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A73B83D3-5E4C-4ABB-A9B3-A3A288C0A53E}" xr6:coauthVersionLast="45" xr6:coauthVersionMax="45" xr10:uidLastSave="{00000000-0000-0000-0000-000000000000}"/>
  <bookViews>
    <workbookView xWindow="-110" yWindow="-110" windowWidth="19420" windowHeight="10420" activeTab="2" xr2:uid="{9896481A-C839-4EE9-8137-2FE582B2DE54}"/>
  </bookViews>
  <sheets>
    <sheet name="data" sheetId="1" r:id="rId1"/>
    <sheet name="analysis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2" l="1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K95" i="1" s="1"/>
  <c r="C2" i="2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K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K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K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K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K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K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K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B2" i="2" l="1"/>
  <c r="D2" i="2" l="1"/>
  <c r="E2" i="2"/>
  <c r="C3" i="2"/>
  <c r="B3" i="2"/>
  <c r="F2" i="2" l="1"/>
  <c r="D3" i="2"/>
  <c r="F3" i="2" s="1"/>
  <c r="G3" i="2"/>
  <c r="E3" i="2"/>
  <c r="C4" i="2"/>
  <c r="B4" i="2"/>
  <c r="D4" i="2" l="1"/>
  <c r="F4" i="2" s="1"/>
  <c r="G4" i="2"/>
  <c r="E4" i="2"/>
  <c r="C5" i="2"/>
  <c r="B5" i="2"/>
  <c r="C6" i="2" l="1"/>
  <c r="D6" i="2" s="1"/>
  <c r="E5" i="2"/>
  <c r="G5" i="2"/>
  <c r="D5" i="2"/>
  <c r="F5" i="2" s="1"/>
  <c r="B6" i="2"/>
  <c r="F6" i="2" l="1"/>
  <c r="G6" i="2"/>
  <c r="E6" i="2"/>
  <c r="C7" i="2"/>
  <c r="B7" i="2"/>
  <c r="C8" i="2" l="1"/>
  <c r="G7" i="2"/>
  <c r="E7" i="2"/>
  <c r="D7" i="2"/>
  <c r="F7" i="2" s="1"/>
  <c r="B8" i="2"/>
  <c r="G8" i="2" l="1"/>
  <c r="E8" i="2"/>
  <c r="D8" i="2"/>
  <c r="F8" i="2" s="1"/>
  <c r="C9" i="2"/>
  <c r="B9" i="2"/>
  <c r="C10" i="2" l="1"/>
  <c r="E9" i="2"/>
  <c r="G9" i="2"/>
  <c r="D9" i="2"/>
  <c r="F9" i="2" s="1"/>
  <c r="B10" i="2"/>
  <c r="C11" i="2" l="1"/>
  <c r="G11" i="2" s="1"/>
  <c r="G10" i="2"/>
  <c r="E10" i="2"/>
  <c r="D10" i="2"/>
  <c r="F10" i="2" s="1"/>
  <c r="B11" i="2"/>
  <c r="E11" i="2" l="1"/>
  <c r="C12" i="2"/>
  <c r="G12" i="2" s="1"/>
  <c r="D11" i="2"/>
  <c r="F11" i="2" s="1"/>
  <c r="B12" i="2"/>
  <c r="E12" i="2" l="1"/>
  <c r="D12" i="2"/>
  <c r="F12" i="2" s="1"/>
  <c r="C13" i="2"/>
  <c r="B13" i="2"/>
  <c r="C14" i="2" l="1"/>
  <c r="E13" i="2"/>
  <c r="G13" i="2"/>
  <c r="D13" i="2"/>
  <c r="F13" i="2" s="1"/>
  <c r="B14" i="2"/>
  <c r="C15" i="2" l="1"/>
  <c r="G15" i="2" s="1"/>
  <c r="G14" i="2"/>
  <c r="E14" i="2"/>
  <c r="D14" i="2"/>
  <c r="F14" i="2" s="1"/>
  <c r="B15" i="2"/>
  <c r="E15" i="2" l="1"/>
  <c r="D15" i="2"/>
  <c r="F15" i="2" s="1"/>
  <c r="C16" i="2"/>
  <c r="B16" i="2"/>
  <c r="C17" i="2" l="1"/>
  <c r="C18" i="2" s="1"/>
  <c r="G16" i="2"/>
  <c r="E16" i="2"/>
  <c r="D16" i="2"/>
  <c r="F16" i="2" s="1"/>
  <c r="B17" i="2"/>
  <c r="G18" i="2" l="1"/>
  <c r="D17" i="2"/>
  <c r="F17" i="2" s="1"/>
  <c r="E17" i="2"/>
  <c r="G17" i="2"/>
  <c r="D18" i="2"/>
  <c r="B18" i="2"/>
  <c r="E18" i="2" s="1"/>
  <c r="F18" i="2" l="1"/>
  <c r="C19" i="2"/>
  <c r="B19" i="2"/>
  <c r="C20" i="2" l="1"/>
  <c r="D20" i="2" s="1"/>
  <c r="G19" i="2"/>
  <c r="E19" i="2"/>
  <c r="D19" i="2"/>
  <c r="F19" i="2" s="1"/>
  <c r="B20" i="2"/>
  <c r="F20" i="2" l="1"/>
  <c r="G20" i="2"/>
  <c r="E20" i="2"/>
  <c r="C21" i="2"/>
  <c r="B21" i="2"/>
  <c r="C22" i="2" l="1"/>
  <c r="D22" i="2" s="1"/>
  <c r="E21" i="2"/>
  <c r="G21" i="2"/>
  <c r="D21" i="2"/>
  <c r="F21" i="2" s="1"/>
  <c r="B22" i="2"/>
  <c r="F22" i="2" l="1"/>
  <c r="G22" i="2"/>
  <c r="E22" i="2"/>
  <c r="C23" i="2"/>
  <c r="B23" i="2"/>
  <c r="D23" i="2" l="1"/>
  <c r="F23" i="2" s="1"/>
  <c r="E23" i="2"/>
  <c r="G23" i="2"/>
  <c r="C24" i="2"/>
  <c r="B24" i="2"/>
  <c r="C25" i="2" l="1"/>
  <c r="D25" i="2" s="1"/>
  <c r="E24" i="2"/>
  <c r="G24" i="2"/>
  <c r="D24" i="2"/>
  <c r="F24" i="2" s="1"/>
  <c r="B25" i="2"/>
  <c r="F25" i="2" l="1"/>
  <c r="E25" i="2"/>
  <c r="G25" i="2"/>
  <c r="C26" i="2"/>
  <c r="B26" i="2"/>
  <c r="C27" i="2" l="1"/>
  <c r="D27" i="2" s="1"/>
  <c r="E26" i="2"/>
  <c r="G26" i="2"/>
  <c r="D26" i="2"/>
  <c r="F26" i="2" s="1"/>
  <c r="B27" i="2"/>
  <c r="F27" i="2" l="1"/>
  <c r="G27" i="2"/>
  <c r="E27" i="2"/>
  <c r="C28" i="2"/>
  <c r="B28" i="2"/>
  <c r="C29" i="2" l="1"/>
  <c r="D29" i="2" s="1"/>
  <c r="G28" i="2"/>
  <c r="E28" i="2"/>
  <c r="D28" i="2"/>
  <c r="F28" i="2" s="1"/>
  <c r="B29" i="2"/>
  <c r="F29" i="2" l="1"/>
  <c r="E29" i="2"/>
  <c r="G29" i="2"/>
  <c r="C30" i="2"/>
  <c r="B30" i="2"/>
  <c r="C31" i="2" l="1"/>
  <c r="D31" i="2" s="1"/>
  <c r="G30" i="2"/>
  <c r="E30" i="2"/>
  <c r="D30" i="2"/>
  <c r="F30" i="2" s="1"/>
  <c r="B31" i="2"/>
  <c r="F31" i="2" l="1"/>
  <c r="G31" i="2"/>
  <c r="E31" i="2"/>
  <c r="C32" i="2"/>
  <c r="B32" i="2"/>
  <c r="C33" i="2" l="1"/>
  <c r="D33" i="2" s="1"/>
  <c r="E32" i="2"/>
  <c r="G32" i="2"/>
  <c r="D32" i="2"/>
  <c r="F32" i="2" s="1"/>
  <c r="B33" i="2"/>
  <c r="C34" i="2" l="1"/>
  <c r="G34" i="2" s="1"/>
  <c r="F33" i="2"/>
  <c r="E33" i="2"/>
  <c r="G33" i="2"/>
  <c r="B34" i="2"/>
  <c r="E34" i="2" l="1"/>
  <c r="D34" i="2"/>
  <c r="F34" i="2" s="1"/>
  <c r="C35" i="2"/>
  <c r="B35" i="2"/>
  <c r="C36" i="2" l="1"/>
  <c r="D36" i="2" s="1"/>
  <c r="G35" i="2"/>
  <c r="E35" i="2"/>
  <c r="D35" i="2"/>
  <c r="F35" i="2" s="1"/>
  <c r="B36" i="2"/>
  <c r="F36" i="2" l="1"/>
  <c r="G36" i="2"/>
  <c r="E36" i="2"/>
  <c r="C37" i="2"/>
  <c r="B37" i="2"/>
  <c r="C38" i="2" l="1"/>
  <c r="D38" i="2" s="1"/>
  <c r="E37" i="2"/>
  <c r="G37" i="2"/>
  <c r="D37" i="2"/>
  <c r="F37" i="2" s="1"/>
  <c r="B38" i="2"/>
  <c r="F38" i="2" l="1"/>
  <c r="G38" i="2"/>
  <c r="E38" i="2"/>
  <c r="C39" i="2"/>
  <c r="B39" i="2"/>
  <c r="C40" i="2" l="1"/>
  <c r="D40" i="2" s="1"/>
  <c r="G39" i="2"/>
  <c r="E39" i="2"/>
  <c r="D39" i="2"/>
  <c r="F39" i="2" s="1"/>
  <c r="B40" i="2"/>
  <c r="F40" i="2" l="1"/>
  <c r="E40" i="2"/>
  <c r="G40" i="2"/>
  <c r="C41" i="2"/>
  <c r="B41" i="2"/>
  <c r="C42" i="2" l="1"/>
  <c r="D42" i="2" s="1"/>
  <c r="E41" i="2"/>
  <c r="G41" i="2"/>
  <c r="D41" i="2"/>
  <c r="F41" i="2" s="1"/>
  <c r="B42" i="2"/>
  <c r="F42" i="2" l="1"/>
  <c r="G42" i="2"/>
  <c r="E42" i="2"/>
  <c r="C43" i="2"/>
  <c r="B43" i="2"/>
  <c r="D43" i="2" l="1"/>
  <c r="F43" i="2" s="1"/>
  <c r="G43" i="2"/>
  <c r="E43" i="2"/>
  <c r="C44" i="2"/>
  <c r="B44" i="2"/>
  <c r="D44" i="2" l="1"/>
  <c r="F44" i="2" s="1"/>
  <c r="G44" i="2"/>
  <c r="E44" i="2"/>
  <c r="C45" i="2"/>
  <c r="B45" i="2"/>
  <c r="D45" i="2" l="1"/>
  <c r="F45" i="2" s="1"/>
  <c r="E45" i="2"/>
  <c r="G45" i="2"/>
  <c r="C46" i="2"/>
  <c r="B46" i="2"/>
  <c r="C47" i="2" l="1"/>
  <c r="D47" i="2" s="1"/>
  <c r="G46" i="2"/>
  <c r="E46" i="2"/>
  <c r="D46" i="2"/>
  <c r="F46" i="2" s="1"/>
  <c r="B47" i="2"/>
  <c r="F47" i="2" l="1"/>
  <c r="E47" i="2"/>
  <c r="G47" i="2"/>
  <c r="C48" i="2"/>
  <c r="B48" i="2"/>
  <c r="C49" i="2" l="1"/>
  <c r="D49" i="2" s="1"/>
  <c r="E48" i="2"/>
  <c r="G48" i="2"/>
  <c r="D48" i="2"/>
  <c r="F48" i="2" s="1"/>
  <c r="B49" i="2"/>
  <c r="C50" i="2" l="1"/>
  <c r="G50" i="2" s="1"/>
  <c r="F49" i="2"/>
  <c r="E49" i="2"/>
  <c r="G49" i="2"/>
  <c r="B50" i="2"/>
  <c r="E50" i="2" l="1"/>
  <c r="D50" i="2"/>
  <c r="F50" i="2" s="1"/>
  <c r="C51" i="2"/>
  <c r="B51" i="2"/>
  <c r="C52" i="2" l="1"/>
  <c r="D52" i="2" s="1"/>
  <c r="G51" i="2"/>
  <c r="E51" i="2"/>
  <c r="D51" i="2"/>
  <c r="F51" i="2" s="1"/>
  <c r="B52" i="2"/>
  <c r="F52" i="2" l="1"/>
  <c r="G52" i="2"/>
  <c r="E52" i="2"/>
  <c r="C53" i="2"/>
  <c r="B53" i="2"/>
  <c r="C54" i="2" l="1"/>
  <c r="D54" i="2" s="1"/>
  <c r="E53" i="2"/>
  <c r="G53" i="2"/>
  <c r="D53" i="2"/>
  <c r="F53" i="2" s="1"/>
  <c r="B54" i="2"/>
  <c r="F54" i="2" l="1"/>
  <c r="G54" i="2"/>
  <c r="E54" i="2"/>
</calcChain>
</file>

<file path=xl/sharedStrings.xml><?xml version="1.0" encoding="utf-8"?>
<sst xmlns="http://schemas.openxmlformats.org/spreadsheetml/2006/main" count="20192" uniqueCount="3660">
  <si>
    <t>Txhash</t>
  </si>
  <si>
    <t>DateTime</t>
  </si>
  <si>
    <t>From</t>
  </si>
  <si>
    <t>To</t>
  </si>
  <si>
    <t>Value</t>
  </si>
  <si>
    <t>ContractAddress</t>
  </si>
  <si>
    <t>TokenName</t>
  </si>
  <si>
    <t>TokenSymbol</t>
  </si>
  <si>
    <t>0x63e6486b607fee86dc6ec7834aa8c7031191f634419965ca07a6329a79483de8</t>
  </si>
  <si>
    <t>0x5b97680e165b4dbf5c45f4ff4241e85f418c66c2</t>
  </si>
  <si>
    <t>0xdcb6a51ea3ca5d3fd898fd6564757c7aaec3ca92</t>
  </si>
  <si>
    <t>0xc25a3a3b969415c80451098fa907ec722572917f</t>
  </si>
  <si>
    <t>Curve.fi DAI/USDC/USDT/sUSD</t>
  </si>
  <si>
    <t>crvPlain3andSUSD</t>
  </si>
  <si>
    <t>0x8d8fdb2113404ac7f5a6145ae969435b9593adfb8d96d49a9719229f0a8dfe70</t>
  </si>
  <si>
    <t>0x2b053ae11104925fee42db51843875a9712236a0</t>
  </si>
  <si>
    <t>0xf9d406c1be0f0acf9aafae9ac3fe8dd9d9d83839590635ec35ec76a997817fdf</t>
  </si>
  <si>
    <t>0xd18001f022154654149ed45888c9c29def6d3ce6</t>
  </si>
  <si>
    <t>0x0c337c00adb428f50977a3c59ccaf674d07814369b76a9183331061766be4881</t>
  </si>
  <si>
    <t>0x3787d321e3ece1e4ca7d7449d49a4fb5f85dc447</t>
  </si>
  <si>
    <t>0xb3a2268ad611aa208afaca1712b81b315e9f365b013316645f4c4e0e4c132e67</t>
  </si>
  <si>
    <t>0x40f39642c493615e14fd76964a7c8dd86cd882a093b82e2f4e1279de04652d67</t>
  </si>
  <si>
    <t>0xdb883f40eb2a1a508facd806571c7bf1ab4cded646228737c06f54e9b9a0d52d</t>
  </si>
  <si>
    <t>0x951afd5d533ac5f3eb3199af4742185e8eb2a9286fff6653dc99c3c29d2c9556</t>
  </si>
  <si>
    <t>0x3db4dcbd65e3879fc3ece583d0bd216062ff33e5</t>
  </si>
  <si>
    <t>0x74b668b85ef31cafa2dd6d852a2f58925362ecee7570dc89b2948b38b153fb32</t>
  </si>
  <si>
    <t>0x882ad533924654facd63bb0b7b6eacfd52ba8e08</t>
  </si>
  <si>
    <t>0x124dfc67d1807a5782fd994b6e3920b64f7841b77f124c3474c50ab74958193f</t>
  </si>
  <si>
    <t>0xd85a7a3c5f08e3e709c233e133ce1335fbbf5518</t>
  </si>
  <si>
    <t>0xbcfaf6124f86dd5d23e18ebfbe82acd9e450be7a893836201e48b3def607be69</t>
  </si>
  <si>
    <t>0x5db5286cec9a28d76feb4ee22e0722e6a6912b22</t>
  </si>
  <si>
    <t>0xf414f464d8912492a41c7dd4b42eace1272ebc0bf043e6e927f3c4bd77d3a15d</t>
  </si>
  <si>
    <t>0x963eb0638a2fe075269b4e83f886e89d855ea4a8</t>
  </si>
  <si>
    <t>0x903213708075dc7bd653119837c887d719b7181d780fb60c28f242106559ea52</t>
  </si>
  <si>
    <t>0xfe86a846ec5cbd4e37d31228fc161b51a44b9b370c8eb677934f2749b4f3be4e</t>
  </si>
  <si>
    <t>0xe99521071692eed3790fc787ea7f24e45ba5ce7a</t>
  </si>
  <si>
    <t>0x74499471a00d6a8c182642bbba4c6c931fd72fc981e4a4ebfd386e23a969e972</t>
  </si>
  <si>
    <t>0xff0778077240c9ee8d784deaae348f074ed55e51</t>
  </si>
  <si>
    <t>0x0d03aa0291f94f0898f448d7e4049ba33ffda6df9b73c0d6825e1dc7c49adf25</t>
  </si>
  <si>
    <t>0x74f8744020f5900a2c3a3289c6c2182f56a6901f</t>
  </si>
  <si>
    <t>0x6e461701d1ad997de63b2886a118ead84ca701effdae22f19f7ee475f4fe4a27</t>
  </si>
  <si>
    <t>0xe0e8c1d735698060477e79a8e4c20276fc2ec7a7</t>
  </si>
  <si>
    <t>0x2395aef5e0488f6f98cd66e5d4285212e14e2cdbbeac6ec84d181428d2e76e37</t>
  </si>
  <si>
    <t>0xe272a25b3b30a6c76ab15224f24eaaeed24abed9</t>
  </si>
  <si>
    <t>0x45b73545a70dea5774cef5f27b54126093e0caecc58451e7254eed862f48bae6</t>
  </si>
  <si>
    <t>0xe23956f7341ad5e9e6f8936f017463f5e9d621a807f825a02d6a8d8da2ac6d28</t>
  </si>
  <si>
    <t>0xb631651cb570ba0c0d696bd5e4860cbd214f20a0</t>
  </si>
  <si>
    <t>0x4223ea26731cc60580e5c32f52252c16c0fa575151ea8fbe675a8afff8928d2e</t>
  </si>
  <si>
    <t>0x9b422e571eb2cb9837efdc4f9087194d65fb070a</t>
  </si>
  <si>
    <t>0x2ac7cdeb02b9801a08be26cb2a66f99711e0bc48fc9dc1dd31592225d762e854</t>
  </si>
  <si>
    <t>0x58d8727635d948684050f57054006f8cc5b3ba44</t>
  </si>
  <si>
    <t>0x502a38c961bb9c5a88e0c616cfffa020bef0088af4f31bf3a3d69a4e3cad630d</t>
  </si>
  <si>
    <t>0x7eb9d67f9daea510399a1ee978b36e66626058d3</t>
  </si>
  <si>
    <t>0x653c8fbc1f1c1a6885635dca03086ddaeb133e76b816f0c18b02c01dadb18060</t>
  </si>
  <si>
    <t>0x23c98b17743ef687cbab84cef9eca52d4934455a</t>
  </si>
  <si>
    <t>0x7623d404e6099647e58ca7297da7d598dd90c987ab103ec5205719730dd0a47c</t>
  </si>
  <si>
    <t>0x6fc34a8b9b4973b5e6b0b6a984bb0becc9ca2b29</t>
  </si>
  <si>
    <t>0x596acd93eda8130beb1a6e0dcbe19ce3b6463cec0c64147e3b7b9ee6eea7c552</t>
  </si>
  <si>
    <t>0xd35a527bdff56fa4ee055fc78855f6b398d2a7a0</t>
  </si>
  <si>
    <t>0x4ba7bea4c862ca8bf40884be9a47d19ac9deb6e8e96ea5c8797b34bbeba36845</t>
  </si>
  <si>
    <t>0xa6edc956290b7ce416c5d8edc67e1c32506fe099</t>
  </si>
  <si>
    <t>0x01873a9680ae743d8b0ca950dfb4c6e752211b238d4cbf832acf3ac1ff737f04</t>
  </si>
  <si>
    <t>0xfdaf028f781a6eed9f9a39b2a538a3d7a1974e5f</t>
  </si>
  <si>
    <t>0x20f30ab0270a254864d97f24aec850bcc2984d15207f87b431e9fa24ec5a7a26</t>
  </si>
  <si>
    <t>0x2bfbef59271da520d0617671fbfd11f8c553f01a</t>
  </si>
  <si>
    <t>0x64106be601adae06c57d8591a4281780c5ffd1b9b1c2b2cc14b240045097cb2d</t>
  </si>
  <si>
    <t>0x99eb33756a2eaa32f5964a747722c4b59e6af351</t>
  </si>
  <si>
    <t>0x5f5aa69281db4a759585089ed2a366af401f1e752ed32b141ad5f8839e7c4813</t>
  </si>
  <si>
    <t>0x0de5dbef8f8f1bf7f6dd5e06c7c9690d5724dc12</t>
  </si>
  <si>
    <t>0x5021e5b44cf8cff3425c46cab263909e6a7670a457b317bb2056bceb15b199d2</t>
  </si>
  <si>
    <t>0x4f9217a10ee4a6c3c1acd3f01f93af4804342cbf</t>
  </si>
  <si>
    <t>0x65bd2f1c495312b904faa11aeb87511164ae811cc02c57ce7cdd4da6473fa9f2</t>
  </si>
  <si>
    <t>0x79df09d5b802aaa5d72870e0b83af8fa66d008cd5e04923636d1f224fbeafdc8</t>
  </si>
  <si>
    <t>0x96107e5b992475d3862e7faa5450d4dbf36e82dc</t>
  </si>
  <si>
    <t>0x64ad78b57f95e028a73bb0aee203d4de786cc9046663ee428e82326ac44aea7c</t>
  </si>
  <si>
    <t>0xbf7d65d769e82e7b862df338223263ba33f72623</t>
  </si>
  <si>
    <t>0x68907353619139ca5768104019f9e227bbb95aa12c0cce98d565e1ca25d5250e</t>
  </si>
  <si>
    <t>0x28b88cfd875c883cdb61938c97b8d1baabf31c88</t>
  </si>
  <si>
    <t>0x9646f47b91d0f8974a636b3314d3ca70ff43dd185074a5f62aaa8bf832258b58</t>
  </si>
  <si>
    <t>0x4968f9d6251b392f5d31cf8d06feb8dc46078f1f</t>
  </si>
  <si>
    <t>0x83273b7265c5ce07cb12e7a7d2ddad6e8a9f32eecef872a9a9cf8641ad9fa93a</t>
  </si>
  <si>
    <t>0x8630821cd31ff019e7addfe0d21c3f401a436d0f</t>
  </si>
  <si>
    <t>0xb4772f98ff7b6671447b35cd3e3b02587e742962d3b7df06a026d99c3ef6f8f6</t>
  </si>
  <si>
    <t>0x99010c4d209e39e0a1abffc7eb32376b45357066</t>
  </si>
  <si>
    <t>0xffa679a5c936dbe7e809ef16b2b3f415706791b2cb9419e85feea8041eb7fb99</t>
  </si>
  <si>
    <t>0xcb926f497763ea5cf993912a442431e6a91d5a64</t>
  </si>
  <si>
    <t>0x7577fa842651da1a37ae7fb9fcb688fc7d134bbd19a1a0a271816c530668d510</t>
  </si>
  <si>
    <t>0xd134af0ff225faa5f377b5401dee458b9a103797</t>
  </si>
  <si>
    <t>0x19f726d065b59918969ae85f7d88971ef6233567aeaeee26deb5849fb7e5698c</t>
  </si>
  <si>
    <t>0xa5e65bf39c35dc7bc11f049be9a62f3c96944921</t>
  </si>
  <si>
    <t>0xb2064106cadaa7ec373cd9b22c5d87c77cc4731539b0b86b41ea05981b11379f</t>
  </si>
  <si>
    <t>0x0ad59c344359fdf8472e7ffbf4eb6af4751138da</t>
  </si>
  <si>
    <t>0xb693c3f6126635952e6e01caf1b703bb2cb30b1fbe2cb512c1273a848e11104a</t>
  </si>
  <si>
    <t>0x03105c8d8ebe3f2f860b2d48a37138791e7ad0477055474f9d572de8a7610379</t>
  </si>
  <si>
    <t>0xc69a83e09ce57edb41c16cdd677f09c37243f592ac108338a7a6e358c580866d</t>
  </si>
  <si>
    <t>0x3de025cf38e843490388a761540bd3f155249873</t>
  </si>
  <si>
    <t>0x1636d614839f875e2040ff2a511db4b89e24ef1d03439d54de250d2ab00d7b9a</t>
  </si>
  <si>
    <t>0x3ee505ba316879d246a8fd2b3d7ee63b51b44fab</t>
  </si>
  <si>
    <t>0x63e362b1f42ec9750041786822202b4841fa7ef744c4370e91b3a2ae4ba0be4e</t>
  </si>
  <si>
    <t>0x0ef6e547dd86de09f0e8ece1e5a9f5ccb335ade1</t>
  </si>
  <si>
    <t>0xf6f96fd57e17c6ecb658ce75566820988733373abd71bab9deb4d835d0299899</t>
  </si>
  <si>
    <t>0x17c356fc6b70f9f5ca99652c8360e3657334ddf2</t>
  </si>
  <si>
    <t>0x9236cf96b059fadc66b63139908041a14014d05b84cd1098c1f2329e5914ec2e</t>
  </si>
  <si>
    <t>0xc9c12b417ab4250f0c91d7ee861019eb644c9799</t>
  </si>
  <si>
    <t>0x1185967a3d058c7c7b127cec92d99c6616dd911273b282bf9ff6d47e6c3483aa</t>
  </si>
  <si>
    <t>0xe925448f172b7e9cb9bbca1f54282ef4a126fc2a</t>
  </si>
  <si>
    <t>0x081efb32ea2a8ac0cb0e8d88ad919610fc59433073efd86cf2e023d136eb01f8</t>
  </si>
  <si>
    <t>0xf1150ab628810fe0b2a6be32fec6fb2afcc036ee5a83c2b245e0286bfbd69df1</t>
  </si>
  <si>
    <t>0xdf4be75f9c675ef83357b18d2dd8d0d69cb1e91c</t>
  </si>
  <si>
    <t>0x23742d820c8fd4a72583377e53d277eaf9840c6e529f5a602c8d18ec90752d47</t>
  </si>
  <si>
    <t>0xe2e4f2a725e42d0f0ef6291f46c430f963482001</t>
  </si>
  <si>
    <t>0xcc6fbec337ebc7b455aedec8684e5870e8bab7efa017128173318de406d00296</t>
  </si>
  <si>
    <t>0x96de52bcad77da6d76316fdc3ef8a8c8a10eba02</t>
  </si>
  <si>
    <t>0x78a35f9748487adfafe5c185d4be53fb3c2ff3d65f2a499aab13ae71de64ff84</t>
  </si>
  <si>
    <t>0x60b0bac06ff5d46b3a4c7633b00f4933e3cddde0</t>
  </si>
  <si>
    <t>0x5daf7fcc566c94047905d4ff52eb53e1b6db097e68c4e275b7c24e4f88b3a7d0</t>
  </si>
  <si>
    <t>0x61b8e5d112d8e3fbb3dc33e71baaccbcd965950c51e48db6eeeb3f8dd4eb448b</t>
  </si>
  <si>
    <t>0x8960e4a91201d3d2b00b84d1ac63aebc562a56426b77e4d716b3bd388e1fd102</t>
  </si>
  <si>
    <t>0x004afb002e3fb33c833fc16b6b63103bbf97312d</t>
  </si>
  <si>
    <t>0xb5434316385b57eecff67b28ee35bd8b3581d95f3aab1d0ddf8bb64c6a63bec3</t>
  </si>
  <si>
    <t>0x88ed4ce34fc3f54a24768a5acd08d59ae860e079</t>
  </si>
  <si>
    <t>0x4f78fd6d56eb375d392a5d7188e56e02bd4253133d0cab607e7ecf4665c74363</t>
  </si>
  <si>
    <t>0x80658e3657882cfa73fff0eb20c92aa5e948230c</t>
  </si>
  <si>
    <t>0xde7f159c9526262cc47db71f344cec3373afa3e22891c2117ef2c1ca66c20ffc</t>
  </si>
  <si>
    <t>0x8f1d7979a76f56ee5b283a7018844bae41105258ee4baf9afadf7f959ec44da9</t>
  </si>
  <si>
    <t>0x70e439584ef1ba300106b9c16543eaa1de676dc2</t>
  </si>
  <si>
    <t>0x1354caff530d4f46fcc9c7a2c160d85c49a1f89c0d1d4dbcd71a39676002e1d9</t>
  </si>
  <si>
    <t>0xa5ea1c83f139fc90bcfaff146fe8b1995ef0d11c</t>
  </si>
  <si>
    <t>0xe379171969ae8aa460dd347355683a19f191073a87113298cdab62c235cb8320</t>
  </si>
  <si>
    <t>0x8577b84527ced5d2d9f299dc6027a9e049c17d6c</t>
  </si>
  <si>
    <t>0x05e7291a3fec62057403e3c7e3a4603bac33c77c8b09376873b46e84e00707bb</t>
  </si>
  <si>
    <t>0x7917327672d0f19f6b27c7eaf4dd6b9fc72c2db1</t>
  </si>
  <si>
    <t>0xe4ba46f53d11ccee44a2b8d36b8562a3ae937ec86d908f039a275f8069fb25a0</t>
  </si>
  <si>
    <t>0x198ad6c547d20d70f2f656a4f48e6c7cfb7b4325</t>
  </si>
  <si>
    <t>0x27670cf28068e134b27370302aa9db0fac8f009fd29389544965e1ecebb5fb1d</t>
  </si>
  <si>
    <t>0x9be92c83dfdb1dc31c71652c32588714aa3174006787321106ab25f00b688585</t>
  </si>
  <si>
    <t>0x50e01093f0c0a3bd1c731982336e539694d5732d411cc2bc297c15e2d310f273</t>
  </si>
  <si>
    <t>0x542a0eaf1358480ec0703f07bc3120a6503ebbc1</t>
  </si>
  <si>
    <t>0xd2142d52858430d77748d6b94a6e58911e408ec6eef9345078eece615f62ad03</t>
  </si>
  <si>
    <t>0xa5898d7d6cb99c252a97e36f74d361c096c7af37d354a60cd1102849c376d0ea</t>
  </si>
  <si>
    <t>0xf6bed2bb9ab681b0b736f347351faca63231e84d</t>
  </si>
  <si>
    <t>0xc78edb718a2fde7fc59c02bf028106f23d193ed108fb0a07bba136e6b58a5184</t>
  </si>
  <si>
    <t>0xbb259285f2f2cb9fe609cae0054169293afba8a9882d0026e6f28641f36b7d1a</t>
  </si>
  <si>
    <t>0xa3ae519321a48d5d62f05bd45a88f71d412009d1</t>
  </si>
  <si>
    <t>0xf0d95854662819b9247fc18cbe1163ed88ae97c8272c1a24015938f92379af12</t>
  </si>
  <si>
    <t>0xe551388b683bb1e34e27e5a7b00eabe79b080bf7</t>
  </si>
  <si>
    <t>0x645817809459c3eae86cb2c2f9ff9f035e03d9ff07442a56599b23db86266666</t>
  </si>
  <si>
    <t>0xa2490947b30258b522b7d6fd8fabec2d21c42d57</t>
  </si>
  <si>
    <t>0xc0d84f47facc46267f105961fe2614c61b0eaf6edaf6e068e1231c079b60e7a2</t>
  </si>
  <si>
    <t>0x5254dfae39f3751bab2795698f5c0c80bee4d4cc</t>
  </si>
  <si>
    <t>0xf2a2108a09daf11b005b426bfa8aba645be88a4e17b51195ec7d43d724e4887e</t>
  </si>
  <si>
    <t>0x840921459c1c7f38260587a4ada3a28287484af0</t>
  </si>
  <si>
    <t>0x43a49281393a59f50db9e4cebd597c377d811c38caf4f02ef868b3b41ab3f5ec</t>
  </si>
  <si>
    <t>0x1efb9f8b00b4a5dbf0f779aa032febd4b8f38a94</t>
  </si>
  <si>
    <t>0x6816099a82f935ef7f2223d08957c866dde928973c2e661bf1883ca13bcf1481</t>
  </si>
  <si>
    <t>0xa0f0310a8eaa057cd48401c397585b8374509f99</t>
  </si>
  <si>
    <t>0x4043470c6e35dca2809c3a1a75bc33a0566a5d8e3eafbe18c3203d94d54944b8</t>
  </si>
  <si>
    <t>0x214f7b85a0f0aa067bcc2ea6263dd4b0ede8957c</t>
  </si>
  <si>
    <t>0x158c747a23d4c70fa8514fced38e7c41353f21c322a657cf665374cb216201ff</t>
  </si>
  <si>
    <t>0xa7d4e98fddef381f1dd80e39ad4ba0916ce362bd</t>
  </si>
  <si>
    <t>0x674b766bfdba704098e1492ee56392887f5b287425d46d37e7ae8dd77ec9862a</t>
  </si>
  <si>
    <t>0x605b5f6549538a94bd2653d1ee67612a47039da0</t>
  </si>
  <si>
    <t>0x1a9c1c38ef32d2173c591dae8661cc33241451d0cd3c305b223984fd9e83da8a</t>
  </si>
  <si>
    <t>0x95f1872c2c63f54072bd42f68beee71e0d6f67d3</t>
  </si>
  <si>
    <t>0xb1fe366d5bc35891b1fec4fcaa45acec619de1e54466c2e6b5a378bbbfc0d0c4</t>
  </si>
  <si>
    <t>0x15599721e49f9c2c8b0032f80424e970b6373ee5d3fe225e166db1b3fe6f4a92</t>
  </si>
  <si>
    <t>0x9371a03a0f8343c34218f4130640081da75c4689</t>
  </si>
  <si>
    <t>0xe48bac9fdf9f24b34ee7d5adbcabdbc54db208f14021e2a81cf864d5601e94c4</t>
  </si>
  <si>
    <t>0x071ef7f7b9dbaba85fd6dc9f9a9b10e71f00a69b</t>
  </si>
  <si>
    <t>0x617491861ddc965b5afa93be1d3c447da9ad83a1dc6065645cd6252595379c73</t>
  </si>
  <si>
    <t>0xa028d1ce19ca9f59bea5bbc3d1129cf0a0e335d4c7fc919dd95e74c33c3bd119</t>
  </si>
  <si>
    <t>0x83326cec1af49ff85384e97f3ceb5b319bf5cf4c</t>
  </si>
  <si>
    <t>0xe9bf830fa5aed568115ff4ca2c2c06a30047bd59d7119efbec70f3ad82bcbd47</t>
  </si>
  <si>
    <t>0x4f38f2da7720f1077a45b80e88c0a78c0144c136</t>
  </si>
  <si>
    <t>0x11dd8b679b316ccd01f4aa426f2031b9efcee4f117f55fff91c65a7e47caafbf</t>
  </si>
  <si>
    <t>0x7bd2b1c17638c44933ffd0d65734136a1b2ed67a</t>
  </si>
  <si>
    <t>0x9a33bee68ca2c2a16ae0ccb06556ce4e450f5db92586d8adadf3d67f58f0b79c</t>
  </si>
  <si>
    <t>0x3a3f8eb5190af9065e2d91b18346d4b24c7a9d39f223a8d1794717b1aeb9070c</t>
  </si>
  <si>
    <t>0x2ce5f9f52c1eec9a1183f91139c59b485ff39dad</t>
  </si>
  <si>
    <t>0x52c82720d8f58021fcc32712389c17fdfaaedc8b16af40bfd71d6eabe565b1d1</t>
  </si>
  <si>
    <t>0x29c295b046a73cde593f21f63091b072d407e3f2</t>
  </si>
  <si>
    <t>0xc011a72400e58ecd99ee497cf89e3775d4bd732f</t>
  </si>
  <si>
    <t>Synthetix Network Token</t>
  </si>
  <si>
    <t>SNX</t>
  </si>
  <si>
    <t>0x75ba4a920a678bfeb28d1e1ca20b2302cdf8181ac2cfb87468aa89bf9e0f0b46</t>
  </si>
  <si>
    <t>0x261e5109cdf22f46a7d0acb1b0df04bd47e897a8</t>
  </si>
  <si>
    <t>0x87d15ef3dc5056b66daff53eabe63c37ced7f07a020903b6742111e45c3e3d0e</t>
  </si>
  <si>
    <t>0xe7883853a6dbaa4d91112ae4c01dca8ea15cfb25</t>
  </si>
  <si>
    <t>0x47c8cdd2e3edb8506b03870f97050257db8e3e0796c09252ac78267dae3e70e2</t>
  </si>
  <si>
    <t>0xd9545864e669c8517082232a465a5dca57adaa87</t>
  </si>
  <si>
    <t>0xa7e9ab9926ac69d41f975718fb341bc52c1c51a286051ec93010562fdd259498</t>
  </si>
  <si>
    <t>0x5b93ff82faaf241c15997ea3975419dddd8362c5</t>
  </si>
  <si>
    <t>0xf50728d50a3545e2d28d94600c8c7cb8e9aff8590a7a27af5ddd10af64e33c3b</t>
  </si>
  <si>
    <t>0xfc47da77d3dae0c9395516805e81cc7c689b21bd</t>
  </si>
  <si>
    <t>0xdcb9eaa51f883ee94d5c64804045694d62053ebc6ecd303f701c9ceae13a9425</t>
  </si>
  <si>
    <t>0x7c3b4f254f5e2cd4366c7cad2982e37783eefc3e45b1dcd10e2eb1d25205a1fe</t>
  </si>
  <si>
    <t>0xf5b2291ab5e6a7eff7a175ddad87635dafa0ca7109430fc3ae26f7aada353757</t>
  </si>
  <si>
    <t>0xf8fff4959b9cdeaeb0ff03199d7e51cb438e92c6</t>
  </si>
  <si>
    <t>0xaf7a8451d02186df7e94c1b5b8c164bcc3f787ae193a8ec5cb28dfe447947365</t>
  </si>
  <si>
    <t>0xc53a9bc68202b7a370f4bf2569ffbb669da4bb81</t>
  </si>
  <si>
    <t>0x51a733315119140d2d83c33c621a42b269c40148a05815d93e518c122a12746e</t>
  </si>
  <si>
    <t>0x9c2dafa534eb5dba4429720afa35a9f4b07d82c38b581ef47e005067a53fa8df</t>
  </si>
  <si>
    <t>0x42087c28f296d3b2dab56e3f5d1aca1388f2be5b</t>
  </si>
  <si>
    <t>0xe0cf44fa94c5a0d8d2c0c1d8e02a776c93193f74383c9ff8202e282912067b67</t>
  </si>
  <si>
    <t>0x1fc6386835eb73c7c3b16695f30611b1a71fc84c</t>
  </si>
  <si>
    <t>0x8fbe04134c25eb634d504473d17de30ca6e088de6d970beea736c9673c2b7f28</t>
  </si>
  <si>
    <t>0xcf3078e28313ff0daa4e0015d72d2fc0c5c0fb94cbd32748410c2f7415b24019</t>
  </si>
  <si>
    <t>0x0db8d5ed26aee8762c1d626f7509b8aab4467081</t>
  </si>
  <si>
    <t>0x5dccfd2746ccc9c8931e83521939227f79e2d9bebde158f5d84b71828199c4c2</t>
  </si>
  <si>
    <t>0x5832943741ce08d3ac64a88a5a895482d14545dbbcf0fb4664bde781e5b66160</t>
  </si>
  <si>
    <t>0x225d7280ecdb9f1f993bff2f887228974c72093a</t>
  </si>
  <si>
    <t>0x7bc292368214c539eda19858942718cd76b84c784345bacdeef48c967f8995f6</t>
  </si>
  <si>
    <t>0xf3ae3bbdeb2fb7f9c32fbb1f4fbdaf1150a1c5ce</t>
  </si>
  <si>
    <t>0x72d4d7d843fbe1db1b881fb718b60f24b92fe87929815e1dd7b15333dfdb5986</t>
  </si>
  <si>
    <t>0x7a4474b51cf3472b125e9dfa69cb98ec63b68e61716134af3d3b8cacf4492e61</t>
  </si>
  <si>
    <t>0x32c007778ede467aa23000137c6952cf7344e999</t>
  </si>
  <si>
    <t>0x329124e5214a2d68e995156b471484956f065b13bc9ab7a415d10b01b830ceff</t>
  </si>
  <si>
    <t>0x5577f974f165d88d85f145d0c0fd14fd8f7b11b5343d82309e150d0a9899b79b</t>
  </si>
  <si>
    <t>0xb54fba6d705d4eab153dbeee0a96402eff1806bbd267dbe95137b50dc3bcbce6</t>
  </si>
  <si>
    <t>0xcbc3e4d88b3804e8492b7cf5a2cb8522fe3850bdfbc6e9bbcf84ef986a6d3949</t>
  </si>
  <si>
    <t>0x7bfee91193d9df2ac0bfe90191d40f23c773c060</t>
  </si>
  <si>
    <t>0x7cb796394ac7b1e7d369f59003947a5155bda0def154d46e9101fa3a5e6aa48a</t>
  </si>
  <si>
    <t>0xb7ec8904f6105cf6943dee7b1aa04b9a33708c76</t>
  </si>
  <si>
    <t>0x664c8dee9b2d2fd5ee0816ca78769d203fb87f1a5813b969a7e1136600098009</t>
  </si>
  <si>
    <t>0x5bc124b3f28c301f497d3d44eb5c3225651143cb</t>
  </si>
  <si>
    <t>0x63bea1c964c50c6bfed1c88f55dddf42c37a7f9d27f157d8fc119cc143ec1d63</t>
  </si>
  <si>
    <t>0x1e5c941fa0e8d6b9ebc65e04f55694c8779a683a5f8e40cebaecd06842ba4a34</t>
  </si>
  <si>
    <t>0x4ffc9fb7ab23cab0c52f15aec3da9f1c64ea220afbe769745b0aa34eca0bfa66</t>
  </si>
  <si>
    <t>0x5089b497b64b22ae86b9f27ff6d886b2a45220e21757df8439fea9205cb2cc42</t>
  </si>
  <si>
    <t>0xc785a173610f01df57df699b76321ff980252f39b4196375a8f35cc50f4221ae</t>
  </si>
  <si>
    <t>0x77fcaeb95ebedb492a884fb814f8d6ca1e9a04ff654f94a2f6dd117f23804d0e</t>
  </si>
  <si>
    <t>0x5db1ceebbd03d85b1439400853144eafc459632b</t>
  </si>
  <si>
    <t>0xa8771b3153fdc58d4e1fe1f4e16374f13f8358c4797175be092faaf6f87474d4</t>
  </si>
  <si>
    <t>0x53124d6b605aecae1e9350200fd35d74420d49bf</t>
  </si>
  <si>
    <t>0x7246e506743df752f02f6114467828567509c1c8b8fe5e56d1e808558b23f610</t>
  </si>
  <si>
    <t>0x822fd1895b4e272d7aacfa4e24da1c6cdcf79555552a74fdc5586b81f7cd8525</t>
  </si>
  <si>
    <t>0xf88d3412764873872ab1fded5f168a6c1a3bf7bb</t>
  </si>
  <si>
    <t>0x4a3ab2769a3af0abe7d1f2ea641ab7e637269475280ef52b96026a6dd985ede6</t>
  </si>
  <si>
    <t>0x6a07ea36da7850cc89be2523eb9423fbe7237061</t>
  </si>
  <si>
    <t>0x134310f2b44c8558857b5ab9164f4b7daaffb66c49f75b34e2fecc8eecf5fb62</t>
  </si>
  <si>
    <t>0xa91f4ad4e2740939b858a2ef728254f1cfb7cd20</t>
  </si>
  <si>
    <t>0x5f4db42263b47247bb06aa7ca82dc09558b3372ef0a41086e46ba08a6477a5e0</t>
  </si>
  <si>
    <t>0x1ad5f28a4775f8292eedd3288ff760dd9e825d05</t>
  </si>
  <si>
    <t>0x6f2fbcbf679b99f166edc00075f48e3e86192f65666a36ce9938133593a5e833</t>
  </si>
  <si>
    <t>0x56d14fcb4587b5845fa4823af790672ebf92580d</t>
  </si>
  <si>
    <t>0x4b8ffb4ed0c65e21246f41095d1822d8c0abbce627a807b2a3ae8abde1d50df6</t>
  </si>
  <si>
    <t>0x9f71f2dceef8fbf88f95fe6677c82ca565e1f6fc88cbe3cc300bd89a6eca4691</t>
  </si>
  <si>
    <t>0x9965df7129b6df20243a240e42ed95205bdfa9c2</t>
  </si>
  <si>
    <t>0x7fc73b3050cd969d72e16c5e6b01796fb5f83c0576ef7429559fa78fc8cd3532</t>
  </si>
  <si>
    <t>0xae689cfe1ef67cc70649c7eac35c86521d4b4ba4</t>
  </si>
  <si>
    <t>0x69d2d4e5cfcbf9c215383ee6e99f619b66f084479384d281ffe093d03feb717c</t>
  </si>
  <si>
    <t>0x0006e4548aed4502ec8c844567840ce6ef1013f5</t>
  </si>
  <si>
    <t>0x046d04e4857dea3c6bd08b48ae7ea80760826c6e2c3305ad7f972e7f5bf75f90</t>
  </si>
  <si>
    <t>0x69f329ee79c98a94765e4105adfd5a87458d919c</t>
  </si>
  <si>
    <t>0xca0707f894056c956ca898224728198ed7564b164a2dfb98062fe24ed53629d3</t>
  </si>
  <si>
    <t>0x98a826011881caf46f61fa4c3df1bfb2ad0cdbea2161ae98ea5af57d1f9f9970</t>
  </si>
  <si>
    <t>0x759b828386fc416a5a52ca9b658dbb5d01e1c59e707a39844e9649af9aed400a</t>
  </si>
  <si>
    <t>0x5632cf9a1b4ac936a3c6d3d66eb75c0344c61c2d</t>
  </si>
  <si>
    <t>0xe35caaaa12e0d565ca0a5698a2449673141321c78b566a386a97becf39a5ad84</t>
  </si>
  <si>
    <t>0x39415255619783a2e71fcf7d8f708a951d92e1b6</t>
  </si>
  <si>
    <t>0x46a57e27aa31fe72c6267ee8fa82c69a27c0755ea8ad6bcd28449cc6b70d031d</t>
  </si>
  <si>
    <t>0xf75200b7684a120fba433145609112616749c082</t>
  </si>
  <si>
    <t>0xa1c7b6a28864673fa3a7348bc08298aef78ce9f40a673a167141375cca4aa98d</t>
  </si>
  <si>
    <t>0x8ef3c7d27031d469e2fa3345817d4adc91cbabf2</t>
  </si>
  <si>
    <t>0xac2941e5dfda41805e32c07b3b2cb343406ff7a30c961638ff2459a6ec5869bb</t>
  </si>
  <si>
    <t>0x04bbf6234908881f9bf1085e1d8ab16fdf4804a4862578c367eeaf0903950a26</t>
  </si>
  <si>
    <t>0xb7ae0da6e536ca618a07a1e42a005acd430790c8</t>
  </si>
  <si>
    <t>0x7714849d219ff578791d8e044360a7413f90482dd9b5ef2035480129ed04980d</t>
  </si>
  <si>
    <t>0xcf1d0ecad0da6cf265838fda230b42864a122b617b483113b108774918654a43</t>
  </si>
  <si>
    <t>0xea78e5f6255a85f5d458ca4e5698948ffec8b8e4e592926ad03cb7403380cf11</t>
  </si>
  <si>
    <t>0xb8b534f5bfce7fea75e6b23ae861d2c9fc5604e9dd64036fa34e1d10c0b76c3c</t>
  </si>
  <si>
    <t>0x29a155188b93d4366a03162bed54eaabed5ab210</t>
  </si>
  <si>
    <t>0xb99a3c50f4fc5cf9e0364a96e4f19a01ab2cf51f6b221144eca4cb6b5cf64088</t>
  </si>
  <si>
    <t>0x39de56518e136d472ef9645e7d6e1f7c6c8ed37b</t>
  </si>
  <si>
    <t>0x222d8f353f40470a9547fb800b1643ce8beac6770811df787a87b762448037ea</t>
  </si>
  <si>
    <t>0x77fc480b878532c91fd2c7052380d272b5fcb13bc8e8143a5a3d02ffac0a4667</t>
  </si>
  <si>
    <t>0xaa7a9d80971e58641442774c373c94aafee87d66</t>
  </si>
  <si>
    <t>0x9dc95f958f5dcd348c355ce69390a837bf68e373b4575a0df32b054c9a2da6e4</t>
  </si>
  <si>
    <t>0x553de6c52ca165f63196b5dd80817f8636d029ac</t>
  </si>
  <si>
    <t>0x521d34b46c1ddc79962e80deac3f0231797e3b621fb0ca27fd3b2d4cf9c471ca</t>
  </si>
  <si>
    <t>0x6c8e4d6f376336871821dbe369bfe444fdd1fc99</t>
  </si>
  <si>
    <t>0x5b3cdda0ba80d3f0c62609001328bb379e27acecdadd69305ccf67fa7c01a85e</t>
  </si>
  <si>
    <t>0xd5b2494d83b79517d8aa2cc84d8d3cd56b4255ce7706af612b631be9b5c87d28</t>
  </si>
  <si>
    <t>0x537bf75de19f3d229e3a9018ee1a23c0c9c7d39c</t>
  </si>
  <si>
    <t>0xdd8d80dde7d1e381a76b418b6880332f0f8a575c6c03f7bae04378ebcb954030</t>
  </si>
  <si>
    <t>0xae3e2c7b4587526930d799399b1244293e6a2aaf02d0178b94213a5908ec4881</t>
  </si>
  <si>
    <t>0x24de8d8325d28a39cc80e44a6659239edb796989</t>
  </si>
  <si>
    <t>0x99cafae68fd3823c878bcdce3410aee8a21784a8c964f9d8d4c34e9b73b3f688</t>
  </si>
  <si>
    <t>0xc98f4e993dc569fbe5ddc4593d1d00fd1afd5aae95199ee770861afac455a676</t>
  </si>
  <si>
    <t>0xb86b137232c4e9b67f2b9bfd3d5641b77df70065</t>
  </si>
  <si>
    <t>0x59138e96a5a8f963bdda15c3fbc803dd50254aba4a976e2a7e145126572486ff</t>
  </si>
  <si>
    <t>0x9f07a0233abc178428aa9a18baef3188f093a7d0</t>
  </si>
  <si>
    <t>0x0186e0247a3c84fdd5200b8ad57b72481fea7baf564491a44772ada2cc344cbd</t>
  </si>
  <si>
    <t>0xe8f70e74e7969a15fbb39afcd115c94be8966d3e569cfd900588ded2ffbb9d8f</t>
  </si>
  <si>
    <t>0x7fb0773b1d0368d7d60ed930696230c8d0cfa799325ef0364e43ed65a7449989</t>
  </si>
  <si>
    <t>0xb641cee3ddf3ac82ddc34ede59015f92ce127655be29e95999960b055b0fb3d5</t>
  </si>
  <si>
    <t>0x03c322db3f0d92ccdf6f8b6effd4031c94bed1ab</t>
  </si>
  <si>
    <t>0x993bb9634d5ea04cb520e1aa3d271e80b9639fdd182c6b9747cf16bfc72553d8</t>
  </si>
  <si>
    <t>0x30b0a65e4ee153946123578588273e4e5485c031</t>
  </si>
  <si>
    <t>0xbf4653198889e5d5d78a667c1d09235019e053046a437854c0e5579c6d755471</t>
  </si>
  <si>
    <t>0x11c8d4c8d0ff92be67efd2dbd860654beb102687</t>
  </si>
  <si>
    <t>0xf04b33c15a28728ba7e2efc61d64a3461e4f3dcd0e68e81e1e2107a702d7f4a7</t>
  </si>
  <si>
    <t>0x55c5ff415bf75548d4fe1f2da03f0b383f559c2cc6f9dcbfadc2f044c5fbd35a</t>
  </si>
  <si>
    <t>0xd2976a56cd84a91a2e83685a6dc5308315e29f15</t>
  </si>
  <si>
    <t>0xb263990b213eaee25c20a13561deea2fe5fc4dff31ca384557f260f87fb0bac8</t>
  </si>
  <si>
    <t>0x1bffb3a232e06e06a5d9e93c8df3321f768197c2</t>
  </si>
  <si>
    <t>0xf27f307930193b6a4d17a233cb35992f886bd8d1bcb19ecbaf64858606300fe7</t>
  </si>
  <si>
    <t>0xb2b71d55180e87599ec99e889ab69c65427dbefb55e32abdf3cc92ef08c2490a</t>
  </si>
  <si>
    <t>0x0524c91701fcc461c90b3120769b5f295f706a16</t>
  </si>
  <si>
    <t>0xe784d82848b01e62627ddf5664f15b7f42dc37d3739941606a0ac5f0170bfc8a</t>
  </si>
  <si>
    <t>0xa7f795e152167447f1ab7238a18fcca4d3ae9ef5</t>
  </si>
  <si>
    <t>0x1b3239eeda8958facb9fae8d73035e288d1f84d2d1fcd4b8db33b41873b2ab22</t>
  </si>
  <si>
    <t>0xbb1e599e15f2bf248732ef060cadffeb6363cc4c</t>
  </si>
  <si>
    <t>0xcfc0c1e8ae00e6046c3bafbe8f78de89bd1064636008a08f7f70861560fe3d06</t>
  </si>
  <si>
    <t>0x33bd92a24fa1b3e4331b6bfa201277fbedfc686bd34ef70fe3d256fc29b00552</t>
  </si>
  <si>
    <t>0x91ebfee4f90adb3c64d5f171cd8d1efece9cfad8</t>
  </si>
  <si>
    <t>0x09c3db364f53561da55ad816470d4ce38b6c4bc6a54a082fd0565797bd398cc3</t>
  </si>
  <si>
    <t>0xe4c0fb7e2b2a3ecb11dafdf5bf3973f269ae18c95aeae10b75a3796e39035764</t>
  </si>
  <si>
    <t>0xb6b6f82bfa63e4e63c78c89a3dd5b2c3400c04846a974dd22384db25ebd64115</t>
  </si>
  <si>
    <t>0xa53a13a80d72a855481de5211e7654fabdfe3526</t>
  </si>
  <si>
    <t>0x161910ae80ce4be394a3efcdf9f8de4d8c81210153e5978ad98bb451e026539e</t>
  </si>
  <si>
    <t>0xd4a092fe6774b3927b3723d88f48401b6822e16a407259c0c1b859f8b767bf33</t>
  </si>
  <si>
    <t>0xe163a823e867c8777f20b59353f6ebf100b596cc</t>
  </si>
  <si>
    <t>0x7453284115985553856be77bdcaa1c3cf705c6bd457dea86704c7d626e230f5c</t>
  </si>
  <si>
    <t>0xc940830aab193c76629c10a46ff25c68def5de66</t>
  </si>
  <si>
    <t>0xdedc0b6ad38824edfab33bf4a103cb279f61dd53378999f8cd029384fc48d112</t>
  </si>
  <si>
    <t>0x505846a0a89dd26fa5cd0677fd5406039c218620</t>
  </si>
  <si>
    <t>0x4143c6b0c9be8b30b6dd773a2575c0e1cc39df072febadc32a577f696388defd</t>
  </si>
  <si>
    <t>0x922e9e3712c31607ddbe85bc0499e82d00c9ccc905e033354431e35331d70e70</t>
  </si>
  <si>
    <t>0xf93e271cf5aab7a2defc26ad287c94d0b6177afbcb814e9d074c704a7653698a</t>
  </si>
  <si>
    <t>0x274d9e726844ab52e351e8f1272e7fc3f58b7e5f</t>
  </si>
  <si>
    <t>0xc23fb84077afac000b9f2ce909a9bb16f35aa9a330d0e265740f005c2ca84b8e</t>
  </si>
  <si>
    <t>0x6bbe2c5c7e455d64d0617d35b8c0be0e0c3fa69f</t>
  </si>
  <si>
    <t>0x22c6f69813178c678eaf95f052bde6755a622d23ff5ef464ea05cef5d940078c</t>
  </si>
  <si>
    <t>0xad1f2688641d9fe17239d3625a8b6ab92ae78e89</t>
  </si>
  <si>
    <t>0x242c24df72dd8f2ce05abfab6b1a19c20a3ac71cd9583753e043d4c40ca15f2c</t>
  </si>
  <si>
    <t>0x37797a9d3a452529f3ab8a1dd5c72502bc9d0ce427db8a91426570f735a04e51</t>
  </si>
  <si>
    <t>0x4a09d53c75e0c7c770fa3cc56c659ea186ce2a917a4adfc7b4684bcccee559eb</t>
  </si>
  <si>
    <t>0xd9dccfdd27c9a7ea022fe60029a67201617a2a5a4737f7a8de21423056f588d8</t>
  </si>
  <si>
    <t>0x431e81e5dfb5a24541b5ff8762bdef3f32f96354</t>
  </si>
  <si>
    <t>0xd7f80b8f73d07b6714de15430574a4801f55b1ff917f37c16b4dfb75c37c21eb</t>
  </si>
  <si>
    <t>0x4b224f6c115de2313b6272db1fd6b7b2bfe5915b</t>
  </si>
  <si>
    <t>0x83d50b223345656b3c48477761e30704d2b5245be0f58ee2dc6f9cd071cfa957</t>
  </si>
  <si>
    <t>0xce9980d3ec72b1a6e4c1be67f9b737d2ead9ce745f25e1fac91955831d1eaa38</t>
  </si>
  <si>
    <t>0xc9815f17ff9c4540b3c9fc554d019971342bdd53e569e93fa037ff7a4bd2f06b</t>
  </si>
  <si>
    <t>0x43d710d4b1230976cea462e0b3e935da63213184c1f26ab8828967e1da84c3ba</t>
  </si>
  <si>
    <t>0x3f1524a5b8e869379cc500c18e243b2e2ceecf7844328c4a6dee47d11417233c</t>
  </si>
  <si>
    <t>0x4d921aeefa431f819cb23931e692fa1aa3373e900372d0b338e4cf2558ff57a2</t>
  </si>
  <si>
    <t>0xf9303877f107f5cd2cb0654b6d7a6d749fa03856</t>
  </si>
  <si>
    <t>0xe5228867afc419ba65bacd0f1ecf494ecb22af5d501a5d286c44496295834e67</t>
  </si>
  <si>
    <t>0xaa74f020a069d9c10c5e69b6dcf9a4bc1f988729552f0bf6c0f48be09701550e</t>
  </si>
  <si>
    <t>0xab1dca7aaa04e30cfb652f6d4da09290e22eab0960189e60952bb4201f754d64</t>
  </si>
  <si>
    <t>0xbdda6ea4461f94816f156ef2d44bad091a93f96c813f65bfb2aac9631eb887bc</t>
  </si>
  <si>
    <t>0xbd6f5bdc401ab1ca811e40755f4a2ddad75ce2cc</t>
  </si>
  <si>
    <t>0xbbc828dd0e4248322a8fff5e27a2fdbb0fd8b98ddb8b4873542dd30184477b74</t>
  </si>
  <si>
    <t>0x289c23cd7cacafd4bfee6344ef376fa14f1bf42d</t>
  </si>
  <si>
    <t>0x31a5938e8f6a8b0f3945df32d07a0aa3add426de28637295db64085bf83cddaf</t>
  </si>
  <si>
    <t>0x08174fc9ab62d538de2481ed61b0876ed6ca1e1d32bef97c83de5d0998a83233</t>
  </si>
  <si>
    <t>0x33af298684ce4b3b9e272382e38abc6ca398b2bbff103510ed1c3f1ff7c93e9d</t>
  </si>
  <si>
    <t>0xcf27ec0ae6f3c4aff868b2a19f8dad58cdc8730c</t>
  </si>
  <si>
    <t>0x02f09ab10fa48252b35f57c27a6092c5c3c0ae622d495d2a11554b0b8bd9610c</t>
  </si>
  <si>
    <t>0x59bad84c72b18d93fa89077da05fe0da982f12e72a19a4bbbd8a8e0a0386e8af</t>
  </si>
  <si>
    <t>0xa1ed93bf44ba35f1e8ebfb4d104a0e109337a5aa</t>
  </si>
  <si>
    <t>0xb2773dc43bfb7c9fa2287d060ad4acab14d069790e84848dfe43070198f80510</t>
  </si>
  <si>
    <t>0x9cfd5052dc827c11a6b3ab2bb5091773765ea2c8</t>
  </si>
  <si>
    <t>0xd9d27a03764b9fea433ed20984da7174b65ae25ab65d9e83246dec61712ca2f6</t>
  </si>
  <si>
    <t>0x2df8b32e5bf5f531308ac76de44906db972ea064763d99765808d5a14eda9262</t>
  </si>
  <si>
    <t>0x781fea3353d6efbbabc9fac0b4725eff3c77dba7</t>
  </si>
  <si>
    <t>0x48f9332b243bad5c3e7a609f23ec8c221097ccd5dd417df184717c18a9a8bd05</t>
  </si>
  <si>
    <t>0xa84d901da222dd248c9f11c6de90b57cbe15c010b3963ea59fcba495ba798b6d</t>
  </si>
  <si>
    <t>0x461783a831e6db52d68ba2f3194f6fd1e0087e04</t>
  </si>
  <si>
    <t>0xcd91854e80feef03e28764835e8db3b1b9b875d377bbbdda4a901c54901bfdf1</t>
  </si>
  <si>
    <t>0x66666600e43c6d9e1a249d29d58639dedfcd9ade</t>
  </si>
  <si>
    <t>0x7020f149803b6efa646c78307e74da0c1d0cb26a26db0b0f2ded7ffe30a9fef2</t>
  </si>
  <si>
    <t>0xb7bd892b95fc2faf5659404d9aca1bfa164f0686</t>
  </si>
  <si>
    <t>0x8dcc95cce90635d888b55f45d116c71b53a0b94292bb34496ca2dd89b1e87f2f</t>
  </si>
  <si>
    <t>0xdac071edbe067499281f1272cf39f4ccb1e50ac8</t>
  </si>
  <si>
    <t>0x4ae16bfbff9b1490a3dbabe3281c2ed16492ba5651db46aa1930264993e2e565</t>
  </si>
  <si>
    <t>0x6ce2050c2f69dd831527a795420a3992fc3a1aec7f544e0ce0ee430c7bf55bd3</t>
  </si>
  <si>
    <t>0xad31f17b5cf5c4f10268476ea1e04bc309e754a4</t>
  </si>
  <si>
    <t>0xbeeb7095d1b04adc87edbf89a4957d79b2aef7c1a053833bdb39ac220d6f0465</t>
  </si>
  <si>
    <t>0x1396aa45b6c46a38223b55b0830cf21770f9644955317d8792e41d5cf8d49adc</t>
  </si>
  <si>
    <t>0xaf5fbba12c601c9d6051a3f269cdc1e0af3ced32deec6a12d4aeefdf19c5e2d1</t>
  </si>
  <si>
    <t>0x05282694311b7d38c57ccb16364dca7231d2556f</t>
  </si>
  <si>
    <t>0x3580cf3816925b2b251dcb1b82b6c9d9b4f8709f22056c1e106c2d58c5ed9d0a</t>
  </si>
  <si>
    <t>0x06f7383630d632a8344d3d824995ad55a3ee6181a89f867cfdaa5af3a3662b26</t>
  </si>
  <si>
    <t>0xe90ac92bc03542f9d38320bc0fc9711eeaf4a6bd</t>
  </si>
  <si>
    <t>0x4e8d75c8ef79081fd68f09af22d6e3aca7756e852ef5965f5da44c1f9c396f0a</t>
  </si>
  <si>
    <t>0xa0eed247316cc5a1aa92eec542fe0738cac8f08f</t>
  </si>
  <si>
    <t>0x60ceb9cdecf6c7891c3a1ba8a9ee62df24f9504390f7e15dcb430d4b23767f90</t>
  </si>
  <si>
    <t>0x47fea52a4b79954fede50ee07b3f5d22696c8586</t>
  </si>
  <si>
    <t>0xe676eb47b794d13effd2dc1ba5ffb041638687b71e9704a63f55cddebdf3fd93</t>
  </si>
  <si>
    <t>0xc4ea7bbc6b186089ae4b90e282dec17ee08bc340</t>
  </si>
  <si>
    <t>0x37fb07368d7c214cab7633dda1e0306b5fa29f924c24e10b3fe1fd5c738ffc4e</t>
  </si>
  <si>
    <t>0xb5a9621b0397bfc5b45896cae5998b6111bcdce6</t>
  </si>
  <si>
    <t>0x6769bcd34398e400ffa2f2cd24ae79c76184d6d5a35913b45aeee343bfecde2b</t>
  </si>
  <si>
    <t>0xccd9c5465fac5c0df86fd9b7d524a5949defcef6</t>
  </si>
  <si>
    <t>0xb11fc3b84c7c0ae188133c69fa9757a22888a50af5355aca6392a8909b9727f6</t>
  </si>
  <si>
    <t>0x153b5eece94a998b0d691f38b0c1ccccddd10a2f8d50fd7af6d38147465ba316</t>
  </si>
  <si>
    <t>0xab22f0d985420ca98f7856e7c9656e5c8aeb7b15a6c79be999430faf7b121c04</t>
  </si>
  <si>
    <t>0x145b8d0fe270b7bc4c362ecfa12e5f97e6788c48</t>
  </si>
  <si>
    <t>0x07654f769012630f51546dd7841e39590e3da7ccba4b51c91d937beac560e4fa</t>
  </si>
  <si>
    <t>0xb222515f0e9443e47205d108626c0817338c4a75f2c29b2e0b4ccc2fd2e815ba</t>
  </si>
  <si>
    <t>0x55d3aafaa0ea9ddc9664ae0eb0a465a8b3fe390a3d4d881b3f6e2e5cb8518d64</t>
  </si>
  <si>
    <t>0x012e01b3b330c4b7ca51f29b9878da494d8b9c312eec36e0f54518c161f4c828</t>
  </si>
  <si>
    <t>0xc50eaaee441566b4ef4f1e3270d19f24223cddf4</t>
  </si>
  <si>
    <t>0xd7550cd5c1757c35eeea822ca08dd5323b650979d65460becd06966c106bc81d</t>
  </si>
  <si>
    <t>0xfcaa61064e4238a64df3aea9f73e95afc4350804f2e84fdfcbd0535be0c254a3</t>
  </si>
  <si>
    <t>0x099686478448ce02f8e61c6b01904d0548daeae5</t>
  </si>
  <si>
    <t>0x6447f9b1a84023be7b01e7887c13ec75f957867795144a31bc8eb3ad72b32109</t>
  </si>
  <si>
    <t>0xffd70ed81bd9eefe8d0ef4cbbfafb40c234ff957</t>
  </si>
  <si>
    <t>0x49f37e5c1c8ca84b7f6bfa52aefd3461a13d9a89359b38f62de933c637145d6e</t>
  </si>
  <si>
    <t>0x8f21d3ebfb698a43474b9627488dc6db2ca6247eae7bd1e64c37ad6f3b82dc7a</t>
  </si>
  <si>
    <t>0xbdd2828604f239c72332ac49eed658a7ae978a39300d4cd0b0e75e80ee95e7ad</t>
  </si>
  <si>
    <t>0xb090e062694b22cbd7ba02c0ecede57e535718e684782c3e84ea5a5afde44b5a</t>
  </si>
  <si>
    <t>0x4ec5b02a9f109d44afa67615a5a2c9a02a77e08b</t>
  </si>
  <si>
    <t>0x034204f300437303682c9000a591d5a00b539857a226fabcf33a4dac4a79163a</t>
  </si>
  <si>
    <t>0xf9ca61b2c3938d3c5ec8fa669622240a7a0cb316</t>
  </si>
  <si>
    <t>0x3d3495e76c551b148fa61074af954ed27a3a94ef5c95ccb580632024a806db9b</t>
  </si>
  <si>
    <t>0x3dd537aa1390decb7d8cfa72a7ad74f3eb366473dbb46c26fb45b22eb34aff22</t>
  </si>
  <si>
    <t>0xbbc818f10b2bd5d4ae1a8e3717f6324acee6ec1f</t>
  </si>
  <si>
    <t>0x6f3998a98dd7ef830c29995f87ffebea39679df7233af7b8e9cab2e9ad40bbb4</t>
  </si>
  <si>
    <t>0xbdf6e91249c335ddf3f656c465326a69c13e1eb0</t>
  </si>
  <si>
    <t>0x647d7d0edc2a70f729c443410eb3e9fcdb2a8c507d0aeb68304c26ac16b379bb</t>
  </si>
  <si>
    <t>0xefcddaff7dc2de7b02667d65154f841160201f480993102f328bd88a65a7fbaa</t>
  </si>
  <si>
    <t>0x47443adf0d45b6db0c88c6105f02c3a872586c1620ff09dcff64e08ae9a908e7</t>
  </si>
  <si>
    <t>0xad128857e59a11ac345d40c6fb0c0832d7c31c56</t>
  </si>
  <si>
    <t>0x72a3514c3cd0366775b1531d8eb9460b86ff09f6df2503bc1d1aae1e23cff7d5</t>
  </si>
  <si>
    <t>0xa1d946d51da7828ec809199230a527f2993af5f24281e85508a305145e23ab07</t>
  </si>
  <si>
    <t>0xaae697f9bfea16b2010cdcd06e1fb7d46d6b8986</t>
  </si>
  <si>
    <t>0x69f28c13920ca6383896bfda536fd1a0ff13c216d2845d4a38594bfd13c9ebc4</t>
  </si>
  <si>
    <t>0x7a69bd5a31f3388ed2eb2a7464aa462c658d1929</t>
  </si>
  <si>
    <t>0xe01a641a29d7aa11a4a7b798d3b1ed25e36e2af6f7456870365cb8e1193733da</t>
  </si>
  <si>
    <t>0x2912df8c074cc4cc7bbf0bd2eb86483ca91c0b76d6e8772db2402f7b34a822af</t>
  </si>
  <si>
    <t>0x7fd8a3e656c90a0e3cd703e4ba46aa4c9d9e84fb</t>
  </si>
  <si>
    <t>0x88679b86d0cdead335289b766698788db6fc6531fe471c4073ce44e1733bc3a8</t>
  </si>
  <si>
    <t>0xa5494f3f3511c5eaecc65e606ce5eec3d94f65c22fc420b1da2eaacf0a23ff5b</t>
  </si>
  <si>
    <t>0x7802ff66b655c3e7b76b61b8f02bd49e087534a85ec60418a0ab5695242091e1</t>
  </si>
  <si>
    <t>0x6f1821a5fa09c0d1c833ba714f4adae3c8a8edd9</t>
  </si>
  <si>
    <t>0x011ec1e85c0779cb022fc0fade3313048d82f9f406b4544fe0f1e8f8a9dd40a7</t>
  </si>
  <si>
    <t>0x60959ed8307ee2b0d04306f6b319aeee8864f1ee</t>
  </si>
  <si>
    <t>0x351964fad53e6e0f0c7778e04c26120fecfaea20edc605f43edad7db08992763</t>
  </si>
  <si>
    <t>0xe1b75f9028296185700a396b322a6b4dfbc35db8436b851b6dfed47745eb9045</t>
  </si>
  <si>
    <t>0x41fb515037de4f23c4946b52191bcdef41e825917da77d78f69b4ade9a476e42</t>
  </si>
  <si>
    <t>0xab8717148e13931bf9b52034302b0b1744bf2ca2</t>
  </si>
  <si>
    <t>0x09e09806ca1a968a193308d928741cf033d8a559dba92f41735eeeeaa0ffbc46</t>
  </si>
  <si>
    <t>0x7c1d05e25efbf0702c32c1d819f3f97ac88e4503</t>
  </si>
  <si>
    <t>0x59afd57d9f637ec525cf0efefd4ad2f885b5ce3ed8adb5f2769317d930d9089f</t>
  </si>
  <si>
    <t>0xbe2da63c126d21e9c763487dee025f0e45d70aefb9c3e57bca63ed926fe8f13f</t>
  </si>
  <si>
    <t>0xef8a47c8da817fb5a9be047e2d2e30e964af4341</t>
  </si>
  <si>
    <t>0x0314ecea8ce179ec2a67c8dada147158ddfa23860cf2ef9b1ddf311ee3b11a40</t>
  </si>
  <si>
    <t>0x9a26aac2b6fec5dd0463fd5c088a05049b835edb</t>
  </si>
  <si>
    <t>0xb53855e41285c0884fc6dddab0736f43819b64fcae41ec6e031a4de51bcacd11</t>
  </si>
  <si>
    <t>0xdf0259238271427c469abc18a2cb3047d5c12466</t>
  </si>
  <si>
    <t>0xbe102459445cf0189cda0ab9f329b4b3f6a5979ca7de9106ad116ea7bbc6ab69</t>
  </si>
  <si>
    <t>0xb082ddfd74748b763f52f04558e5f814a56de67a</t>
  </si>
  <si>
    <t>0x0c28e0b7fadaa663dc25784be12c88d2748865b05f6ff43a433297fd6802caa4</t>
  </si>
  <si>
    <t>0xd71d946bd40598ac0efb8d38d5f3b1b32df1b3b6286b72a4d6a3522fd5c6e095</t>
  </si>
  <si>
    <t>0xa4cec28d686ee53bc80dd3d79b404cf0dce28016</t>
  </si>
  <si>
    <t>0x19ab050bb338d6ce17ebbf299a4e67ca321a73f7510aa64ea47d59a4394168c4</t>
  </si>
  <si>
    <t>0xc57e674949c2d5fab7c0e272095290743ffbad8a0699b398e9f8575db2518765</t>
  </si>
  <si>
    <t>0x373e7fc911e86a254456da9c743e2d6309997d6a76030a0487d93e21dfde1923</t>
  </si>
  <si>
    <t>0xc160ab068044159371e2765d786e87a4fc42d82945a3f9c851f8ff077b99c4a1</t>
  </si>
  <si>
    <t>0xafa8b25460bc0f95b6b6b03ac3a85ec84d252f8fb6d0afbfa07af69584a3aee9</t>
  </si>
  <si>
    <t>0xd74bb92d1b06ecf09e4b12797c0b23f3f8e234e8a8ddd5280804721718daaf75</t>
  </si>
  <si>
    <t>0xde21dcb4d007d1ff6e1ef47ee4f8a47a9867d161</t>
  </si>
  <si>
    <t>0xbc29d18755523ed4ead58f6ced652db49b0e5dfa9051129807496c64389c7b6a</t>
  </si>
  <si>
    <t>0x73158b2090385a140bc7db7c49cdc8f2e2b1f1ba103feca1de0b233405d937b9</t>
  </si>
  <si>
    <t>0x6b666be6829d03019f4ae8401efd166278ae1bd4d4a8705842c293f1c6ab2918</t>
  </si>
  <si>
    <t>0x59b33bb7ee92211874ad47a1069380518b236374a989f25e9a2444a68d556135</t>
  </si>
  <si>
    <t>0x7796cdc408c310e45910887cabd687a87bc5a8fcc01746a1a6ad8863e5bb285d</t>
  </si>
  <si>
    <t>0x5d6635df92dbb4646a13234e0e3f99bf889ec6b70032a77fa283a9bbdfcbc637</t>
  </si>
  <si>
    <t>0xb67412cb9217e48b8bca38f4162be522492e7fbb08ce1eed08e0740aa20bc667</t>
  </si>
  <si>
    <t>0x791d42c48208bf1f6fde8b8702f1caad5826d963261240623c687e97285a18cc</t>
  </si>
  <si>
    <t>0x4b58c12151536738f32a67aed12e6ac39fd5b7da7605c9c05a33d32c30ac1acb</t>
  </si>
  <si>
    <t>0x31e0437dd2bf73baad1f5f4d91a83f1f9994387d5546e1f95571c7440b5c3653</t>
  </si>
  <si>
    <t>0x813272da5df4870c7091539ed5b8372bb4243664c51101ac65af8ae42475dde2</t>
  </si>
  <si>
    <t>0xa0f653dc729b2b2e480611c695d6bf91e23a218f6fc943b406381deb6849f51b</t>
  </si>
  <si>
    <t>0x1120ca5a9cbc544b62689d1eada64a4caafd91c18596020b0eec7ba6b6eedb60</t>
  </si>
  <si>
    <t>0xcfe639aefab27ccd375a73c28174995331b0f7f28c52a57960dc645b306cf195</t>
  </si>
  <si>
    <t>0xa43ce8cc89eff3aa5593c742fc56a30ef2427cb0</t>
  </si>
  <si>
    <t>0x56dde223354c9e5bb87261c49f6c765a0a2c2a30ece97340909760750163e629</t>
  </si>
  <si>
    <t>0x9e9feb635f22f6a7f5d7ab28591a39a45f109532789987accf8882c101690467</t>
  </si>
  <si>
    <t>0x6a99469daa77591b8fb9fa1287a38e38a47b74731f2203cd920a0994de1130d4</t>
  </si>
  <si>
    <t>0xac0367375ec176d30f38dbc50904209f4dc67cf4</t>
  </si>
  <si>
    <t>0x1cc1e3bd3c274502b98d9d92df5f57433a1b673aa98fef8f3ce4126582cdbd76</t>
  </si>
  <si>
    <t>0x6fb651cdd003a7eba1998e9c77d9ee0eca102e86</t>
  </si>
  <si>
    <t>0xbebe05016ff7227812f7ca231dd3c72e901155104421c98d5b6d8daa46e5a453</t>
  </si>
  <si>
    <t>0xfeac4d9194ced3f152afa78ed68381c4dcc4ad7120408107861bd73cc5f9b11b</t>
  </si>
  <si>
    <t>0x52cab5792dd03de0edee24080507d1b97db826689edab382d7c5f42553dcdbee</t>
  </si>
  <si>
    <t>0xca951b5e2db90ecb28c6dab4d57ade57569d3a5d6f14a9ede1ccf7c5751c86da</t>
  </si>
  <si>
    <t>0x65385157ed66905aa45efa37923c247aa07f4891188ecb030cd96d28866f66da</t>
  </si>
  <si>
    <t>0x9dbbd24bb76d717017c38b81d876ad9c9e7f88aa22f0db06a202c1a54b25c7ad</t>
  </si>
  <si>
    <t>0x473c6494180ad9cd726f8a7a51cf8e88bbf72bc6</t>
  </si>
  <si>
    <t>0x7888a3d259653d1c28a59a8f607a27ee83373a2e5a8e604916749b5061c6c1f1</t>
  </si>
  <si>
    <t>0x8a2f5d6d822611bdab08d306aa8f3e3942177417</t>
  </si>
  <si>
    <t>0xfc5d3e7dde925ead698f8fc1b540ee068d1814719f4cba6a09baec9138d25fb2</t>
  </si>
  <si>
    <t>0x30cf8aa72c4e69e35e0e48e785176704d6d70c7d</t>
  </si>
  <si>
    <t>0x15ba1379b9b567c7d83dc4edab1aac19883198b9f8f2d3083fd74f5b039f6741</t>
  </si>
  <si>
    <t>0x75abc72ce6c7729ac0b2122577377a543b8d93365e8db87ab3091bb25e978bc5</t>
  </si>
  <si>
    <t>0x51064197a20a4b1b8ba92b747f4b56d6759fcfce</t>
  </si>
  <si>
    <t>0x1e026d0d1686c3dacd7294dd9dd0e30b7d5bba06360ea326daf0d4f581199811</t>
  </si>
  <si>
    <t>0x2ed490cff190bd08541f2ffecd7e92d67c67b114091adc3ac0a80a4f75a4a01e</t>
  </si>
  <si>
    <t>0x9349657f26e77bf8c319c7776dd51000ea6c7ed30d5ad3ebe19b12ee8bfbfc6f</t>
  </si>
  <si>
    <t>0x4a3ebde9b857ab2c7cd46eeec00c3dbcd19dda1177178261381bbee3babd0b0a</t>
  </si>
  <si>
    <t>0x2000396911928517bed2e56a6b4640623a9d50f156de663591877cdb774d9892</t>
  </si>
  <si>
    <t>0x5a3fdc020a065b1b80ba5088ad5e6067fa275fd721163f6d667786800e5f3b9f</t>
  </si>
  <si>
    <t>0xb28397e0e9a9cd849a30af694f46765310274af5</t>
  </si>
  <si>
    <t>0x575081f9d04615308c746cc0aa464d87df8693af9b40dd7363f14ccfa3bc103b</t>
  </si>
  <si>
    <t>0xf780574df2a432ea0f154ea9273234f2af00d0f8d056a4690d2520e160f5a953</t>
  </si>
  <si>
    <t>0x9b4efa1d24e9ce0f6ca880b82db55e8f64df4877108b48e6caacabfe02e7ed67</t>
  </si>
  <si>
    <t>0x60718dc922771c577f079ce855aa42aa4218297c8acddd3634076f8917e8141c</t>
  </si>
  <si>
    <t>0xb73678031f985bef060542bd4792b2f359ef25f17bd665184b75af05857044f8</t>
  </si>
  <si>
    <t>0xd35bd5b71dadca2057f37d5f174cbf3331dd440273441dcad9a683696c7b9bf6</t>
  </si>
  <si>
    <t>0x4d37f28d2db99e8d35a6c725a5f1749a085850a3</t>
  </si>
  <si>
    <t>0x07e5d5ab87e7e02f57bfb07702b892c7607ce226294b97dfc541c10219a661a9</t>
  </si>
  <si>
    <t>0xe41cbd8062a26fe08173b1f6da57ed81dd825ba2e42111a93281772accfe053c</t>
  </si>
  <si>
    <t>0x10e651245129f3b7dd032791ed1a5c77d16c3967</t>
  </si>
  <si>
    <t>0x11e81b00ecbc04f12a106a8c8aa60f60326122a17577613d3d22b308838b3c9f</t>
  </si>
  <si>
    <t>0xe6f8b27c3c8df6504afba1d0caa32c78f9aa365d90a4d4d1f86301517abe5026</t>
  </si>
  <si>
    <t>0x67071bdad43db991f6c5e46ddae942b53cc5b8b93b4598d074a252371c92c77f</t>
  </si>
  <si>
    <t>0xa0f75491720835b36edc92d06ddc468d201e9b73</t>
  </si>
  <si>
    <t>0xcee27dab722ebdaa35ee6ec4c8c4d4631e5b637cd06652b5835ad5bf82639d3b</t>
  </si>
  <si>
    <t>0x5baacaa9758daba01adc6c42f9fddb1c827e8ad860fd41bac433cb610b54e310</t>
  </si>
  <si>
    <t>0xffc167494daa23ddfc1fb4a6915ab532fc7ce05c28aa7b3d702bf3f071d609a5</t>
  </si>
  <si>
    <t>0xbd84b4c88d64548d256b1de56c14d27cb1ebf83e527d6c7a32589a33730c926d</t>
  </si>
  <si>
    <t>0x4bdefb2cd57965a7d16f2726af45fc67d8e9f5b0918f15eaa42d71752dca4611</t>
  </si>
  <si>
    <t>0x473bbc06d7fdb7713d1ed334f8d8096cad6ec3f3</t>
  </si>
  <si>
    <t>0xa7f7684c47588dbc02ae3591f91cbe84b11b24caa16d44600f180b144bee94ef</t>
  </si>
  <si>
    <t>0x4dbb9427c55f9a1241b24847e67366046422ee19</t>
  </si>
  <si>
    <t>0x50cc706cc0dde03020e36f2741864882a21cb43fe501495af2e8d50e30c08b2b</t>
  </si>
  <si>
    <t>0x280bf69d522bbcfb3aeb138c59d85a16e449057c</t>
  </si>
  <si>
    <t>0xf79de2103a811eefd21fc8f7891861b90fe930e2471e9db47512d5a987c1693a</t>
  </si>
  <si>
    <t>0x3c24d52ea96458b80d10558a4bc1ef3c6de764bec971e606df2dbbb86b92552d</t>
  </si>
  <si>
    <t>0xa83293e1dd3cd51787cd44a57b1682707f6c9772</t>
  </si>
  <si>
    <t>0xea2a384661c4bb735811f3aca045befffceebf4efabad2b6a557822a55c87825</t>
  </si>
  <si>
    <t>0x6d4c493b717ad6e8761320a36f3a2869c893fab9019765bba5d53d7a5ccc05a5</t>
  </si>
  <si>
    <t>0x2d9b9ec772c1f5164e7c7819c246cca7b1fe919eea99407af92d8e6d5eedc8e0</t>
  </si>
  <si>
    <t>0x5f9e7922b08b43f568a86c46a2f44962d691d2e9fc5db7eb9f8cae705182c927</t>
  </si>
  <si>
    <t>0x81e09b9e92cac77e79696d3921098b98789932d0875d9017029767df90a33378</t>
  </si>
  <si>
    <t>0x175277aec8db96e7defd15a76891ad89aa4f9e43d1d789543a6cec7d8b2628a0</t>
  </si>
  <si>
    <t>0xaeaac1f08ee74d75e96ad768f4a59cb4dee82fee7d6039a63608152d4e399ccc</t>
  </si>
  <si>
    <t>0xf12b082c021e14887fae3965f406cd27500f9146127d4d7b9ca406f9caad5693</t>
  </si>
  <si>
    <t>0x9f293bbb72ff63934531fd5e246b85ae1f3f3f9f</t>
  </si>
  <si>
    <t>0xb2b9e6a327e55ab9e459216098ee8577b2d0085c590fc5298f2d11956736df6b</t>
  </si>
  <si>
    <t>0x280a8675cf1d930c638f4f9eb9dbe75823801d5a</t>
  </si>
  <si>
    <t>0x9aed6b1c0816da7d26fd757df0e6e04a40c29bd7d955e3217e2f506a0f83022d</t>
  </si>
  <si>
    <t>0xa3d52c8b50fd0339e4cc03c3fc70a98ab4db66b5098c31a01d76ec18f01d971e</t>
  </si>
  <si>
    <t>0x0039f22efb07a647557c7c5d17854cfd6d489ef3</t>
  </si>
  <si>
    <t>0xa91a984c70d7e875169f6285b6d2daa769223eb059729c0148b43d2f53736632</t>
  </si>
  <si>
    <t>0x215e89e310cf2667438683f16944dbb79cae7deb13c4825ca8b4ef860c0671ed</t>
  </si>
  <si>
    <t>0xca43fd6e0be0f65c1e98b42b35473b481c720d5edb3f252e5f3e17d39aee634f</t>
  </si>
  <si>
    <t>0x5bf2298c4881d5fba522b021497fc0b86a21a0a50097eb4332a54d70193aa432</t>
  </si>
  <si>
    <t>0x601fc8be66979183ad2bc77ed58610f9a580c9b5</t>
  </si>
  <si>
    <t>0x10dd08262f5639502ebda51d3248989a4f55440621ac34f3a55a96dbd63771ef</t>
  </si>
  <si>
    <t>0x5d47e5d242a8f66a6286b0a2353868875f5d6068</t>
  </si>
  <si>
    <t>0x574de71784e8bf7d00033c6c8db7430a84bd5564cadff47595f55b572de749d9</t>
  </si>
  <si>
    <t>0xc0afef712a1341ca78da145b2afad346e8c3574f</t>
  </si>
  <si>
    <t>0x12b5cca2ca44987cf8ac18d9d55e5a262bdb535373a81abadd279dc8576b6185</t>
  </si>
  <si>
    <t>0x66143d695baff44a3c8549bbdb16098d55674f9d</t>
  </si>
  <si>
    <t>0xd31efbfea7f8bce7402b461b422d1f3e5c00534d6b5fecd65a04e73cd2bd951f</t>
  </si>
  <si>
    <t>0x826e7bea0760e3a97640e511dd00d25a114a51a82c9a7b2247fc9f285426e07b</t>
  </si>
  <si>
    <t>0x6f9bb7e454f5b3eb2310343f0e99269dc2bb8a1d</t>
  </si>
  <si>
    <t>0xf16e49fb663d530dc1203ee8be116acfb56077ebfb8c2725ead3756ff5e13f17</t>
  </si>
  <si>
    <t>0x654ad5d5d51496c801766f7171b8f9de87471e57</t>
  </si>
  <si>
    <t>0xee34222510766fa572c7283361870b2faa44f7c15d315cd67044be80c1248587</t>
  </si>
  <si>
    <t>0xc55f8db15883413ea5ad9173e4cf104199b3445a</t>
  </si>
  <si>
    <t>0xfefd75974c5ad16cb2b5990162aefbbf102f6bff636aeebb1f25f53fe22888cc</t>
  </si>
  <si>
    <t>0xa2a2425b245c974c38046fab0ca46d1d376f8caa</t>
  </si>
  <si>
    <t>0x425e8190645df1d3d2868f2baa71c7bdf59d9ca045c382b2e56519dd280bfa47</t>
  </si>
  <si>
    <t>0x1c7c7e97a6a48632ba66be109a80d62ffaf78930eb596a82895479bfe587f876</t>
  </si>
  <si>
    <t>0x821727aa93ea9cdcb8263a43a0f5458e08b90cc201147a77274c8863c2b63b95</t>
  </si>
  <si>
    <t>0xc36e75e9afbac4b96f689cb3c1e2a404896be616</t>
  </si>
  <si>
    <t>0xd58a52d905b465ea56473861f3c4d72cc5191f9cb505e6d3c87dd8b848ff43fe</t>
  </si>
  <si>
    <t>0x6cf5dd1bedc6e58ccb56fc453d873ec8d399433004f8d9ae05e5516144226a0d</t>
  </si>
  <si>
    <t>0xf43e23d2951528b5fb6bb01e7e9bb18e1245b6779533f26cda4ebb8693b866ac</t>
  </si>
  <si>
    <t>0x4a79e75b2df2a0a790d85049f3ecb3640ac42d3494d61daf1347307d9a2e822c</t>
  </si>
  <si>
    <t>0xa006871f6967080f77e58e3c94b97f99bdb26b3711254038e2673cd169319c3c</t>
  </si>
  <si>
    <t>0xb8f1ef34ae676dbe13d799558883011ccb005c8cc3ec7b8fcf89c9b730840f36</t>
  </si>
  <si>
    <t>0xc3fd1227da579220afeb28b400dacc4ad6523c7c</t>
  </si>
  <si>
    <t>0xae8b00595834f843a1253d08bd82d1ff4787425e39ee4dc6b1fe6d26f9ec21f4</t>
  </si>
  <si>
    <t>0x6632eda2685eabfb7b3b45669cfa5441349485d3</t>
  </si>
  <si>
    <t>0xf6090608385e725c4b817f3863cee2e35f54c003005fb0da39061dda96f8b22a</t>
  </si>
  <si>
    <t>0x28de05e043ec65079cd9369971694610b7176427484a7853390e2ac4f006ffc8</t>
  </si>
  <si>
    <t>0x311472870e83c5028f2a436a56b451389b729ead932ce549967e1009f6e24e26</t>
  </si>
  <si>
    <t>0x522e5eb34d4bd9b6d3ce30f29c60ca88cafe557d</t>
  </si>
  <si>
    <t>0x1c10525d5793c8991a45e0cee0a6e649793e961814106068197022ce2696b178</t>
  </si>
  <si>
    <t>0x369c8aefb7f54da2d5aae6c486894c7d51ba7bad03103bb456b123e5c09f87c6</t>
  </si>
  <si>
    <t>0xb8f37dfb203221fcd13677e1aa7e3b4173dd43f5b43133c5e80d87fa4e86c249</t>
  </si>
  <si>
    <t>0x02062b8727cdde62cd784382c60d738fcdbb736d</t>
  </si>
  <si>
    <t>0x8e661772a070d5ea075267fe5d6691afeecbba0007be015c36623f6d4f366092</t>
  </si>
  <si>
    <t>0x7d8087217b9c34a5ad209b9b8a1ecee5e2419cf53f9bfd63ac8e43a701b702b7</t>
  </si>
  <si>
    <t>0xb92f96471fcb88e33f2763d0846712451a76abe5b101e22610b4a92754b44e57</t>
  </si>
  <si>
    <t>0x12f8beeda363d33f728c13949e85f10f8c41cf40fb19efac64281330f6512cdf</t>
  </si>
  <si>
    <t>0x8688416f228410d04e52204560902db92330dcea4ba1b5cee05f8dc2b2cacea2</t>
  </si>
  <si>
    <t>0xbfaf6866162982fbe61c1e472e7ffd889c97310c7e64f8d1ab0302b14aebdd58</t>
  </si>
  <si>
    <t>0x86acd545fb42cc56625a154c77c96aac23258286</t>
  </si>
  <si>
    <t>0xa9da78f3405b87d015437ae893f29bb481e510960279f79b6bc78eb5e459a774</t>
  </si>
  <si>
    <t>0xf5fbda86fbbe5b59b489613d2846a54eb2cb5c24efdb0e4ef1377f27bac3c682</t>
  </si>
  <si>
    <t>0x6a41278687f2e431b034d209ae3c9dc16840f24f</t>
  </si>
  <si>
    <t>0x393fd793b37504d50ac2ad694ea6cd056c960c1804d465218e71446ede01173d</t>
  </si>
  <si>
    <t>0x676a4b2736729b751dfce4bec253307dbd2bce5526242cb034ddf40db6c51594</t>
  </si>
  <si>
    <t>0xddf301c2dfab836d48d4c68700c9434de656497c356094bee78345638661dd1c</t>
  </si>
  <si>
    <t>0x6d1392d39153e6f13c612472abc46008567b2e70fee5b766dddd5809d3f627e5</t>
  </si>
  <si>
    <t>0x7a026d304fdde0d040153c9393cf377b95e3563b28631373603a6b51c77216df</t>
  </si>
  <si>
    <t>0x2420e836b06f5a6da40554d4c330d0c10ba0d1d49b3129b572e73eaae02c17cd</t>
  </si>
  <si>
    <t>0xcb96a166bad72ee4df415c69c52dcdf453936844410846abb64b9636e201b280</t>
  </si>
  <si>
    <t>0xce6134f6b08db077dbf5804eafca89b4955a3faa744595e8b8a818908503859c</t>
  </si>
  <si>
    <t>0x8ae303df15e8d152228ff49af5631ab84ea1ee344df5e984b64c6b2647be2e79</t>
  </si>
  <si>
    <t>0x63adde38e5bc8ea1bc8851ea2ff4ddf6fc606b7283a09f37966ffb78c84e879e</t>
  </si>
  <si>
    <t>0x0957e08cdbbc0e99ad1b2874a88af2133b5a4d42</t>
  </si>
  <si>
    <t>0xceb2c2d1c6831e1486b27a030092d2d8972558e766fbcf4d1e0ad4f54ad62a72</t>
  </si>
  <si>
    <t>0x97948f4627ef08457aa294b59ca3a957705c1be944b75f767b5940053ebaf099</t>
  </si>
  <si>
    <t>0xf46a155d60368733d7ef09f461f7a9e20826c8c9457816d2bd290a6caf7cb67d</t>
  </si>
  <si>
    <t>0xc63ff3e77ab2ca736a9d83909c41500593a9999257a4e12bb47cd1b2efd61a88</t>
  </si>
  <si>
    <t>0xac03363f1dfd8087f8ee7775a703ace890a06d7f</t>
  </si>
  <si>
    <t>0xbc8367ffe359e6ad8d00ecaf9ccffe7fac0a4d3d1f45fd658f1ea910dd14e91c</t>
  </si>
  <si>
    <t>0xcc9c01a6572a0a43f5cc5ab8897f17c6c7b8a76657a95d24e1fa5c9e9ebaf43e</t>
  </si>
  <si>
    <t>0xf6f3059180dc66881e5702f6b5dfac5d42d67562d1635901208e2f6842b08044</t>
  </si>
  <si>
    <t>0x3645e74e220d824dc3614d1ea2e1908ae4053e3d728a5852c288a6e0c35e035d</t>
  </si>
  <si>
    <t>0x694fc8d76a9e199f5c727e9694a7fdc76f12d5477d5f8c35e8efc2936637f821</t>
  </si>
  <si>
    <t>0x2f8f2bf4aee8f3a9bdc10def6e1ff7f4cbc7911f</t>
  </si>
  <si>
    <t>0x934acc809deba30adfa39ba2a3a0bb07b71c0d17bcfeaf699125194acbcd9516</t>
  </si>
  <si>
    <t>0x05acd795585b45eca2e8ba55889d3bd588a15c992c6febb9f22f42b96d106fb9</t>
  </si>
  <si>
    <t>0x1d1ff0a4f9678839f85597335d4ce37f8945439dd2c3c94a8d093f405dba10b9</t>
  </si>
  <si>
    <t>0x4b3f8b73559ed8af425aafd38c9a2703194afc568d570b455ca568307bae86a6</t>
  </si>
  <si>
    <t>0xbe1f4dc51e89cf3f72cc4039bb0104eb96f85733</t>
  </si>
  <si>
    <t>0xe1d4c9ad562ead353034e279d446e5d2b8aafda3c9791cd0a06ea6e8f107992a</t>
  </si>
  <si>
    <t>0x04e934ddbcef63e4b5c65da398d0b057e95c99678fec8eced4f5412e97a03d0b</t>
  </si>
  <si>
    <t>0x49a2dcc237a65cc1f412ed47e0594602f6141936</t>
  </si>
  <si>
    <t>0xb66b8e1821f626cf49dbe1bc2205d8d8f10c549f889b7e44dbb7da118970e325</t>
  </si>
  <si>
    <t>0x4242cfecb884308f311730bdd93728c72810f4bb9224e1d5a10b9af7018b629b</t>
  </si>
  <si>
    <t>0x0fb67e652f0b53c837c3895c01a38c261e8a394cda73b43c749200497134e0a0</t>
  </si>
  <si>
    <t>0x622aafedb54db31253651b10ee5177c58146117570c39120ea22ce9f2363d98d</t>
  </si>
  <si>
    <t>0xcc1ab9119b8dd5b4973e11d03dab6e9cd9f2d748c4a9545af8f87b8eebd202f7</t>
  </si>
  <si>
    <t>0xc5d269098a49e6995cf93665ae4cad4633ca0903bae1dd26262baf62ec32c9ca</t>
  </si>
  <si>
    <t>0xc5c328c0e87a51d02c507957c267e5820818374ee5d3aede5681db24a2fa4b39</t>
  </si>
  <si>
    <t>0xb9ccea572a82d096f0100f46729aea77bd63c454</t>
  </si>
  <si>
    <t>0x0282c4f95f6323387efb615d79a6e2ccadf972f1700fcbcab1ab3fd14e18c351</t>
  </si>
  <si>
    <t>0x8bef05d188abecb10735eef5e73c00ca23f05c9adf2a4b46378a48ef69062fd9</t>
  </si>
  <si>
    <t>0x931292c42a5f600e80d75b7c7743f0164240882c</t>
  </si>
  <si>
    <t>0x50d2c18af75ecb2756cbecb14d1335de0c0ae9108669c52c8b1d6f558bb0c563</t>
  </si>
  <si>
    <t>0x965fb9a89196f1cec270d88077262e2a87fc7d693d2e96a68571482302113457</t>
  </si>
  <si>
    <t>0xd21bcff01d6b044527e8c0d8bf4c21c00fc3404ed18387a15122acdf7ed59923</t>
  </si>
  <si>
    <t>0x033049c3d280d0d52a872f1ab44d34c8efb2fcaee80002837f61808095faf77b</t>
  </si>
  <si>
    <t>0x3112ae7fe61eb2475d3033d5b27adff7c080e176e5f078c630a84292dc5c4655</t>
  </si>
  <si>
    <t>0x38a61821db8c6fe860582245e0e4ff686aa11d67f187abd32fdef835dbfbd2e8</t>
  </si>
  <si>
    <t>0x37f4ee35f5cede56ce297b4c7ee36bfac0a82b94c1c7a2be3d22daa4beb416fa</t>
  </si>
  <si>
    <t>0x9a88e66a689934ce26dc9ba23ec8390053f299928e65ae1ce02fc352e15d1537</t>
  </si>
  <si>
    <t>0xb675907d85ff2452f5675e7b7306948bb72d45eab5352a05ce6cb1b9e7ece8ea</t>
  </si>
  <si>
    <t>0xe78a94479e58dd0d7dd7f6bc22ff4a20902da77e31f2a2dd30642a08a6bfae30</t>
  </si>
  <si>
    <t>0x00fc687ac2763bb173d16629969a3670bab6db64</t>
  </si>
  <si>
    <t>0x438ed138b349ea31193036af46e3ad8a03ef81100347b7bedcda1d5fc9e3bcee</t>
  </si>
  <si>
    <t>0x0af293770473a1cc70093ef3481b1ed14bfa1ffcc555390103b493e0c36892b5</t>
  </si>
  <si>
    <t>0x0f3fd5d797eecaefb9e21c63038091b7e60fa031</t>
  </si>
  <si>
    <t>0x247da84b00073fcfa80acfebec4420f37c31b3d1f3a9795e5f400234e348bc79</t>
  </si>
  <si>
    <t>0xc08279308f7da2bc208339356ae07f29beff8faf6f397c9f21f9e9e68896872a</t>
  </si>
  <si>
    <t>0x127b74a09981e0ecda7f03a2ac469a76957264732737db81f527e42d77342fdb</t>
  </si>
  <si>
    <t>0x55b55bbfeb3192a7259324f0427b71f4d140f0d8636a2c2be4a5ff41e562042d</t>
  </si>
  <si>
    <t>0x79f47b796437526098dabba4944c72197d43d6c68cb78c67f57e61aa72ce8d8a</t>
  </si>
  <si>
    <t>0x91902b438f6c777d569bb6675012dec3e343785322bf000934b9748102d18c6a</t>
  </si>
  <si>
    <t>0x5f8a64fd8f8ced9e1311ea0bbf789b71f24411df32b5f2d486a14720f6ac0e82</t>
  </si>
  <si>
    <t>0x0c28772f694983c3cde0650ae8c382c69d414bd5b64284a4376944d5b84616e4</t>
  </si>
  <si>
    <t>0x335ebf84504d43716d719d205ca710068a3cbc37af8caee7795c7cf217a24a4d</t>
  </si>
  <si>
    <t>0x33d95522c6b02ab00dfb1f9afed5e3e876f7d47c9cf6236266bf964105ab3c39</t>
  </si>
  <si>
    <t>0x97be7b0a4057a9c4bdfdc22ad0fe512cd33df9fd76c18ed5dcddcfd5988940b7</t>
  </si>
  <si>
    <t>0xb26c7811cd0d7a957aee34c3343236459a13a53aa41f71a2ba9805043e2fbc2e</t>
  </si>
  <si>
    <t>0x9a75bccb9046827a9ee9c5038b9af16e3044b629</t>
  </si>
  <si>
    <t>0x6b9d075823fb0b1a8c88f29b9cde16ec87b7a8657c9e56682465a8d3bec0a630</t>
  </si>
  <si>
    <t>0xa67ce5d038bd3453e2af4c1921ab731006fa1c85ac3ea11c85b0a4829648d86d</t>
  </si>
  <si>
    <t>0x632135034056dc6ea5090137ca47f1b86494472dbb5cb169bc7d66485dc4a577</t>
  </si>
  <si>
    <t>0xd9806d325972d3bcd41526c09024ab16399ab92ef7cac54bc3cc5803ed1c31db</t>
  </si>
  <si>
    <t>0x03511adb10adad65c5704e3cd7536b5af9e47547a8dc19cb7c07e4c06065a142</t>
  </si>
  <si>
    <t>0x2d6e6608a602b7ae439b0e43ba016bcca6746b25</t>
  </si>
  <si>
    <t>0xf49005368a460377c01347ee0d0789593047e49ab3073b21b807ce48e79a9c7e</t>
  </si>
  <si>
    <t>0x5547d16e448813814a2770fcf0cc6614a318d05e6fa0cbfa2ca0cf7a2385a179</t>
  </si>
  <si>
    <t>0xd6012334ea073c4daaaea73baabe187f6b7b5215638ca1fedd43a83efd33aaaa</t>
  </si>
  <si>
    <t>0x9c7f2f5a4bd50b153cd7c32935b27d34ad9a8b3e7b6ad8a04f8cf1c9677f640e</t>
  </si>
  <si>
    <t>0xd559ec7092e55fae87868fdbf75120fecd118ceb66cb95310e0d04df0392657e</t>
  </si>
  <si>
    <t>0x8b833426c075cc013e5b8339867018d55a2295286c4dc52932ed39b8dc374325</t>
  </si>
  <si>
    <t>0x7e5ed4ffa5a81f831867748b75d4afae8a8ee0b2a7698d0b7dded4ff130983e7</t>
  </si>
  <si>
    <t>0x8472f42d96d44eb347a68e4a5cc0a4c6475d05c1f169cfc1a081282420da72f9</t>
  </si>
  <si>
    <t>0x4724ffbb2e57beac8b42bc785284901520dc29f8be9cc5ce7b824a2b186502d6</t>
  </si>
  <si>
    <t>0xfd548b2c937c6153fff612ca61509626ccb0b2fb37e1cfaea8bc15cb4b54cd48</t>
  </si>
  <si>
    <t>0x32a59b87352e980dd6ab1baf462696d28e63525d</t>
  </si>
  <si>
    <t>0x1f7648767cfb8ace5de19b25493fdd0c7372a97ddea14bfd73ac74c676e66dde</t>
  </si>
  <si>
    <t>0x0353c1d821b32a59449355b4033213a6f7b8d1cb</t>
  </si>
  <si>
    <t>0x6cf3f98aa904bac2493fc13328eb00ff4c77ed1fca91ce70b4442a2de5561602</t>
  </si>
  <si>
    <t>0xe840e53516900bb9b882e41f8502ea4656f61a3c70f61d56a0ac0a3d6e834653</t>
  </si>
  <si>
    <t>0x38b342232e65e32d255fa4ae56e5461835d831336cd8453fb7faf2c44d1b75b4</t>
  </si>
  <si>
    <t>0x902f6ce1fe36cbfe3da22bf94e157d0142fa9d7a5b1e2534614a5a4ac915480e</t>
  </si>
  <si>
    <t>0x14c5b118f749f298bf90db1f92015d7512d720f068f8ea4827ae07675f103936</t>
  </si>
  <si>
    <t>0x2852532b3c75fdbbceaab79e87b51c5d2a0038283411bd6d6e72bbcd5fb86716</t>
  </si>
  <si>
    <t>0x684c30f4ac58d0d7b620f5af33b422b0f9d6c08b953d48eda028d75e71980997</t>
  </si>
  <si>
    <t>0x3a1e56ea8d6b7782d17742f72db8203f0ef51de6</t>
  </si>
  <si>
    <t>0x91f41fb11ce74b62af84f08a249145651e02d8c4334f9932c4f715cf953e154e</t>
  </si>
  <si>
    <t>0x4f3a36c91c392781536348c03dfb8f6e265c277d</t>
  </si>
  <si>
    <t>0x21536ab8fbcdc6c03fdce155d941fa5a0526799f41d8cd32c31b5d5f335452c6</t>
  </si>
  <si>
    <t>0xbafeb4bed179f7faaa5bc8683b9f2c62b7ad2ebe56a3fe5c6636c43aab87e369</t>
  </si>
  <si>
    <t>0x92d377ca21cbfbc4a1cdc6a767d91950d5418ed9</t>
  </si>
  <si>
    <t>0x5386366c895c48eea6b6a1981e7867be4d7d1cb3c90ca74d0c6a2c52cc3ab636</t>
  </si>
  <si>
    <t>0xb450d78292773cd50122fc3997a83571df137225b30171a1c2ea0ca3c7b12afd</t>
  </si>
  <si>
    <t>0xb48c384ec518603c8115814834bb5a746c42551f9a7af04de58174c164150da7</t>
  </si>
  <si>
    <t>0xffa22a4d4e77c1a09743a524ffd1a720ce46d208</t>
  </si>
  <si>
    <t>0xc88368d9995d55bacb05584fa433e3e914a96788c0f5c7331db1229f90c10b34</t>
  </si>
  <si>
    <t>0x322b84bdd7c4d6a82efe53bcdabafb5f5116f1396a8a4f721687e886c7b6b6cd</t>
  </si>
  <si>
    <t>0x3ea58b68ed7187ac33a19702cdce4a3cfa032227</t>
  </si>
  <si>
    <t>0xba3d2049e1312633948a0897ada1039d9fe5433d140ad4ff1531b63bb35feb10</t>
  </si>
  <si>
    <t>0x7a030a615032c5ab470628b3481037559f3d1424f1ea3812dda8911a9d09c65c</t>
  </si>
  <si>
    <t>0xfadafce89ea2221fa33005640acf2c923312f2b9</t>
  </si>
  <si>
    <t>0x923c8884b67202191a61c10ad70aae98e3415ff27d32ff86eafc93b8a29a8730</t>
  </si>
  <si>
    <t>0xf8e0bee8821dc7a1cff3ec4417aa93bed1336cb6dd4589369914e9336ab88325</t>
  </si>
  <si>
    <t>0x6f409b5de6d3a5e24f53b59dd9b35a44995e01aa75c454f95a31e0ff73f83d41</t>
  </si>
  <si>
    <t>0xf42be42ac1ce81c0ef8f99055e515c1afde0488412ad5f794d8bc5f946dc6bcb</t>
  </si>
  <si>
    <t>0x24ee01e445751d8b9d8c1a45024c9acf97c68ebcd89c48f8204560784eb34aa3</t>
  </si>
  <si>
    <t>0x5f42e271f0eaec7b105193dcc0bf2b0b216b466e</t>
  </si>
  <si>
    <t>0xfcaae0cc8d702fee0bdcb0a312cb786d2164eb05e29297726e305ef0b62c0cd7</t>
  </si>
  <si>
    <t>0x9809fd0d904075579845f74f7cd24e19fb0e2cd9a382a95db4d0849a54f4a334</t>
  </si>
  <si>
    <t>0x17d8bfe58c49100e6207d8ebf5362b6c24e12b1600265dcc7c8f4d7bfc21af07</t>
  </si>
  <si>
    <t>0x3ff14688571f81aa634d1891284589b368208050f440033c7778a9cd6800e9fd</t>
  </si>
  <si>
    <t>0x17905e0997e34bcd23f88fec965a994a9da840ac1be9d6af80f9207e058d1600</t>
  </si>
  <si>
    <t>0xb9516ffdf2c0cd7bdad0fb3874d6fb3467de0c899e0fae0874560185c3fe6f99</t>
  </si>
  <si>
    <t>0x7073a07c99d207b9b56d523cecdba9ca4ee7b9ddca372a20f88104dc2a1023d4</t>
  </si>
  <si>
    <t>0x8df41977b1b0af8c9921e96d80cb7f1780af947c3f1e1724c5f796fdec0088ee</t>
  </si>
  <si>
    <t>0x38ce1e9c7ebb9246d0d49f1a5f7553950f215260b73ad3d2393bf5dbcc98b9de</t>
  </si>
  <si>
    <t>0x5962a7bd46c93ab3142b274e33b001dafe903be7b2994bd682dd84385824137d</t>
  </si>
  <si>
    <t>0x571774214a7f9203fe34e4bcc58b64e239d65d76</t>
  </si>
  <si>
    <t>0x9d6888f933078efd3f84fb2ca2b944887bdffc370fc8258ef471263bbab4bc2d</t>
  </si>
  <si>
    <t>0x25f141fbeb33dcf24ccce979ffe1e375f3e908a0677f90688b27e37cdc46a95f</t>
  </si>
  <si>
    <t>0x8a55c74ebde76e68de5a741ab238be8eb9c8445e941b2cddd70a6a8ae13c4074</t>
  </si>
  <si>
    <t>0x34ceddc13436e5b5f1418839f62e1592b05a0967bdb3a70528ad4427e932e2f4</t>
  </si>
  <si>
    <t>0xf5955d9e876005bff6450f1657d2aec80001b974cb7b100cf35e4126251cc1f7</t>
  </si>
  <si>
    <t>0xb3a0fb22e42f5f5568f87af8f42090a61a11985b93336f8fe9edd42469d30749</t>
  </si>
  <si>
    <t>0xbd39c38c2210cedf365189fcaf2c67988acee8f8623d607802f43675738557c7</t>
  </si>
  <si>
    <t>0x8afaed312996c8a3984c83e9d092faa970f9d055</t>
  </si>
  <si>
    <t>0xb568cd7461f93ee13703a3fd1ecf102ab153b147b33930a7cf64f45eb1c0e691</t>
  </si>
  <si>
    <t>0xda7b6d3b4046d47b4e56caf702662d41b3f680d4e87e2ab9de012ea264594abf</t>
  </si>
  <si>
    <t>0xa696934dc95aea85b5fe4d75928ad854ada4834b695dbb04c33ae9083c18906b</t>
  </si>
  <si>
    <t>0xebc462355194903ad1ad32fa767b3b74d5aca278</t>
  </si>
  <si>
    <t>0xdaefaeed103325ecac5089cf538ede5299efcf2789f25d2bf4658b17e5c71e64</t>
  </si>
  <si>
    <t>0xf4828566c5976d4987f645cfb936ddd5ee5af29e</t>
  </si>
  <si>
    <t>0x81f1a1107f24174a4a4584b49f83c3e64b83261036a425f07d952c3d7f3a8735</t>
  </si>
  <si>
    <t>0x82f72eae4e66a977db8a55a78588513e9b6fee66b6b129c36a9dd368dc619356</t>
  </si>
  <si>
    <t>0x6f57f7b099fe5553198fdb67a74a4f90902c67c8</t>
  </si>
  <si>
    <t>0x5527ef1a3c4871c9f925eabaa531445fe65c0633c2b96c59daf3bed68679b5ff</t>
  </si>
  <si>
    <t>0xf7510d4705912ba6838dfb2055d332dbf3265889bfab43a19be7070710aa9245</t>
  </si>
  <si>
    <t>0x8bb0b658104c08447961564bada9dcd53097bca1972ef1c38d2bb590f68a4bfc</t>
  </si>
  <si>
    <t>0x6063f230b4395a55a1f68382947f6791c118265fe8fcb843679e4bff623ae1e4</t>
  </si>
  <si>
    <t>0x9f822082afb957f3a12777a38af5f787f924ab83550a9226d8f95fc5d2555a8b</t>
  </si>
  <si>
    <t>0x45a3817dc71e15ffc20ecafe531eb44e226a31e26b7905f6b5167428807b7479</t>
  </si>
  <si>
    <t>0x101ee083048e9c3ed9e6428ce8ec9b5d8ff091e80fda788ad10ef52656440870</t>
  </si>
  <si>
    <t>0x491112f02a465f18d4ba7a4e69bce0ae5bf93a76ee617c77b6f337c2f7d85749</t>
  </si>
  <si>
    <t>0x0a4f7cc1dbf756127ee091d69278f1ca05c3ba6f6911549e1fdfe84ba0113813</t>
  </si>
  <si>
    <t>0xb0dcd3f6434cc95e83571d9b1fdd8d526311c723c8925bade992da15501108aa</t>
  </si>
  <si>
    <t>0x3cc9900fbfcc1451208f2472b287921650a1e8b1f6608c0b30721ac51cec4df1</t>
  </si>
  <si>
    <t>0x7f5f7d485fdba7ddedc28c416e88134009377b1dfd49bf3402ec830c4f1920f8</t>
  </si>
  <si>
    <t>0x389a755ea770946e73d28d909e2ad5f3c732e8d767e29cb087ae621b31b4a52c</t>
  </si>
  <si>
    <t>0x8b0c7a7d911fa2fb8c673bb2e47582e2b8744eb1be03149fcc5633e436ac8e55</t>
  </si>
  <si>
    <t>0x57dcb0a41a6e858fce5af493b006cdba7c4b2482</t>
  </si>
  <si>
    <t>0x9e6d6846a91b308a70d423c12b0690258ef87fb4f905aed90a5580e31f2b7242</t>
  </si>
  <si>
    <t>0x02e775aa57eb973b02940b17a5a539cad68489501309442375f706c552156c50</t>
  </si>
  <si>
    <t>0x3dd546e60456cc06d51687dad722a734b73c0bee</t>
  </si>
  <si>
    <t>0x84e4bf3dae1da02a5254b426c50fe11f1c02293081e018a8fb7b7632d1ab0582</t>
  </si>
  <si>
    <t>0x8827aa3c8c2c25dacdc7d5a13b054963cc2f0952b195d5dc34294da00f2afe83</t>
  </si>
  <si>
    <t>0x1456d529aa4b14700aca0aab4b9b819b13bce08f</t>
  </si>
  <si>
    <t>0x8b70e1c930149c232e2e87aa565c5f181219d6401342c00b787fc5e94e3b15ef</t>
  </si>
  <si>
    <t>0xbb892a667b4bbe5b144da3950d367b85abb2fbdd69dae898766123f2afc15b70</t>
  </si>
  <si>
    <t>0xbfb90a7de9c4fd700eedbe654c73a22bd4e2d6f7c4d9d3d663b3bbc0600cf7f1</t>
  </si>
  <si>
    <t>0xdf7c04c309d77dc561d7eae8997772f5910f41f4</t>
  </si>
  <si>
    <t>0x1fe2b750c843c4ab6fcc4dd53fe594c497c72800e16050d5806b2443bb4927f2</t>
  </si>
  <si>
    <t>0xa72c3690bfb17c5fb9f35d26be5ac921805574de0f708c3c613349743ad01f7e</t>
  </si>
  <si>
    <t>0xd1818a80dac94fa1db124b9b1a1bb71dc20f228d</t>
  </si>
  <si>
    <t>0x037ea6f74b9caf3745b41874f2f67c05830b831079adfd31cf902c1f582213f1</t>
  </si>
  <si>
    <t>0x8aefdb0f6c8cf3020f416773e849a9c6d36ff95d30b98753bc37d23768f8b7c9</t>
  </si>
  <si>
    <t>0xb4c910a1d3879c4f8fe7429b6d9514d32fd8d2039c01539c329d40080099061f</t>
  </si>
  <si>
    <t>0x02c29f924743ebf6e3ee3ab015bdc9ebacb376b0b5cd2f5228f309f8423db1c5</t>
  </si>
  <si>
    <t>0x2e4d173b206d7e984b36e94affb13fd7f6a9d85188b02e3c948e71a2aa949039</t>
  </si>
  <si>
    <t>0x998d97e350ac9b8d0546a9920b35a4e0ddd075972fa9aaab4ec575bb7a30de34</t>
  </si>
  <si>
    <t>0x334ed26d86a5367ea3f0a2ad9a675eadce30fe6acdd546d70132295739ed8871</t>
  </si>
  <si>
    <t>0x7e90a591a40d5c2339c7adc86ef7e1222007767128754e776982c65050752eae</t>
  </si>
  <si>
    <t>0x8e718c2295fce024f219a7fbd0c8e1bc64dd2a4908e596234bfd87bf5d2dfeef</t>
  </si>
  <si>
    <t>0x8ef0b131fe436e7f64bd95c04ef05b810bb3bf94d18b987acfb2ea2cba848b3c</t>
  </si>
  <si>
    <t>0x05e51f8c64b2aa58991164bfe94cb50d781436a993424d9da4a5adf4b2d54a7e</t>
  </si>
  <si>
    <t>0xc97d82ca313f8d9b46f3fbdca56e62246e2e2fb8350fd01ee158f676e852e9b7</t>
  </si>
  <si>
    <t>0x5e746956dcb180974311500fa504d5d9702a276d59912abf56cec8c30058ec50</t>
  </si>
  <si>
    <t>0xccc78f765d58597e7ae53ac3059379400e198b37b90c043491288094e07af034</t>
  </si>
  <si>
    <t>0x0b7ce65b6a9bde2f4fb5d19910cd3dcf2210338cdbb7baeb9e5bc7703914aabc</t>
  </si>
  <si>
    <t>0x3d683db75757bbae9dcd5a963c20cc8f049ccb3659868a66202fe9405e7a4dcc</t>
  </si>
  <si>
    <t>0xdb91c471fe7e6c276775c454055524dcd460780513794b52a92b8841405c2181</t>
  </si>
  <si>
    <t>0x54ab4c13bfbfdb82668432d62c8ce5556792d339429f11529829271f5c686aa2</t>
  </si>
  <si>
    <t>0x83116e281da6a18374456a67378f5759eabad61a9afb977186ef914156f3a673</t>
  </si>
  <si>
    <t>0x88bdeec7c3d2d602d9954d190accc2b0d4ca0e45fe4823632b6de5fb6d39550d</t>
  </si>
  <si>
    <t>0x3e1332f59bfe96bd452c858ded7e8dc83e65c55a538e2767263fcd4b486935b3</t>
  </si>
  <si>
    <t>0xecc75dbf38caa6bd342786e4b10a38b032d7fb6ad1451ab3db0c9f4e23037f71</t>
  </si>
  <si>
    <t>0x2eacd09e92273d5fb86cf40504917f664ee15da8</t>
  </si>
  <si>
    <t>0x2bd1eb9f3d90856367ca39f690f5bd640f262063555f42117efc6d9ee5cb0658</t>
  </si>
  <si>
    <t>0xdf0941011edd35f3793f3d79da7376bc7464250bee88cb5d8a3abfeecfff4fd3</t>
  </si>
  <si>
    <t>0x0d551d329b300decbb03c2d0648baf2fb11e6721d8f06faa88b23e6363ac9497</t>
  </si>
  <si>
    <t>0x3f5c84cb152ef12d4acbdbb636a3d770373917d4</t>
  </si>
  <si>
    <t>0x717bedab1882e9850f066822d0d2ce47a16df88329663e57524dd9809b53056d</t>
  </si>
  <si>
    <t>0x29921b38fdc1d212489cffa6246431b6389e8523f67bef42fd45fe64c053835e</t>
  </si>
  <si>
    <t>0xc946a6ea20701438e383effdf7584b58cfe11fc0254052e49697da5755fcf840</t>
  </si>
  <si>
    <t>0x2f5cc98a8fcdaac2b1210ff66fe068739a1c7266e9f1db3b355a2a7099ea9d4b</t>
  </si>
  <si>
    <t>0xf93935b32a72124162459580b63ac3e73df46b06b715f87bb0228b6b2a5ba3e5</t>
  </si>
  <si>
    <t>0x4cc98d9483f071e9bf86f65bbacef7d182792665de69381fcee1584313426e48</t>
  </si>
  <si>
    <t>0xd129d5f3650f96771f78c041d854d28a07bcfb4c427ee6b84b57b7a6e62560c5</t>
  </si>
  <si>
    <t>0x2e2f3bce34cc8da7b894706fce052f6f79efd1d6</t>
  </si>
  <si>
    <t>0x7984ac71fbfe55158b31bd29fcd3bc9e4308434886a6d93d00ddbc487c7af6bb</t>
  </si>
  <si>
    <t>0xff44cfa7f3e42646f5ad0de6a8c28b843727bcb8b481143b2364a843acb88df2</t>
  </si>
  <si>
    <t>0x05dbd743e66151729dbe0783bfc70915fbd9874bab2f829d4832b6e067567a23</t>
  </si>
  <si>
    <t>0x8edf93750c0975273cddd60189e0fd6aab8faf4ec3ba484675422c357b1b8996</t>
  </si>
  <si>
    <t>0xe2927b51ce9d6ff3c60b21321150c8ff8fb1de04</t>
  </si>
  <si>
    <t>0xd6b9f509afbca585d82bffaca78acfb5cac890b1bd56793dd16fb4a8527bd416</t>
  </si>
  <si>
    <t>0x85fb90d067e6221115c108887de26c83cc8614cc4ee95fc8b01bab3a86116e6d</t>
  </si>
  <si>
    <t>0x09a845fe9a388eef116e2a73711fbdc0255952ad2a4a52edb457f765e21695ce</t>
  </si>
  <si>
    <t>0xdfbf9f901c91c6077928ad032a47d7867cc9811c8c005d88ea9b921b4ba238db</t>
  </si>
  <si>
    <t>0x83764aab9e54ae4a8b6d719599870cc9a0d226f19cd4c38964ff8857f38fb4e7</t>
  </si>
  <si>
    <t>0x1538b134d2a61737a2ac7318541171b32431b176824bd8931e12d52592b39d1d</t>
  </si>
  <si>
    <t>0x948f06aa2a669c0b79cdc45070e34ff5f89e683e4a6ddab528ffb2e9d3df6856</t>
  </si>
  <si>
    <t>0xf3dd905802201e711ff5b03b92e65052836f7d0966977e86b3456be54759a085</t>
  </si>
  <si>
    <t>0xe89f71e91dafec474ae97b8baa53029b30a5e9ec</t>
  </si>
  <si>
    <t>0xedf879259c64f228249804939fe1b270fef2d80b26abfed18e56fcc683dd2c54</t>
  </si>
  <si>
    <t>0x134e1babf1ab17405b2e568b94e1d9725680d4fb6ae687e640868947b04ae356</t>
  </si>
  <si>
    <t>0xc99750f33169c1d838297e13c56b9e7151580ac6fe05c3960149c1e2ff6bccb2</t>
  </si>
  <si>
    <t>0x26c0a17807c3567fded5d14825781f83320755c72879fb419a7aad215fdef2ca</t>
  </si>
  <si>
    <t>0xad73b70d8e10851b4816930dd0d810d0ef14c16cd8e1810a3a391c36a492f6a7</t>
  </si>
  <si>
    <t>0x152f4a0a2cd4671116b4d41f44abebc1723fdb1b39bd536aa8ab10d1e59469e6</t>
  </si>
  <si>
    <t>0xe68caa8caa4ab2bb9b1c3aa01b9f8c8e61cfe7e9523197208424a5029b3f9671</t>
  </si>
  <si>
    <t>0x348f0715b2b774dcf52109979164c5d22db07b025ce9db279e87340b3b2996ac</t>
  </si>
  <si>
    <t>0x86aabcd459587bc1a347ae1e2d15223856354ec9</t>
  </si>
  <si>
    <t>0xe047221e45072ca780357ce88cfe93898ebf6d1d12b364876486aa01ed0d3392</t>
  </si>
  <si>
    <t>0xcf8bba84c441658c5dff9e45b91a18fee9690ea8362a275fc4c5e66a3357ce84</t>
  </si>
  <si>
    <t>0xde7670354fe2110fbf3a2ca269096647fc955924</t>
  </si>
  <si>
    <t>0x49b2d9adb4cc21927d1c926bc2af34acaba5de045fb441781080b1eb2f799bed</t>
  </si>
  <si>
    <t>0xdcf0f71d58fa31825faa525e582c34a2388286c980945a63f1e4bd7db690abb6</t>
  </si>
  <si>
    <t>0x32cbda6c076016b719f9332cc8966ed5d9e6ad3d3d4875e77928718e50fbc8a8</t>
  </si>
  <si>
    <t>0xc8afbaf4c14029ff194c3198d5d33175f530220558fe4f7838871ab8d7e9b1fe</t>
  </si>
  <si>
    <t>0x48354bed2874bbd43e70d5867a6075674f5ef561e237f2305aa92071760d6d6f</t>
  </si>
  <si>
    <t>0xd71e16c95b4b7bddba3cc1fa678bf1b4964e16f8</t>
  </si>
  <si>
    <t>0x11d4b3b59237dbb6fee4981472ca10bd27ac0fcb696b93b97456ed9f006e15af</t>
  </si>
  <si>
    <t>0xa3720765c05ac9e65d07a94967fe296f3b12d576f6b4150d0a211b33cd7320b0</t>
  </si>
  <si>
    <t>0xea279ca24b8c382dbf44bdcbcc4061fb945314c8d58f321573b692f44f999962</t>
  </si>
  <si>
    <t>0x39d00078dcd14c4b31560e03d02be4d120931acb2a9e8ba3a9a807009a8dea31</t>
  </si>
  <si>
    <t>0xafb26d33d9fa5980eb33e76e262c9e8a68416abad4b60b01bd48ea7304053000</t>
  </si>
  <si>
    <t>0x2588dcd262ddd1da6001dd2427c460a79ad7d1eaedb27860cc55fdfacf9bebc2</t>
  </si>
  <si>
    <t>0x404b27f12c17eea23934d5a8f0eeeb24d00a07bfd0ca801542d42892884c6a70</t>
  </si>
  <si>
    <t>0xedc60d89fb02ba88c02382fc81ca5c8147a18624d7277b154bce0de8abd06eea</t>
  </si>
  <si>
    <t>0x54fe4004cd547641d66bb6dafdc760f98ab0dbe6e9cad251882b0f0af019105c</t>
  </si>
  <si>
    <t>0x8b3079821fb98ce06f6073d82a6b0ea5460d0cdc20d87833144acc9ac678db63</t>
  </si>
  <si>
    <t>0xb3cc57b48cfe555e415a70668147eacf61a4e4c4f9d60401882c56320a73d147</t>
  </si>
  <si>
    <t>0x75cc9f95c6f182e968b3c4142fcbf9752e33487149d92ab6b993b146a5b3b50f</t>
  </si>
  <si>
    <t>0x7d82aaa9a01301c756a226f05d188c07ce5342b9</t>
  </si>
  <si>
    <t>0x091b84225b1701aee694c12ad756a83d2c5cfd08792e87a3dba6321329107e1b</t>
  </si>
  <si>
    <t>0xd72569062f731041396a905376cad60882c90264c2a65e6bcf76c19e7165528d</t>
  </si>
  <si>
    <t>0x5211c746a64d34e7dbc2abc0b8304b6b42723c388d96abe4025436803cd293e0</t>
  </si>
  <si>
    <t>0xf23c326d6b915d97912bd61cd487393a028bf667bf809cde62e0c1fe7a99faa7</t>
  </si>
  <si>
    <t>0x65ced347a006b95c8fa74dea8de4f688a264f9b0</t>
  </si>
  <si>
    <t>0x2e25e4c9b98f5af5a221498b47404064ff63461f5b16091dd473689c1c7c1d82</t>
  </si>
  <si>
    <t>0xa3db05c72c79d52d2d37170a342a2c21c5e5d7c0</t>
  </si>
  <si>
    <t>0xadd8a6368a92696b24f3fe3416c24e982a69abc219bda7c97dd91cd72fe08c7e</t>
  </si>
  <si>
    <t>0xe1e477e4fc8f498ea9231937d7149848b9d09dd9e10baed4a9e4f426ff0f80a5</t>
  </si>
  <si>
    <t>0xbd3864e4cb853ef48fafc22da0c5cfe69e878fb060570fe80588688d44071e0e</t>
  </si>
  <si>
    <t>0xadde9ee1c0b160781aacdff79be1e1a0b1314e9c1f9453c4a8e739191a8db923</t>
  </si>
  <si>
    <t>0x65e485f1ee95e9f7b1a1876347a064301f9bf82c90e26638c69b4eac7db95404</t>
  </si>
  <si>
    <t>0x42add773b02585dbaf024db751d8944618ada20a</t>
  </si>
  <si>
    <t>0x8ef9780c89bceabb113907f7e2626278e21d0382772ab3c14ea76487b9218d43</t>
  </si>
  <si>
    <t>0x8ef94051926e882bed66dcc84efa4a138c9c69a93b487f6a97e6bd8bc809e509</t>
  </si>
  <si>
    <t>0x033ac9c43a598d1c576dd6a73cd8ccb8eff609b85dd242ed95f17c77bc389932</t>
  </si>
  <si>
    <t>0xb12d94ef3ae38694c223dbb3cc55c0b08ad95607793e6e9e119f07214746d68d</t>
  </si>
  <si>
    <t>0x48241852c48e9cf9cd39d25b349c7336601070964b0ed3aa1c1bc8c05de7fce6</t>
  </si>
  <si>
    <t>0x71a3f6c61e2f81ac6087717d8164ee1909037a17041da9c18485c864f37904d9</t>
  </si>
  <si>
    <t>0x16fa3bfc0505fdca3e0c41a83ed264c9b17b0b54ebe088125cf0b8f6726f458f</t>
  </si>
  <si>
    <t>0xbdda96e5fa5b7c7b331de31032b662908357eb52444973e90579993035c24c44</t>
  </si>
  <si>
    <t>0xdc6be0ffc8e4792598e85a2ea08b4bf3a5e4769dde6a2d1b66e4744144785a2b</t>
  </si>
  <si>
    <t>0xd57153eb06d16bf1a0c555974af38714249af3c5</t>
  </si>
  <si>
    <t>0x52c11956ef67177283d674654cfc71efe1b4a65555973ab7b9ce8661ef48c366</t>
  </si>
  <si>
    <t>0xb53fdfdc32f658ea81ed7523e164210e0058444710d1570bb3266e4b7caf0990</t>
  </si>
  <si>
    <t>0xaed7c6ec9e9c59ccddebee398b223fe6a31c72c0723979e1f6431a4bb0352186</t>
  </si>
  <si>
    <t>0x2a2d8ab6a83bf733f8511cd71f80c9c79ff5e299acd9cf3d62a3f21f27cda291</t>
  </si>
  <si>
    <t>0xb517da2bce0040a1f4d87fc956941c7cef9bc40320d47f612731637f523dbee6</t>
  </si>
  <si>
    <t>0xd47be447cc9ec053615525808977b6a24735f74e688e059295c7e1f8194826b3</t>
  </si>
  <si>
    <t>0xf7cbff0c878d43b759d6e74dfd9bff42c691669b27975bcb8a8625feaf9be5f5</t>
  </si>
  <si>
    <t>0x49cf1c9f01e7f94156011d9e7ab065788738d33699b96def070457e0239dd611</t>
  </si>
  <si>
    <t>0x5dd1bfcc3a9a4126341e3fb139632e6864a64b368455f874ac44d0f7004fa2c4</t>
  </si>
  <si>
    <t>0x6a875e4075d16f50f30d9498c037176086218d980a83fe0ada4192b210da51fa</t>
  </si>
  <si>
    <t>0x938728abc0bd173b8a4f07813810e224a5c3c166</t>
  </si>
  <si>
    <t>0x972300985719d04835f2a0e77e38f0861a81f4c9366c71aba36d53e5cbc32d3e</t>
  </si>
  <si>
    <t>0x32b105a4dc6db9059007a6215fed2e712712406105c3272d2284fd333b147824</t>
  </si>
  <si>
    <t>0xf12a175ffa3d47f6d68b4875a21ea48db3c33588</t>
  </si>
  <si>
    <t>0x1cd1cc003662e010d27ba699a36995adb7c85bbd9be75bedb409d12256dc6201</t>
  </si>
  <si>
    <t>0xf6266bfeeb3a6f3831b732091c0ea3fdbe735220047be4feab47bd296d084b3f</t>
  </si>
  <si>
    <t>0xbe93d14c5defb8f41af8fb092f58e3c71c712b85</t>
  </si>
  <si>
    <t>0xac74895eee7b1372cd9b2c8007ab2a1177236981682d71ad96fd0989492c63af</t>
  </si>
  <si>
    <t>0xf25a9a9bfdf2b7e12b5d726a545930f7cf7a3b87f4e42e2adcd2ca1088478a4f</t>
  </si>
  <si>
    <t>0x499f833b35dfb695ebb61afafe0707de66b537a28c84418fbc87ab025f5c5edd</t>
  </si>
  <si>
    <t>0xa05645025881531c1715360dfd99e94be0fb53d9a808ad7c0588f0e783efbaf4</t>
  </si>
  <si>
    <t>0xdfed25ffd639140730cd84c06ba7c0e52714ed140049c0f71028c2f92926c7e0</t>
  </si>
  <si>
    <t>0xd35dc42c3812ace3d313f8303114b731d428a0fa</t>
  </si>
  <si>
    <t>0x589620c22fc4f71572d8bd53e08663539ce6da5855fb0ea0f6f742395f890cd9</t>
  </si>
  <si>
    <t>0x7de082e63e040fb3cad81bf729f40ba762e87f0b</t>
  </si>
  <si>
    <t>0x52315619e473ec92c3f8cc1f989424a64823dd07aedc9b6240ded1664bb9e8c7</t>
  </si>
  <si>
    <t>0x9d30b29d43af3c11c8ae3785b0b7128c7d8ff2acb106d798518ab8c2b75d0c63</t>
  </si>
  <si>
    <t>0x3babb1813888863fb32f1a10d51f98b30daf2a2dcbc9f1d606e4d495ee6051a8</t>
  </si>
  <si>
    <t>0xb88487866bce86b7b36dbcdc3aab4f96f164132be9e95f3ef0dd7b8ad5a852aa</t>
  </si>
  <si>
    <t>0x7fb6c762a6b9ac337e1285fd07b3987cace77310111d222f4c95bdcddbc3ee19</t>
  </si>
  <si>
    <t>0x36cfc08791c81d39dbf298b3c1f980100bc803a4255a107de078af9b73f95e14</t>
  </si>
  <si>
    <t>0xec6e6c0841a2ba474e92bf42baf76bfe80e8657c</t>
  </si>
  <si>
    <t>0x2cecd853fc8e0d09f2f1b1e93b28dcecc1ca0fffae8c5815d3e8468c01642524</t>
  </si>
  <si>
    <t>0xcb3df0eaadb4c9c5ba0f1d90f8dbd3b70ff335f2</t>
  </si>
  <si>
    <t>0x9b061c09c3fa82278b7796b8e4f6a2a050e547ed282c030bbbce9815ab8397a7</t>
  </si>
  <si>
    <t>0x77e6785c887c9ea50c15cd5b85c6762e82b797b55e7843086f3a7979c35909ec</t>
  </si>
  <si>
    <t>0x8cad9d038a24c3add02ea4199eab70b20226b33cfa5a936b5edcaa86edde6d8f</t>
  </si>
  <si>
    <t>0xed145127bc15df5dba461f524983324b1c1e6490f2c8147344fcd897b5154ebf</t>
  </si>
  <si>
    <t>0x9ccd20425593eff5b9234a1667a4bd580b129e24a48588ed1f3092c8140b121d</t>
  </si>
  <si>
    <t>0xe5e0ca9a70862623ba78e9a3a3be0e52b79317a9faa240276645d68fd0769805</t>
  </si>
  <si>
    <t>0x6467ca44a640f11e8dfb63aaf92e4e3ff27307bb39918e8eb5b3ef63e1c5e8ba</t>
  </si>
  <si>
    <t>0xd3d180650d64cb9ba9f134e54315d98dbd68c968f99f0938d765ae5f34e06f80</t>
  </si>
  <si>
    <t>0x2f11fb4d6e89fa4da3bc809ea02adf77881770010938e4a804ea4f68032a8d0d</t>
  </si>
  <si>
    <t>0xceab955485371825d3eff273ed482e422600f01370fa5c371772457fd79ac46b</t>
  </si>
  <si>
    <t>0xe7d360770b3d9277a43c43896f440914bb9d92761b703acf25d1177524847e62</t>
  </si>
  <si>
    <t>0xaf6d370931d316a1e508309dfdad9a2743f56a67f6e2759a9451f54d0dbf4387</t>
  </si>
  <si>
    <t>0x5434a6511bccfaf2310304421115142c322b32952f8111e063861909940c7a43</t>
  </si>
  <si>
    <t>0xd39b9707dc843fa3d49616a98dbf775a1f1ed607f7479ea1991d253b273f7718</t>
  </si>
  <si>
    <t>0xc95817cc2e60fde32370deaa92da0a65bd87e37dc0dbf5e9ca6280108de5d75f</t>
  </si>
  <si>
    <t>0xaf11050b17c408a666f66bf752b6d1f847b492726c8b212cb546f7e37695d46a</t>
  </si>
  <si>
    <t>0x6fb7083c267d292956aa6659510fcdb5d7e5adbff7461f53f75ace39f3324c26</t>
  </si>
  <si>
    <t>0xd4c80637f45a55b5e1afa9cd0c935395063d4523</t>
  </si>
  <si>
    <t>0x0236b4a6ce2159465bbcf21f761f3852ec9496d1cbed995de9fa4ad036f81a0a</t>
  </si>
  <si>
    <t>0xa3d7ba8c98dccbb2a045d291de8aa64771d1ca5bb580b0a75aa1ecba52e63234</t>
  </si>
  <si>
    <t>0xf6754fe3cc69d179ca17c6a0b0b4a82ece0f128d9de02c12c5632fa38eebbf02</t>
  </si>
  <si>
    <t>0x874e34e4fca94f1a48debfd8b8803478e1c0818ebeeb26615a8621067ef1bf19</t>
  </si>
  <si>
    <t>0x338ad53f251a7a9a1e4644f91802edbd0683175d</t>
  </si>
  <si>
    <t>0x300c702a5445ff1c4c0ee470c175b56c132d63bba09e06869eaf4d3380febb28</t>
  </si>
  <si>
    <t>0x5c3baff916f8aa55855ef19b7fe76fdcd8a7e77ef1fda699f97d15f4e4867327</t>
  </si>
  <si>
    <t>0xd3549218e3b5ef414dcff9cff8c04a06a498e6196fd2978a75bcea48fca6ccfb</t>
  </si>
  <si>
    <t>0x2c459caf15e5ec227feeb765920470304d882f1b34b9b5d163030f416508a64a</t>
  </si>
  <si>
    <t>0x1b0aa55082aa0c1491452e8da0d0e531cf542dbb8d649fde600402fc079900e9</t>
  </si>
  <si>
    <t>0x69e0e2b3d523d3b247d798a49c3fa022a46dd6bd</t>
  </si>
  <si>
    <t>0x867a0845545f6c62d6198bbb9820f9aacaacf6518f5f3a488d2579ca841e06ed</t>
  </si>
  <si>
    <t>0xa82200a8bbdbda3e10910063d90e41cf47be43a04f9dacfe490bb421941f98d4</t>
  </si>
  <si>
    <t>0xd29c874684b1b8f1a6dbf4c6955938089d29dd7138f311bcbfa1b9fc627c4282</t>
  </si>
  <si>
    <t>0xb943edbe7c7fa45419bc9526f47fb1c6adb9d865adc54db95f7adb5ee465fa8a</t>
  </si>
  <si>
    <t>0xd390de04409efe056f8fe8acf98047c9171f1153ae1579c145c8f5169a209935</t>
  </si>
  <si>
    <t>0xfc107b078512b5f7e688b6c24319f10079cbe30b3f118578db63c3b1f7b6128d</t>
  </si>
  <si>
    <t>0x66300889afb808626498c28e3811bb9b06a014ad</t>
  </si>
  <si>
    <t>0x6576229cc0063d5ca5e60b28a2e303c0659cea63c8604df5ca2c4d1afeeaf9e9</t>
  </si>
  <si>
    <t>0xddece499aa67dd71ed768e6a3bf8628108282010858a8ec84878d5010cb1c39b</t>
  </si>
  <si>
    <t>0x1dc0bea8a398eed616990a59d67ee95c61d471e767ca7905bcdebefa17adc80a</t>
  </si>
  <si>
    <t>0x23b4757ccd696a16a0aadc94537f1346db383a6a8b5804d64dfe1c5afa145179</t>
  </si>
  <si>
    <t>0x252eef3d253cfb7035da87369c2b3f39e72a10c234d48300635eeef06d5faa71</t>
  </si>
  <si>
    <t>0x6d748ed418dc778e26f93a44148838cfce9846b71058640401a33f6bed75578f</t>
  </si>
  <si>
    <t>0x13049b1f8a38284f97f9718fd825e023ecf8d44fa89f71e541f1ea3a1ab2e8ac</t>
  </si>
  <si>
    <t>0x6985b11da6a1e2ef5293278dcb7b8afda3a7c864249b4f483dfb4b2dcb2bb63a</t>
  </si>
  <si>
    <t>0x5075a6f2c637444fd66a785a1485d7206ae9c153</t>
  </si>
  <si>
    <t>0xadbc1511d7a9a59a93eef46c8fd67f98113fd5c82015e022fcc6aab24da13d25</t>
  </si>
  <si>
    <t>0xe4052aabc003b8126cb622e0e2e5cb259e521b8c86c2c4c374a03b2dc82650b5</t>
  </si>
  <si>
    <t>0xab52fe76019d87d0029823e4969894ecb793bb6bbe429321c8afd41e3cb26fef</t>
  </si>
  <si>
    <t>0x1c1b2e04ba73fe95fa0024891765755946ec1101b8c3ab89c75d653a19338c25</t>
  </si>
  <si>
    <t>0xf98aa6b6878bb66d344d04c73c02a03cc25dd764b9cb8f093f80eae11238e72f</t>
  </si>
  <si>
    <t>0xd376cac967e5e68d7ebd89f8f7de1151ece050531cf9afc08ffb16404cd7737b</t>
  </si>
  <si>
    <t>0x95937f843563d37d81a59d4c5a4cc5e527d78179f0ce941a1d7be62db5cd7053</t>
  </si>
  <si>
    <t>0x2dd6862f70c02d6c65de0876e17df5ef744e078e7dfe487972c20aba46ff36b4</t>
  </si>
  <si>
    <t>0x0b335ff8d9c3ac02960e364b13f2bb7926777f8b7ea20a7ffc85cebe81b2bdbd</t>
  </si>
  <si>
    <t>0xf42b13dfde303c390fa50f9efb48b1f62eda270f192011eedb1e0a509bb12bde</t>
  </si>
  <si>
    <t>0x53b5790da3b94d28b143a6e96f83988c3c7fba81477bcf254df5c756cac82a96</t>
  </si>
  <si>
    <t>0xcc4973943b47a2d6e9f25df25307b4d055ad00c055897a3e8de90d2d92244b61</t>
  </si>
  <si>
    <t>0x802fef3d9725c4c1cebf1a11623acb4a3da0a2261e5ec7f9ffdc1303bfc93395</t>
  </si>
  <si>
    <t>0xecd0f2aef4b00ec74a74f953c382cb855b445bd921ff88a77b734d57f15e5f72</t>
  </si>
  <si>
    <t>0x1fa02e36cb086f2a89adba718c65db7085d16756</t>
  </si>
  <si>
    <t>0x7ee76e8daec11721b7536a0f677718283705007c06dcac38a37588529f0aafc5</t>
  </si>
  <si>
    <t>0xefdf1caf50379e315fbc676445418d6ce8a2782d42e5b624bc02d97386c5b5ff</t>
  </si>
  <si>
    <t>0x107b3026865eb397015778cf2c430b352d403750b4e9b7f40a165640f2040fc7</t>
  </si>
  <si>
    <t>0x500210c0e2c35b8efad298e000079743c05ee275e555e4dacda4f436084b3154</t>
  </si>
  <si>
    <t>0xb752d7a4e7ebd7b7a7b4deefd086571e5e7f5bb8</t>
  </si>
  <si>
    <t>0xb268a7bd3eb7143e398835b49163dea391205cf2f45417c42f95c7c319597042</t>
  </si>
  <si>
    <t>0x41347affe96fe2522e833d9feb79f06d44c370946c6924fb454774473e66448c</t>
  </si>
  <si>
    <t>0x1573af38cc432204a537195d21dd78de0f49ae253fe2ac7cbd9e393018dac80c</t>
  </si>
  <si>
    <t>0xff6a5214725881c13673fcec290cc3c707ff6713cdd760a129dc4ab2b407bc47</t>
  </si>
  <si>
    <t>0x55c1f8139ee76a64b222172bbea6e820ff4b931153887cebef1cb9b68d1b3118</t>
  </si>
  <si>
    <t>0x1961d7f6ecfb6633b402733af610fba1078a8f0f2da03b6c73e104282c0e661f</t>
  </si>
  <si>
    <t>0x82a2f965d95f8476d3f833673b02e92436238d18</t>
  </si>
  <si>
    <t>0x11eda3bca1a2c6bd4b1e89b69d5f818346dfcbb7e28a93593fcadd1e4888ee5b</t>
  </si>
  <si>
    <t>0xba0c565110f65d181b9ff1d8a9f787b52857bb0c</t>
  </si>
  <si>
    <t>0x818008512f98a3b40ffd239652e141414ed4d0e11a6d231a0d243cfc3ebf87ef</t>
  </si>
  <si>
    <t>0x00ae636651e0fdd6f99d84dace7fb3eb6dff33063964af124d8b2ce3944346ad</t>
  </si>
  <si>
    <t>0x91251b3b93430f02213ac0ac9ccc6d8fce63ee46886042a75589c96ead253a55</t>
  </si>
  <si>
    <t>0x00a38b59f2ad986f5f58988b4fd50f5292ef1b5a8e113b9f8349144cdfdac781</t>
  </si>
  <si>
    <t>0xab25e702084927ece376d5e335d5d818496f3ed831db927776457f58a7243b90</t>
  </si>
  <si>
    <t>0xdedae75b5b79b4008e633a4cd3f5888a629111c9b85b16be5944166df17db553</t>
  </si>
  <si>
    <t>0x6013b1a4809638cedcea17ecc3dddafa80a44fdc5f84c77a23b3163f5a8c2f16</t>
  </si>
  <si>
    <t>0x80d0f58ed5ba06270210c667c31761dee630fb84b5c9c5e763b1ebbb9dabfc25</t>
  </si>
  <si>
    <t>0x9fa6b40376727a79113c4e01de9bbe00eb6636948931ba80b60061cdcf30b75c</t>
  </si>
  <si>
    <t>0x4e1247bdee2afc500c4715a1b68e705251fd21331e29822090e13a16a49987d6</t>
  </si>
  <si>
    <t>0x10b2d3e2441bfb6c795febe105927a1fbf251b9d0d72a46320a1b658c8eb3be8</t>
  </si>
  <si>
    <t>0x7e663e0ea37f12b26b2f6ab9186acd6102752d0800605fdd7eb21c29663eaf12</t>
  </si>
  <si>
    <t>0x01e7298eb2c4931ddecf01f38152f912ba7d0ee386d354f363fe065e3ddbbd3d</t>
  </si>
  <si>
    <t>0xeab408871b72f2f8b361113f74c517adcf1e05f122d2690611d280a989b2717d</t>
  </si>
  <si>
    <t>0xdd372ef361feee5322b74fd096b46ffc47335205da9d99be72cf149c79617ee8</t>
  </si>
  <si>
    <t>0xe51b3d74b9e8203b5e817e691a5d0d7f00898fbd</t>
  </si>
  <si>
    <t>0xf31b6b4abdb6add9bee006abaceeebd7c41af9e7d7322251b02e60478442e765</t>
  </si>
  <si>
    <t>0x86677ee62c976959d9b92f45cdf8dd11978175292efc38dc4f1b9a1e335a43e2</t>
  </si>
  <si>
    <t>0x63eb24011b5da926f98246b6cce5b3d5c05c5c8a2da71c5dda49352ec4a7a198</t>
  </si>
  <si>
    <t>0x004b8f3266565761ed6b66c1a1bc0ff23706f3147123d87b0758f7a019b472a1</t>
  </si>
  <si>
    <t>0xdcf3783d681becde9c327417fd2b1fa9b60e9400947cac6346bc8469b799b030</t>
  </si>
  <si>
    <t>0x935eed5be912e7cda1c07c9e7fec8093f71ee2f27d17a0599fd7d55fce016ce0</t>
  </si>
  <si>
    <t>0x212537dd1cce58e64bb3fcb8e00a165aebb45f8fbd7424566cfafd22451747b6</t>
  </si>
  <si>
    <t>0x33715ad9c48b7e5986289e8c79975b4a705c7b255a62a936eeeb6590253dbae7</t>
  </si>
  <si>
    <t>0x449295e140ea4a35ebdeacfb47c52a7df41a7d81</t>
  </si>
  <si>
    <t>0x42038fcea16a2efce3221b8972cc01e63d68b34d654d23d8d35c950e0d46849b</t>
  </si>
  <si>
    <t>0xdd60731d1abd4edce63e0310f195836a6a1f2421d08c94131f30eb9046205707</t>
  </si>
  <si>
    <t>0x5f8edef079387ba7a217c0e4d5ac0eda17ebb8b4b684799c39b89ee2dfef0e86</t>
  </si>
  <si>
    <t>0xc9a95aab9d078b3a5e3f4e5a0a6aa2f547d5b264548d6eb2485cd873b530893d</t>
  </si>
  <si>
    <t>0x0bd40d69358db4ccc3e59217fa4338950a9d0ad54c3086fdc4049dbad704db24</t>
  </si>
  <si>
    <t>0xb715c6b97179aa3a269e2cd52368ca92213e294398fd34eb8cfeaf62d0ba3694</t>
  </si>
  <si>
    <t>0xc476418c342f8178a7646cf2daabc10354f2ccfc9d70f5ae31c038806a8d4ecb</t>
  </si>
  <si>
    <t>0xa049af4d5fee5dc46f36b77438a3629b9d4db40ace2e24ddddbfef3f2112a1d9</t>
  </si>
  <si>
    <t>0x283fb33bfdd311803e9a8e715aa5fa0e9e40c2681dd05acb01987aa6b6312270</t>
  </si>
  <si>
    <t>0xb759cd7a09e094fe95f5668b0a9e38386dbb23ad8463c90dfcb6fc9a548673ea</t>
  </si>
  <si>
    <t>0xab641a688b5637677dc665d1d4ca950f0e0ad74517266c39ea34ab4c4f69dbb8</t>
  </si>
  <si>
    <t>0x852d3398f04c188897dea7f94fc390c445a892b346573bb2f81955df1e3f4da6</t>
  </si>
  <si>
    <t>0x58283e58ea64f4e9a4953c662cf567daf9552ded858b6ddea34255df674a3931</t>
  </si>
  <si>
    <t>0xef42cc0191a99d8edec577bbe92716ab828537449782ce5cffdf6f3edf1e4555</t>
  </si>
  <si>
    <t>0xbda7fe0434c6330c821a99ef1d5720cf29d7c59fb4d52f45c5ca1905a095e4eb</t>
  </si>
  <si>
    <t>0x3debc17ffd6544f143ed636142485d36ec67f21e6db8410a268784a3eb73f01a</t>
  </si>
  <si>
    <t>0x9c6288d5df79dfc6746380bdd92774df226fa83c0b4f365882cc093cd0626a10</t>
  </si>
  <si>
    <t>0x941c5cdbc4ff669b198554d088e3a280818f6a9043e99a81a69a7b0995a6527e</t>
  </si>
  <si>
    <t>0x62104910c5cc8f45914d4fa72d45c22d2daa3a58b359615d472ca3a8348fa87d</t>
  </si>
  <si>
    <t>0x5122a1b836cb62893b83f491b5e6055d9e6ac3007d97ea9dfd3acffc26c5511a</t>
  </si>
  <si>
    <t>0xf4a63b210f9d427b502e5a52abbeebaf49c28448ecd8e23b00576b7ee21266de</t>
  </si>
  <si>
    <t>0x731eb240d3dba285229bd64f670f7f8f0ef0e5659e571c0ea8975cb19ece8bf7</t>
  </si>
  <si>
    <t>0x6f4221dd36c8df4016831ee44d98f7759216429aba3273a146c7a54e6b71d6ee</t>
  </si>
  <si>
    <t>0xabd83b43e9f6c776efb8301629a76ea594b7377115294514fb544021b7a597e3</t>
  </si>
  <si>
    <t>0xdf025206a3dc9bbc0a83867c6742bbd4e6af80c87e42f4c6e56ffc7758983b1c</t>
  </si>
  <si>
    <t>0xbcc842cb527ebed4c7e907ba8009aebe97f820a1dde2491df0ecb571ab485c04</t>
  </si>
  <si>
    <t>0x2604377acfc38cb88a9db3d52867e19d2334acbdaa33724d1ad80cef62a27a00</t>
  </si>
  <si>
    <t>0xf1ad31b4d1a6dcd23d4643d7b2eaf4cb7173aeac27ec43ef5f665cbc8d954058</t>
  </si>
  <si>
    <t>0x725cc5e9876114273a568d847299bd9dbe89b2fda8673759b5bff51899ab8ba9</t>
  </si>
  <si>
    <t>0x699e252a05dc4cedb4e92455c7e277f54d4b5718f06df6bb02c70db256826843</t>
  </si>
  <si>
    <t>0x9a857ee59f2048bac34ccf947e54be89d9d821c89bc2af552c64cdfab5e1ca5c</t>
  </si>
  <si>
    <t>0x4d7158b36a736c1b96c66fcb15f125f3fe41bcbf</t>
  </si>
  <si>
    <t>0xe4f68c18fd73ff7b96bbe0021bc11fdc6457fb87b6d4d06c44b86323b04f879d</t>
  </si>
  <si>
    <t>0xfce1fc81e4fa60a82c8eaf90513ed00dd18e1a7556234238739cb1df6e0c155d</t>
  </si>
  <si>
    <t>0x2e1493555dbdb58bb61589fbee718286d7e690ba</t>
  </si>
  <si>
    <t>0x3c5715c3fa60d7660fc64ed4f93de2d9ba74aa000374a651a536cbf95aeefa25</t>
  </si>
  <si>
    <t>0x861cedfa95cf4b6a91a45e2c1f89ad4e55753a42eb22aed13215c890cf304be4</t>
  </si>
  <si>
    <t>0x56b6f55483bcec636641d514641bd4244daee37d9720fc4b94cc0f78f4d16c05</t>
  </si>
  <si>
    <t>0x7904adb48351af7b835cb061316795d5226b7f1a</t>
  </si>
  <si>
    <t>0xf6c397829c2b9188a7951885b4d09dfc76a87a1e22327fcfa210ba05707498dd</t>
  </si>
  <si>
    <t>0xa54b83d2be6ec249fee9babffbfdcc3fd15454b2574372c2d65859da7dd851dd</t>
  </si>
  <si>
    <t>0x8e949b62a177452f5b327b539eaa63802a3ab6a4</t>
  </si>
  <si>
    <t>0xb114eee46891b8e58b5b056029ce06751608d4874ef9e291cf8c55b72abaf128</t>
  </si>
  <si>
    <t>0x630a3254edc0db141df830215e2e216e9f37345c44bf0b5a64bf12401abca91e</t>
  </si>
  <si>
    <t>0x42b9df65b219b3dd36ff330a4dd8f327a6ada990</t>
  </si>
  <si>
    <t>0x052a49099b082e96d434ddcb525977b7b9d40d819b26b40446345db168ffddaa</t>
  </si>
  <si>
    <t>0x2f24a461aabb5206a52224051a7c7bc71a3cafbb227f2a37cda9db28d46c0723</t>
  </si>
  <si>
    <t>0x494debdd62c42324751404f61453fd4b9b280ab1eed808de8eb9b27e10fd308b</t>
  </si>
  <si>
    <t>0xfbcfce200d8dc41bf8565378a156f84c5f59e338b43396b098bd290985d59173</t>
  </si>
  <si>
    <t>0x1c977bc56dae7795bde5c5fef76b98b7cf14e88960087e4f2f7befb790e0ef40</t>
  </si>
  <si>
    <t>0xb5f25279275e2fcad4cabf46201dea433668e62ba7bd87cef059a4389d15d522</t>
  </si>
  <si>
    <t>0x0e66b65a241d93afe3481f286e54898994313f08c009207fc86875873e2a9642</t>
  </si>
  <si>
    <t>0x0d3f85ad78f5e1edba2ea2e9fe3a7d1ed5aae978174c4fc5284ee3efc356db9e</t>
  </si>
  <si>
    <t>0x07e405e6ec64b85206ad5aaf490a534394d7a65b</t>
  </si>
  <si>
    <t>0x9a9cc8a2ccc3e3ebc4be98ad10170cddb7d830329d4f56773223cdd0ca81c428</t>
  </si>
  <si>
    <t>0x86f18450b702e9bbe914e1a71e8c01f60b5be7266440ec846fb315823666c05d</t>
  </si>
  <si>
    <t>0x193f0ee42a199a0cecd479a9f09ba293eb1ca357</t>
  </si>
  <si>
    <t>0x8d5b2a4a688c2a3934c8d4b2b175cf566f0dd5737b4e628a9361e13b0f6a3826</t>
  </si>
  <si>
    <t>0xb16cf2d42c40ea21c2e189e2ee0131ee258fe3a5a97bbbbf856e6fbce52bfa89</t>
  </si>
  <si>
    <t>0x6969ecd635a4c155dc8cd1347a5365603cf77b4c</t>
  </si>
  <si>
    <t>0x8fb3161895803a22bbdcc8266136f2cdf4d3cd83c2452af4abdafac6eba03c9e</t>
  </si>
  <si>
    <t>0x3a2bdff33529b9b4006fc497d880d0f9864f4998919adb6df4eedde9dff09565</t>
  </si>
  <si>
    <t>0xb70d475a3c20e58f90f049d4b4b4f32980b83f10b9c7a7a5c92a0eee97818717</t>
  </si>
  <si>
    <t>0x4b73a729535466bc66beb0e08e5b10d61321ca03f0b72a8cd4f165ea65bea930</t>
  </si>
  <si>
    <t>0x81331d650325c7e6a9f7806b6f8af64e7baca941</t>
  </si>
  <si>
    <t>0xd1cc6076465ef4663c3aa4a2a71995a1430ba7dcc919897f654aced03ecc0746</t>
  </si>
  <si>
    <t>0x63dd954e1bec851cbf1fecbaf881c6b32a2dc86a145a897cf7fd64fc26dbf0d8</t>
  </si>
  <si>
    <t>0x80d0d54050c15971b21e877d95441800f5aa9ee8</t>
  </si>
  <si>
    <t>0xe1adc19e6b53109fcb56a0739a799e84751083432e129029d89b0ef29a4b7eed</t>
  </si>
  <si>
    <t>0x68da9f01a7de69436f40af6a412ecbcc7eb87ead</t>
  </si>
  <si>
    <t>0x3aa30dbc6ae8331744aff88e2dc279eb31e344e5bbc9e4bee72796c67e2c0fa8</t>
  </si>
  <si>
    <t>0x0056e136fb970802ba8090be6f12759bdd2b050ae61a90683f4cb02a8d41ba9f</t>
  </si>
  <si>
    <t>0x216a2a2f56465e065d1dc2137ff865c54d60fd5a5e9e52538f37d4ca833aad3c</t>
  </si>
  <si>
    <t>0x92f7e117404ec4ba0caa9c7c702d4bb0585e974fa5eb5ffccb9ee4952ae05656</t>
  </si>
  <si>
    <t>0x1f0eb8621bd752e01aff36345ac41bd707e0f118fd6e0a5fc1e3a1d1e8fd785c</t>
  </si>
  <si>
    <t>0x238405b2963edaa9d46ac8b3cfd82be44178106d9f23646b5995a49e2ddbb0a8</t>
  </si>
  <si>
    <t>0x6fc30dc46bde4d11f1ccec06b85c78f56d970e1230c9408cda3751e148312476</t>
  </si>
  <si>
    <t>0x725bc30ab9b1e7e71caf830fcece7ca13b48bc19e7cf8e4a7a7cb8396e901dd4</t>
  </si>
  <si>
    <t>0x8a8b01fe6fc26a39d9e3b1b2d5846d6287241ff093f3e77efb9c9f0f59ee7870</t>
  </si>
  <si>
    <t>0x75dab7da012575766c27004c2694a3bb11f63945ccfd9e6af97dfc99aafd50d9</t>
  </si>
  <si>
    <t>0xeaa0e58e52e0b8ba1345807abdb5685f03e94ba35a77cffa17c22e219d9e5efb</t>
  </si>
  <si>
    <t>0xfb6d85d80b0489401e06e8407312d774a02956d872ba7b119a3b7e19651364df</t>
  </si>
  <si>
    <t>0x80d6131e0e554f91e20bf5a9140469b2db111a5e8d4c3dfb7d6bdefb892df7ac</t>
  </si>
  <si>
    <t>0xa0a830cc3ce7f9dc03bed5947c1b11005adc0d4a6aecdb532121ecb39be152a6</t>
  </si>
  <si>
    <t>0x52bab67a612e0a8cfcff24451deb0c11efe91010f248b713ea23f75a6adae011</t>
  </si>
  <si>
    <t>0x5f9a6c656ff5f7e4655904534e2de6c76ac0bebd</t>
  </si>
  <si>
    <t>0xd0da792840cd4a40fab41bd93050bf19705eafea6912a56c596987914535b93a</t>
  </si>
  <si>
    <t>0xc519c7cf9630fa287efdbef751774eafc7161597048809ba4eeab7bf387ab905</t>
  </si>
  <si>
    <t>0xe421d1e3e6ef907f62bc1775fd0f5ae8079d64cda41d534dd8e647462a5877a0</t>
  </si>
  <si>
    <t>0x69c9bd931ca6e983bcdbdb3be1ac2e2a7d461aebc0087f91c74493258b9e77ba</t>
  </si>
  <si>
    <t>0x7266b15f8dbdc3177858cc3a816639c7c4f3cc99cc332ae99094afcc736a018f</t>
  </si>
  <si>
    <t>0x99b5f790c6e6208393d5e2c66f86b2b6656758d9904ee65a6699ea330aa9a336</t>
  </si>
  <si>
    <t>0x5163d2109ac93b447828789b8df537bc9fa3bf19</t>
  </si>
  <si>
    <t>0xea6e6ba2e9f86e21f1753d29afaed3034f9fb45d61796c0f73ee12cd8ddd9e23</t>
  </si>
  <si>
    <t>0xc85b20025b4c3b3b40fabfb53f643e97f4b234f6</t>
  </si>
  <si>
    <t>0x3e5623aeeca37e6e98b6cbcdf4f4e25152cb8a8f1354c89214d5801e786d826c</t>
  </si>
  <si>
    <t>0xe84f252493f3063595eb3100ec5eb660dc188f58</t>
  </si>
  <si>
    <t>0xd5d239114c0df721eddd874b6c21632461bcd1d98fba5d600b169d9cc5b969d8</t>
  </si>
  <si>
    <t>0x7b7312d2a0295e6dda3aad566ccd6fca9565bd161147139f2e2ecf2fb7708138</t>
  </si>
  <si>
    <t>0x79d079215514fde0b5b466bb05d8080c530767e6cd08ae56ce3a67fd620da3c1</t>
  </si>
  <si>
    <t>0xc6af8b562316892963028573921896b848bfced0dcd8100f835ffbb166adb602</t>
  </si>
  <si>
    <t>0x174df1c2ea072a6724fee680b1c466deff355ba47057ae3f9f55a151d9061559</t>
  </si>
  <si>
    <t>0xf74b2915d69a0877e107f14d70b661d0cfe52a2e1a9154e71cbbc1041f93fbec</t>
  </si>
  <si>
    <t>0x193a012f9ec5378f43b5efe5f1b6c90204959f5fa4598d695f7a9be5e0ff2998</t>
  </si>
  <si>
    <t>0xa3b001c1b8a681049cfe1b31d16e05c07b2f8e34ec74e65504da3dc0a5a79942</t>
  </si>
  <si>
    <t>0x1b56395db32702e978209b52bb2a099c1a003c4d01112a458e3a012bc601b2a2</t>
  </si>
  <si>
    <t>0x5b6ad712b42701ae576f0bed6ea11ffb61d6956b97e4e8d18487775c0a098afb</t>
  </si>
  <si>
    <t>0x7f1906d1b7af749bd4e2dbf933fbcf8dad1e30417ea5ad0a59a34c180914706a</t>
  </si>
  <si>
    <t>0x220694d4239d22156f979cb4cccd1a53c0dd041d8823f90c396bc6fadf5ee4f7</t>
  </si>
  <si>
    <t>0x88dd0018d1c8bd75791c0bdedf83530d1cf3d30a5c70abb67b5b0063351a7ca9</t>
  </si>
  <si>
    <t>0x2a846d5546f5725f7e834b203bdc0683a0bebee0e73407a9ad4df8b1571af69d</t>
  </si>
  <si>
    <t>0xe9883b15b321f3f381e9fafd1277a98e1e5d86f7</t>
  </si>
  <si>
    <t>0x490921c67c3cb12440eff99271be2d24474d01bfab2b7ad12c0f10edd87987c0</t>
  </si>
  <si>
    <t>0x301bcc6a82c99d2c1b9abde25f37694a311ad14ad5be1b5c366aaf0940a56b33</t>
  </si>
  <si>
    <t>0x3b22f387c98156549bdce4b84203394da21d838662eb9b4aaf7542732a4c2a20</t>
  </si>
  <si>
    <t>0xbd612b792937c40245e7e2a4289fa4562d783ff55a7bb73861d82fd1b49dd70b</t>
  </si>
  <si>
    <t>0x7a170c5d3c989b27604c2e4c5d01a81cefddc7736b3dda32611b7a9ab71655c3</t>
  </si>
  <si>
    <t>0x8f8b6edbe5f0df70432fea16c096769ca7cc8884bdc279d4cae2fab5f2bf107b</t>
  </si>
  <si>
    <t>0x7c78fef6d7e2a558dc4d70cb8ef38ed1fd76b3962d90eee7f7707a47c3008e8e</t>
  </si>
  <si>
    <t>0x371df6e37814f574b013bbf8fc123db1509473f80f6c431e11718d1b3e8192c6</t>
  </si>
  <si>
    <t>0x688da166ab63692f5ccf944b2487d155106a7f9ad237013400f55d928789eb69</t>
  </si>
  <si>
    <t>0x92192a818c0b2f0a971520c103e9885eb2f1a8372b87657e7076934f266268f7</t>
  </si>
  <si>
    <t>0xd4021b46e79239e1d2e91e2ba2209be84b159b5b9124b87c283a1d18caa10644</t>
  </si>
  <si>
    <t>0xf635deb867550081d1fdd0fa38b98ca10e35cb03d4111aa388060e77ca8b286f</t>
  </si>
  <si>
    <t>0xe3efd7c17c3f94a10785ea85aed772c25c1d7b024ecc21e687fd08aaef960556</t>
  </si>
  <si>
    <t>0xa4ab56526e645dfcb336ad234c1af3ea130f815c5af3ad64789b1eaf904144f4</t>
  </si>
  <si>
    <t>0xe7fa0b604c0878eb77b5528d4fae43e5a4d02e9a0241cf964872f0a8ca807bcb</t>
  </si>
  <si>
    <t>0x8941716255d512d8c25a1f6d8257a4cfb05afe4037428dad01e55274fa0fb9ad</t>
  </si>
  <si>
    <t>0xe104928727819906e8ae2b9cf32957586f7123011804b00ffdc154565e1aea94</t>
  </si>
  <si>
    <t>0x679a5f7626d27d140a273759c4ebc13b6719eaf9</t>
  </si>
  <si>
    <t>0x5551fd368c1eef66967f5c9b85b999e579ab0d7f806a91952a7848cd9d560ee1</t>
  </si>
  <si>
    <t>0x31a76bffe52f64ee7c0af3f5980388e1847e2c8a625a612c807184bb9ad86d54</t>
  </si>
  <si>
    <t>0x74ba1062c1d5136da0564b58203fe5dba86b6af016a0703df3650d4f005ce85d</t>
  </si>
  <si>
    <t>0xe763bf87c4385688a4dec570e0b0f1e7e8360fd6228759fa23b4bee1a721119f</t>
  </si>
  <si>
    <t>0x10450086455cd11dc578774e5cef51f0139881045387b174ce7ab165a527a8cf</t>
  </si>
  <si>
    <t>0x09c0f1b5220fa43a4185d48bcdf04234a6247c0272d1204bb8d7cb100c9d5a54</t>
  </si>
  <si>
    <t>0xe47e3ae51790e4737a2113a90ffd09f783d8db27</t>
  </si>
  <si>
    <t>0x5fbad6865f6bd6a4602b63e3139ceb7aed31c2035314de38c9f1c634e751a3b5</t>
  </si>
  <si>
    <t>0xee84b8d4aac325119489cc1a4f0199b91665bd9381a0a656be0c83dff4717a12</t>
  </si>
  <si>
    <t>0xafe85372f16d24feaae42e6d956454386759d592b734dd928c15e8acdc9a6d5b</t>
  </si>
  <si>
    <t>0xf7ce05325686fc1351a6f3ff179084ebddabe1bdc06fe28f03da9bf20d693fe6</t>
  </si>
  <si>
    <t>0xb02d82ca793bbbc4cf2315c7da7578e025e09470</t>
  </si>
  <si>
    <t>0xf3948f2ab308a0faec4831f8a1c44a1bdb6aad70ee845528c15cef98d9294abc</t>
  </si>
  <si>
    <t>0xabe780bdc3872b4dec16bd44b2bb999f9151ae28</t>
  </si>
  <si>
    <t>0x9cdd93239807cad729f39e80f9920468678ae9503adffa78e6f60ba15c8f3a2d</t>
  </si>
  <si>
    <t>0x2f25e91b330758cc14016f355153b1c4dfb5920f8284ea72d2ae3eba85de9f24</t>
  </si>
  <si>
    <t>0x71a2e663efd9fcda8ba26647f4346f9ef6a45cdb</t>
  </si>
  <si>
    <t>0x36a0f5125b5fdece3e37ea19ff731ee58bd4fa2419027e4a6096af1f2b26b03d</t>
  </si>
  <si>
    <t>0xe0f7ab34849155636b361a1cb590b725b7ba374e88918dd6f0fd505200342d2a</t>
  </si>
  <si>
    <t>0x25b6ba2872a3f1e3968f9447043d51b1055b637ccc570da7fa10f378c97e7330</t>
  </si>
  <si>
    <t>0x5e87fc1e98438b8cc1befafd878c9488d143a286fcd8e21462d6908174b224e9</t>
  </si>
  <si>
    <t>0x2ad47dda28dd6b2ba529c8d02c17425dabe68ee1db165e40831ac8e3dfb62439</t>
  </si>
  <si>
    <t>0x3dd420b2cb700949b145a4efda63318d53d0d17e2f9e94958ca382bfe52f12e2</t>
  </si>
  <si>
    <t>0xf80577bd36e3490907d3e0f4246d21418f561fd64edfaf0e2c4e28be2943ce89</t>
  </si>
  <si>
    <t>0xced6d4a317a4449820fd419a482ae595619e5b513241ab109ebed2627f571a83</t>
  </si>
  <si>
    <t>0x5290dabd7ec061663793e3f75cebd39afed4e01c7aeb7dce6a351846a6927f17</t>
  </si>
  <si>
    <t>0xa2a0307b4658efa379c2b75fcfc424a31c82fa5bbd5396083c6a923c87022771</t>
  </si>
  <si>
    <t>0xa9d91b0bae8a5f5a56fcf6ccb57413916b3392a0bc2a0e12b513c4240e6190ed</t>
  </si>
  <si>
    <t>0x109f15ae91b07f247ed987d372747c8f8ede95a7b135df52cc5776f0c9c32d82</t>
  </si>
  <si>
    <t>0x922177223de4f1911e593e3d1310f31f48d1ee702a745e872a898772ae62272b</t>
  </si>
  <si>
    <t>0x18a32afee3a7fa19a00b90ae52f5f0116764cdd3</t>
  </si>
  <si>
    <t>0xa79f04c6180dc6230c255c391eb40b766db9b3d5eb0e27993166e41ffa5137aa</t>
  </si>
  <si>
    <t>0xe3c85063e20f3e3ee366f4fd8515887a34d8b4aef09a67da0f4d5b2ca4020443</t>
  </si>
  <si>
    <t>0x7d878144422bf3670c57be2795fc86793fc5006bfe11ee688aeb4365241a2d42</t>
  </si>
  <si>
    <t>0xe6bc7dbf0a9ebc16852a6e032b1987e3f3e7dea13e37c46a58d6374160cf3296</t>
  </si>
  <si>
    <t>0xaa63218f210063bb21a7089b40c2710ca21c696b76bc2c236d99cd03dd81277e</t>
  </si>
  <si>
    <t>0x4251288a32dc5e776c53f95233ee69346b5e9ca5d07d9bec0ca7317c1aaf6b2a</t>
  </si>
  <si>
    <t>0x677120235f0cd2f19106072030dc60033d634061ef7782357122a70d7e333d6f</t>
  </si>
  <si>
    <t>0xca9ffd9f8cbb72ede0a4afc3a731d1f952c026323fdd30df0b7c6de381781a31</t>
  </si>
  <si>
    <t>0x8886dca35291f05ed5d8e21f083998ea8dceb50f</t>
  </si>
  <si>
    <t>0x6dadcd10c9deae17aa2e941fb5ee0ba25fab48f9e002f37106ddbfa070590502</t>
  </si>
  <si>
    <t>0xa34e3fea4627f6585f6bda35e6464fc0625be0f56558e1e270927b1fec7d5260</t>
  </si>
  <si>
    <t>0xfb16da986d19cc4c661d387b879099ddfcd914a90eea60efa8257fe8e947e9e6</t>
  </si>
  <si>
    <t>0xb7c970833a0feff907fd42a956c6146b9b7dfdb4bd00e2c70458b93b0f86c706</t>
  </si>
  <si>
    <t>0x90a15cb5f5ce98ae5bc0d015c031b9fe2a667ff9385eecb3a7cb0c9aa9e91f9b</t>
  </si>
  <si>
    <t>0x523813a848d5bb0e1db815680b1e37ceaba101afd941ddd03e1b8ce3ff6ea693</t>
  </si>
  <si>
    <t>0x5679ed4ebc0e8e00465617bf7fb6f5a626bbdaf86f4ae9091c7900b86b9ddd4b</t>
  </si>
  <si>
    <t>0x21109caa5ccd1f49cda35bf367aa70be1fb705c9fe702c68469a8ca31d448371</t>
  </si>
  <si>
    <t>0xd7f24b9237cb4aaf1fe53e9b0c773e2d0e5906751abf117885ad839c50024a89</t>
  </si>
  <si>
    <t>0x1fcca4cc0722109f52335043ec3160f2cdbf69e8</t>
  </si>
  <si>
    <t>0xc63809c0d867a12ab10d74cb464dc60e8fa6d3832f23bc6ba37705a23f562f20</t>
  </si>
  <si>
    <t>0xaa9eab2ed616bfedbb121015a39fe52cee00f8af5ff99264dae4fca5b192f962</t>
  </si>
  <si>
    <t>0x54502a129680bdc1567f2a86a18e9da7fda4de896f86837b1f015f65a31614b2</t>
  </si>
  <si>
    <t>0xb5532ceb62ab83e4a0f1281f5cb9a019b16e1c12</t>
  </si>
  <si>
    <t>0x504575cb9187f443d215886cba0ca6898398e2841e7b289ec811e6f592f770ab</t>
  </si>
  <si>
    <t>0xa0fa09b5084928c65f1c9e0a96ac86fddc14d7537e892fa9b3cea17184f43029</t>
  </si>
  <si>
    <t>0x268ddc9a79f139b72ca3eeccce3da76671dcbd48</t>
  </si>
  <si>
    <t>0x48f248231d4c7ebf01feb949f456447aef3136a4fc02858fced056c2a77d4e7c</t>
  </si>
  <si>
    <t>0x0c66412eaff54ee13c6d5fb29eedab1ea5e0d02f6e99e1cc8aff463528808764</t>
  </si>
  <si>
    <t>0x554ec4206457a6dcd5d192fc343ea80315d727d25f440ac8dce4208557291f6c</t>
  </si>
  <si>
    <t>0x64e6291fcd2351fdd2cc58afa5e310693e8797fba0687ff6a167fb7ecf8bb768</t>
  </si>
  <si>
    <t>0xfb59ec4560403b32d9683d251c7a692ca659731450fd175228fd387702e1edfc</t>
  </si>
  <si>
    <t>0x0d6bb47a9d1da97510508d58741e879d7b097971513057fc00e66cba199b9a92</t>
  </si>
  <si>
    <t>0x8f64ecc7b068f569eab849b249052946e4c914bf57b027113637a0c21a35b529</t>
  </si>
  <si>
    <t>0x1830af73f4c44d41a74899fc21f673aadf4eb50ab3841759de66446684f528c8</t>
  </si>
  <si>
    <t>0xf90b30fabed5077b41779415c6dee583af930cba6f77aa71009f104f083f7396</t>
  </si>
  <si>
    <t>0xd6edd65bf6da8d2f9bd2cc62be288a01b3c305707c5df7c4ffc7f9ce9e106245</t>
  </si>
  <si>
    <t>0xb0a49ccf14a5037c5f11331e803aefe6b2a8038b8bf59aefa94ef4b4a8524707</t>
  </si>
  <si>
    <t>0xc25e4b4c9a5254ba3f69a427080e3103676cf9ecb60b38f8dd1ee6ed7b3896e0</t>
  </si>
  <si>
    <t>0x35e795376e78919f951ef3bea4e4c7257c6042362547a635ad79b96d77e0ce76</t>
  </si>
  <si>
    <t>0xc1a57b4d572cf73cfb23185f3dd66d41993379d2b91619996c7d8b3ae0f0d96f</t>
  </si>
  <si>
    <t>0x919e92fe60e09a7d763d7e55a60dc615285b284322d7763f0bfcbba2ed67bfae</t>
  </si>
  <si>
    <t>0x4748658bdda8e66fcd4564648b05a9ca197095c49727c2e277b6bd98b0398e68</t>
  </si>
  <si>
    <t>0xf2c1b7fcfd1de1e6823f7cca8ed14cd76b66f316b2d6ec450820140e6070f699</t>
  </si>
  <si>
    <t>0x37d3c99a6a8e3cb103e35b2cbb799562a1d929d8635fc621773ad73457bbd9a1</t>
  </si>
  <si>
    <t>0xbaa4f1a4d5caa22d5c7f80926a5f94224b967c038e954c7ef2dde05cbf2b1e0b</t>
  </si>
  <si>
    <t>0x4027053639cd3c2d59f78cdd5a5edbe456300631ea9b159bf9b14c983f696b90</t>
  </si>
  <si>
    <t>0x769a17331648b83ca6dde255114d995afb9e43f60f208197233b2a5638da6624</t>
  </si>
  <si>
    <t>0x4a6fca37df8f4a4d649c656b26ea749b884699f4e41621bf3440be8bd727d7c3</t>
  </si>
  <si>
    <t>0x20addb749ac8e607ca9e73f680f70821aeb409821117df54b52c7056c4fdf955</t>
  </si>
  <si>
    <t>0xf3760f6c9fb89d66069320ea9792ee8d32d9e9179fd0ea8958dbb8809a645322</t>
  </si>
  <si>
    <t>0x4e0813f501d374513ae2b86666acbf257beb0d7aeb36b76175c51b5aeb2a06ba</t>
  </si>
  <si>
    <t>0xce0fe03960caf70ba4fa0b49e283cecc7db295e1b4ea99f75ca62cadf65c3717</t>
  </si>
  <si>
    <t>0xccab447dd1af23438401b2a654d4036e7dd6eed8008612e9dff6fb256fce3279</t>
  </si>
  <si>
    <t>0xe4c530c8846d360db8a730e149584819151f2f26a8694bb63d9880a5d4d4089a</t>
  </si>
  <si>
    <t>0x609d7cf3749ac908f72d964637a3769ab46649d8d589caf3a021a08bf81fd782</t>
  </si>
  <si>
    <t>0x9fc4b5acf6474bf2efe8e943d9b2d264275ea0b690b35af7901ef25a892c66bb</t>
  </si>
  <si>
    <t>0x6f497afe055ee0fcfb1f643287e95a6653daa46c5614099f8c0cb475837d3264</t>
  </si>
  <si>
    <t>0x83aaae62fce8cff922296123a80e23195b386364382e91c9ea2595afdfda8ef0</t>
  </si>
  <si>
    <t>0x5169e70119ad412c23e471b8b92ad26121dd6e86865d240f1ce5a5df277afbb4</t>
  </si>
  <si>
    <t>0xc186dbd1e0ec29daeffbb9a60e8df812006deb7d7044440bdf8ae48783586313</t>
  </si>
  <si>
    <t>0x27abc67d0e8894f5feecb0de2700ed2b2f4caf0b79bb4cbc5c4e1b71402b8633</t>
  </si>
  <si>
    <t>0x21dc64cb202654145601091a29a42527a98ed286b50798de039df12c2969c2e1</t>
  </si>
  <si>
    <t>0x181a4f5aa3e8bd1cbbd0550b905650ccc7c5f7beb1bfaa9e5937f46e1a731bca</t>
  </si>
  <si>
    <t>0xe9b80b4cf85d7709583dff27c1f51b289cd1e152</t>
  </si>
  <si>
    <t>0x63d8632574316d3c48e39fa964fb6c9a0e415469b82b0292aa65a20959782d3b</t>
  </si>
  <si>
    <t>0xdc2f2644a9bf349d5f85b451a874885af9368b22402c180e1213d3d8af97341d</t>
  </si>
  <si>
    <t>0xc2b003b59157688230e7d13009eeee76f53f2229907ebc7be5ded6e19e970bb5</t>
  </si>
  <si>
    <t>0x03ab290d4e4495a9d3784dca24996a02bc7db3bd6223340e3dcc1e7c02a99ed9</t>
  </si>
  <si>
    <t>0x45fd665bb8b6397cb6afb083bde7286dadc974f1b6d683beb89c7d67027de119</t>
  </si>
  <si>
    <t>0x54940d262b7d13c87c78d8f42dfdd5c45b9f51e1a312f05f677b4fdddce8b5e8</t>
  </si>
  <si>
    <t>0xb615f86f6b14956fdb1a57d02ef36e6c21630959d8b06fc2c6a7319a71280e4f</t>
  </si>
  <si>
    <t>0x3c57cb6c743b190cec13cd804afd753531b94ea8</t>
  </si>
  <si>
    <t>0x8a4c032ff27bec6721621807821a4699acf99125e065ef9b3973bc89a5893a38</t>
  </si>
  <si>
    <t>0x28c32a85196da541625463f7a188b7ea8476a694e8cf20cbcbc2acb600780983</t>
  </si>
  <si>
    <t>0xba14e2c659d9093b4baf52339c738c53fa765c570aefd0d2969dfbe5d1544a63</t>
  </si>
  <si>
    <t>0xadfad9dfc36a22b45e173162588e474e2e37f630</t>
  </si>
  <si>
    <t>0x4963ef7869e8ecb097e7781c3d2e24cdba2a683b6690d2db1c93c9fa8ce7699c</t>
  </si>
  <si>
    <t>0xa402fd34def88e25da56454fc29430273be60ac5bd3e927a148df8d12274ee97</t>
  </si>
  <si>
    <t>0x077bc6abd396254f987a46711810e41cecc884b26f1b551ecdd78ef675e21c26</t>
  </si>
  <si>
    <t>0xf929bc58dec1ae7768f806b7ad765a4a364018b8b5b465c8195e62c71cdb0475</t>
  </si>
  <si>
    <t>0xdbcfe30cc97fdef46d09ff49cfac736d405a82d89a18e980cec3f603e16b29aa</t>
  </si>
  <si>
    <t>0x421bf10b9b16753f835521a295f7196bc76d6d73a9c6e609aa36920d16d16a39</t>
  </si>
  <si>
    <t>0xf8235ae3943cd1f0874d54fe8fd89cec9f6e9882311eac32dc4a7b6e7067da51</t>
  </si>
  <si>
    <t>0x07d5abc70cc55e38bc3a2662dc1f724b7d076295bacdf17dba965e4995069de3</t>
  </si>
  <si>
    <t>0x712a0fa09d06476d1fcf03b00684689e6995cab6</t>
  </si>
  <si>
    <t>0x46dc4b01a307928f8abb26b942345d8b4a1b95fe5eeb6044fdfb9dce55c70b76</t>
  </si>
  <si>
    <t>0x21af0d27f6ec8e104a7f7e585876c3468197390e265a9cefdb282fad44c260e1</t>
  </si>
  <si>
    <t>0x3c9531911504c313d249f48a725daf79e83f310808d585c5a3556e3d713dfdce</t>
  </si>
  <si>
    <t>0xd4df1d3d96b574a2bb2128b4291e18e4fed82822</t>
  </si>
  <si>
    <t>0xd03138e08bcf612c98b93a2a34f54103112677f81e46172a70904c063d47905a</t>
  </si>
  <si>
    <t>0x049d8eb9c09392f4956fae2b32f0c99bf024ee33ef9054320eeef7b941cffd86</t>
  </si>
  <si>
    <t>0x729fe0b80a3e65da5010a2ebc70badbc9edced335b226b8755d2adc81b828abf</t>
  </si>
  <si>
    <t>0x194bd97a85811a51059cccb37ab24166e7605c60c7ab7e5aab22d3eef5ce014e</t>
  </si>
  <si>
    <t>0x488ddbce2d633e8e9e205530ac37247034f2ecd10f587f6225317474e040032b</t>
  </si>
  <si>
    <t>0x7c6ded240c9063a01c76a5132d0b65673c73c89540db8bff0c2d89edc148dfef</t>
  </si>
  <si>
    <t>0x24f9c596e2ec8e375700531e1b964ac02eb924a7384d42c62ead22f717d1de77</t>
  </si>
  <si>
    <t>0x33a1da83fea6ab9d48ad20455f65b135c7498e6340a33f95bfa288b3c234edac</t>
  </si>
  <si>
    <t>0x75311d5e8531e2fccb08b159dabc208f6f9f9177c2018470d020019a0a4b40e3</t>
  </si>
  <si>
    <t>0xc498d796281107f423bd1ffd732c653b4e5c1e3598da438dcc9f2ff3926199ca</t>
  </si>
  <si>
    <t>0xacde6bdafdaaf1d96c22cd79736955f180d710cb4ec32fa1977dc2a990db1c5d</t>
  </si>
  <si>
    <t>0x62052c4ef95b8d45f24909f5c3f6d4fb55adc8bc92dc88f82bd99bcceaa3aa0d</t>
  </si>
  <si>
    <t>0x13771870e4904bbb0761805b0a2505bcea9660939b06b8e6fbe15923879d0424</t>
  </si>
  <si>
    <t>0x72046e83d45211ac89c5bbada9d2e0442a5f5a1c</t>
  </si>
  <si>
    <t>0x0e7e92f9f49cabea0d7664c7155490f326add6f0cb19a247ed761ba880054fac</t>
  </si>
  <si>
    <t>0x7988fc565c7e237699835aa9ef004f7263d6a103d44b2658e56e48bcf9d54eef</t>
  </si>
  <si>
    <t>0x908ede56c92781e6b4ac38c2fe4917ca9fa58e54ecc66710fefe81b45075abd0</t>
  </si>
  <si>
    <t>0xc48e770240b4da88da0e3b2f16ece56b468246b9459f3642434ced28dd376f93</t>
  </si>
  <si>
    <t>0x1a731844fb8586896b8fcb9a0e4a2fbdc0de212465e1b43b78e801fefa270086</t>
  </si>
  <si>
    <t>0x1d1f0cf2fedab32b4194346f80eb254f309da81c0417ae3357a4bd841b84b49c</t>
  </si>
  <si>
    <t>0x370bb17eca29cd72c27b52ab8a753c4436e23449115f8106d4d0c614f6977154</t>
  </si>
  <si>
    <t>0xe28dd861c3b0d490d9e7a1f54c1bec65ae87de2278aed49dd4a956dacccaa519</t>
  </si>
  <si>
    <t>0x7e1ff06fc9adaca7383560f3d674c6b686aef67e</t>
  </si>
  <si>
    <t>0x60d6b63b6a5dc34074cdda5c1916029361cc55d823baaac68356ee9111be9a84</t>
  </si>
  <si>
    <t>0x3a54819b1dbbe693f999a542b1c10a1105351c347c614b61f841fafdf878ac71</t>
  </si>
  <si>
    <t>0x64505ef189e95af48e5fd171a189786170506f7fe6c359851414e01c8422b7da</t>
  </si>
  <si>
    <t>0x6fcacfec027b91c82bae21232ff806e77b05151a5b4d5b0d4fd7c0993cf908b5</t>
  </si>
  <si>
    <t>0xc64174837ba271526d76aee99078d2e8a118ae19b07efe8f885ba7237fbf8c21</t>
  </si>
  <si>
    <t>0xfb3a734b64cf6a056aa33d45ca862af77169899742b95a5d5ec25f166e72e4d0</t>
  </si>
  <si>
    <t>0x4bede58d37749b7fa67d27c4652e4cf255dc7d21021033801030c813668dd0ba</t>
  </si>
  <si>
    <t>0xb30655a12efb2fa0c2e563c88491b503f578840c8c16cf6ce1ca2fccb89ecc7d</t>
  </si>
  <si>
    <t>0x3d990f2b5e4c1698bfdbdc7c931211d45925b92c970356cf86dc6e3f14ab4381</t>
  </si>
  <si>
    <t>0xd8793ae204ffa424414a5519b2b9bad19f6d09e10e5dc3da0ec733ff62da97ac</t>
  </si>
  <si>
    <t>0xe8f3f03792d497b510194af8041bc04578c1953059b3b7b19fb4b4c363556d5f</t>
  </si>
  <si>
    <t>0xab475237049d6e5763d3af80312c009376a028358c3e96e7721be12136159be9</t>
  </si>
  <si>
    <t>0x6b3917880f887fbf3c53576535e8e188c2e6a014278c60d1c6f61264da2d3817</t>
  </si>
  <si>
    <t>0x16dbd328e994aa54c54217eb485737e00c0df70509898e4579a7dd3e1fe1827a</t>
  </si>
  <si>
    <t>0x5d9f7c03511560066c8836c16d5fcfe0c69b0fe8e7f75cb26af0a74495bbb55e</t>
  </si>
  <si>
    <t>0x0aa3a01a5b975e27680f932a29cfe73e13c1e3c7d559f639a10a54c676a64679</t>
  </si>
  <si>
    <t>0x681e3c1a1e105bf84507ad63a1ea02100321001f3ae1d74b6baeca4d6fb359e5</t>
  </si>
  <si>
    <t>0x6dec502f775023236389ecec3cb0ecaa0d095c5d40ccd2679cc4883678b8a2ae</t>
  </si>
  <si>
    <t>0xac562f2303b3fa1d2706f02cab69ebfca8a4c7811571df951e557f56695b90b3</t>
  </si>
  <si>
    <t>0xf0ff53381f8b39424379286529150db23057f185b9914b99857804e524079154</t>
  </si>
  <si>
    <t>0xa55cab1142f79201b4dc0d2511f5eab26587d3975f2ecfa04a0fa267fbebd6e8</t>
  </si>
  <si>
    <t>0x8109f597e71753059493867f4f5b28d0d7bf960488a2b1ed4cf9f65e0d610599</t>
  </si>
  <si>
    <t>0xad46efb578d2098e5284ce62ef5bd6d5ba0eb02d18f544cfec6f5cc7b62b31a7</t>
  </si>
  <si>
    <t>0x92759ee4a3cbfeaf1b245f19c87bc0c70f1c6b43f69d9bdd397710e6b26c897e</t>
  </si>
  <si>
    <t>0x20bd8a6197e9da0b39e58351f0477c4d9b99afc863d1aa0d2e5d67affaedd826</t>
  </si>
  <si>
    <t>0x945e789b3e4373b341278948acb74b90b2d88c86a6b60da5a1a5d030e9c47b46</t>
  </si>
  <si>
    <t>0x67e9bfa652d541b2f5596a838cc6b447bc43b2b009feecc610ae6c5cc55c3474</t>
  </si>
  <si>
    <t>0x0d306fefdf7549b968ad6eabe99fe7745832eec75fc49375988e18f525151849</t>
  </si>
  <si>
    <t>0x18b7e838793725f69063352e0be5d3ded96fafa5808f29ed4eafd4267a67bf53</t>
  </si>
  <si>
    <t>0xc0fcf798f3db414a8f7986a73e975ddb9bc90eb0df10f58db009af33eb89866d</t>
  </si>
  <si>
    <t>0xaa2f0312eb47348fdcfbee4ddb6a52a42a20cab1423fe18d66e9d0702812c205</t>
  </si>
  <si>
    <t>0x3c62bff22062c84bdf233a7ecb6528b166589fcf</t>
  </si>
  <si>
    <t>0xe3f5e688df37f84b22c3705f55862f9fb31fcbaa09e0e123fd9fa3de4d2d6a20</t>
  </si>
  <si>
    <t>0x36b863f1cdff161cb591c97054cb921551c68217</t>
  </si>
  <si>
    <t>0x038156bb45e01f3ad35e9f2ad6cf26ca90a1049d110a34c85ed2703744472f9c</t>
  </si>
  <si>
    <t>0xa5106676ecdff8d6a1b9227637a7dd417f8e519e93f200f479c904188c67519e</t>
  </si>
  <si>
    <t>0x0f02d425df4da3b53ceabc5c6d92af3f63b8b6a066bd56670c5b127016fc7105</t>
  </si>
  <si>
    <t>0x4b15565189e04bb76f920e359ce5723ca735794453962df8922bc1822da3e74e</t>
  </si>
  <si>
    <t>0xeac38e2285b9130340e058bccbc503e874b9fb398b2dda10b09e00aa62cb5297</t>
  </si>
  <si>
    <t>0xe219c692ca1483f952dcbadacebd76a3d13fe16c84c4b1fd25fd2622ffadaa2e</t>
  </si>
  <si>
    <t>0x17f79a80dffd39df8f87e73d1301924c7321accb</t>
  </si>
  <si>
    <t>0x2181136959dd162bb9a856daf779ea692355b1b2284e99f18a5c18184c622c9f</t>
  </si>
  <si>
    <t>0xf410de52b87bd566f20b2a57f77378f2158d39b73cb586d22c92665262c3cbb0</t>
  </si>
  <si>
    <t>0xaa2dd6e318fb891771b944f8b84e4bff62713e415ee7a45cbff0598d14c6edc5</t>
  </si>
  <si>
    <t>0xb1428d7f97cfbad6f8f83ed1288e88e54fcabe187a19effdcfd447831b99c6bf</t>
  </si>
  <si>
    <t>0x380a1383f72337aa3e49fb60b03d4ad4192ed0903724d41af334ccba23c4b094</t>
  </si>
  <si>
    <t>0x984063bd365188208f06648d8eacf1a07be75016d5c75df1ed45a11274c3cf15</t>
  </si>
  <si>
    <t>0x644239848c7b402d813295893db428aae7cc4cb5</t>
  </si>
  <si>
    <t>0xfae7abfc7f3b2e92f8823406163d0496f3737bc2efd539716e0b249a1a274f47</t>
  </si>
  <si>
    <t>0xa4aaa3934519c0149847f7c0d10f5c37b44e112d62dbbcec53fb0f8582eb03a4</t>
  </si>
  <si>
    <t>0xcc14a01450baee82947bb4b5d2741d0edc9f96228cb5502a6c766e3f96c20d7d</t>
  </si>
  <si>
    <t>0x17b252474c3dd6d9a60acfa62cddce931ce44abb42046fa11beecff4c5b7c35f</t>
  </si>
  <si>
    <t>0x8f31ce016ec33eb9c56a9f2df7a0bd932f6cf0ee08d2ac355fb5ffe86fce3fa6</t>
  </si>
  <si>
    <t>0x96f62b119b588133cdff3d43d6360c824d6d827b7f7856a23d7113bb1ff085f0</t>
  </si>
  <si>
    <t>0x3ffebd6565be68c0e3fc062d219f50c6ec1585a317c17a4c85acb06b0de024b7</t>
  </si>
  <si>
    <t>0xdda6111c92fe088de34acc34eba3a802850d8e51c50db9a01391205c6d0c3a9e</t>
  </si>
  <si>
    <t>0xdec50fc6ae71ed12946ec7a69713d486dfb58fc96a910abe5d61c508161ed8ed</t>
  </si>
  <si>
    <t>0x0e32cdf53629b92373eddcb1b74d846743068e09be740fef3c74497974265a85</t>
  </si>
  <si>
    <t>0xbd1f5e971d621b69dd6a37518c2bc3d52c1a9cfe1c51e9844f0c0c9c9cda5f86</t>
  </si>
  <si>
    <t>0xc5ed14d83e9eb50fac63c42571c419fd8dbc3782d098997ada930afd5e81a386</t>
  </si>
  <si>
    <t>0x5e2c7c1dde17104900b24a98e30f6ca3e08dee24617c217b11855e5175a77766</t>
  </si>
  <si>
    <t>0xe76ca4b282878169affd20b5645abfde61b64c3b90c3e80fd8bab201cc7feca8</t>
  </si>
  <si>
    <t>0x39473ad2586cd649b105d22cbfcc8fc9a68c5f7d4f95f7b17f106dc8aa75d0b6</t>
  </si>
  <si>
    <t>0x1ce2304369d957fc1f0dd32c983f445e449f4c7a</t>
  </si>
  <si>
    <t>0x34cc58f3775a7af3e538dcbeaa179aefeda7072b527198a4d37616f946255a4f</t>
  </si>
  <si>
    <t>0x52210d5481aee148a406ea2c1092f6d1c7fe4de73880817cfbfeba5d91179469</t>
  </si>
  <si>
    <t>0x2e4ae4d3bd0af45040b4f17e0bb7e6dc548626b1</t>
  </si>
  <si>
    <t>0x97cb44995c456a7dc3514c32b2ba4af25d20f3d1e3bb2cde0758a8e45e0b050a</t>
  </si>
  <si>
    <t>0x08a8d2655183b20b70196b7d1b6ef7ec91c82c2483cbbe05d30d4247790a0062</t>
  </si>
  <si>
    <t>0xea1d34389646c1e25b612a59235545a8d3f82565c1f67528ec3d58b1b293ca6a</t>
  </si>
  <si>
    <t>0xe70742d8de063d0d55e16656a46ed9949f82bba7dd5af82b87b1cbeb1111e2e6</t>
  </si>
  <si>
    <t>0x71493603d890fc8963ff569cbc68ae1d149e81a55a3c5bb283776fab20fbbc48</t>
  </si>
  <si>
    <t>0xcae85e67dade8290d1e0b61b754cfaf16814fa2c804b4e4b4347fe5fac9950f6</t>
  </si>
  <si>
    <t>0x98b73ad0b927f14595cfca85c2312aa870b41cb2d1eeb2c244f411a122e758c8</t>
  </si>
  <si>
    <t>0xb4c5355f35e0fc4a3dafc55f64319416e154fb11</t>
  </si>
  <si>
    <t>0x25db8e3e6c3577077eeb596f5484152a5a674fa204a75e3be9485b34c7d1cce9</t>
  </si>
  <si>
    <t>0xe24969ebd64e232fa0d9a882cce4551e0a5dccb700c4db626d123df184da6134</t>
  </si>
  <si>
    <t>0x8cb840cd607bc11a89081bdafc6b68d78927b5840eeef0288d84b0268f61ace7</t>
  </si>
  <si>
    <t>0xd4d0417310b54fd03acf698f29389dae786f6ba1fffe3f88992f30feb8e1f366</t>
  </si>
  <si>
    <t>0xa5c47e8f8002a870e69a873a1ca89dd8115e34ae98f1ea5859cd3eb108b3b53f</t>
  </si>
  <si>
    <t>0xbb621a6e528c14369cdfdc391402033eb2c7c0ae4e4fe97172a606e658c3f91e</t>
  </si>
  <si>
    <t>0x81b1d8be5eddab4a03dd9d7d1913cbcf50859ea2a0dd45e2f74c0a9f6d79176c</t>
  </si>
  <si>
    <t>0x7f8919fde017c5ff8408e4def990bc81f20d3ca4</t>
  </si>
  <si>
    <t>0xe13282257e5a4049ad4623ba5f1f1ac9d1b1f827768cd366f859757df0a4074c</t>
  </si>
  <si>
    <t>0x1f6ddbcec528639a92d63752928d9097751698099d5b55752b1ae4ed03fff8c1</t>
  </si>
  <si>
    <t>0x516c316a40c1a040e5bb03ef705793db3c0729fdbe4a0712f08521dd0213ae35</t>
  </si>
  <si>
    <t>0x9351b8287de98c397802c3270280ff682cc1e84b1b5fcc5082db2b025f84e651</t>
  </si>
  <si>
    <t>0x918ddb6a257e5fddf8ccc68c45997fe4a2df4f87d6e0021cc2e845a261e25656</t>
  </si>
  <si>
    <t>0xdeea23fe41974f8b6a194e87b2ead909195c5dbe5cf9cef4adc2a8b985505ce6</t>
  </si>
  <si>
    <t>0x9e42d9861ff91b620d33af0941156ca268656c3dc2d3c895274780891fa56069</t>
  </si>
  <si>
    <t>0xa86adca63e40bd04dd217da3fe7a1e97b823f38a4bd9a6d5e4e6e158e7a59438</t>
  </si>
  <si>
    <t>0x6c4ae51ad1f994b265a0f81ca2ae4a941e1adf8311b35e7457cc02403f3faf33</t>
  </si>
  <si>
    <t>0x1d85363268e794adcdb78498aa6848f6011afc7f92ba8bb13f66dc833ff26969</t>
  </si>
  <si>
    <t>0xffde05599abf910ff5617c75a029e5a3bac508c004a363cdde9bf37d062001f0</t>
  </si>
  <si>
    <t>0xb5f2cef361ee5a4a13bcb60604d1933bab8f424762de4d921ebca0b0fcf44970</t>
  </si>
  <si>
    <t>0x8f63db11c37975be3192a8e63181176d147a44507472c545929397e2a17fe134</t>
  </si>
  <si>
    <t>0x60d666d03ef2f46ef91c3b838feee0f8f5a567c08f223eb157df16b444ba3d19</t>
  </si>
  <si>
    <t>0x0c272fd3fb30c8d7b5f7c8af2a69b18a2eac9f9b54c5e43b2920465592e7ff2a</t>
  </si>
  <si>
    <t>0xcb600625d3508130c105df34902f7b81d74ff8af629d4aa9d42a75008fd9cb14</t>
  </si>
  <si>
    <t>0x35513abfd12b94d3d6e51b089a60c27a0a5351021f1cc4efbadd83da10800460</t>
  </si>
  <si>
    <t>0xb258ad4125e84068f3a47fbbc4f6aced2bc148ec</t>
  </si>
  <si>
    <t>0x6448427c6f0d2fcad6bac66bc9a7138e3903b53d8acbf0fdbf3a32655aa2e886</t>
  </si>
  <si>
    <t>0x09173487b272311edda01f45f97911aeb6abd602</t>
  </si>
  <si>
    <t>0x50431ca0abce1858ca56e6a1c7b0513575497e08eafd56fe20a5ea3e9504e930</t>
  </si>
  <si>
    <t>0x53a913a008ec0e85010cfe3d56bc47a3ed99f8ab382a3912983f1aaf58558956</t>
  </si>
  <si>
    <t>0xea6b170e959c53a92e7a4ceff14152c9f0fb0b9c4733b3cf138b6a63e16e422c</t>
  </si>
  <si>
    <t>0x3a5b96b82ec5a0657c7fe60e094ba0260ff5d2814188538ee668b8e7843b0255</t>
  </si>
  <si>
    <t>0xbe58fec49e338d1d5e9e7b49e7fcbf4165f0dca86b4354b4e0c12bcd0a49d5be</t>
  </si>
  <si>
    <t>0x5f50f089b70595de9c8859893c666128f26b742906cb0129dd9e8c1e2674b979</t>
  </si>
  <si>
    <t>0x27bfc0dfadf532cccdb714aad1216341d30dd663fcd8e27cb935d644d36fd0b2</t>
  </si>
  <si>
    <t>0x2151c6171a8c46fe598ed0be449ed99972fb52e27af30dfa5d02e185ef051ab3</t>
  </si>
  <si>
    <t>0x1abf5725c531dabe095ddd25510742b8e853b29cfbbd53a23cbc8562a56ca75f</t>
  </si>
  <si>
    <t>0xff018c40aa32162a7152ef40ac7a9afd46d8bb32dfe21ecc083bab2bffc89083</t>
  </si>
  <si>
    <t>0xd3482ee7f58318cd0d56e2c4047b4e4bd1f433d13d5f44d29e78390464a578f6</t>
  </si>
  <si>
    <t>0x2226f49efe9f1b59b0243b54db33bb3f0b8b0679</t>
  </si>
  <si>
    <t>0x2f2e972ccdca315bc3d50f84fa6f05c54f06eb699173f5907812a596b3f4c357</t>
  </si>
  <si>
    <t>0x649315b50a6dbb30ea6b6cdff32f5dc7283a080ce0ad0636f5b78e2e2c174067</t>
  </si>
  <si>
    <t>0xb9274af61aedd67d13b09fdc26421aa39701bd17b266bc690f7542bd7e983c44</t>
  </si>
  <si>
    <t>0x4907e0619bc8e768e43d2e76dabcfa1d84c988d559117196c9065b1c0b76219d</t>
  </si>
  <si>
    <t>0xbaf14a5fef91eec9a9c8c2bb0ea7b97e9da773864f28d55beae56b9a8d6228b7</t>
  </si>
  <si>
    <t>0x10f0fbd61742013fcdc1fde089a6d41ac593acda4c65d2fae23fe64dea5a45a1</t>
  </si>
  <si>
    <t>0x27be9becdf6d8d378e987a3259b5a1a6862974c9b8b2f9a399f8425db7976852</t>
  </si>
  <si>
    <t>0xe9bcf932b65863a1491f530ce11749b3a7ea322f1105cb873575d8cca1f38033</t>
  </si>
  <si>
    <t>0xb47d7167d2216214a6d1b3d335ca8ea29bda7b63dc801e7ac61dc761d0b57ae1</t>
  </si>
  <si>
    <t>0x6c4cc54904c2c4978642c6a4ee75568404760891c5378411c78050545881a124</t>
  </si>
  <si>
    <t>0x96d6f4663e6b89ec4e167a17ddfa254fca53b4d12414ece1429fe68907c423ae</t>
  </si>
  <si>
    <t>0x192301a8ed5982a12b5fa39f89a498e8d7675d2bb4c9f4732d1a461f708851ad</t>
  </si>
  <si>
    <t>0x4a37e407a8a93a1c50301e7b267b4fdd1fc770a0e85ff9a4caa688cdfe66602a</t>
  </si>
  <si>
    <t>0x34d6dbd097f6b739c59d7467779549aea60e1f84</t>
  </si>
  <si>
    <t>0xeb2e757662cd162bec16ebd019195258a1b6fa791acb1fd2775f3dcbae16f400</t>
  </si>
  <si>
    <t>0x6868ff03eb7f5a740af1591bc719b2bd77783b60cb5c959c08d807424497bd5a</t>
  </si>
  <si>
    <t>0x987edcdc47aa054e1f2b8a17151ea9b9bc2e40352df14e0d9a0f446518f1c73a</t>
  </si>
  <si>
    <t>0x36b072675585b922ee197855e2d23ffeac005a722b9616c38381bfb05be47997</t>
  </si>
  <si>
    <t>0x00e0b7619caf9685e7ccea090b1edb522c9ab99c94261a46149557cad8b35c01</t>
  </si>
  <si>
    <t>0x4562f9cdab2b40cad0adb5e072e0f1ca28bd1ce5c1ab585848fdf8effb7334a9</t>
  </si>
  <si>
    <t>0xfa8bcd6b7881fe357d1b862da095007007f2648a</t>
  </si>
  <si>
    <t>0xc4c418c2c6a99f2d9cf7943b622accade77138764f48e999ce40f73d8a5b0e84</t>
  </si>
  <si>
    <t>0x13cea0e0329b3d28b034b498992ce1027a66f540863d007b28a535ce8f1eba8a</t>
  </si>
  <si>
    <t>0xe072975dcb37513ddd02078676b453741d8cf63d</t>
  </si>
  <si>
    <t>0x95a6f1b30ac8b036eb7d776e9d8d947864cd90adecb213cc470a92aa14d01d7e</t>
  </si>
  <si>
    <t>0x513467970969ba613d649f8ea2ca62bbd1cfb58e1dc1cda1463637e17902654a</t>
  </si>
  <si>
    <t>0x8f44301a26ad67d198fd36702d63635070b42105600dbab274c0c1a7cade136f</t>
  </si>
  <si>
    <t>0xe2fa47a680c3d547a0dd238396c41bd3bb40636a55dda4fd93234420d3fce2a3</t>
  </si>
  <si>
    <t>0xf55a8e3555659b21f682ee87ff2009745b8570a7c94d5f9b9cc674d4305f3d53</t>
  </si>
  <si>
    <t>0x5172f4af843b8a58002c0e0e44bd1e2d456df8d6400e5a562367fbac046ce3c0</t>
  </si>
  <si>
    <t>0x9750ba9b4d871af900856e5d4197e3a8974ee8e358f23774a32561ef17494d71</t>
  </si>
  <si>
    <t>0x51c2d9f4a3a72d6c52aa78c7c7ab4be6c1177866e34bef8d38fc639d4afd6ece</t>
  </si>
  <si>
    <t>0x201867fdd915f44929c05e85ff6abe55afec8e9990f64a9e1ff0964572c44405</t>
  </si>
  <si>
    <t>0xfc59506db0d18234296e7010b4cc3035213b654e27ef601641086b8323e1adc8</t>
  </si>
  <si>
    <t>0xe7db0a947e3e9cc1ab4c641be950e28f9a188fbbf023cfc92bfd4d6d0e360575</t>
  </si>
  <si>
    <t>0xf651cb425324d4b43adca53f63e221ee330e0013c0bddf594d9d36275712add3</t>
  </si>
  <si>
    <t>0xa9afb588067c02432b0663c6eff2539511a48edb91a81bc3cb6b50b309bbea70</t>
  </si>
  <si>
    <t>0xe31b4d2147d852731286cf7e1e7a0117a4ae8cb53e698df6a9aa68a1c6e54991</t>
  </si>
  <si>
    <t>0x2e42de69173af69c6d675b40ed99e56e709e8ca4ea5509357bb3e4041fbd3fc0</t>
  </si>
  <si>
    <t>0x21cf86dc61a636c3167e4146ed81e5103e9d27fcbe56ff2d00e04650fe413f0e</t>
  </si>
  <si>
    <t>0x79bcb9108d8d3998922fa2ba002f41ed9c4fe673</t>
  </si>
  <si>
    <t>0x8784bc1a0dd46e37ec73c16e3b235b0f308ee17a7b8c4a0f195ce44aa773ae1d</t>
  </si>
  <si>
    <t>0x6a9bbd7b90e66f19c6e1d172c93103c670ec4ca834c31a65de398643c74101cb</t>
  </si>
  <si>
    <t>0xe460d5032f79127cb37a287fb59f23b32cd8ee064b5b95bd9d33cd77823930e5</t>
  </si>
  <si>
    <t>0x790d90b272e1cd6c76e3d170753d96b9d1b01cca693a5f53b57efb38bba980bf</t>
  </si>
  <si>
    <t>0x310d5c8ee1512d5092ee4377061ae82e48973689</t>
  </si>
  <si>
    <t>0x6192ad1e77524c42600bdaef859097d705e1e24364ab3fa971d2796e9cbd9f86</t>
  </si>
  <si>
    <t>0xe80d2b0a3e08741f7237ee439393c8e8799f425fa94c5412cc39cfd17d45c5ac</t>
  </si>
  <si>
    <t>0x913eaee8af2b47f1a6b8ff76f06ec8460cd50519c574aaa43138b2cea2ed0a59</t>
  </si>
  <si>
    <t>0x8135380d68aa272af6e603b567d705b00ffcbcbad3aba4bab43755ec730630f2</t>
  </si>
  <si>
    <t>0x0aea5794da7c58e09325d05e16ced4313d18b7fcdf7a1d6343c49267b63493ff</t>
  </si>
  <si>
    <t>0xdb059d02603be46c1969eab1c53273de30a7d12c72ccf68cb683382ce7e89fd2</t>
  </si>
  <si>
    <t>0x16f3f17b581f0c25b5331153b7ee959445a8d151fe353ebe5fa9d96a457ff445</t>
  </si>
  <si>
    <t>0x11634e977e92ad69317cc18b32cc2c683a0f19cfe65aca864be8a861132a3d4f</t>
  </si>
  <si>
    <t>0xa07d07d57e2bf54f351a5ae1ebcc7481c310b4903050691107091f4e27cfea97</t>
  </si>
  <si>
    <t>0x39f849fa2d07fed82f1487bef04e25246ab28989b4cc7d119f4e672b7905f133</t>
  </si>
  <si>
    <t>0x842e40e6019960ef63942651d9aa720f21d3c745d8bb06d2364819a2e63cf485</t>
  </si>
  <si>
    <t>0x238926025e84475e3182774df480021470f8f978</t>
  </si>
  <si>
    <t>0x54b1a8abe94e29acce0cd488e7900877e713636b29c278065d96d4b2789f21ac</t>
  </si>
  <si>
    <t>0xb9833c7000b731349771d0f6a72a4a7b79f947d1e2d217479aa824946607702a</t>
  </si>
  <si>
    <t>0xc217d76415eccb978d94cdc5bafb9a17a702ea2133fe35c535ea2bbea5c1072c</t>
  </si>
  <si>
    <t>0x07091e01c6756cafc14363184d447cd1471742770b9a83bf401e7fbeb5798e05</t>
  </si>
  <si>
    <t>0x058a4c768ad2cd9619358d92a2b204f9385f49fc92d92b796233e48a7e693f9b</t>
  </si>
  <si>
    <t>0xd2b76b603cab1bf548798810091231722e690b7f283a893777d376a0c30d2682</t>
  </si>
  <si>
    <t>0x9ff9e9baf1ad6e8a899f44a9f920277f136930977648e501a35becb611a0c3ac</t>
  </si>
  <si>
    <t>0x652b3b27d93ebd6b36046b29b2919a53115219994156ee179fdf98a097c9a5be</t>
  </si>
  <si>
    <t>0xc123909de0a33922b565a28b1468a43cf8b6fad9329e0fb431a31745e0957a00</t>
  </si>
  <si>
    <t>0xfc6ca110006dc94d637088472df8b502435f0d4e5e4d722356b4b3d11d9cb74a</t>
  </si>
  <si>
    <t>0x1f08863f246fe456f94579d1a2009108b574f509</t>
  </si>
  <si>
    <t>0x2b7a0cae2cfb9f450054d865015399ff5eda1e536b43afb9672dab8cb5a60df3</t>
  </si>
  <si>
    <t>0x080f6c3dab0357b847dc3974f2e491b1ed3ad087d8d097aa201204e9e98b6f46</t>
  </si>
  <si>
    <t>0x5e9f6ad53b1c420dd19d9aba06bb35d814febbd343bd3ad7e1c618e98d7f2c9e</t>
  </si>
  <si>
    <t>0x89c475278e37aa502d07207bf922cc8054c5bd43a21673c864744de4d3c3731b</t>
  </si>
  <si>
    <t>0x972dfec9c6484253ca8d87f868863a78758ee40beddc39c9a101f37b7709428f</t>
  </si>
  <si>
    <t>0x5d2e42fcce07833c0bc42a7f696f1890e3a733ed7972e97ab50592ec4475a363</t>
  </si>
  <si>
    <t>0x48d4382f73d2a0a82d8a8277d1902fb81bbb9b24ed4e3f10a291f186fa7c58b5</t>
  </si>
  <si>
    <t>0x7bfd8355fa108f7400637de6593fab491c395f1834f26dd5ed04d50599605ba2</t>
  </si>
  <si>
    <t>0xc221e8d40bdea3f4a8596e6f9210afaa411df9cc21903a3463ddeb1cd9297f12</t>
  </si>
  <si>
    <t>0xe26b6760e14ad3f0f944ecc76c1e8ddb3564d21fa67efaa5e6e7947c70f26642</t>
  </si>
  <si>
    <t>0x09035e098121cadea2d9ee6731c8749a8b71fe0c</t>
  </si>
  <si>
    <t>0xb7c0d8f8c456174f55769c98e244df3bda8c219111d31f9d0aaa768f7a53151a</t>
  </si>
  <si>
    <t>0x7c135c14cfdba890db864f5da2f72d9fb72441ba62f15f4468aa1d8f3da30622</t>
  </si>
  <si>
    <t>0xb6ec800c933ab53e278d7164e54327ff715a4b8b4080747bf6b7c50274d30221</t>
  </si>
  <si>
    <t>0xbf080a627addea6e7cd8dc7915f7c8d65cd798d8b8e75fe3426be7acd00d664e</t>
  </si>
  <si>
    <t>0xaf37967b9561d7cb994e46502f4edc5c85380080eaebf20d78ff6aec4c994abc</t>
  </si>
  <si>
    <t>0x86d5af787c804151715cfb08d37d8cbbd521aef9d5f2d58198deacfe62a17db0</t>
  </si>
  <si>
    <t>0xe88a34c7a6e0c28a8f8fff6f7ac702f589084de0a1d933d31c5d217de193548b</t>
  </si>
  <si>
    <t>0xa55cbae1e54b3f8539f211fc4594f2b6d3a5a5e20216b3e72b0105e7cbe195fe</t>
  </si>
  <si>
    <t>0xdba59137bc4671cc81cdb123f8c17e2cd363de0e405534baf10fd99bc56fde2a</t>
  </si>
  <si>
    <t>0xb51870a5eef8b2fcab9eeb54d331f522ae9d82e4a73d1123dc80ac92f02289b9</t>
  </si>
  <si>
    <t>0xe1f0f94abebd177109357d5f227a43cf2dd20815ed4a58bef45b10e3048231b7</t>
  </si>
  <si>
    <t>0xe6105bf4b81a8ecc91d486135b34baddc0d6f6e875d85aa41cdb1c59d3d00855</t>
  </si>
  <si>
    <t>0x505c70d481b5621863b906ede2e7cca46a836a5eaa430b18009f967ed7995f56</t>
  </si>
  <si>
    <t>0x1a15bcaae4c2bf5be0d72f6918d19f656053ad9772182be787b0468f591074d0</t>
  </si>
  <si>
    <t>0xd758c628a0c5b9883016f6409609309bf6a195deee67998d9941f21f2a1dff42</t>
  </si>
  <si>
    <t>0x3bfaaaba73636cb99873fe22527b0a605710fe1893cbed38e4bdecf3b50bb8c2</t>
  </si>
  <si>
    <t>0x9e3c69124cd14a641f85df4e714b3b632b75e5484b75072375ca4248d3a6cb94</t>
  </si>
  <si>
    <t>0xd6b87ef02cf3eba337a029c2ac28b71e01a74397927db4cf94e01ae0d526f405</t>
  </si>
  <si>
    <t>0x868df0d6b6360bd5f07fe55163026f47cea9694ef6bb6f253603b31ce6c192b5</t>
  </si>
  <si>
    <t>0x1f016da019d18e6bd8ba9df3044b317fb099f7c019831ea8e2e582556cfbe1e7</t>
  </si>
  <si>
    <t>0xcbfecaf3e4a33ba8bbff6756f15b8d9c9513a3c92b616c9e6021f92bf7b9618a</t>
  </si>
  <si>
    <t>0x405121afeb2a06228a31894e7c8ca0932a3c9ae671b2a86da4c8764824ab8ee1</t>
  </si>
  <si>
    <t>0x2a2f4809851931768f488fd493df554774a9b79d2e6526aa91feed4c2cb17ce0</t>
  </si>
  <si>
    <t>0xdbc7253ae53d8724a59dfaa5dd5e5d3be97b8944374a2a25879fb7347e61b979</t>
  </si>
  <si>
    <t>0x9ab73452f6a5cd26261173083cadc69834b72fcded6d6f4bcdbf2d5dcbeb2330</t>
  </si>
  <si>
    <t>0xaa5e7c68f276bf1fd0dbe1283a778ebd7108021f0e42f5068c833be43748d685</t>
  </si>
  <si>
    <t>0xe37a4dd5dec35cc759a872c8d276bb8c2076d3e3cce31984c62729b70529a6bd</t>
  </si>
  <si>
    <t>0xc76372d7bccf94384ea2f7e51e775621972412a8f43f4a251e75936976817d17</t>
  </si>
  <si>
    <t>0xbaaaaaefc1e1c67e4cbb17500c47053051352cf8974efb96b72834600b68a6c9</t>
  </si>
  <si>
    <t>0xe68262d51ed7f32762a222938cffe06b827bfe9268d14477761ddd0d13c29718</t>
  </si>
  <si>
    <t>0x52d616fa77d60cf73ef56f50fb5fedfb5bb1aab7c503460606259d2002bb3ea0</t>
  </si>
  <si>
    <t>0x1174a06aadeaf462e97455260013b92f217be49e483d965324a598f1e72403b6</t>
  </si>
  <si>
    <t>0xd6d6a615c315ea602fafe26ec360bc25b765d91fcec8b5bed004d0725db829de</t>
  </si>
  <si>
    <t>0x5023beafe56a8f99f682f65424eb829d711a7b6ad2acad6c8fe7477d231dc8cf</t>
  </si>
  <si>
    <t>0xdc3e262ce2491962b5d0692059fa54f83323ed4fe18d89ec29c9f0dcbd88e8db</t>
  </si>
  <si>
    <t>0x9d712756375fb01176638d01528cbdf6c33061d9cb27238c930b758ece469a50</t>
  </si>
  <si>
    <t>0x4e4d96d109962f579f9f65804982554c5163011674e230a0cfc66fb140766e3a</t>
  </si>
  <si>
    <t>0x87e6ced25e87523725007a64c480cb3b328797676f4ee14e82837e403d7c95f1</t>
  </si>
  <si>
    <t>0xfdfdcf3db2073317959a47ffe92894eb9d4a92d2</t>
  </si>
  <si>
    <t>0xa14799a2e9810aaccec0d8e9aa5d3d10577e9ae122e9d93d85a821d745cc7951</t>
  </si>
  <si>
    <t>0x0cc236f54964131eef6ae1bcbb4bd33fb6879ffc222e10c64d4f92cd4510a1be</t>
  </si>
  <si>
    <t>0xa21b740827367e819c5dd94f977c71454e721636927f652286bfc8f38b36f044</t>
  </si>
  <si>
    <t>0x8e2b83a6ccdbd85dc018c0cea7d373c9def61bf0107bda974bfc01e5a5896886</t>
  </si>
  <si>
    <t>0x52c24a2dcda64807873231fb12b1fe55d5f39114f6bbaf17e93aef7d9277b76f</t>
  </si>
  <si>
    <t>0x5943852719f2ee49791dd59a99f9cac41cea1bf620ac8402585b0a4055713f6e</t>
  </si>
  <si>
    <t>0x331aa0588c1fa7aeb9f04669d3fec5c3b6187c5b29a622973e41b4191b81e333</t>
  </si>
  <si>
    <t>0x6310c575b1add102acda4d1fb3abf68c01b82ac7971f50b10f59e29d1a8ba9e9</t>
  </si>
  <si>
    <t>0x10603008337579726523ad35cb5cf044489d1cf0ddcbb3f9b00f8ed94c7bfb6c</t>
  </si>
  <si>
    <t>0xefbac28edad2fc87b60a88b93d75d1d4337ace0a72c05916bbe778defe3a6125</t>
  </si>
  <si>
    <t>0x74cf14c1f87a05b55ee01e5053c6932d3aa692e0</t>
  </si>
  <si>
    <t>0xac5770ff1db80217599f1915e9b4a3df853da3f9271bba2075f42c6ccf288b59</t>
  </si>
  <si>
    <t>0x5abc23fd486ec8fe41571a1fa83bd05c9f4b0adec32163f2ddadc9734221290e</t>
  </si>
  <si>
    <t>0x0d4a507e5538455a9c3ff0a782ad0cced9abb1b2f70063c7dfa54dce794e018d</t>
  </si>
  <si>
    <t>0x629f2fc539c13cd1d183bc200ba5db19f763e091c15c4a47bccd1663b7fb25da</t>
  </si>
  <si>
    <t>0xec8862227191e502e9544bbec78ab113b0e70704ee1ee2cfce9971b8b9bf0d9d</t>
  </si>
  <si>
    <t>0xbd0e6d744fa2bc05e3d0e31bb407a9f97ff85c1115a02a273757c4f1b6be5875</t>
  </si>
  <si>
    <t>0xde7ec8d752dd63e2d6d132fdb8a6e0d8cc72e36d82f2c6ba9b247252821abfa5</t>
  </si>
  <si>
    <t>0x3bc75f39da3df5cfbe92b56c1f7a4fed99e99725e9b2df09605ff1bb87ce6b86</t>
  </si>
  <si>
    <t>0x953da7fcbc60ebff79eab1ee2dab0d74104d5969ad6c4e8fa3c730b95dde9b99</t>
  </si>
  <si>
    <t>0xeab438c9af217fe8c76d173e0d21ae9fdaa525974ae59ce94dd99954b693b837</t>
  </si>
  <si>
    <t>0x872a5aaf4ae5f1815968f9d278af0f6c7f8faff6d8733f0f36f5d18e30fe5881</t>
  </si>
  <si>
    <t>0x06df4be9a26266a85951bf6e3ede845747ab441a8907fd714d7af2f28fef4bb8</t>
  </si>
  <si>
    <t>0x9ca4060cb998849f83914c4fe0c87d537c8d7b4350cf03b1fa7a36ba773f1720</t>
  </si>
  <si>
    <t>0xb7626141ef37f183a7a61dce76304c8b074c0988</t>
  </si>
  <si>
    <t>0x405eb881881f5baa884b9a52ce261f73c99fea21fc185370864b1eaf3f2e4cf7</t>
  </si>
  <si>
    <t>0x00afc4b6e56b66a471a7e3ce5dee302283659ac9</t>
  </si>
  <si>
    <t>0x274b65d86303b3f01010dece3c63de346b57553a68890abd18a076e15bb4ea2c</t>
  </si>
  <si>
    <t>0xdc10a729a229fe750641562d3522daef81aeca316184fd3972058729151206f3</t>
  </si>
  <si>
    <t>0x59ce921a2243f14cf36b545315cd5c46e9be1fe54c10d3dbc6c71554dbfdb6f1</t>
  </si>
  <si>
    <t>0x1e4999510dc7696ca93b27b00e7a0e02b103134454dcae72196bbd8d1290021a</t>
  </si>
  <si>
    <t>0xd63619567a9354e7c37d7f089bf61ed100a7f9b29ecede44523e44cc4f6339a6</t>
  </si>
  <si>
    <t>0xc25c0092307a5b8afd8a4bd01351a92579040951</t>
  </si>
  <si>
    <t>0x28ef215cacfd2e2a412d5419f495f35f7071c3f5932f5a5323187f3922405d89</t>
  </si>
  <si>
    <t>0x5d1e02117a614afb31c95c01db56681667aae066bbca5ab828a9017d711195e5</t>
  </si>
  <si>
    <t>0x6ec2a4368e8d97754a1fcaf14a254f948189e267c2b35b5ebd0b0be7dfc10cee</t>
  </si>
  <si>
    <t>0x0ee1a01c999840a1c0b2510ac215dc3189c07f37085cc3272f68defb2cbd1ee8</t>
  </si>
  <si>
    <t>0x8cbb6f05318b5c3faabc0ac92aee7ae89ed055d2fbf870598ea7533252781513</t>
  </si>
  <si>
    <t>0x08b6a5591e177ce9a1ce8f0f7691c27f936b5bff530088a9e81811407038ff78</t>
  </si>
  <si>
    <t>0xb76c6b44cf32868b334775b283d0a717f3d4ff4037c11fbcfbfa7bbd53a61cff</t>
  </si>
  <si>
    <t>0xcdf672628d2e4550f792645834da6ed7960a169bec73e65358b958a0729e2648</t>
  </si>
  <si>
    <t>0x9f37d02061e77d13c1dcf3e0e2c0d7e407a417509b2393e0d4896e4b6b1316ac</t>
  </si>
  <si>
    <t>0x96ba3b2cf32bb8ee05ecca988a0bc3f79505e127f7c18f7242032bbee931609a</t>
  </si>
  <si>
    <t>0xdfa8cdadcde1e112b23fb96550a1a621cea60192c704342b7a41e5436d4bbb86</t>
  </si>
  <si>
    <t>0x16f0da5e84ff5b5072697116d1c55b6f513ad3742f01bbe95aafb954547fd7ae</t>
  </si>
  <si>
    <t>0xfb4a55c1c9403cebd578da6accb06435c8be02c7a5f72e25519b4d5af425a273</t>
  </si>
  <si>
    <t>0x9f14acbaeac0c547c7c78b525aaa0f55922f76c6abf3372a553783f8eb893cf9</t>
  </si>
  <si>
    <t>0x5f12d472f513ee6bae69aef5eb37b92f58228413f08aa4b78822774c1c53c3bb</t>
  </si>
  <si>
    <t>0x89524257c6ab88b4c26ff34d61a7784d13e0e9d4eb8dd83ef913fdd5a15c4ea8</t>
  </si>
  <si>
    <t>0xa9bad130e0317bc0466768b291434e50c5d31e5a3667f7c0a36c91cca62714a1</t>
  </si>
  <si>
    <t>0x8d0744b0036cc085154ab5e6db194b9eabc3ce473647f5178a2d3e4894ccf6e6</t>
  </si>
  <si>
    <t>0x146451e7092b8e8b9f50b3f1a9e4ce8f61f44ea177adfa3dd75fd5cc0bde588a</t>
  </si>
  <si>
    <t>0x72515452db16e9cdc1e6f1841fc6e07fab81c195</t>
  </si>
  <si>
    <t>0x8fb30a4a56e782acb516d8468031deb01cdc7b8e0f250a92085a800fd97a0cd7</t>
  </si>
  <si>
    <t>0xfc5be65e67bf016e414db1655133529033f0fa15</t>
  </si>
  <si>
    <t>0x108534a8560651a343bebe41d475a2b4906cea224317eeef2abe4a2474803ab0</t>
  </si>
  <si>
    <t>0x9eb3d243940183b0bb68e28ec68fd5af9d939811bbd821940b8523bb858c322b</t>
  </si>
  <si>
    <t>0x386d93f67331563f4d15743299ebb9bcd2276192316e9158ee822c17963709be</t>
  </si>
  <si>
    <t>0xab3bb7df8366638d3324bbd7b40fe0c9f94a88e71864efb2e120e8e62eeb6977</t>
  </si>
  <si>
    <t>0x8758beb58653fe28184fe3839c983fe6507bf048ba2d98e072327f4e0237ad3d</t>
  </si>
  <si>
    <t>0x4c13e0ebd70060f523cc097e2bc3bb89e6124d55db24041fdfa7b8ec2fdc9742</t>
  </si>
  <si>
    <t>0x8e0c3d9123a7c439ecd634354a8090682f8bb78c5c46a6dce358a75a30d3e623</t>
  </si>
  <si>
    <t>0x2459d93923cc940e3aa1935ead83ef8011534bb1</t>
  </si>
  <si>
    <t>0x784204332651ef2e713486963491e76b88a9279f2def8a8d8afabe8747aed404</t>
  </si>
  <si>
    <t>0x6622315f62ce542829c55dc35575cb62592cf0a7</t>
  </si>
  <si>
    <t>0x1784c8fb971fea1eb27908d35a3f66110518ab76f2224e6a9f4bb1e1dc642c63</t>
  </si>
  <si>
    <t>0x035a98742566e4377d8cded69adfb0f3c248c488bd6547a55ff3eeffd45b4fa6</t>
  </si>
  <si>
    <t>0x538d81d67af18fa7d8b072c0ad2fb1ce6ab947db</t>
  </si>
  <si>
    <t>0x9840baed6fb07675f1d1a43e0c149ec83878118c6ce9c8ee82a504cab7476d54</t>
  </si>
  <si>
    <t>0xf9f8f2d6d208592fce0a9b1e4d6724106a040bbccf2e52f3196662a3fe1db0e5</t>
  </si>
  <si>
    <t>0x1669b1232839a75bd6b7974691d3c8b7073b73392ab05a12e3a16fc093edda00</t>
  </si>
  <si>
    <t>0x936842036f297b562e0dae78a52cdb9fe32eff26bdd669c3ced78273143ffd21</t>
  </si>
  <si>
    <t>0x6d6339cdf43683c9e299dc4e5525e25e7d533d92</t>
  </si>
  <si>
    <t>0x169d82d982f8541bc6b448f1fc22c63046841c58ec91c50722d74a5ebbc798eb</t>
  </si>
  <si>
    <t>0x5724ae468f9aa3ff949121f89e0e4c66577f083587e37d1c3e42deb39f390fbf</t>
  </si>
  <si>
    <t>0x6fe3996c46cb59baa0fd7ae4205986062d4c7dcbf4eba9c1cff35861d6cd5ced</t>
  </si>
  <si>
    <t>0x1f13796dd2441df83114960d02fa49908bf7730e5304bd109c6006fbade60ef5</t>
  </si>
  <si>
    <t>0x6d468cf8dfd41b3f621250efe68234c61bb49562c03d5c0a908f31325f07e501</t>
  </si>
  <si>
    <t>0x97a4df8d1f79451d6318c6a9fe0c60faa3e68159</t>
  </si>
  <si>
    <t>0xd46bc983607443acb05b16865a1f69756bb6c984b64825005ad7498391292437</t>
  </si>
  <si>
    <t>0x4d5821a85f2efdf69038b8d490a16bddbff039c6bcba338642418b8264f2e367</t>
  </si>
  <si>
    <t>0xa6352fa67587ae96b44eb854524529a8d4e97e7449921266fb59ebd970f7c963</t>
  </si>
  <si>
    <t>0xeecd77e8b57d7a3b73f421fe62ea7ba1c75d9b4cef9b6f8f3f19872a91a8a6d2</t>
  </si>
  <si>
    <t>0x98abd5a4e66a964b85a46eae914a543508090346f857f645a81500a4b62a64c1</t>
  </si>
  <si>
    <t>0x183558f5d42d241ab64ac2ce7ea1b960444bb36287acd3a672dd38d72b086ad0</t>
  </si>
  <si>
    <t>0xb7b3b80a43670bcc35469ae8cdcf786a0c037df7cf1698c1318b2ebbb7093285</t>
  </si>
  <si>
    <t>0x8368474a3ff7e1bb406350a82e82c2c10c3f6412145348eea39d2155b885fcc8</t>
  </si>
  <si>
    <t>0x99903410d6efd8806d643683b62d716cdbcd102772c489dbd9ce52b5ddfc28e6</t>
  </si>
  <si>
    <t>0x388f8c5efdf956f277cbdbd037cac4e9c0e3142e</t>
  </si>
  <si>
    <t>0x16b7a7f0fe49579d23bf3b72d2b6e332640ee9171d51ff14932e6450b7830dd5</t>
  </si>
  <si>
    <t>0x618d64611af0a80f77472051077f488f12004daa</t>
  </si>
  <si>
    <t>0xd909af261d80230b68e38c82adf9ebb1a595c73cb4d57ff654971be801cbded7</t>
  </si>
  <si>
    <t>0xe5a81a6cdc966d8502b9cf931fccb510cec318f524c263721566c6cd326c3c4c</t>
  </si>
  <si>
    <t>0x0139eaf866acda24fc4dd1304d3b87c8227ca3cda739ab1e05992663fb54ca74</t>
  </si>
  <si>
    <t>0xcc9a3d4d62fb58519af27b4c09f473fbe956c2f35eaba90037a999f5fb269082</t>
  </si>
  <si>
    <t>0x214d0f159c3ba0b3ea5b95fa3ebbb9a4850fdaa9b6955c8c5c6c86631dda3f65</t>
  </si>
  <si>
    <t>0xeccce5924cd39e70708b9937d09f032bd56c0e14dc0c3a65dd7751faa33cd1e8</t>
  </si>
  <si>
    <t>0x774c0070a9ad6c86b8253841b8bcba90f23abe53dd87b9f1db020208ab20cd84</t>
  </si>
  <si>
    <t>0x9c621afe4af28bd035cfeb517b65de8929cf1406b960c38f90cc3780cea09bec</t>
  </si>
  <si>
    <t>0x3cc9063e7ac5fa8345e1f59bc32a470ccd30ca6d</t>
  </si>
  <si>
    <t>0x49689e0004a112d407caaadc418fd7e650fe861d5ae40f703942d9fadedc81b6</t>
  </si>
  <si>
    <t>0x390cc9768c1e4b6f97b63be4831b17222afe7f185dacf45abf646baa31f34c78</t>
  </si>
  <si>
    <t>0xb33c9847647f9fff915f85116fa6b77714fc1a989cbe46a77c4d0976e4321f66</t>
  </si>
  <si>
    <t>0x9443e49d212a09559e59a154e918368780c80bea387678265264ed9807073b1d</t>
  </si>
  <si>
    <t>0xe2cd3b4b1cc1fc91bd13b09377f336b060e91b0cd690981885442ff47250627b</t>
  </si>
  <si>
    <t>0xa0bbee9a0cbb63f63dec98abc4eb694436d0eb4fce20bccd13b188bc117b01ea</t>
  </si>
  <si>
    <t>0xfafe7020e31ceaed9f312bcb86c19c5f849ee6c2388eb601bf63f20d3650be57</t>
  </si>
  <si>
    <t>0xf3e4aa2fae9adc6e743e354491c07a6aa3a5fbca80e552f758468481610523d9</t>
  </si>
  <si>
    <t>0xf8e0f2775affc89d5e98f548f7a105d365718e54989245b44c574261fd86bd32</t>
  </si>
  <si>
    <t>0x7a46627775c61f58d71a21de373db06b346a7d2cf766202d001a2a2aefcdc27e</t>
  </si>
  <si>
    <t>0xe63b6bd5924b540d380d9fa084025d6da174a60bc087582692193d2b84853fbe</t>
  </si>
  <si>
    <t>0x8c583a2bbcf1ed7d0d59cb4783a0a9fced9d80ebaa6552e97157f5d0a148e512</t>
  </si>
  <si>
    <t>0x77a2be5c088921a533143a9527b0766077b568e9e385f538f564e311b972c089</t>
  </si>
  <si>
    <t>0x3f1318a966339c880ab220e93169d6a2388f56d3915ea412880403ba855726fd</t>
  </si>
  <si>
    <t>0x0af86acf75cd7dc616b40dbe33da038c900964f5</t>
  </si>
  <si>
    <t>0xc7a68677ffafdab2fe37f15f34cc546b526549a1ed658666fc6004b817bd54b2</t>
  </si>
  <si>
    <t>0x3c8d5cf6ddabbedd95d2330e3f9ed07bb3673f0f6f581cfe9f5ae2010ecb1b24</t>
  </si>
  <si>
    <t>0x835e7fd9c4d2a23e8a076f216cae1b8fa0543c9b8feec3d0bc5fc31be93173e8</t>
  </si>
  <si>
    <t>0xd59e35494093434629d21f340789b8c10493dec738f979543bd17e625168bbf7</t>
  </si>
  <si>
    <t>0x682d75d5e60393c480312efe36a749db18612841ab06a3f12cd7ed0cdc1bc8be</t>
  </si>
  <si>
    <t>0xf25bb85041f4cf8bfd328aa26346fa717972bb9bb5fbf3db691e4ea7abadbecc</t>
  </si>
  <si>
    <t>0x98d2de347c4c9d01d6507d5cdaf9ad26443faaaf58fecabc4498f2f27b01c17f</t>
  </si>
  <si>
    <t>0x980db4035a0278bb862c46710648c415b0600a40f5f4803730fcc10638d26432</t>
  </si>
  <si>
    <t>0x00c702964abbb9598a1bc1f32cba86d75f0b854c0f869c5ab280528e46ffa9a3</t>
  </si>
  <si>
    <t>0x824c3cd91a9bb0b983956ac718cdba3c1c200a7390afbd6f0871337ddbbd29c5</t>
  </si>
  <si>
    <t>0x75fd6d87980bda100ce1a4e2660e9c00160b389ebf6885eda37bf3e816cbc652</t>
  </si>
  <si>
    <t>0xcb3081f6dfeee2db0861c0f9d85a2ca4f2f8e0c9a4a8d5867c75e9aad0f701eb</t>
  </si>
  <si>
    <t>0x70b11565f38b24c6d09b656a16c6291125a6ec8cedff2a14ee11876188bd1552</t>
  </si>
  <si>
    <t>0x741fda5b7118ee7c552bdd8d521c4cc6d68a95e61079a66da39969d30980bbc4</t>
  </si>
  <si>
    <t>0xcc14029734d5de82d69a45ce7be42919a85d2e89a4b755285c3f8a38b4296d20</t>
  </si>
  <si>
    <t>0xf3c544060f712694c04d39120bcecb642aa1b06fca9c1abc9a342f3f78cf7ed9</t>
  </si>
  <si>
    <t>0xde8e761d6aca1fa5f170f2297f73eac9f5f909d7d332e1f9ec9b454381bb0c8f</t>
  </si>
  <si>
    <t>0x3e6cd81d3908617c3541f10922da60cdf9a48d606ceca94a4682a3364a2616b0</t>
  </si>
  <si>
    <t>0xf65a66449e780020d74717423b58592a482eaa0fcbfabd94566bb7ff2b08a3f1</t>
  </si>
  <si>
    <t>0x168a7ed63aa0219365b174a94ac24384c8b53416</t>
  </si>
  <si>
    <t>0x3dab84c301fb52a44a1a7c2c647258287e7e73f32f6094badb5ea814382d4f8b</t>
  </si>
  <si>
    <t>0xab08fa13dcdc20c895847cddd51419de099227c59c4cdf43c28b8f741920a59c</t>
  </si>
  <si>
    <t>0x95e10eed81eb9e8277fe1c5ae70877edf90e8f5654a88fad3bd82c35615cfc9d</t>
  </si>
  <si>
    <t>0xbd1ade15969b6253414f8684367d00737fae58ea</t>
  </si>
  <si>
    <t>0x77ea0440e8a3909d99e1d3f09523fd02d9f5778a57b4465fa540ec0dfe4d83a0</t>
  </si>
  <si>
    <t>0xa9c2f54f027135e94267e1f456aee70ef828b474</t>
  </si>
  <si>
    <t>0x638601c6ee1ff6306a4a5d185ae1771f12bde55446440abdec17d28519c5262b</t>
  </si>
  <si>
    <t>0xfa5030024beba2dfd56b78d440dcff7acf89505bdc32cfb5c9a157547fdc0a51</t>
  </si>
  <si>
    <t>0x222076c8ba46fe6dc4239f43a824dd75b2047946e0aabbb695c6d8e5b7856d12</t>
  </si>
  <si>
    <t>0xa6673e291a12233fb69800943d6d8aca94ee16c9be6fe1cd3936e4d430780ba2</t>
  </si>
  <si>
    <t>0x747ebefcb323eeb82dbb92fd55f5ea8f54456badc1c99f35f75d3470995e0c5a</t>
  </si>
  <si>
    <t>0xe0ec796a2d19d6cc5fc5663e4aa2e0030552e2e9dde356ccc81ff0aef4565504</t>
  </si>
  <si>
    <t>0x8fba4d3ec3017dc3120b9b48917fc8f5d15d694be33c705298803f62f5f90c54</t>
  </si>
  <si>
    <t>0x15a40eadbe960356c729a94074d153589471da867c25c46bec5ab483e39cdc21</t>
  </si>
  <si>
    <t>0xccccb23b1a58e81faff5388cd0081fd8a9bfa52b09c8d029e9cdc22a2dd3ab87</t>
  </si>
  <si>
    <t>0xec211fc72c1d0bb3c734f92745b230f08331279418a0f012d3ea5f281bca1a0d</t>
  </si>
  <si>
    <t>0x564494194a99ffa7676db3eea9f37769897c214278aacaa118fb11ff5bb2039a</t>
  </si>
  <si>
    <t>0x4bdd11cebf8a7be75784403df75dafc604fa251e5aa823c7e2fd3a55a05479a4</t>
  </si>
  <si>
    <t>0xa4f83056c1740b7d4309d38b6535a240bfe6dae7f3088b76f27393fdac9f5cf5</t>
  </si>
  <si>
    <t>0xc8bca78014687c59a60c6208b09864c5b7007316e40b0de9d1218b21037780ca</t>
  </si>
  <si>
    <t>0x0a626244df2ca3d5383d40ae2c47b10b00291d9f4cc30c6cf3f48b95fde595e7</t>
  </si>
  <si>
    <t>0x44c3a210b1ed50ca65295c1470e0313f10f37dc36a99c0a58c4fcd806468a1c8</t>
  </si>
  <si>
    <t>0x1b5619ea5c5f0998006af5592f2d9506f044d107</t>
  </si>
  <si>
    <t>0x826f31cf47cf8124f0b4edddf8d4c933e3431eae7364ec410e93ab35b92ae6eb</t>
  </si>
  <si>
    <t>0x6cd39081750d8736c61bc9f1d2fb31a9e8efab10</t>
  </si>
  <si>
    <t>0xb5ac0483256be860b618f60595124acc837888fdafd0dc86576c631e8885f93b</t>
  </si>
  <si>
    <t>0xb8d1332b60a709f46424e4f8b4255de7c1ab80ca39decbcb97270eb48542a47f</t>
  </si>
  <si>
    <t>0x953ff567d3bdd9d2cd2ec95afb63e2143c3274505f55b4fd193b62a8c14a2186</t>
  </si>
  <si>
    <t>0xc0f41d2e960b5c48e32e578b3786bb3cddecb4780118e16157724267af38e634</t>
  </si>
  <si>
    <t>0xabceb0f84c830d6d7b94c6273f2ab27ca597aa25</t>
  </si>
  <si>
    <t>0x1980e7ef644804aa18e2e211873ff67b33adab5144c8ef0672205d2c540b7c6a</t>
  </si>
  <si>
    <t>0x6e9a2f58405e7141103f23baffb8ece70f01740ad574fcb247965ecdb47b155f</t>
  </si>
  <si>
    <t>0x508b812df8d66957c5fd3518bc26deee049e9f19ccb9c6a1450cb2af02fdfd16</t>
  </si>
  <si>
    <t>0xb344a8f64721f9b634a7cbdd7c2fcee9684f5a897596b664ba06146174648d1f</t>
  </si>
  <si>
    <t>0xf340bd3417e4c8743d82757dcc08da1d8283b4619795244f5a6b8ffa69b34a2a</t>
  </si>
  <si>
    <t>0x2f0b2775e74ac33d2bf2af4e24063dc1123f8811ba033b21e6304dc21df02af6</t>
  </si>
  <si>
    <t>0x9e1e303635910c2d398647313170b11fc41cb0dc</t>
  </si>
  <si>
    <t>0x9a6f26d2ca18d92d3c6d108986f63759f58ee8b0aa84ca33d1ea7ce5603f026a</t>
  </si>
  <si>
    <t>0x79eda524de6cfbdab7b64862dbbf992f95da8cbea78ae7723f21a831d941e4a1</t>
  </si>
  <si>
    <t>0x47d41e61c92a6fde088266a944e391ebbab349fd80289a123794d5511c66eb9a</t>
  </si>
  <si>
    <t>0xa21d49e4ba7048cde5fc3d029d1bb3ac6aac583175bf46da8ac61171fc5638d1</t>
  </si>
  <si>
    <t>0xeb5641313c58cb5477cf82ac2220f8ad68ef55433fecc7d64c800fb3a1adb847</t>
  </si>
  <si>
    <t>0xe79cde256d044de4e8d2e07cdd4cbaa79da6ba5a44bcbf72d385da179947a539</t>
  </si>
  <si>
    <t>0x78bc84b3a466f0ce06481bdd138a18500cf05153a1626d68717e1bdee12df06b</t>
  </si>
  <si>
    <t>0xa5e76835a893fea599a755ceac3d2cd772f5b0e76ba84cc7903fae953db9bb86</t>
  </si>
  <si>
    <t>0x1d9e42b6611c59b8f83dabca4064862318ecab59</t>
  </si>
  <si>
    <t>0x33fb631185c3331a3cae7990c86afcaf3e51f0a38f1a05f9837053817d99e954</t>
  </si>
  <si>
    <t>0xc54570b8eb8138ace95132b944b7b6bb391976dc</t>
  </si>
  <si>
    <t>0x75bc58853c32d8143c7086ed91923f823af8676ca8fb849449567a596256df84</t>
  </si>
  <si>
    <t>0xe993f0be60d32b498d9eb9f6baf05845f7d447a7c5691e91fe09b9a84e580cd0</t>
  </si>
  <si>
    <t>0x2ad6b3148a004a085326ed388078f67aaa5d3f9a</t>
  </si>
  <si>
    <t>0xa1b846aaf7a87fe98884a38fbd421717745f22ea5503e9f451f8def4b171e45d</t>
  </si>
  <si>
    <t>0xb40e2aae1d981f7a6bc33116f2276564aa5c34d87847b9eceaf0727c16d1688c</t>
  </si>
  <si>
    <t>0x834c0c56a87c4885ad8d3f7022fdebfe54dd122cf13e0fe6b85f9c668a18141d</t>
  </si>
  <si>
    <t>0x2fd80330c3cb7fb7340e9a6fd33572c1644acc31a0ea2223c6677b582df2fc97</t>
  </si>
  <si>
    <t>0x6e7463e0251fdeab4333c035b6fa236cb92626d8edf7b1e8395199c67f10fde8</t>
  </si>
  <si>
    <t>0x73caa60e897a107d70eabee937a5dac465ab0fb2494ad6d616c4cec065c6df84</t>
  </si>
  <si>
    <t>0xf4f595dda1c4ed7bbbcfa11cf7d506b54908bb10d2a540881e29eb5e2fd7ca2c</t>
  </si>
  <si>
    <t>0x3ccef336f8607627dddc9395172fd0f5b10eb6a3098e02033621eda1a68b4748</t>
  </si>
  <si>
    <t>0x0884da0398316f2fb2a8c3efe37e96ebd5f022dad67be991f044fe1c11deee96</t>
  </si>
  <si>
    <t>0x9af502a65b74b769aedf1439eddec3e4dcc1ea5d8f8c2e08e206fb1abf9a14ac</t>
  </si>
  <si>
    <t>0x7eafa9af350530e83c080bf19d6f71bc1a8e34f91626722dfd8c464a701e5e38</t>
  </si>
  <si>
    <t>0xad411d1b74d25bce539ded4c0e6fac2452b82d5fcde048e6b7c786be0052af2c</t>
  </si>
  <si>
    <t>0xd62f3206300bbb04c61a23df154ddb715d74b878c2597e591970fdd70c3a21d7</t>
  </si>
  <si>
    <t>0x7a8df324cb1c7cf4b60092d02957c6fd80921fdfa54d14b4efdaa534e29ebc0e</t>
  </si>
  <si>
    <t>0xeca5d0309340b7199073bba26ba6ad313f57ea68f2600e1412030add0407f0c6</t>
  </si>
  <si>
    <t>0xd9bd223c56028bb3f17cad36360b3f91b4c5a3070a24783e079dbc2ae232406d</t>
  </si>
  <si>
    <t>0x894795b5eaf5c01a0757d82d2648d5c9f9763535b15420e37c14ab2775f6b9f4</t>
  </si>
  <si>
    <t>0x21a55c1569f8f58c75db6bf877c89627c6cf7253c21203fe5ad0e071d6b9eb54</t>
  </si>
  <si>
    <t>0x0af32ede70cf05cd44928ebfac7bb3d245ca16052c8f08b77a9ea05ecfc66def</t>
  </si>
  <si>
    <t>0x3ecd5188166d9c14a9f6406a9d8effe49d47b4005efc5b5e47ca937d352e4ad0</t>
  </si>
  <si>
    <t>0x7440d5cfccef9b9df623c964ecbd093b49bec9d744458c4cbb485deadae42ffa</t>
  </si>
  <si>
    <t>0x718720ff46bde6b780be3710732ef49c94e57b116d397a91655cf7c062f22c66</t>
  </si>
  <si>
    <t>0xc4d70b4a8bd4f55f29ec2026d34ff41b535f7558e1d933bfa53c88ebc7cd4cc4</t>
  </si>
  <si>
    <t>0x9381da85c515812390088f1065fa9ccf13c8dd8b59e01e6697b05e7774a2fefa</t>
  </si>
  <si>
    <t>0xdf0b617f1cfa20f46fac59380ba790563e35cafdfa729c7749aaff054404a3b2</t>
  </si>
  <si>
    <t>0x0fc1627bcb270ca7ab299e0cc613f4f003b47b353415683c4d7f353c6b600952</t>
  </si>
  <si>
    <t>0x78a1b9e3b657febebe6438b9cbfdf175d548f7b463a3b35bb6fff6bc67a16d47</t>
  </si>
  <si>
    <t>0xbdb7dbd195892854a1ad6beb753ba322558477877b6ba7adf308a73ab299d17c</t>
  </si>
  <si>
    <t>0x224f5f8694923fb967bd4722322e6a75d2ee37d22902a16ffc48ea6946c716ee</t>
  </si>
  <si>
    <t>0x2f4210fcfe3910bd3d8df3651e02d3ac0eb098b809ec3a0fc8e7e6a65335c839</t>
  </si>
  <si>
    <t>0x1b5fd7fb6b2324ab162de5565d69a0637275ba3e</t>
  </si>
  <si>
    <t>0x5eabaafb86a75d049a232c7eea2f77be3e9d4c45ce4058e610ecdeed25368f78</t>
  </si>
  <si>
    <t>0x8cc8aa103bfe1cd8755dc80c64539370b587909f</t>
  </si>
  <si>
    <t>0xc152b40892556b91b825207197365f4bb172c8dc1996aac879c0e454114678cd</t>
  </si>
  <si>
    <t>0xab36daed1ef317fa57ffd60f00ff5bd9d3fbac51a054f749919b8e18cae40927</t>
  </si>
  <si>
    <t>0x8fb84a7b75931ac9f671cefbd1afeea38f64ece74a2c608271cd6cab60ee9ded</t>
  </si>
  <si>
    <t>0x4952f5dde00a0677365e42d33bcc5a8abd4e2b43</t>
  </si>
  <si>
    <t>0xdb83ae60777eda40eb671e26b01acfa3e848b038cdfede5b028b57b044fe9756</t>
  </si>
  <si>
    <t>0xd6dc9e22543e4e742841d0f86f2d34fbb5ee9dc9a690d83b0219dcf6e4794a74</t>
  </si>
  <si>
    <t>0x13752ba9a7583446ced1611e7feef7f75ec3b34ec81a39152a3363f788864591</t>
  </si>
  <si>
    <t>0x0f59f9dd569d549a3e8e1efa8d054e69d14f19501199a7f2981655b230796764</t>
  </si>
  <si>
    <t>0x0535fe93677f688f86c829e7579ce899cdc83b467318835c509310b13c01a31c</t>
  </si>
  <si>
    <t>0x35d8ca6c503b5ea61bb50d87e1e7bef1c3732f4820a9ae4150a131a08da6d27e</t>
  </si>
  <si>
    <t>0xaf0acd71df2e5f3d637ead63fe3fe3420eec43c7</t>
  </si>
  <si>
    <t>0x733a4c3b6b3e399e15ad7f78cde33186c3871eec5992927e1d1c3021f671df03</t>
  </si>
  <si>
    <t>0x507ae083fd9b3e64940380f1ba57d2ac0d9ebaa3690303367f64f84a673000cf</t>
  </si>
  <si>
    <t>0x90c97feab95e67e126b4ef1dc5140c2a8cfa260a0c1e8c994383ca86c5ef53ba</t>
  </si>
  <si>
    <t>0xaab3b38a644e5b9db0ba61eb34794c70f29508cf231c2423be4e5a1d013772e3</t>
  </si>
  <si>
    <t>0xecb9c3751a54fc7d34b66aaa47f166517b96958cc4f49a6db0d696121e842ab0</t>
  </si>
  <si>
    <t>0x688e82bf069540e4f0ca3f972295bbd7c1d7358e887c05284302208abddf65db</t>
  </si>
  <si>
    <t>0x22410dea392f1353c316a0f21ef0f36463100589</t>
  </si>
  <si>
    <t>0x8b2e9b3f0fc57fca67b82bb6d3936252fe3f134ba91346e6b5e3a51beceec435</t>
  </si>
  <si>
    <t>0xd584d55dfc2d1f7ed66a799dc953191f8b837e30b4f4c17714791e79fdf3520d</t>
  </si>
  <si>
    <t>0x2690198bd092b9bbfd3cabca7d2201064b60ddf6c591344989a7940718d9d20b</t>
  </si>
  <si>
    <t>0x7dc78a64908ec15e8cfceedd7f99eed07686998bfdda11042cc1193be8483463</t>
  </si>
  <si>
    <t>0x81b6a3832e6d0174dcb07790364289d16cacd133</t>
  </si>
  <si>
    <t>0x7b6b5ecbab35fc0504bf6d611f5956ed82a27f3b693c1e801375fe2be3d5da7e</t>
  </si>
  <si>
    <t>0x5093f153b77ed51881855f04168968ca23766cf3a82479a2be33bd0a24686637</t>
  </si>
  <si>
    <t>0xf579f62afc4517ff0798973b90b0d7e71b7ff04e98c69af57586f01414489680</t>
  </si>
  <si>
    <t>0xa5910a7a716840a1bd294d3b34e98fce4ef34ed97deac6bef33e2e7d1e65a62c</t>
  </si>
  <si>
    <t>0xe41856ed528c50ef176d8f2e214c7d306ceb7d5ed82a0d2d281e1a98c8bb84df</t>
  </si>
  <si>
    <t>0x9a9c4197b1e97d57a2f6457920faa5d9f81a60def7fdd6fa9b128559e6092b40</t>
  </si>
  <si>
    <t>0xb7a72bd22d242a06c8f23dce1c1d1ababffef1c5258989a2a864f9bac07098fd</t>
  </si>
  <si>
    <t>0xdaa98b17fa1bc99eaa872934100cd7d7eb4033565f3c664e01bbca4a40d5d326</t>
  </si>
  <si>
    <t>0xfd3ef5837537ff299e70b3be3d643c15a352531c</t>
  </si>
  <si>
    <t>0xbeee8e5ea4cd48a33d9cebc21f7fd0e96e881b42ed87bc1af18e985a745dee12</t>
  </si>
  <si>
    <t>0x62a0b2ced125b96aa56d09cdeaa857dcf9532aa6ed67447dbb1c0524abdfd240</t>
  </si>
  <si>
    <t>0x5c822824573c90d0eafa763a3bbe80f290e58f8e690a0c6fa15b2ae43e0195bb</t>
  </si>
  <si>
    <t>0x1d56a7415bfb1c189af7db99f17a66e890d0b898cfed9cea1511cc6dbbf8294c</t>
  </si>
  <si>
    <t>0x275edfda25810343a8b751ae5318e20079cf2e7ef15da6b809fc782652193fa7</t>
  </si>
  <si>
    <t>0x57a532ccb024ce990596e3fcda78d9d084135c68dab7b5f66ec8cf6debac565e</t>
  </si>
  <si>
    <t>0x759e9b25438796451ccd0c2a78b6d42fd1af0b76ca24e9e65c873abf154f4402</t>
  </si>
  <si>
    <t>0xeaab1e18716699b70c843c7ed4739e2a14292f00b9d692a7e39a7584bdf0a3a8</t>
  </si>
  <si>
    <t>0x8e0a719640fe5a123eadd6ae4ee5aa6dde4bf9f251acaa52e512103ab47b0f36</t>
  </si>
  <si>
    <t>0x428d4503ae54e79be2dc297231542a623d9f95bd6f4322c261b532b14e503210</t>
  </si>
  <si>
    <t>0xd2b5ea25327a4ffcf0a1e0c487dd457bbfba2aa3847142288510d3f8887ee78b</t>
  </si>
  <si>
    <t>0x9da226a53d3b2adad3c5def79bdc202e71fb20be835b810e85e04b32a1251ecd</t>
  </si>
  <si>
    <t>0x9c4d592042f959254485d443bbc337d29572264f</t>
  </si>
  <si>
    <t>0x05f63b3833c47ab26c63b23f437873adbc2436fcd44ff8b4e9874003402e6414</t>
  </si>
  <si>
    <t>0x5d20bb973dea977d5bdb4ac716f14116ad96cc1bdcf316e9c8b756c4468ca0b3</t>
  </si>
  <si>
    <t>0x6d5d6f5f74daab3c3ad78acf6d19dfaee975e7275fa630acb24c82f1c6797dc2</t>
  </si>
  <si>
    <t>0xd4d3e7cc20d8d4ab6951c27cb030bddb996fe6874e1c0450aa52b21e64ee688b</t>
  </si>
  <si>
    <t>0x9f19c9fe28f49c4e42f88d9bfb873330ade869afff94896ed78915f48d140b7a</t>
  </si>
  <si>
    <t>0x898d3fba413f6bf41ab072c77e40083dadcdbff5f15afb02579d4f43f7d7b75c</t>
  </si>
  <si>
    <t>0x8eff4ebf63da49af8b6cad4a95c52ba5c331065b21de8c82fe8c522a952c0ab1</t>
  </si>
  <si>
    <t>0x9d4ab4cece6a0c739acdd10d4e343cae5d60f56d76831f68d6985f53dfcaaeae</t>
  </si>
  <si>
    <t>0x258019847fe5c6fff3b839ae9612184e1b8e794b35627bb00e3c22ce9b2e903e</t>
  </si>
  <si>
    <t>0xe7a4f09421f9eaf5242b9427e5acb0889caab063fa4fc2a3023aa36c37616e45</t>
  </si>
  <si>
    <t>0xec85d2242677714989ef980d5af005f622b22e80403a17114f310bade086741c</t>
  </si>
  <si>
    <t>0xba60ea54a4077bbd2aeb88b7418aafd0e8b92b8a42ad992999e07a4c11c2ffd7</t>
  </si>
  <si>
    <t>0x7e348ba7f4b70e55015d5f30d97b48dff26c51d971f4396e43e9181c50a67f21</t>
  </si>
  <si>
    <t>0xfad30c7c269e7184fa96d56ed6c2760a6c9f8634ca550617ed8a1315081e8b0f</t>
  </si>
  <si>
    <t>0x5d75a2df18b20f5211eb0dadb97e66de3ff7117b147e47c0bb23e06d3d3a42a7</t>
  </si>
  <si>
    <t>0x1af2e3127d0de03bc266ba404555174c856648fb85f5bcb4e293db106cd38ae7</t>
  </si>
  <si>
    <t>0x9d69aabbd9b40b048c716e29d98ba01363f66e6fc1ede854d24ef93252231abc</t>
  </si>
  <si>
    <t>0x0332becfd5c14b7d24be1799d3623f20df047504c48e45c3fab497475881205d</t>
  </si>
  <si>
    <t>0x4a5a2bb18def5359a0b6b96cf4a6cecd8b2e792668be6a92bf0f4c19c4bbf1f6</t>
  </si>
  <si>
    <t>0x59de9305e23df49ccc60417924e408f6ef4645b41dc60a5c7012f010fafb3c66</t>
  </si>
  <si>
    <t>0xd9b9f4a65acb43a27455c6dafd8a64c4e565a6de99445ea8df08a73f5e65858f</t>
  </si>
  <si>
    <t>0x84de30bbfac6e1d1734fe9f7103d0d5e81cd5b1e4ec061eb7a38277ed6797467</t>
  </si>
  <si>
    <t>0x2adaad8d9e1d98e0cef1010df0939175292a8e865fbef9c7a4ae6135c5256063</t>
  </si>
  <si>
    <t>0x791293d013f3f950c2e85f439e562dc161de69430b522607df923e744d530ebe</t>
  </si>
  <si>
    <t>0x8a06dd52b2e9d817971050b74c02798113c473dbe3dcbd43827eefb2620681ff</t>
  </si>
  <si>
    <t>0xc7ac06602727ec42a8b9cd20e6aacc192aca1da1</t>
  </si>
  <si>
    <t>0x88e3bbcd8fcff8e5bbdfba4301f4fd58235322a45e797b059750cadb61502ca9</t>
  </si>
  <si>
    <t>0x938d816f01a0ef151cca354f13be9b0cb5c26fc7bc0024506f63f832f73fa8ba</t>
  </si>
  <si>
    <t>0x010ea1b564d9efa4688815878b522e041f7d73c463dbe417df319cb864870da7</t>
  </si>
  <si>
    <t>0x4c1f2816f3a0f317adaa3835ac201d0fb764b608abd03fd7fb0ea47f2f277e04</t>
  </si>
  <si>
    <t>0xb4bf12b704bc3f424fedffb03e03d158b395d31e3c593dc1d73c460f865096a0</t>
  </si>
  <si>
    <t>0xdf412725a849ec76808f52d2d0a94d2223ce0223b19a5e904f1fa39af5523781</t>
  </si>
  <si>
    <t>0xcbe0963a13135bd7afbca760820438a594e8bd9c2d6e41a6f0089aac17bfe7bd</t>
  </si>
  <si>
    <t>0xf07be91baaceb84596a7fd337a04469972283af68921f8a7def317def5156240</t>
  </si>
  <si>
    <t>0x47df7df26635ea213d758945571ada45ecd1d43db10dbc34b0b2d3dd1c0d3351</t>
  </si>
  <si>
    <t>0xc6359d36afff88226d8fdb0efb320f214bd2e4129b55b6df1e6e48c8ffabbb3f</t>
  </si>
  <si>
    <t>0x6cd43dc1c176f7e9525014623b3f3fb5080a5dab8b66b6daa56b0918dcb9118e</t>
  </si>
  <si>
    <t>0xdbb600bca32a1db8997f1fe5a63ca521c18eaccf5aa9b34b7455774cea6e5d2d</t>
  </si>
  <si>
    <t>0x449af13d1497989a17f045ddef2053c0b831ceb7a51c95fb6b410e2642a7f9e1</t>
  </si>
  <si>
    <t>0xdfa6d40ef955ec7d9ac987871cee6f940e1b44057f590e55d0b97637c917dfe6</t>
  </si>
  <si>
    <t>0x37d779c1cd9f2efe1afa766da7f0e685daea26f531a94980223c8bda0ad6b4ec</t>
  </si>
  <si>
    <t>0xbc35b605cb9eb84a1ba26afc6a5179d70ba62c06</t>
  </si>
  <si>
    <t>0xaf90d1867940f9ac1cc9a1e566bae8ad51753d2064f33e0f844f5fceccdde750</t>
  </si>
  <si>
    <t>0xbbec672886765ef77db31cafdead4eff141c6420bbeaf7612ae12b7f3e57cc3b</t>
  </si>
  <si>
    <t>0x00e68e57b44076e1ab649fcf6b7ee177ea9bb5175676e90f4ff98232318565ec</t>
  </si>
  <si>
    <t>0xdf6f44fec0ba7302af7c6dcda3b0bc43d83f73c3</t>
  </si>
  <si>
    <t>0x1773ef874cf5c2f3f81072c33771acbac73577b42d9395fe882ae214ad61ecef</t>
  </si>
  <si>
    <t>0x71570d28619be497bd7365015aeb780a5779620c80b2b6cbae7385c1bf18dcb4</t>
  </si>
  <si>
    <t>0xdf461d2415ec12ca4716b9372eabe978b1808161455bc373d5c24d064444fe15</t>
  </si>
  <si>
    <t>0xf4ce5da3a8df6ac417ee9717ab81d7270c511812d6d6d69607adf1291da750d9</t>
  </si>
  <si>
    <t>0x288145ae8d3a315c3e2a5b541bb3316bcd955d14</t>
  </si>
  <si>
    <t>0x291af824525d2c8cbcad423b74d51eeab6e1fb2ecd35899bd5074a477a8a786b</t>
  </si>
  <si>
    <t>0x626cabaad3b219124c0287ccb69fb20edcf833118e84033e805b9a648dfd5334</t>
  </si>
  <si>
    <t>0x00bba4bf8da1d48b0e0a2b64d0dd878f81e63354e8bf420643e692496b38e07c</t>
  </si>
  <si>
    <t>0x10ead166c10bbc8a1813964d5fbf23fe8d1f697d9d895d4784d1e4d625c875c7</t>
  </si>
  <si>
    <t>0xe62a7e6397a8ba6b414affc1de0237c20c7f6f83</t>
  </si>
  <si>
    <t>0x11df4081e252e5936f1481658299c487a93faed20aafa885af0c6f4f457f57b8</t>
  </si>
  <si>
    <t>0xe5eb9c22867e06e6931f56d740ebff60d321fd0005c3251e041d8c0b54e843b8</t>
  </si>
  <si>
    <t>0x8b52eb80dcd87dd59f98759360197adbb7be2c2f8882691e1a89a0f3251da764</t>
  </si>
  <si>
    <t>0x04672c5aac594cc49300e552926556cb47156bb78f8b1c21ccd2c67ee3de5029</t>
  </si>
  <si>
    <t>0x04e388d0c15722b29a071fd578c6ec61427ed3a5e764ecaeb4c05f447fe13746</t>
  </si>
  <si>
    <t>0x141aa9d0417eeb5ad96ea7dc2f71bed3663bc0a1b804b5aa918b9c55d7b96f70</t>
  </si>
  <si>
    <t>0x7e30ac88e6a374700bc22615ae493c7ceaab928a988bbb32ba41c30bbd4f99be</t>
  </si>
  <si>
    <t>0x3010b09ee89fb697f56265edf8fba0be042db23b764af4ed6920324f67b76887</t>
  </si>
  <si>
    <t>0x8df4e6421bdc8f04c791504a46f3aff9a9c9503cff73786dfcca9a6ed510a57f</t>
  </si>
  <si>
    <t>0xab9453ae34f94dbd364254d8b177339a3fe188d9f2144214a840fed4c7d03d8e</t>
  </si>
  <si>
    <t>0xec0c93325a2fcc1f2b518fe7fe665f0c0a2958428382f1b350ab8711db073bd4</t>
  </si>
  <si>
    <t>0x72cb7c03d732b651d090a72ffb4ecb13091e444d6d8a0ca6f74dfa81887d27ca</t>
  </si>
  <si>
    <t>0x66f0f68e5b93fba873ae63aaf3cf81854c86401f</t>
  </si>
  <si>
    <t>0xd437b9628f94ec55de14156fde56ea4fd7df9dd9207c4ee63814f904fadeb818</t>
  </si>
  <si>
    <t>0x8e3f5e7578b9e0f4b9ab65c85568c8f80aec95ae</t>
  </si>
  <si>
    <t>0x1edff482c16e03d415b8dc1f799ed63525a088d9296e43d9a25975f647bfc951</t>
  </si>
  <si>
    <t>0x146aa1dd7131091436fed1b0861e0689519610cc9d04311f18dcaa34c84a903a</t>
  </si>
  <si>
    <t>0xe78df73f6db2e02ade826ff02262c41ef63d3b687875cd0c467e66580b8e5733</t>
  </si>
  <si>
    <t>0xc60cabef303ff9e11cd524a8f66b59657e391da82b46d574027e85d4740df067</t>
  </si>
  <si>
    <t>0x4ba9110c8e7f57608e740710bd5b5fb5594f521313f42086a508e4e663484b51</t>
  </si>
  <si>
    <t>0xc011a73ee8576fb46f5e1c5751ca3b9fe0af2a6f</t>
  </si>
  <si>
    <t>0xab70739fbfcfdb8aa27189687d1c9efcbee3abc9119aa520605322bc630b3a6b</t>
  </si>
  <si>
    <t>0x8ab3a93b555f66ee67baf9491428471b78e4560644781c14360bf6309535018f</t>
  </si>
  <si>
    <t>0xd58bfd7c61756a7dbe33d4150f79a9853ef473d107681963a970b94ae206177a</t>
  </si>
  <si>
    <t>0xe36c1966017884acf6ec68b3dea9b94a422de3c9faff6b3969da17988ef2a03f</t>
  </si>
  <si>
    <t>0x08c142d18d4f40a436604eebf2c4049eaf41489391dd8324361073a885f37afb</t>
  </si>
  <si>
    <t>0x4bab46822ac9429cbb1c81768f43593ffd53bfeb4d39a98077828d63295de620</t>
  </si>
  <si>
    <t>0xa1c0534ee785a30455fcd45bbdee3a6b6227632d</t>
  </si>
  <si>
    <t>0xcb567c9a984da0edc6ac0063d87681d54e927ee156bdbee7cebfca3d9b2adaf6</t>
  </si>
  <si>
    <t>0x6647ad26526a136f196f5e194a82bebb711d023d2a9ad721d46eeae1bb330d2a</t>
  </si>
  <si>
    <t>0xd94805d1561adffa47c825862cb602ea432d54ddbec82d7e24b71393d0ac9c43</t>
  </si>
  <si>
    <t>0x242f6e277e3d6efc5f239b9cf07250c1a64c3af1d4dd61f80329931891141782</t>
  </si>
  <si>
    <t>0x4211a7271428ef2b0d4c9134eda8c345d3d0fd463ee94fb1e8488aad6efc9c56</t>
  </si>
  <si>
    <t>0xc7af99ccf16ee5ff04c1295ff3ef6d59a92881b1e1e90fe247dc9ec00af543ac</t>
  </si>
  <si>
    <t>0xb995254b9d6d2735d9b19b3d14a323f31c5ee08f9729a0060905216f9da95ddc</t>
  </si>
  <si>
    <t>0x6d130663fbbdc7e50af8090c2426ea7f4d5fd651266c7313abc7b702d157ef18</t>
  </si>
  <si>
    <t>0x036eada46eb99046a5e62cfa8d3eca34a175b74bca1e9a5c5742cfb9be9c7567</t>
  </si>
  <si>
    <t>0x6ddfd94c4149c3ad6284a46810343444c69d9db14b6623607e94ac0d5e3e5050</t>
  </si>
  <si>
    <t>0x012f68aaf7f5fac23165e649ab9bb1da35278e9a50d3140e9a57a2fc30882cdc</t>
  </si>
  <si>
    <t>0x1838135a56955ba3d55c7e0b0b1cb4ba8de4762d5fab61eec3739d8cbc408726</t>
  </si>
  <si>
    <t>0xb098dd21d8dd428020ea9af845f70ac9365fe5ea44937fc12680c6197d6ba92e</t>
  </si>
  <si>
    <t>0x2a9809225f4f5d74f53c422f46ad4f4cc990ed50111654225552e0ba80c34710</t>
  </si>
  <si>
    <t>0x08ea0deca5c56148c2ca7aa02bf5aebcebeec2038241122d1a84aad21795e60f</t>
  </si>
  <si>
    <t>0x775373e7521ecac8de59ba7ac2129615200d0418</t>
  </si>
  <si>
    <t>0x897a1c4f20f4161acbd93cb58f43ee7f1a86293244ca71597334103e2fa4baa2</t>
  </si>
  <si>
    <t>0x2fb2c42d0cfcff77d2ac87a32b41071a2fdcead99ead7bceb403cfd0ef17defa</t>
  </si>
  <si>
    <t>0xb977ac4804f89329d3d228148a067a3d43bc22b8f0a98e413fcb816ebd615cbf</t>
  </si>
  <si>
    <t>0x2771935a0381a32898ef943843b415babab44cd7106467eeaffbd087374e1fc2</t>
  </si>
  <si>
    <t>0x6d3d59855c25f3afcef40b2ca31c46b8d48b2112da2955758a1abbebc5c60af6</t>
  </si>
  <si>
    <t>0xdebf273eb40979385fcc6328e834efb4e0047255b673027aab96ce9cb683ed5a</t>
  </si>
  <si>
    <t>0x471a487078b331d5506082c90d53d6c47e0aecd1480b2efc561ee17f09be67c7</t>
  </si>
  <si>
    <t>0xbf2e87518fed71d761fb1b85c6ac8870dcff2ff8</t>
  </si>
  <si>
    <t>0x7bc9d89fc9ca82ffee469038552d49bf7bba6e094d3def599b4357d23ec8371f</t>
  </si>
  <si>
    <t>0x5df4c87ea61322f48ff75ce0e2fa05c456d80bfbae3148b6c79f5c13b14278c4</t>
  </si>
  <si>
    <t>0x7c1358d855af99f7c16c438b688f80e819ab0c6230b2832468bc097f89f2281d</t>
  </si>
  <si>
    <t>0x5d37813cc675907321b6185cc272984c8c03944f</t>
  </si>
  <si>
    <t>0x2f82e1080e1a4ab17a2fd744ea08e107aa4327ff4a7d5950a3d0af5769108466</t>
  </si>
  <si>
    <t>0x3e27d580fcf43efd7681103642332ceb705f89ed</t>
  </si>
  <si>
    <t>0xefdc2b20f76f8c9f6fca7635c79fbf93e0d9d229afaba5932f5084112caaaa79</t>
  </si>
  <si>
    <t>0x74bf0699f52a9508cb8bf193985480f38d0d5c96773fbe81d05b1a2a4c9ef70f</t>
  </si>
  <si>
    <t>0xe042b1ae4f50a67e1058c3397dcb5610b42667ca6da70d762bb2f4e83847561e</t>
  </si>
  <si>
    <t>0x1af4456377c28d83cb016c5f062726bd9110f088cddfd6bc6da68ad36ae2053a</t>
  </si>
  <si>
    <t>0x4c53b2dd168f7c01b0d2b6e83ba642c87f63f7e73c81f914637828ccf90be8ca</t>
  </si>
  <si>
    <t>0xa4eff6b462efc0ffb82e46a1dd4d6cb9abb2ef6edd86345c048245b01daf8432</t>
  </si>
  <si>
    <t>0xc7d65f676b93e8b4026ff2f9351552737ba59b9c8c39c4ec2d328e8b27296f3c</t>
  </si>
  <si>
    <t>0x462f92fe1d23f7af69a2b4872e303c16a4d443216bb7ce77d7dce6a8b1626fe9</t>
  </si>
  <si>
    <t>0x5fecc757be4ffd7adbba6e42424acb7b41e29e75820ee885ac8775316c976750</t>
  </si>
  <si>
    <t>0x20118034dc813968aa009ff5a6cb03c3e340728cb86006cb25e1a3a019c7ba33</t>
  </si>
  <si>
    <t>0xdbfdb1a34897b5cc5d756b2495805d665982c722509c2f93a5661f055d192013</t>
  </si>
  <si>
    <t>0x814fcc59f54c375729084f48a91eafd232e8f19e</t>
  </si>
  <si>
    <t>0x9c908508bf57610d96fd06aab55b1e60cad3340f207ba0dfb7e85e18faf70210</t>
  </si>
  <si>
    <t>0x154df28660df5fb389d101860d3fdd9a9f753de81c75555d00296d37368b8a77</t>
  </si>
  <si>
    <t>0x251bccb83d9dbc592d5edf29f1227c6c5d7e193a</t>
  </si>
  <si>
    <t>0x0b84729f20d8f80e925aabc6a2eb9d93e8b70cfe6ec7950cadf8f3f4ead3f019</t>
  </si>
  <si>
    <t>0xbdd846ea53880069052b13bfa30ff3dc17d736031851ce0e784371c0f5d27e4a</t>
  </si>
  <si>
    <t>0xf351591c678e4c68f60e58426b6b29334e2327acccb38bc281cb261a18478123</t>
  </si>
  <si>
    <t>0x9f5ddcafaab12cac0b85c9340f592e55f7393663ca7590276f429d5db5ffdf25</t>
  </si>
  <si>
    <t>0x39aebfb86c26f1e79ec5447f3a9bf49df20b464b08709f6fd501157cbf270cbc</t>
  </si>
  <si>
    <t>0x648afef1aac5a50172feabd5873725851db216b3d387b1c52eb64c1bdecf6143</t>
  </si>
  <si>
    <t>0xd71180715422eb10bb5c5c4a56d5afb8f64696edd2e959a65973f18227fccee3</t>
  </si>
  <si>
    <t>0xc2575a4fef56cfe0344158413808d138a4d9da684b2708c2a35cbd2263253472</t>
  </si>
  <si>
    <t>0x36bdc2a4bfc320a7ea2711f6973bf40b79e09e740d6fc4f688954ba583c51499</t>
  </si>
  <si>
    <t>0x49e454d481683bd38e73ab63038dac9f9680a858c9659336855d3388654e7b68</t>
  </si>
  <si>
    <t>0x9167857c609ea7ede2e42287615dd44dd3a151dfcc922b8eaf705cc7ee8b225d</t>
  </si>
  <si>
    <t>0xac6c5220b77ca6a3251a9a04b49fdd5c72fe735c58c47cf4e144582666d87d49</t>
  </si>
  <si>
    <t>0x33ecb01f8573f3208d704c4bb456fb511cdc9ef20db0bd2cfaa98d680325f90d</t>
  </si>
  <si>
    <t>0x5b02258c38d851732c11240639340abc48ebc8ed1a4d4bf7cfb79d486fda5351</t>
  </si>
  <si>
    <t>0x6829da83726459a9b408b49c76c6827629d19866423e14a655fe5483da79681c</t>
  </si>
  <si>
    <t>0x6a44b0bbc1d9aac25b21d1f6d205691aa1695e3bd2fc8eb10cc5e3310588b93c</t>
  </si>
  <si>
    <t>0x6a5c0e9fbd6d862f0f94477b4f8872bf200ce582381a02fb0914209fc401bb48</t>
  </si>
  <si>
    <t>0xe78c9b3e71481856daaa007bde0ec0b3bad7a77186130ccec992d6b5085d50a9</t>
  </si>
  <si>
    <t>0xf2225d885472c0ceb56ba6ec800ae7c2f47454c4b01c27d639468fbe91c22b26</t>
  </si>
  <si>
    <t>0xf1071ebdeef9068844704f865ce81a835f886e2da6cb71a825132c5eb5c6ffed</t>
  </si>
  <si>
    <t>0x5288c85b1b24bf8ed0fd445715d6aabf63cf0a0b</t>
  </si>
  <si>
    <t>0x9e7c6ea95b2c5ac895d7568d72a8963c665f418b566ae9b0db4ae034e3c5b98a</t>
  </si>
  <si>
    <t>0xc5f16f7e879d7782b5762d846f05f1470cc8a174d072ea02fe83db2c6d7748bb</t>
  </si>
  <si>
    <t>0xbfe5be0acdb1c2847ee26d88049a393dc14b54234c498af566b642dcca8ce4a4</t>
  </si>
  <si>
    <t>0x3cd1e85a09726255b0a2d864f5a6166322d019cfd513ee6907b11b1ce65a0a8a</t>
  </si>
  <si>
    <t>0xe3671369ea3b5afcbabcb2abbd60987233296c6bcf59444d138937165c71c5ed</t>
  </si>
  <si>
    <t>0xe2a3be4d56f2294da511574f1f2aca8dbbe661264be5f7cf0eabdbd035b9fbfd</t>
  </si>
  <si>
    <t>0x0f0061a756e61480d675f496dc69b7c485346d41288ee703cf4e7a56dae59a04</t>
  </si>
  <si>
    <t>0xac541ef515090a4e80431c257d58ff09a72e97cf</t>
  </si>
  <si>
    <t>0x578a3b1f5e38e431e3f41d60c9b752e93de0a223e571c1d1f68f02b350bcc090</t>
  </si>
  <si>
    <t>0x07547d03e13505a36d0d8d37d307f68bef6e7ed53603aa95e741cf523918ad2b</t>
  </si>
  <si>
    <t>0xe3826ef98865b3827e903e1436fd4e7dd6ad68ce17f021bba91f424a94bb3c56</t>
  </si>
  <si>
    <t>0x9a0f4239944debfe84a48debd2a14a748ff833e02ca8f608f4a67690824bc127</t>
  </si>
  <si>
    <t>0x2f2612c47257982b1bdfa6c11676c7e420c8ff2a4daa5089fd64973e332f36ca</t>
  </si>
  <si>
    <t>0xa26b0c3fc3fbce995cca7cc333d6381e50bef25e36f3fd4baf7f5d826dc91380</t>
  </si>
  <si>
    <t>0x3f6c778a5e24e7ec272c7e7b9f145a9e937fa4bdfb949ee53da29184e0ea4b56</t>
  </si>
  <si>
    <t>0x601a9b5d3246b7d2bb0af73731c56d018f633e64965f54c3f44afc1fc08a225f</t>
  </si>
  <si>
    <t>0x7bc437500e63406885056d02801211760552f320ca251e1d5e360462c7bdbf2d</t>
  </si>
  <si>
    <t>0x1474f0774e29e475130784f16711f0409e5df4d05aaffd5fbccea884956d9989</t>
  </si>
  <si>
    <t>0xdeb0e20df50b51e6adf558a255e9d61cc6e5c586</t>
  </si>
  <si>
    <t>0xd2982ffad152d43a44f84bbb3ef13282f4805b176f2a21cd03a9fda4dae5cae3</t>
  </si>
  <si>
    <t>0x7d333bcefdc5b207e1b894c2f664436242b83172c9395e440bb6491aa23ca9e8</t>
  </si>
  <si>
    <t>0x1032b1671568d1a39e0b09b16f1cb3bbedc6bbdc1339802b9c94eb8a5ba855da</t>
  </si>
  <si>
    <t>0x261377cfb52e6fd3048b0ab991d991ee43ef2d4a</t>
  </si>
  <si>
    <t>0x0e54c23c1ede2e01af95db28d2376a61ebfa673eb584820d6952c143dd244a19</t>
  </si>
  <si>
    <t>0x879c84cffe4c6a90ffe2f07892c98fd36e121e8ee1fbaeea9ca7955a46ca7903</t>
  </si>
  <si>
    <t>0xbd92d42bb04f1e2e40cc41dfbd779b0acbe3998290cb85f784546bbcccd8087c</t>
  </si>
  <si>
    <t>0x7517e735b1406607946fb81b35cdb85064ea765aa012a48d2ffe60adbe28f895</t>
  </si>
  <si>
    <t>0x46bdbde191230039726efb654980c70163e6fa25263d14b50ebcb429bb6310d4</t>
  </si>
  <si>
    <t>0x42858fcb16de55d9b3131d1d24219e267b23c59a5a6db5c5da7e96c1078f66fa</t>
  </si>
  <si>
    <t>0xc5cad8f381711a0d311ae7d0fbf497b1fe5d0a1bb33a32f75558efa96faf10c6</t>
  </si>
  <si>
    <t>0x04675922a13a2da8339999d7a56fb0cb849cefc18adb0d30f5a83bdda4d49875</t>
  </si>
  <si>
    <t>0x3aedd999302c8d8eecb9f60f6c06b58f068d9a65e885f68769419ff125aa6321</t>
  </si>
  <si>
    <t>0x2f96e9340bc79a82a0a896ffc836d2b1d4f7f33e65a6a64e9cd610b056031034</t>
  </si>
  <si>
    <t>0x3ed59ac666a214b6054278d0ffb7f47a48bc720856bab4b5b179b97b56e42697</t>
  </si>
  <si>
    <t>0xb144a5a4be86208d579a555ac48fd4ea1a2dc935bde34b539e0abf593ca339fc</t>
  </si>
  <si>
    <t>0xd3a1c3594ee24e8d7dc00d3d8434eb023e588db2e4656b7e4577f3012803eed3</t>
  </si>
  <si>
    <t>0x50d00b1c28c7f9013ab0013df0f3458267cee364d83dd8b979e3287f63b6065e</t>
  </si>
  <si>
    <t>0x64152e15a203905cb93299b0258272e088bb985f015687d3497d1261e263e30b</t>
  </si>
  <si>
    <t>0xb17f0eebf97f08831f125cc3b11e776c5d9ecdebf8845072718adb87ad57bc89</t>
  </si>
  <si>
    <t>0xba0600585b970ec83d2beb48afd536475edb2f6e79f83129ec3a4567e0a17c76</t>
  </si>
  <si>
    <t>0x7e44c2019650a5c9ed8748eb9c119bb74208526ccd4b62ab8ec71d3e939dd670</t>
  </si>
  <si>
    <t>0xe46414aa12a92e43b1eb4c747be5458237246c8fbebc3d01c14f7070aa6346e6</t>
  </si>
  <si>
    <t>0xeaaf41804e702b4c5a235e66a2d07b81e61a35742f47e89dc93ca6d83625ac22</t>
  </si>
  <si>
    <t>0x5c7df9765807b946689e45af3aac9b26f5495613c62537ee795b26d0d8fe44a6</t>
  </si>
  <si>
    <t>0x3c54c42569e69166f6093922c4919ce55fa666fdaef6be19db247bc66bf640b0</t>
  </si>
  <si>
    <t>0xe8ae2b1be618f44dfcce836e36054a96f9ce09c85af52c5dc89279a0322c588c</t>
  </si>
  <si>
    <t>0x20c2ebcdd95c4b4250b2c0cd60dffa9cf65c07d6865c714dfa464c62668055a6</t>
  </si>
  <si>
    <t>0x33796373771c817d53ff8cb14707c05957556d8d9efac63ae64ebc14133ab21b</t>
  </si>
  <si>
    <t>0x81ca2fed3d28c97b310d5ef4bb3608273b123c5a980a0f05cf44abe9f719963a</t>
  </si>
  <si>
    <t>0xbc58362fecca1bc0d29836d274087d8330163d8a0aa067b0c0c2226c445f67d4</t>
  </si>
  <si>
    <t>0xfa021c80779e86216e703f5746cd39f08685ac58a8e5e8774e6fc34e862dd942</t>
  </si>
  <si>
    <t>0x4a41b48314c0bda6c1954ac1b1670f62feb7ae9b</t>
  </si>
  <si>
    <t>0x9f527e43a59c43920cef1af59d0c0443d96c554299ba12e128a271cd7c077caf</t>
  </si>
  <si>
    <t>0x9c4d8828f99835d011184809e232e124e1e1e9abb14c1af3927485071e16ac94</t>
  </si>
  <si>
    <t>0x9b3128c79495b1c4b8c8cafcd679733a0b789fa99975dfc6e37812526c1c931e</t>
  </si>
  <si>
    <t>0x8b5450b9601640a672ac27ceb6da1132165933b1334d3cd6b011205783c47947</t>
  </si>
  <si>
    <t>0xd3f2f298049e9e1ac3ff87a0825c76abaaff39882847d3617944f42d40ef40cf</t>
  </si>
  <si>
    <t>0xdab39050e3fcc150a10ab61dad7b08e995a68108d384f5dace9f04ef416ed07f</t>
  </si>
  <si>
    <t>0xd9845dee1417ac8ce065d1af9b4e4a792d8b373b362dc5dbdc90828fbcdafd28</t>
  </si>
  <si>
    <t>0xd9d3f84c5b513b2a1653bc2fd2cb6ede62f7c7b548dbe05862aaa22a64136641</t>
  </si>
  <si>
    <t>0x6f5f2635116543c6e1afff327c04b8417e42e313</t>
  </si>
  <si>
    <t>0xa14ec152e0fd5569f8a6be13e67edc4ff9ebc2fdcc1955ad3e9d48dce5138841</t>
  </si>
  <si>
    <t>0xdcdef00759b47e34704f44e6341d0918078e91049d86b9d05d871b82fa924ca5</t>
  </si>
  <si>
    <t>0x38a7e78cdefd1e0b6dd66b3413a01c9a7d4131a84b431822a1924dc073fb4735</t>
  </si>
  <si>
    <t>0x3dc48add939fe2344b812d48de43e15a32f6977bf43b584f365cf3f232243131</t>
  </si>
  <si>
    <t>0x4657056b41209d10536118d28cafebbf6b912a05d343b1e3253c792977cbd7b2</t>
  </si>
  <si>
    <t>0xd328c757f98a69bc6a2b7b2b855a78a321b4ece9b2fb5331a510ecf69546c1dd</t>
  </si>
  <si>
    <t>0x2278aab22455000749ca13b3fc1eb01415d532f548f27404e166ad680c48240b</t>
  </si>
  <si>
    <t>0xceaf73f08594dc36bb8bf73601a76116167ffec03595b993d72dbb901e53da7d</t>
  </si>
  <si>
    <t>0xc7d5a3c5b6173e485e8d7308815882665ce77a61</t>
  </si>
  <si>
    <t>0xc37f1ff3b04dc4c0162d358f5b5940e0973908b05607c3354a20b63693912c23</t>
  </si>
  <si>
    <t>0xe0786e401725e83e80e136cf7885084d02ddb6f196503537710baaef7d1bb4bc</t>
  </si>
  <si>
    <t>0x313638c16b16183be9ae577a0fab9fc5b5f60f69</t>
  </si>
  <si>
    <t>0xa5e3db3575e0be52dc36114732840e9ec99dd01a4a52ae3c838eb660be39d37b</t>
  </si>
  <si>
    <t>0x3ac97402a8ca26c7941d94d11bd79cbb994f507ce02318d10595393fb2d081e3</t>
  </si>
  <si>
    <t>0x91f06cf6ce9f7689ea91e325787329dad0a7f7d5ee36cf2c9d5ae6a42a76b9d9</t>
  </si>
  <si>
    <t>0xd05510e2b89988616b76972c3a423698bb1e64aa342ff1af3ff58a9c8cecf8a0</t>
  </si>
  <si>
    <t>0x3fce4b306f127c45e00264f4f49f7cba9e6c62dd835bbd93f6a18a9e0341ffe2</t>
  </si>
  <si>
    <t>0x370e3553e1f2a570c9274ebe6fb26bace124a8653b451754d559c0dc6fb0c3a4</t>
  </si>
  <si>
    <t>0xdfbe98fa596d5b62762072ef2de090eff081529d6312565fbf8dc05812a69595</t>
  </si>
  <si>
    <t>0x79f5f79a921c0ab04c804ec77778b54554b033ceb89ab2b2802a423b0c57817b</t>
  </si>
  <si>
    <t>0x38f48d9016a8657736dd620c361d5f982e01e0f826822753ed30518fbfbed4f5</t>
  </si>
  <si>
    <t>0x982595c8848d7bb96745f1d8b6308657bf745ed6b5e3e7dea925ec3e7919768f</t>
  </si>
  <si>
    <t>0x14a2ca0e7692409706077f927bbd324a62e311e8be9d9ce433ed283a15b9fe8d</t>
  </si>
  <si>
    <t>0x72dc581dd1b6444046857bb5ec03692c2d8f556b603a7cd4f1600540f33c3c31</t>
  </si>
  <si>
    <t>0x0b643d7aee06783ccbb195646a5dbec51b0263f84046f2cf87eca8473b80f554</t>
  </si>
  <si>
    <t>0x3d40f9e3a144b819364c2077f83c8b7813e892fcc0fd0b621f88391c776c506c</t>
  </si>
  <si>
    <t>0xfb8efd25acbf945cdb5cd4122bf0fb25e57424f166e2c34628b9eaceb5bb9832</t>
  </si>
  <si>
    <t>0x339c3d560fd977e6b65d65c243b8965d378e68b8ad217af20f23a7be7aca0434</t>
  </si>
  <si>
    <t>0xc0005962c8716485c6e775244473489dbf73548063cab481bf25a24c5fc5cf9d</t>
  </si>
  <si>
    <t>0x85303ef2a8a871a67123c18f3ab8bf74e09fb879c1e56cd92fe48f8786a80122</t>
  </si>
  <si>
    <t>0x1140f9500f8d03221ae76b0c5c15922b264f4257cf6d77be4d57c52a5ff3564e</t>
  </si>
  <si>
    <t>0xedf30929c161e8bc1bfa8b3a042fed230d68e11f</t>
  </si>
  <si>
    <t>0x7ab58020a5926bc35e785af3e2cb74e3a5b3276942c643671b3d7e62cdd2c6c5</t>
  </si>
  <si>
    <t>0x23cbbfa7863408497bc4e9b44c577dc24178584c897ec966add4f997dbe6f72b</t>
  </si>
  <si>
    <t>0xbb682c4ba94938b0294f11c6e2bcc3697768010b3e227c8b388fe01d2fd5b8f4</t>
  </si>
  <si>
    <t>0xd3b7793da92025448e5fc370db1fe5d5eb9d065f695c58deebada784610eda78</t>
  </si>
  <si>
    <t>0x09472777f72ad9a130e4771df8e35b2b78c74b9ce8f2115e2d722c1269800f82</t>
  </si>
  <si>
    <t>0x6ed600d2d701b6d7f1bcefe384be2a445756f11463e9821598aa5c9f76f471d0</t>
  </si>
  <si>
    <t>0x4c3c6ab28f5a938c80f7bd563bfb9a4f5633bb5e91e1a9d0542d3c625e4a5d7c</t>
  </si>
  <si>
    <t>0xbc5db294f6884107fff423b9e8ee32757500dffbe4377bba891673df41b4030d</t>
  </si>
  <si>
    <t>0xf2ead986ad8efab75db76bfb62a24531e065c1ff</t>
  </si>
  <si>
    <t>0xd6d7b272ed26c61665cccdd0d43e2fa6b767b88726361f2f9d29c3b9848a975b</t>
  </si>
  <si>
    <t>0x1051bdff98b1f73cabc195f1510723465fc45319f8bbd04b7813bddd7208c99c</t>
  </si>
  <si>
    <t>0xe431f042e186c80168433dc97f005e4c9235232b1004f7106bf4be02ad849df0</t>
  </si>
  <si>
    <t>0xccff85d71c34c4c53b9c443df75f2306af249ee3f13780b5e18f8f2ece481f09</t>
  </si>
  <si>
    <t>0x480ca67f0784c6e9d999b21cbf13e7bb2b7eb64c7aece7b42491f320487f8595</t>
  </si>
  <si>
    <t>0x7b32783a53344cf1d28a7c3ebf5587e0de652afa</t>
  </si>
  <si>
    <t>0xb73293f0353eb90b110c0d69b6b92f91fc2da4376fe770800b6d5e8ba8444226</t>
  </si>
  <si>
    <t>0x3a884ac10156bba24cadbe1a575883bacf2934920c7099b0bdfbdee8e7b25d07</t>
  </si>
  <si>
    <t>0x64eba921019c76ab8de4f9218d29e73792727f7ab72ba2d14c3e16b72a32de48</t>
  </si>
  <si>
    <t>0x44d0bd5d9e1b0d50709fb145e4d011c79302983930990af1c1bc820315426ee6</t>
  </si>
  <si>
    <t>0xafa599b08fdbe3d58ab9239a0c82dd193c4cc0bd91474166fde31b29fb28ffa8</t>
  </si>
  <si>
    <t>0x00a0708644a2ff370748fd9f1757134543a27e02</t>
  </si>
  <si>
    <t>0xa42c4712ce669ff0cdb08c4b2e6f50fc4d12d35b236db6077c7575574f65278f</t>
  </si>
  <si>
    <t>0x6617c97aa6d96261c8c1f8fe1d68a12c043a1b35bccc2ddeb8e85cbd8ef06202</t>
  </si>
  <si>
    <t>0x7072012abfab0ce308ab6f0765e76187d4b756f1c03e804f46a3a2e904774545</t>
  </si>
  <si>
    <t>0x84ac0ef9517bae5b4b63db332e22fc49ab5af5ff9592044f28612291ae1fe21f</t>
  </si>
  <si>
    <t>0x18738cef9285b436c41879ded807cf5c2502e4145229d8c77b6b358e7a06f743</t>
  </si>
  <si>
    <t>0x3ffca4c139b5d5bfbc349e706415b64062e98522e394b1ef0167b2a2f1f7657a</t>
  </si>
  <si>
    <t>0xf21193f473b54143775c7927368dac2711c4ee36f39d2cc8fc2eab0c16a262e7</t>
  </si>
  <si>
    <t>0x5bf472722476e6db10bb2a5b69e9b9074c8abeb255057af861e4a6284282a303</t>
  </si>
  <si>
    <t>0x5d08f1895b6fd911d7d08225b8333d3a7ecf5f3485abe7c5a4d4283ed43ea738</t>
  </si>
  <si>
    <t>0xef138ded3fcd3683dbc6d5568e1876fe60799588de9d80dfa1373b6743562333</t>
  </si>
  <si>
    <t>0x5070dfb1ba9a3a484881a16f2084daddb2906f4b1aec00bd80745345154a6301</t>
  </si>
  <si>
    <t>0x60b588ad6918d72294c4822dc23ddefee78d743a61c37f380b96129379664749</t>
  </si>
  <si>
    <t>0x7ae34b940c86f29e247470849579aa83b0e71d0e80bcf5b3d92e158ba3aa8171</t>
  </si>
  <si>
    <t>0x0c2136d03adc82233baf64240ec0419474bcf77c1e6275873f4c9078c6d4f6a5</t>
  </si>
  <si>
    <t>0x637cfc0d1449a156709301feeedee4b00dba4e73b0ab568d0c0df64162ec0bfe</t>
  </si>
  <si>
    <t>0xb6bc05c86546b672a999c4dee3077f9716005dd0c3c40a79bed9d6d18d44e3b4</t>
  </si>
  <si>
    <t>0xe21f9b4e9a4bdf1d59ddda7b8c053fa0e4520312e9618a9bc3bc91ed8738a510</t>
  </si>
  <si>
    <t>0xdceae9383cb4581ff98b3104ab922a6196dff628012acf1fd903e30a1062691d</t>
  </si>
  <si>
    <t>0xe439889d43d0494a0803ce1aac687b4a198abaa8</t>
  </si>
  <si>
    <t>0xfb9e84529bf1ac52760426a480adcd20a43038d819d4ac43ba5598744f1ffedb</t>
  </si>
  <si>
    <t>0x7597921e1b50c2869d1e8f1cdd80324a72041ab0</t>
  </si>
  <si>
    <t>0xb1b4df3e7b9333288ffd44a738ee9a7cc9651ce258c60f18617d7b3cdcf7a02d</t>
  </si>
  <si>
    <t>0x003f9dfc2f61a1bf8c3eaf8022753c4fd84741c0e516fd9d97674548f8f2ff0f</t>
  </si>
  <si>
    <t>0x90207ad4f54e57b33759af464e8c0b88cbd0fd4eb19b599f3ac5f10846f06bbf</t>
  </si>
  <si>
    <t>0x12a7e5123bab8c012bea1b1a948c15b340718229</t>
  </si>
  <si>
    <t>0x0acb2b0d9ee515b6883e48b2caf416d69ced68cc81f59540e09e0f184a10bd10</t>
  </si>
  <si>
    <t>0x274e38bfe40febabb1bc5a7143022a952ddb0eb2f5c362f1e21fc8a67e4c92ef</t>
  </si>
  <si>
    <t>0xb2ccf07c4d32a0a46cd425381d99d43a3b2223b8</t>
  </si>
  <si>
    <t>0xba8c12574de3062f77b1646c61f75a08e64ba3019ea12bd94b6839fce1afe940</t>
  </si>
  <si>
    <t>0x872cf6fb0cfe0a9c019bea2897840557697e53da9fa4f3675825fedb82d12705</t>
  </si>
  <si>
    <t>0x88c1f2a5de50bbe66f5969bb289aef0fd6ad57ed3b61cc9dc6f1557e320cb0e1</t>
  </si>
  <si>
    <t>0x28e4a07bc0c2d8be259fb7a2e848459d60284e609202861f482d53976363859c</t>
  </si>
  <si>
    <t>0x041487110f991f1049adb52f35e8da042e98cd71c1d3b965bc956c7bc27652b0</t>
  </si>
  <si>
    <t>0xdea8be8b0e5590413b208f56d47f4924c34e7e08f979714e202564c87847ad97</t>
  </si>
  <si>
    <t>0xb1bc3847cab1825391e1406766ee846c1f164c18a6ec7692eaed20ccd9567e43</t>
  </si>
  <si>
    <t>0xdf91e660cd1fd6b29397eb0014552e2e637c092db2d78348febc5a9835fd522e</t>
  </si>
  <si>
    <t>0xb069779974a9c45ce7fbd0fca05843a2c41e6e35a042863065b2b82702723f81</t>
  </si>
  <si>
    <t>0xcd491ea6fe3ee25bba5e4ad1b624adb9e30c042cbea73352f8dd428be1f63374</t>
  </si>
  <si>
    <t>0x22f67959d9bdd7ec5436a77d223ae76f8bffb56db202c738171a4640c6aefe98</t>
  </si>
  <si>
    <t>0xfd8da3285e623979eac2f1c00876e9ef61ef5a9b899112f81561b6c157bf29e0</t>
  </si>
  <si>
    <t>0x5d15f4afd0126672d7a808a7266ea6072a6d8f8b10fa294deeed300dd6d7375e</t>
  </si>
  <si>
    <t>0x12286f115b5e5917997b5d288c13ab7aef15a0cdc54180809ed563ca014d5ffb</t>
  </si>
  <si>
    <t>0x55864b8750130793244ac9465e67b9996e5367eafec7b2477ccc6089a1a714dc</t>
  </si>
  <si>
    <t>0xcc12a20d64a92670809fbb9f2e3e1d68d2cbdfd3a9046a8138cf70a16e6978f1</t>
  </si>
  <si>
    <t>0x9f09a9ae787aac61147eed8b8d0c808388a8c5d6ae5717341c98b68b77f08dbf</t>
  </si>
  <si>
    <t>0x2298f548ef4a0f76141376b49900cb0ecae3f9122ba5b01191ce00daf45c52b2</t>
  </si>
  <si>
    <t>0x3a46b242a51835b373b10e9457fafcdef88902dab48196de899e9b41d27640f9</t>
  </si>
  <si>
    <t>0x6f9cb67ebecb2fe71173fb29ffc13f031564b5c7f57feaf930e5e74979cfb14b</t>
  </si>
  <si>
    <t>0xb82d06c2436d9e4cb05ff7867f46891458dbdfb8156093cf60dc06d70fd45a03</t>
  </si>
  <si>
    <t>0x78b40b5a46f7115e51a0c40f03ad04d892963932b6c3854a1b5af3fa2c66ac58</t>
  </si>
  <si>
    <t>0x6c3bc0b10dff3e42903ece7ca0edce4571ac58441f802c0d1d47cda12a7f8aaa</t>
  </si>
  <si>
    <t>0x23e6b2aad16e16586f2fe94477db46cb641d59aeec79390bf307f9196a29b855</t>
  </si>
  <si>
    <t>0x8a83716acd66d9e1fb18c9b79540b72e04f80ac0</t>
  </si>
  <si>
    <t>0xca4fe2db3680306fc6957f8ab3aef1cf2eefbf34ec5c8670e2618c3eaa56fff3</t>
  </si>
  <si>
    <t>0xe53c58ceb0a5ba4134d7da713effd76ef2c0d663587f3a14580566239fe9207a</t>
  </si>
  <si>
    <t>0xc1121d3643afadb07912b5e5333bc2ab710c2bb7623a903387422cdcf2dd7825</t>
  </si>
  <si>
    <t>0x1449736510e3beaaf2cd64a3bd1640d5d01add2fbd9840df6113eaeb11bbf03d</t>
  </si>
  <si>
    <t>0xc4b050e8a2d36296a31f38e9a0f2902ef3093eb6d92945a4bc792c8600a634cf</t>
  </si>
  <si>
    <t>0x1cf58da772f5d76e9a1e8b2404d239e5ae15b331cd5703b15aa93d81ad26db63</t>
  </si>
  <si>
    <t>0x4f62a53a4d00a424e717d1f77064863daea762629777327ef583b425347c91d2</t>
  </si>
  <si>
    <t>0x0a6ca0a97506581e47f28ae4111f0ebf116ecc261f3d1b15230bb9fc9a133cf5</t>
  </si>
  <si>
    <t>0xbf3ce4bf3ca3be9b6d43bb2ec98700b739b8a22d744b8abe6339b78c5c9db6cb</t>
  </si>
  <si>
    <t>0xac6d5c44c7a089101c53735211b12f5f722c7688</t>
  </si>
  <si>
    <t>0x9ffbaacbb804c509bd634a342d045e60a259fe1de6982360c977562f2abf4311</t>
  </si>
  <si>
    <t>0x5c7b561b1176f471abdf648deb75a8f3ce0fd0bb</t>
  </si>
  <si>
    <t>0x857fa93c2a41371478a12bababb24363b1e42e58bea70562ea56b419a50b7248</t>
  </si>
  <si>
    <t>0xec1098a7ff44a621f6b6fa85fce71e4f8e528554bdcf0fb58e6869d8b03eb045</t>
  </si>
  <si>
    <t>0xe42394fd4ac6ea68267d99ca094c952521fde1e5cc5e4b98e81f27e069c5c69c</t>
  </si>
  <si>
    <t>0xdf986f4cc2fe09f8aae0623bd61ac25bf7c6a1b9af535ae1565bc7059aba7162</t>
  </si>
  <si>
    <t>0xec731647d16ecf3b9492e4aba7d4ac0c043bd3a3b96a0b40d0fa01cd01d449d7</t>
  </si>
  <si>
    <t>0x3a89bfa7686b2a8886659e47f7e95ad4c2cc69bbb49a445324be772aee4b60b6</t>
  </si>
  <si>
    <t>0x78864f60432428ac2d3ad78b8442a288af88ca08753bd5b492d7d13295c00881</t>
  </si>
  <si>
    <t>0xd7b654c968ba4dd36cfe2fd6b4d93b728a7d58c9219cb8b41eafaba7a93715a2</t>
  </si>
  <si>
    <t>0x8b9318d28173b288f79887b6c8bc814c770f3729</t>
  </si>
  <si>
    <t>0xcd9a2dc53f231f0abee816186d420f6daf2a776e14ddabba9420320028e7a644</t>
  </si>
  <si>
    <t>0xb616bf34b86e5f350305851c95e6c8207ecb352a70c2aa415805ba2c3d8d7e8e</t>
  </si>
  <si>
    <t>0x94d507131117af9044774e9693c3c02986a177d29914802a0cc777147ae56166</t>
  </si>
  <si>
    <t>0x19349de045256dbc6cf5eac8e72151aac6292a5bf62d9eadc14b69dd941f4711</t>
  </si>
  <si>
    <t>0x94ba21d8269aa3e136a87b80c0fb9c5770dc0c4645f91e7519e17f799f1d631e</t>
  </si>
  <si>
    <t>0xb1203e0e5067e53fcc73a5cc5470b3b98d188bc184bf76f2ed4428d476cc0b4e</t>
  </si>
  <si>
    <t>0x525a233be02d3668986cf59ec4adfa0bcccf9d237eff134cd14a266b6af633ef</t>
  </si>
  <si>
    <t>0x72347363e9cf1567db1d4b445fcf5691cccc2e63331aedba56343f73dea1d35a</t>
  </si>
  <si>
    <t>0xe34f88e473e1fd0fbeca20599cd9ba40dde2b3f190e4234db93fe316fe274b6a</t>
  </si>
  <si>
    <t>0x08b8c053781e1c5a3f536612deae9f0043f9799562a5951f21acc9dda8a235f2</t>
  </si>
  <si>
    <t>0x8bf46d3573971675aba518c17b3e5a1b617c059b2b0a524515fd2717b5711317</t>
  </si>
  <si>
    <t>0x4c6694bed786fa2292fdf47a1b0615af8b63f3e5ac34e51a358a29f23a0884e6</t>
  </si>
  <si>
    <t>0x788bdc65969d72c61069b39dd959c0ceba5e5dd6b41887e8c331c61042f0b5a1</t>
  </si>
  <si>
    <t>0x7e08942a1e2ef7c55e2f94a4ac3dbe798d1845c6d44a863e70a0880fb8dc9676</t>
  </si>
  <si>
    <t>0xb9d009e67994be79146357ddbaf34c6a88364b493ef97782e8a261f4a7724037</t>
  </si>
  <si>
    <t>0x1a7da644207237b2a68a5a98463abbdad3ca77382e965da7c5e0e647cafbcc19</t>
  </si>
  <si>
    <t>0x9577307fd462482af4992ad76dc212d2110bb81f6028009f83e10f4e4a1eb7d0</t>
  </si>
  <si>
    <t>0xb8f3726dad50aeb9495c85d406a550ab8f75088fae87ab72ec86bba3f03bfd49</t>
  </si>
  <si>
    <t>0x135693b7117a846adb492f34c703bad4a1a300cf19dcc391e676ab6f0f14441a</t>
  </si>
  <si>
    <t>0x3b5a347a9c0fd2b769e4822228fc6b6f7041b7fb815eb2b09262e4d836b6b503</t>
  </si>
  <si>
    <t>0xa1e070e21687ac1a4ad4ec0692a5255febc02849bf3b98c010323adaf3754529</t>
  </si>
  <si>
    <t>0x924d4aa371133f024e88e8fe97cf1c6038d2a06c0f7f67f87f9971eabd835bc5</t>
  </si>
  <si>
    <t>0x044b59a30fb1a356fc66838129c9ea18b4321b89ebde59594d2f12343795ed23</t>
  </si>
  <si>
    <t>0x47127f6ecdcbc9dea46d22e3f429c1e6dadee2ac04bdbd759b0bbaee18b2fc21</t>
  </si>
  <si>
    <t>0xdf0dcf010351a78ee75e05e66e0742d19a73a5a41084fe382291d93d8576e611</t>
  </si>
  <si>
    <t>0xff7692d2b2a9c4c6c05159d239bfd7ed715934af24437dd82a3a1903fd95dd5f</t>
  </si>
  <si>
    <t>0xec70291f85a9084cd9205b5d4171ae0a0899360f1eeaf02d2199dad7e24a2a38</t>
  </si>
  <si>
    <t>0x9e484ac4f3c8b43541858a8314134b5fce4ac4b7dce10e533f88397408b71dd9</t>
  </si>
  <si>
    <t>0x6966e7297f908bd7ad192f9908f38b1480a8fb2fec7bc39ea3dc3212dbbe6fe1</t>
  </si>
  <si>
    <t>0x7029c35dc4f5b7d0558ac28fce673705e310d5e4b4edd56f8d7dc4a36efd3a5b</t>
  </si>
  <si>
    <t>0xa3d07b8f5fe54b358de0f3cedf3238682575e405dac8f2fac35e8888fa131361</t>
  </si>
  <si>
    <t>0x12c92328e482ac672332a22da7133306ed9541d869165129318283369c38ecbc</t>
  </si>
  <si>
    <t>0x98f87e1229d32c07a0251ab7373679b341c1ab2523a3fb26be695dff27ec1883</t>
  </si>
  <si>
    <t>0x9bb52216d870940f13327fbe58c7dd75f7a85b828fd79ad4eb2b6a026d632c89</t>
  </si>
  <si>
    <t>0xc4d7b6c850db57e89283364a1f114b139555f27cd65a07956d2a83205b477492</t>
  </si>
  <si>
    <t>0x34c3317d58894659776cfd5e50115be8009b1c55175bb85c5583245d494027e3</t>
  </si>
  <si>
    <t>0x9c0d72f2ac26420cb7eeb155bf401b672840e87b</t>
  </si>
  <si>
    <t>0xa196399d9da7011103a915ff2283df86352338de90655873822b4c3751a9bda4</t>
  </si>
  <si>
    <t>0xdd566008c0910e37672d0a3087b6c46423ce794a06e0409b451e9ab6f917564a</t>
  </si>
  <si>
    <t>0xe766f7d34c73ba67af22c945492832f5da70584481feebafa5e0b47c6525b557</t>
  </si>
  <si>
    <t>0xb3ded8819433d08a28d5705da0a02ca3111f65bd7c53d9f267bdce27e5a2364a</t>
  </si>
  <si>
    <t>0x59a0f96c360e8153ba5d63e750554e1e34bfc40f307e64880d00b2ccb4b1d7fc</t>
  </si>
  <si>
    <t>0xb8cc7a03b70b39701098a85799ecb2583e2fa7ecb86a667c3808f55272b9eaeb</t>
  </si>
  <si>
    <t>0xd26102e33397487b238896260b78a0b99e11dc81553cefdecee3d30a05a5d9c9</t>
  </si>
  <si>
    <t>0xf9f88462af11b30a6976be25c20817514d5c6d51ee993cfc6b63404715036358</t>
  </si>
  <si>
    <t>0xe2234d46696613f20dd1f7439725a34e7d4fed65bcb8002f9238d83daee28f48</t>
  </si>
  <si>
    <t>0xb53ff08269a2cb93f6d7a4807e9b443cfd20a346ef95375aa54d277691ee7d5c</t>
  </si>
  <si>
    <t>0xdbb332445c869575c1e7309d50c5fb5c3f96ecf0406e62d6b5e88a73883139f8</t>
  </si>
  <si>
    <t>0x075a36e681664378820f7ee5f496c3480d8b578fda2868ca6ae2adbe2b19b6f7</t>
  </si>
  <si>
    <t>0xe19c2e75492a090babd3e307eba8ad067663397a07250d1d5f8df4bad0b7a38b</t>
  </si>
  <si>
    <t>0x785c3e53d3a4562067a859a900ae1f9ff12d54ab8e844fe4b3ec0904a4ce2bef</t>
  </si>
  <si>
    <t>0x96db421bd17f55ee284d4e22d31ca242c0d07e6ac13e8600c696dd44f7128f34</t>
  </si>
  <si>
    <t>0x0db96602441c6fa5b0894648cdd709c8adc3959be0cf4b286632ab1f2d730ec9</t>
  </si>
  <si>
    <t>0xa4015932ceea45a41d62b928264747143cb5cce2e5a34c76f93bfce350a66a59</t>
  </si>
  <si>
    <t>0xca6e753bc0aa624b51fec91c145639059375296c0cdda422bd2f140ca2cc1878</t>
  </si>
  <si>
    <t>0x8e5ad604113eacfd5739e7d3b2c4268b608ddc596aed26c74395b429c871564a</t>
  </si>
  <si>
    <t>0x655a30ec0ec4b0792d446998e4f8eaf595dbd62248aec1cf8f75953562c5d45b</t>
  </si>
  <si>
    <t>0xf563f8a431a18b18a7301cce973d3b8b64277545da3b34a2fa7977b08f9fd780</t>
  </si>
  <si>
    <t>0xf3699d558a8512f5a0aa9fd87c33d19a788286a7d729207ab51da15d8a84b6e3</t>
  </si>
  <si>
    <t>0x2ba0d2284e2278f4c42a4e9dd8463a411bbb270ed02a56dbd2b6670d1e46b358</t>
  </si>
  <si>
    <t>0x9fbbec1790dd297cd808a2e99d47910dbcfae12f05f84c5ae92ed2ccece8aee8</t>
  </si>
  <si>
    <t>0x1128583e770d209fcb09ff3f3526d907d15937d40d95be55941da905baf82444</t>
  </si>
  <si>
    <t>0x6d02e6bef5c9f01226fd874ceaebe7a34150e05a455fdad16a570d1543f3d6d2</t>
  </si>
  <si>
    <t>0xabca5d4a74505a7a9d52201e01a3d07f748c8c688c91bd814ea32b68db0826fe</t>
  </si>
  <si>
    <t>0x222a1296308d348e297bd8b71308f6bcb6d95b41480033b6a2b1547e35191cfd</t>
  </si>
  <si>
    <t>0xebf965874712f7c07c58bf91e56d8ddb76cdee55</t>
  </si>
  <si>
    <t>0x52b723efa0c3188ff990435efa590df096f61e69c1e0a5f121d5b25d17e6c7ac</t>
  </si>
  <si>
    <t>0xa64e3f2306f9ddc73e24c57025c229eab16f35a52d2f129d38fb589b844f3034</t>
  </si>
  <si>
    <t>0x69a7e08cfae3678842dbe12b7eebfa3c755860546bc88afd9418f16153a2187c</t>
  </si>
  <si>
    <t>0xfcd10b4f133664c64b3f8c8a29e7cd97c6bd3a9e7a1b9059c817485f7c4a1833</t>
  </si>
  <si>
    <t>0xdd972d2d701d5230c5e6e5f9933ce748d930454a9c6f733c89b802e94d541716</t>
  </si>
  <si>
    <t>0x073cc6f8703d23781bf73223dc9b9571897bc070af8a22ea75deb3ca463eb5ac</t>
  </si>
  <si>
    <t>0x04299dffe5adfcf607593538287a91bafa198fce6c4f9e5c821493c9230c0321</t>
  </si>
  <si>
    <t>0x764fae62c3dd459bbf3546038cd1a26e3cb7925338dc68e0c0d253ca4c238640</t>
  </si>
  <si>
    <t>0xa9b7acffdd178ebf496f63f9d699ba344ab3ef7398eff863d3be8f6be611e619</t>
  </si>
  <si>
    <t>0xcf72aec0dbdac186f892c2721617cbe70530a754fdc2dfa8be4c60c9e2eac46e</t>
  </si>
  <si>
    <t>0x5576fa5b08822ddac947ac36be9e09437f1d41f4307c24f59a9069dc583d5efa</t>
  </si>
  <si>
    <t>0xefe672d29e008c6ac79fd5dc72be0c49de5d82de2cac49e2fd170fe98536da37</t>
  </si>
  <si>
    <t>0x04ce0fcb2c744776028e4c51444c066e4fdfdfcbc4112f200293d0c7d9cd55be</t>
  </si>
  <si>
    <t>0xadaa44a5f7935018e60859cdd21765c61340cb8fae4a1f058248a7592ecfde22</t>
  </si>
  <si>
    <t>0x1023d81e7fb6c043f26bfbe1efdc6207d55f2596f74c3a4a7918e186511a6241</t>
  </si>
  <si>
    <t>0x1fa91ff8b7e9a66091afa67c73549b87eb53875d2fd315d4c6d345fad6d31221</t>
  </si>
  <si>
    <t>0x6b62c5c1fbfae6af1306dda4f2a0a908cfc995432fa3189406b929e9c0d5af47</t>
  </si>
  <si>
    <t>0x99950e70e1f613247f5b0db26db22b3a4ac90051e09045473418b0cf1342c30a</t>
  </si>
  <si>
    <t>0xabc181deefff1f3ca5f9ca866f38947e7307dc1e9f959fe0ed9dcfa17eab84bb</t>
  </si>
  <si>
    <t>0x5e6bc063043ae91b32592706253ad73eb20c864c4e3f0ca4daac36f9001561fe</t>
  </si>
  <si>
    <t>0x3ccb8e8031989bf5fd6752858038a5e6757a0fb4fe1148f6919e3d91b5cd0b20</t>
  </si>
  <si>
    <t>0xdeb1d967b17e43dca23de4cdff0fa2b1d67c743241093e1b687e3ef46ba94f6f</t>
  </si>
  <si>
    <t>0xe1c62e7af406cb0dd40cb10be2588cb327b6c089573fa39c340de720319a1b46</t>
  </si>
  <si>
    <t>0x56d84c5eb781742662181c60f499b3f06f198433d2576b8a0e218b3eba1e0009</t>
  </si>
  <si>
    <t>0x67a1e480d8aa50e838ee63f4adfaf945b6758497c9e8fb4b7a7fbb3516edfd48</t>
  </si>
  <si>
    <t>0xc6730d1228f0ed676d9c7f4e4d9d4c6155bd7f18166475cdbd3cb94f0d3fe53d</t>
  </si>
  <si>
    <t>0x5f241cef1fe66c5a2060e810a5bbc4e43ecb2a8d</t>
  </si>
  <si>
    <t>0x1367b3bb5fba1daaa7e340745a7c887454ea3a35f6e524266190b213c8172c1d</t>
  </si>
  <si>
    <t>0x595e8d54e4b17848e6d76d1c6ee2f0d0447fd45df1c5b81cf39c4531d79958e5</t>
  </si>
  <si>
    <t>0x7a588d5418891e895cf0f129a3b3203b1d77335dd2f928e7959974513de9582a</t>
  </si>
  <si>
    <t>0xe4473774608853dc0cba62b333731bdb489b084c4e5f68b45caca17c577c7b2a</t>
  </si>
  <si>
    <t>0xa3d207a070c79d47aa270e191172d25495358e22a7511be8bb21dd22c869f1b9</t>
  </si>
  <si>
    <t>0x3e15391318dd0cac6908d1d679409d4667670fcfa4f922da92dbbe52c10d32ed</t>
  </si>
  <si>
    <t>0xc9c879d4e6ab9df00c8dc1121cf41b285aafa57b648d1e890470ff40de4a41f0</t>
  </si>
  <si>
    <t>0x00cf34254a9c4352956f6fdf09f2e08f62b6f2f321dd964cc29d068d7b30d8bf</t>
  </si>
  <si>
    <t>0x1852e02f4ff94a128af234b6f1598815a5970b444e708cd7434f37cbf52c7d77</t>
  </si>
  <si>
    <t>0xbf329de907a2bc3d823c4846d52e59b338add0e4d12f2dbd9214d1c728f994dc</t>
  </si>
  <si>
    <t>0x9fd239baefc7ede34081ea19576aba16647f9a5e07ff5d0d754aabebc016d6b7</t>
  </si>
  <si>
    <t>0xbdbe3fabafb0fd732535e23355ec6534065eb226da8a06fe850af2e56f4d4b9d</t>
  </si>
  <si>
    <t>0xbcdad49ef425665240ae518d347a520a5b838481f7072cd63d26271cb7c021de</t>
  </si>
  <si>
    <t>0xbea0ae7b92207854fce172c835d91e3e04d7ede443ae7aa72421054a52b72aca</t>
  </si>
  <si>
    <t>0x5b0c1bc0c7c727d6ccf2bceb2396264597f9b1bfcf6553b9df2ac916bfd41687</t>
  </si>
  <si>
    <t>0xe601f3804a3fb00dbde61d8d4742bf5464d52b49129d204d758adfec5d28a515</t>
  </si>
  <si>
    <t>0xb7e27ede1c3c295163ca09d3a0dc5a761cd96c5d9f3f1cbe91513a66f5c71c49</t>
  </si>
  <si>
    <t>0xd36e055eb5776199b06525648920815b7cc803419f863bcf1e110f58f1900d4b</t>
  </si>
  <si>
    <t>0x1a113987d4ed45ad790b59e72368b15a612d2727dee8efd4f6ee6c877cf9434b</t>
  </si>
  <si>
    <t>0xaa429555734c6e102e8e9aa20a7ec227c3898772d0fc2d8a4ec19afd81264793</t>
  </si>
  <si>
    <t>0xecfca920625d8210876f0594338216dca788ec3c1ad0a861c70705ebbb015bc3</t>
  </si>
  <si>
    <t>0x2b34e35d00890924af209299f97c403e565eb2efcc969f6417bdbf313868382b</t>
  </si>
  <si>
    <t>0x115ad374def721d738f3873fd78a542e200d027c2cdab937619431ec06786198</t>
  </si>
  <si>
    <t>0xd70aa356a78d63357e8a24bb5d989dab637feecb</t>
  </si>
  <si>
    <t>0x2c97d4f2a898444e7b917bd0595aade603c7197a6f8e3b8fab1f3c8cd6d9e96b</t>
  </si>
  <si>
    <t>0xc5cf11a157937d8ead1c0c3782b52f820f9bf880</t>
  </si>
  <si>
    <t>0xdd97555c1c9c745a594504196f49103744db87bbb27b015d764617ba938dbd6b</t>
  </si>
  <si>
    <t>0x3316c232012db1e5011479efae978258f9d0ce79a1cb63b174341e9a93a37d0c</t>
  </si>
  <si>
    <t>0xf67cbace8698f82b64abca80e737b5bcadb0b83f6527c05d3e4799f1fed967cd</t>
  </si>
  <si>
    <t>0xbe0935557b38cea31f2e9d960cc10e4a06f91669c590de0dd801cd0543c0d7ff</t>
  </si>
  <si>
    <t>0x7156d272f888a07b828d64176f79a91c084755a7</t>
  </si>
  <si>
    <t>0x29a9090a1c0ded75733c14ec205e404c64ee6c49341594806e9c0b66d1639588</t>
  </si>
  <si>
    <t>0xbc01a7e97b68707dea2b994ad74b3c35ad09de41a5c4e88f5d956510300d90fc</t>
  </si>
  <si>
    <t>0xd05cbe67cc904a8ef5ee4617fa484e2f68535b78d388ad411a7cc9a390686a56</t>
  </si>
  <si>
    <t>0x381a17eb78501498fa183c81648b4165826e1af7</t>
  </si>
  <si>
    <t>0x840576dbbde6d53d19c7c1b0832780ec58b197c2fe7dc18dfa41cc2432ff2af8</t>
  </si>
  <si>
    <t>0x8d4ed203f65a8b837e52a4b0813c4854c53b5e92f538cb9f0605f1fbcd57d5d2</t>
  </si>
  <si>
    <t>0x7169be042b4cac3097f22080a8bfeb93ae51a88432674b575f737c22a064cd3f</t>
  </si>
  <si>
    <t>0xd9ddfb2d2896d9ade99c8a7051133742b7cc67ede14da02b444e16d61cdedc12</t>
  </si>
  <si>
    <t>0x2c006678b290307b9c94baf8a67b4a64b636c6c9d6cc37043fa965460e6d2e6f</t>
  </si>
  <si>
    <t>0x1f439546aae3ad46b20c26b18302e7ce2d3c1dcdd69844318a0b27a0798be217</t>
  </si>
  <si>
    <t>0x2a71a35d536fbd5998577f35c2ed0d1f33581969cc3af8fce11fef9868803215</t>
  </si>
  <si>
    <t>0xa11c6f672632f2e4feec79c7c97b1e74b4740f81e6f01a3e90f57fb15b6faed3</t>
  </si>
  <si>
    <t>0x0c13d5b05ba99168b7c4ec36718500f0d6dcedd1943d6476499395f96fcf4c86</t>
  </si>
  <si>
    <t>0x164502ad4237712a3d9306b49177f4eaa0c3ebd2b724d3c6acc590ab2ed21684</t>
  </si>
  <si>
    <t>0x889114ccf911aff2e58030d66ca143d38322e5bc5875a4b3b022dac1962aa5a2</t>
  </si>
  <si>
    <t>0x8d02335e5b1decd3e1f2952b7c47fda9d355bd938fc49fb4ba06407b162d8408</t>
  </si>
  <si>
    <t>0x382787458a0be98f5e32e443585f284af78eaa82e603e6244f7132824269f067</t>
  </si>
  <si>
    <t>0x17436f3c063a4b851fb8c876fcdf244f9364ddd9122ff3e0f8e2360b20719867</t>
  </si>
  <si>
    <t>0x8f4ec55a482cced17428006cc4dea603e56449113f670bed5141289e2a83cb39</t>
  </si>
  <si>
    <t>0xb655a9e951e99517829b617c60d896c08e5234c91c8b13bfe5cee325be031b89</t>
  </si>
  <si>
    <t>0x666a4a103769dd3bb21a110be9efb105191031d2ec9d976954b24e1b4379a06e</t>
  </si>
  <si>
    <t>0x3cce057bd97df9487c1747e4d4706d14e143f84c6be0078034ca7d85f6bcb799</t>
  </si>
  <si>
    <t>0xa6b7fcfc86a4d306c08c886424f241a0551f1de6b146ab5a6c5b9429b1f0facd</t>
  </si>
  <si>
    <t>0x52e0986f4e25f37ff6ab435412174399eae1ccb80ee47884c59443376dde8609</t>
  </si>
  <si>
    <t>0xf67f298cfa6fc7e3823a87f01281a861000a04d977a4d23791e79c455d50efd3</t>
  </si>
  <si>
    <t>0x3cab99af51356f1843afccc0b70cc56d596a758c458a8cb15daea794df4a8d7f</t>
  </si>
  <si>
    <t>0xd8fa66150343bb5948443e1755f9872ce8019dca899de79077bc97a4a75eb96c</t>
  </si>
  <si>
    <t>0x8c51769cba1d2c9150d0df39848efe05367add63</t>
  </si>
  <si>
    <t>0x02c17584368bf288903468a96df4e179a0648e93108246c889dc4aeb26badc27</t>
  </si>
  <si>
    <t>0xe09a1fbe9b673e7aaf6cf637051bd707c5a70442</t>
  </si>
  <si>
    <t>0x4b7ad760eaa8a71e4009943aff7e6249b0893f4f8c009603ffa61b2c125a7923</t>
  </si>
  <si>
    <t>0x6dd36822aa3e2422ccd757e08c489491cd938a248bdad9b072a6b2d498770555</t>
  </si>
  <si>
    <t>0x1a3ff927e74beb858f038e0540f23433e64f99f45a7bd0af6a563b736f5f1c26</t>
  </si>
  <si>
    <t>0x6e8f7a5a60842eb58021c325ee7d6eabd15b962598936186df42174a49221d7e</t>
  </si>
  <si>
    <t>0x78fbf54250a99f0eb8a5203970a552a067a26e60d75b6874a8daa781589e1add</t>
  </si>
  <si>
    <t>0x79d64144f05b18534e45b069c5c867089e13a4c6</t>
  </si>
  <si>
    <t>0x3d37232a97c4bede0c17d8e81855165c7285a5d590479dcbe9fd31a6c9512956</t>
  </si>
  <si>
    <t>0xd4e3170760bef84d233a2a313c4e886773c4887efc361c288fcb3171a86858c1</t>
  </si>
  <si>
    <t>0x5fc69f17cd7c64be7a9bd87383cad2c9b87480ad65c3309c805099a0415ebd77</t>
  </si>
  <si>
    <t>0x6e0490ba5e3fa294c387ccbb0b33e2b49f9d9984b49f305ae667b0ce0eee8148</t>
  </si>
  <si>
    <t>0xbd82d6b3f9ef73eb70979299a638a22c846346392a6f503cdcce56d49fe41055</t>
  </si>
  <si>
    <t>0x454a26cbef1ea242b3c6544d7316b3bd514656a3f28fd793fd621de937f4ba38</t>
  </si>
  <si>
    <t>0x6220668419b16c4d441257745574deaadcd708078e5414b7d1c07856390cac10</t>
  </si>
  <si>
    <t>0xa2136b4ac960e3a863e7be29b34e8cb857fb53e83b2b98c81806a9af98ae520d</t>
  </si>
  <si>
    <t>0x685f9cd9157b6055463f0204b0d11b6d2dc75b14d6d66df4eceb5e9f43909bec</t>
  </si>
  <si>
    <t>0x3692b70b2e1cf22244d8607889df465b157a14c83d0cd9c5c344f88b0b43be47</t>
  </si>
  <si>
    <t>0x0d7fe85814616d3df9eaf3126ce2bb90354c50038da879579ab89b500ae0db51</t>
  </si>
  <si>
    <t>0xf8d7ac3f9e7ada663a847364e9a9a839e5d43e922ed67e42145fb9fc07f05f6e</t>
  </si>
  <si>
    <t>0x994b2e8e8bf26569545ba88eaf8dadb26b6e20d56a14576ef2a988bca8acb26c</t>
  </si>
  <si>
    <t>0x7436d1d729b17b8e367595b60e7bf728a3d7296f5c020d6bb324e5695c158ced</t>
  </si>
  <si>
    <t>0x9fe7c2f66aa20aedb2e8c2ed91db239ced4956c6275251de75a656031efd8dcb</t>
  </si>
  <si>
    <t>0x5a58c0256145ac3278f74296595cf417c47a1d9e4e1d4c0f6f94f07b87dd6323</t>
  </si>
  <si>
    <t>0x761987b983ae06a0274d1de5781d1dc430d8cee76328cd172e1d8750b96282e0</t>
  </si>
  <si>
    <t>0xa51bdb4f6004973a8ac5ded1aa4807ac514b5286311db49381c6def7e032bd5a</t>
  </si>
  <si>
    <t>0x367e82762d91a095bbb05797a63c00b445569834613df96f9edd93104c4cc663</t>
  </si>
  <si>
    <t>0xe8c54d790b7d92b46b6a74557f1f4f4f6599f6c39cf623968510085f06e4be99</t>
  </si>
  <si>
    <t>0x6ada3d26fdc773ab8814d6ab394f7797ab93045590f72133ddc79a468b09e50d</t>
  </si>
  <si>
    <t>0x1ab6eb7bb990331771ff31a3ee4237eae420711641e3bc10f6f968112c29645e</t>
  </si>
  <si>
    <t>0x2d469efe37ef7fba047c556d6e33da490083f572031ed13c18c3699ca27d79e8</t>
  </si>
  <si>
    <t>0x0442914403ed17b7464ae0f27dcfda4ff6cc919a282328118cccbe20049f6e01</t>
  </si>
  <si>
    <t>0x2bd915d4def5927b743b915f7d07c8327233d0cb</t>
  </si>
  <si>
    <t>0xcf0ba07507f0cbe7f2b35d19f220ca9f6d9455fbd53e741b4b124333f24990d2</t>
  </si>
  <si>
    <t>0xf269cd466df78f9cedd6b42feeb22527996fdcc62a1e889a475506b6920605b6</t>
  </si>
  <si>
    <t>0xa4f1e6dfc3f1e6a96a8619c711abb0167c7cf75c</t>
  </si>
  <si>
    <t>0x264d3d0f1d51308b79ac1e70f1cf47c0d9bca1fe656a4f2915fb6d8d8276ea7a</t>
  </si>
  <si>
    <t>0x0cf5ec14fd1c16893edda8cdfa60b97665afb5a8f675c1d0749298ca4af8cd9e</t>
  </si>
  <si>
    <t>0xd6f04cdbb1a2f78e2ae6ef42aeda817ad701322a</t>
  </si>
  <si>
    <t>0x2a0e89c2b7b4fc87635ffeecbbca40b1aff5e90184112a80ab84652fdf31af9b</t>
  </si>
  <si>
    <t>0x650d7b1f27c99234c46904459a469138dcea55ce8e062c501ce4afc3f691f5ee</t>
  </si>
  <si>
    <t>0xb02010b90f5f25659111956df88d1fc296ca59496b44cc6ab4d01021fc92a245</t>
  </si>
  <si>
    <t>0x0a3c553c27cd24e5b588834480a45d96b63ab79b</t>
  </si>
  <si>
    <t>0x351f79dcc88aa84289ce7a9a822641e480ee801dc84e49a518c6343e2467d646</t>
  </si>
  <si>
    <t>0xabca2289f0d03773e8b102248997e854aa36cd21</t>
  </si>
  <si>
    <t>0x9d131a8c935cba0fb3fe7d8566fd4e671ff26d7ad1a26e02e6ad2108867a9c92</t>
  </si>
  <si>
    <t>0xe2b4fee5cad2b86f6b4993744567f699e8210823e02efa9ecf097dbef89e41c7</t>
  </si>
  <si>
    <t>0x99856bd9f5ea626484ccede6b21ced75e50f459b0a23bded43b864d3afc4248e</t>
  </si>
  <si>
    <t>0xf22ab8efb673f16bea8e484d349dab789e4643abf9b847ee1764c8d1e633713e</t>
  </si>
  <si>
    <t>0xfed2a000accc2e932810bab082b86340afa1ca825944ee992a7c92eb3605d258</t>
  </si>
  <si>
    <t>0x0df45030508a3521e0b6cd0abd13c46c5e2b4870ef6ed5e187ac5be3f6300444</t>
  </si>
  <si>
    <t>0x7774a89f6774b13d0cd05c2fb1ba98d10468e64f7aca1f2059f3c7d3dbeed957</t>
  </si>
  <si>
    <t>0x26ee57811096211399be17c182a0912149b2177c7e067141cb90f74733fb74eb</t>
  </si>
  <si>
    <t>0xef484456cd432de40688f3820e4c285adf78fdbaff6b6275944cdb89a5fb4972</t>
  </si>
  <si>
    <t>0x4851a080dbbce89e53f7004cc0ba94dc8c93af868bc72a185ffade5a3e2fcd15</t>
  </si>
  <si>
    <t>0x8411776c28659d0c3c0911b18cbc03ebcdb858975e961d8bdfbe0a09aeb479d5</t>
  </si>
  <si>
    <t>0xa78ee1b88fee2bb552738bddb733b2e4c7cc30b77ab3e096d042a40aed65dda3</t>
  </si>
  <si>
    <t>0x299f313b6c9679e62c1aff76b8048f25083200083b748594719d6c125ca34985</t>
  </si>
  <si>
    <t>0xdeb6c7fe5a1cddf6fc700266ebd1e67fa950089657652cd66615dae584744471</t>
  </si>
  <si>
    <t>0xec32c04f042eb312a84c83746f9e779e792b3c8f9ac7ba38fc281d3d1ea75f74</t>
  </si>
  <si>
    <t>0x279cd84f641f4ee1e511d55c077c74167287c64f52d3965d0727308c9497ec12</t>
  </si>
  <si>
    <t>0xf3ebfeae7f09e160bda3bd76cf33a5ade365b0107cb0a575dfb18af054c894bd</t>
  </si>
  <si>
    <t>0x4f0deb258aa39cd3e398f741ff68c9e75b71477662eaa90ed13f822775781640</t>
  </si>
  <si>
    <t>0x569e9f073c65383cb62e53dd8e820369ec8fd8bdfb9e51e1b587b7d5ecfaa91c</t>
  </si>
  <si>
    <t>0x05268bd52d474310083950c88c34b010ffb8acd651b161c2a6471f3ce4e9d710</t>
  </si>
  <si>
    <t>0xcb97edf02f874d69e5d207b699ce93345ded934482ddea2e6c00424fe282b357</t>
  </si>
  <si>
    <t>0xc5fcd36fe479f7d258f1b9d1447be139c5bfb148e92949ad0b5c4eb175685b14</t>
  </si>
  <si>
    <t>0x07c62f1953fca74f5455c6ad30d4b64a4e3085bd71329809ecefe08d275b686c</t>
  </si>
  <si>
    <t>0x1df49d7361af3e6c69e500282379eb12e9c1534dd0234ad8a7d6509f599a5bd3</t>
  </si>
  <si>
    <t>0xd3622ce0e7b47d196419a5e1942bc169a2c30301f3969792da4fa323c2be5c75</t>
  </si>
  <si>
    <t>0x48df5361c19927a9c365099f2886096629990d7cb5b5612e7087af8a52d2d7e5</t>
  </si>
  <si>
    <t>0x9d04b6b612cdc812e6cb385f7aac0ea0320e63477e135a5bc6cb0269a1b9b42d</t>
  </si>
  <si>
    <t>0xe7c90de4f14db2bc9a646825a0b87cc794f6a19894bf43c7a38a7e54db773f71</t>
  </si>
  <si>
    <t>0xe6139df6fcc952dcc0d6e7922ae4439226ff786157d081637a866c2804314ebb</t>
  </si>
  <si>
    <t>0x31af334d18855ed9e5e6496b70e4c749520e4cbc21a62eca4f74fc6ae2e4b96e</t>
  </si>
  <si>
    <t>0x71919a9ed650995b019a4f188dffff13376fc89bcdb67a4813177b87719b0fc2</t>
  </si>
  <si>
    <t>0x484ea27da8d53fb6ae356306d1cefe110769ab10</t>
  </si>
  <si>
    <t>0x26e57ac68366c773a9e37f2edaa28685993d7997aadb99e67402c4d45a16c2e1</t>
  </si>
  <si>
    <t>0xa53fe7e4e61df2b4d9718819825713eaf35f9bab27a1146cc8d23a16a8f2bffe</t>
  </si>
  <si>
    <t>0x67571c36a6bf58e83de2b7298e847331505aa03e26072421c9daff06a8a42d00</t>
  </si>
  <si>
    <t>0x24bc0e4ae6fc8c4f805d86380f1863606c95ef43a774f4f5145b110a619ab426</t>
  </si>
  <si>
    <t>0x98bdc1eba447cd921b05310d9221e82e584a86f249c7829a145d9ddb756570b1</t>
  </si>
  <si>
    <t>0x9f1e7d9a796419ae38722b84dcd14782dd764d571077a06a37def4d3fd5bf225</t>
  </si>
  <si>
    <t>0x1acb47ef5aa2a738ce5301e2c7fd2d653968a2f000d45948cb32dccd65050e40</t>
  </si>
  <si>
    <t>0x3c1de9403f187b6b130a3efb6a685244511fba144120f89ed52e87aea2d6b857</t>
  </si>
  <si>
    <t>0x79b2777fe2bee2bf51553ed287e804cf3c4f265e7619ae4df97d718e48707570</t>
  </si>
  <si>
    <t>0x56ff691bf9e85e32d085226db8861aeda25c5218e8942e6c5ca79638ede74912</t>
  </si>
  <si>
    <t>0x0982644dde623e9a73b5a54e280b13d35002b232e363d935934d7f732483d8ec</t>
  </si>
  <si>
    <t>0x4a421cc30b5be741c7c01b9abf3a32a0f8cd6184ae51cf7da2d03e12aee64c7a</t>
  </si>
  <si>
    <t>0x3906b16befe9e1d2005a4b70e1b59cbbbc99ede0939a79c6390d5c8bd13ef413</t>
  </si>
  <si>
    <t>0x80a91e93227103f83cbb1dab8bab0672d3477df69966959cb36cdbf7ec8334c3</t>
  </si>
  <si>
    <t>0x4bc9925e546e29407d36220d50310d3b5d8f49aa0d23eada6336851ed3c08c90</t>
  </si>
  <si>
    <t>0x04411d485d442e4193ebdf2cead9a8406acb1c2605e8ca0b5d9c7ecd21bbc877</t>
  </si>
  <si>
    <t>0x9e44c54a4ccdade765d23bbbdb99e66003b5e987</t>
  </si>
  <si>
    <t>0x7219b4c1349def07c4caabf371fecb7ed0f36fc093bdcd262c664b339f1e9218</t>
  </si>
  <si>
    <t>0xf2031438b60b74fe9e6c2c51b1b3930f54ea13ac4ae051fdd3d539fc455ff117</t>
  </si>
  <si>
    <t>0xce5b8dbe7706ee97bf623e342d5064b1c48660fcd1bfeac4c955a87df00c9f51</t>
  </si>
  <si>
    <t>0x14543153afd88d8ddc10124fdd2c7b49ef63504611ca64e97a458918b145f9e0</t>
  </si>
  <si>
    <t>0xce233b006073bccb8d3dfb87e1672b2d6d0cd584b3b41f7cf8a774b7f451f1cc</t>
  </si>
  <si>
    <t>0x7a57c7683aa48d05d0a7277cc0bb6de7fa0acf1baec01b9abf90a1fa8796ae78</t>
  </si>
  <si>
    <t>0xe5385dbd9aa24a0125020423bd10fb1cad9f63eeb51f727a8c17feff87c3b5cc</t>
  </si>
  <si>
    <t>0x0db5e7924d87d2ec27876882e7af911a58050dd1</t>
  </si>
  <si>
    <t>0xb7670fd1fd714221896543fc02380ea5aa777235f4e7d172def403d8673ad107</t>
  </si>
  <si>
    <t>0x166088778bd9ebe9fe630d79371704f3dc74296b1095a9f16e2e8e9d454a213a</t>
  </si>
  <si>
    <t>0xdff38677b97258ed9c76db32a55b7cab4f713e6ca86e7032e2ab3a5837d9132f</t>
  </si>
  <si>
    <t>0xc2718aec487c7a3ba6d794579055aacb006cb8d05c3ad7e9971c512a300d35bb</t>
  </si>
  <si>
    <t>0x1274014006d1335006273007627349be2b229dc187328c24405a93fff329912d</t>
  </si>
  <si>
    <t>0x5c904423b4ff2aed8dbeab3d02a312d1b38f62b4fff21e6def7f970af02c5a59</t>
  </si>
  <si>
    <t>0x3dc3e684ed6fe262d631b3ae5b4913e2c7fb8a9e9a8e16c98b6b2996eb8b9a0f</t>
  </si>
  <si>
    <t>0x5a9a601fb502271f7e22705c47b5b9c2c21d5a404efb7a1d82665f4d9d77d8c1</t>
  </si>
  <si>
    <t>0xcaaabe529099e32c7ea59fce6cf02d98ac3c5a7aca73c839ef05ad85bf25c02c</t>
  </si>
  <si>
    <t>0x5afd59042a766535484434bb264a977d79456860604dde71e8fa99d1c5210ce4</t>
  </si>
  <si>
    <t>0x36ec3a18727b6afe7af96ec95a6186719b9d1f8e368784a603789ef454e341b3</t>
  </si>
  <si>
    <t>0xe34db5a66749af2b704c515bfeebdaba93a0eb392c3d44f73797183b0b328d2b</t>
  </si>
  <si>
    <t>0xe4002fe7a600310311f19cb349e2ecc317f3bf510d93a44360dccdb257dbe429</t>
  </si>
  <si>
    <t>0xfb3208d821bb3e5e3990d2556a0b20e3f780e63caae3c99181828b4ebc066f90</t>
  </si>
  <si>
    <t>0x5caa0eee3fae7db9b2ab3e5a4e76c7a4b825e13da661ad2ba6cb4646c78af58c</t>
  </si>
  <si>
    <t>0xac50dde71fda87fdb54f510e4d28d3d7b31022cfed83016d5ac1aa4686c94db1</t>
  </si>
  <si>
    <t>0xec0cf77c066a88afabd9b9f67f5c20379f24004d207c8c3e7876a00acbd372a7</t>
  </si>
  <si>
    <t>0x44d4028abe370614f765b73d54439ac6046bc79556b673ce0f57f61d63ad8372</t>
  </si>
  <si>
    <t>0x303b0f7b0f7f5a2cbf41cfc79d0af7fa086ab903f07b1c31de87eac7f3308c64</t>
  </si>
  <si>
    <t>0x15f4ae1fde23db27d03c3ab7b588be30ab03735c69d3c93811c14a1b15a9eb58</t>
  </si>
  <si>
    <t>0xc466ac2b168af23119ec8f997a481681d4afa0fc7cd255c50cae5737229c213d</t>
  </si>
  <si>
    <t>0xef37c7c8c68742565fc2373dfc194848686b7171b2d9e11175b63d30591fede5</t>
  </si>
  <si>
    <t>0xb073250d4cf48c04284dc20145b186e4c21bdd852c66f5b35fdfd5ffc19d5a0d</t>
  </si>
  <si>
    <t>0xce1d1e185e2220f894704fe6412b94e00fc996a03b99968bc08d9ca787cbc641</t>
  </si>
  <si>
    <t>0x118f876a398baa61cd0ba07806881b637a71f9f0d6071005c81d23843a8f3e11</t>
  </si>
  <si>
    <t>0xdf1d933e4054fa0a5e475f9610e7cf37f0582a98</t>
  </si>
  <si>
    <t>0xcb7bd56b51a725457c5e889771ebae1cc924d0d76cad24395be6b53392738609</t>
  </si>
  <si>
    <t>0x627f2888f11bb2e6c8587eeba40a0fd5bdf8bb6d544d5a35206756e0627921c5</t>
  </si>
  <si>
    <t>0xb2e24aae9e29368d014027d5b69a6394b888fb122a8779da0f58d454ddd0fa38</t>
  </si>
  <si>
    <t>0xa340143f3bf37edd230816cdfed6199151debf52</t>
  </si>
  <si>
    <t>0xdb0ef69387ce9b8210cb2822fcfa06b36a082b4214815ff05a5b76280a62f5a6</t>
  </si>
  <si>
    <t>0xee96b4eb1fb6821944e5cf57e1adcfb318b4fe6b36719c761c9f0b330c09c232</t>
  </si>
  <si>
    <t>0x0d908a876f5d2cc0a073e5d640e50efadf1aab43797945e9222ee5c94830374e</t>
  </si>
  <si>
    <t>0xd45aadef64d0e7c625e881614856b85d553528c0e1735c3459d191ae2013ee18</t>
  </si>
  <si>
    <t>0x2c9139d5ec9206bd779a71ecdb927c8cd42e9639</t>
  </si>
  <si>
    <t>0x0bcccb3223569773f0225fbfe0fe6be210214f443402620241e5fd77a491d160</t>
  </si>
  <si>
    <t>0xc8a2b518b25ba0b5fa5d4caa0263990ee1cf47c4cbaa8b547a065011fb6482d7</t>
  </si>
  <si>
    <t>0xe4a644b0d983a9882071aebc17d098cd446e00bc</t>
  </si>
  <si>
    <t>0xefb05aca84a686b38a3774df6a084e4237c5fb2d781ff660d713959fd55730eb</t>
  </si>
  <si>
    <t>0x4bfc226c2253f48e439ade91750c1ff11d2500fe07c31c73c4a3bbe58e085c45</t>
  </si>
  <si>
    <t>0x4dece8f53de534aee798945fc345e48219fd607ea263b81e28e80c17157af951</t>
  </si>
  <si>
    <t>0x8918f46eecb04a08f0ec2f3edf52a55acc27551c9ef9db9b8daef00b09dc48ad</t>
  </si>
  <si>
    <t>0x690bb26b23f7dda98461c467b815f03b716fd55d12a6fdd014960315e3167b07</t>
  </si>
  <si>
    <t>0x98b1476dc3022d46c8fed6a2cd6dd3b7fd49fd18140abe648ac000ab5e10f669</t>
  </si>
  <si>
    <t>0x9589575d0fb0b1af3339d2ce772ae8996e99f1bb17cce63df1d91810cea9b613</t>
  </si>
  <si>
    <t>0xe7d697d8b30817d47b729d52aff291108d67e444ec4ef4bf4208c01191050236</t>
  </si>
  <si>
    <t>0xe7beefcf44c783eeb4ca8ba8d9bb838a502b71d3217eff3e10c1b8845c78a842</t>
  </si>
  <si>
    <t>0x5867ad79d4cf27175faa456b402ee8b7a4fc1627d15fdecef068f17449bebfc1</t>
  </si>
  <si>
    <t>0x59d0e63a1bcb8da39d3504b3d2154fd5f054707f9f4ddef30159cb61870e4b97</t>
  </si>
  <si>
    <t>0xd3a46188e91d2460db963777b88d9217b76a3236737dffa7f420bd1080092ec8</t>
  </si>
  <si>
    <t>0xec14ce16e092995d96fb507dbf8d19d187fb93f5d6ca34eceeab77d710b1b5c6</t>
  </si>
  <si>
    <t>0x3c2a9db87c2cf98b598d162c1c52ddfd4c0db2afd21ed80e0afcb59f29a629ee</t>
  </si>
  <si>
    <t>0x6c4fe4744a4b7f9f404b7d01f801114d6c46e73582ae60be156426b43f1d23ef</t>
  </si>
  <si>
    <t>0xdfbfcb2db62317a13badab68e4268a1915da6426b5a3c17a220918125991fe33</t>
  </si>
  <si>
    <t>0x57416f426f285d7eefca49dfec55d38c1b3356450e82abc25d264fade8b59e22</t>
  </si>
  <si>
    <t>0x1d3d5b80892a8087edf7a02eb045bd7dc321384455b3ecfe107f124f5e8adf97</t>
  </si>
  <si>
    <t>0x51819cd951d35e70efd316a32acd4fded124e672b73cf26bbb67b735f1c88032</t>
  </si>
  <si>
    <t>0x6ab586e8ebfeac05dca8e854ef758ab0dbb7e25bf009a70c3a4f1a5879f31a47</t>
  </si>
  <si>
    <t>0x621a053b925c945579d25890ca0193fdc3357dcf093ef64e6331c683809ea85f</t>
  </si>
  <si>
    <t>0xb549b80e819abba3d9dabb82f5db842afd790923d4002218d6e818829d7c5bbb</t>
  </si>
  <si>
    <t>0xc3de68fd79183e058a0df1f86b0242181a143c4a0757c0f5563a88dd434a6910</t>
  </si>
  <si>
    <t>0x77d08db0e28ba052b6c258db3985aa13a1d60c142c7976f8aae4f6224eb15d8e</t>
  </si>
  <si>
    <t>0xe2ff541891722fc27c5a43a2db938d00eacfbd21e0c2e946b31302d4f2e8aa01</t>
  </si>
  <si>
    <t>0x60f413daa4c15bdf7d5e6cde9e23cd4f0fbf04d84def6226203144b44155183f</t>
  </si>
  <si>
    <t>0x4b7def744a31ba888e502ccdd581188cd6d9316e34bfa6b78e2cc2e5324dba73</t>
  </si>
  <si>
    <t>0x290924ce3a16330fffa1bd50b1ceb746e7598852720f8a6cf8c47e18d01c2f38</t>
  </si>
  <si>
    <t>0xeee203a6b5c60db1398542156c4e5891921403fd5663a16c0e95aa821a5c3c90</t>
  </si>
  <si>
    <t>0xee463a6b2ce5ab091ebf45e5034a2d055d43b0de6f70d21b9911d376be1cf447</t>
  </si>
  <si>
    <t>0x7bd454952cd48ed8ed23fc062ed8b22837aad026f467f01eb376d0726afa7aec</t>
  </si>
  <si>
    <t>0xbef60242605e4de53df92df62a84e58ea4c3b7ec5b276e904727033237dd0172</t>
  </si>
  <si>
    <t>0xea8286150477f0f36bc37aaa095bfed58b55895d6b1457f7bb9f1cbd9d52f704</t>
  </si>
  <si>
    <t>0x8c77cab9bb83e943fed3f50ac0fe09545a758d8c3fd71486ebb25f7650dd4e77</t>
  </si>
  <si>
    <t>0x182bb0bf17e4cfc3d37cb046c925507073dbe4e15159b754fa843ae1e56655e2</t>
  </si>
  <si>
    <t>0x59f915877d5127ef134029273cb1310edf50c6921e01bee11104124aaad4c35f</t>
  </si>
  <si>
    <t>0x00e22b85d329650e35a9d664b7c408a57820f13f</t>
  </si>
  <si>
    <t>0xb8fa15e82d5690a093d77eb294c5c6768e9d6d608c9d8fdd6958887541e8a6cc</t>
  </si>
  <si>
    <t>0xde9595bcc6928061dbcd0080170244a1cd16c801aedef609f9446b73bd0a1249</t>
  </si>
  <si>
    <t>0x1981d624659c4319c53844ba2175ae4fbd8310f4712e2cdd521f6619ff5ff1d1</t>
  </si>
  <si>
    <t>0x20ba0a0396dab9a553a6e36b3a4b6ac6fef17b3dc1ddb5dc6fbc029c6ef26d8f</t>
  </si>
  <si>
    <t>0x68f3e078cd066eb9e632de3becdc5e2d1f28b6ab409c89a48aa74d8bd2a6c18f</t>
  </si>
  <si>
    <t>0x8bcd37e0aa516fa700e734b109100e3980698b571842275f55d1aca09b050bc4</t>
  </si>
  <si>
    <t>0xf7ea242f58a49fb15f8c6f09637d562be7b9fa6ccd772e7cc638b6cc5cd171fa</t>
  </si>
  <si>
    <t>0x38d62425bae39d6ab018e7f3f6c2fffe94063fda52213eca591caa3430d77fdf</t>
  </si>
  <si>
    <t>0xf491b2c55e7883764a04974ac3d3fbac33e1957204f85894b3a803263415253d</t>
  </si>
  <si>
    <t>0xf5f17355876880e916112e0c0c65c85dab9630d9602e49dc8cd8f20a05b6df95</t>
  </si>
  <si>
    <t>0xb0fef3cadc4b011ae456d9dbf0508f7ec83256cbcc97070db550c5bff8e1c12a</t>
  </si>
  <si>
    <t>0xbde875e9af405bc5909bd49e6aea02fa2a605a37f7e77391e527cfec99c9e19a</t>
  </si>
  <si>
    <t>0x4e793788bb2946058bfe924910d4332289491ec4</t>
  </si>
  <si>
    <t>0xc9374f77264bdf5f13e2dfb49598e24553df1a1e018bcfdaf4b050905de70859</t>
  </si>
  <si>
    <t>0x46315643215d319ba3ec94095c564a2baef0db131e7b35e5478b055f01938bed</t>
  </si>
  <si>
    <t>0xda7eb6bf03d1f90441e89b0b9592bfec949578c6cb22b21121e7f566692be4a4</t>
  </si>
  <si>
    <t>0x2f751eb01fbc8730968436eb4d9bebf3b77b0b45b974161662697ad9765d9f9f</t>
  </si>
  <si>
    <t>0x4a892d8b0a2b75930cf1553830428321e5e3eb625302b72241cdddd87b746260</t>
  </si>
  <si>
    <t>0x41dc2e53f22580abc0069ca53fe134ddb666cd32d5e8d301ccf6a6defbadc567</t>
  </si>
  <si>
    <t>0xf63e86a8e0c1ad170978e0613930594660386668de8585cca3638b70b169df70</t>
  </si>
  <si>
    <t>0x7ebfd7627ad92944c88afb50899edf476b59db52e17c1af746fe37b0727e1e28</t>
  </si>
  <si>
    <t>0xf6e573dd86c71a85d0177593fbfaa9148a69a0cd</t>
  </si>
  <si>
    <t>0xe47e7bd1e2bab4edff365789c0b633887b1037f6b16e1258dca03c98df79caeb</t>
  </si>
  <si>
    <t>0x1fd664e14cae0defa7282cdb228d83161f0e6f23e63d8d001914ef17825ab7b5</t>
  </si>
  <si>
    <t>0x7deb6391a864c1cd43a043dfea6f1e50cf009c1496179869f17b7bddb6be1979</t>
  </si>
  <si>
    <t>0xcfc6e3974cfd2231bad822b3a59c169807e521e24ef1d80adf63d5fe70319268</t>
  </si>
  <si>
    <t>0x690659864b5eebfa4f1e302ad606b39d8a5c9d0cf599a9b61e47a46655bf2d11</t>
  </si>
  <si>
    <t>0xda574733d6baf0b36cdb29b6d6f1cd7ec4776406af2318cad1ae764587577577</t>
  </si>
  <si>
    <t>0xc6f909ed1bc96c727b387d1cd0da92d0581685d48565ef8104a6bc7c04d6135e</t>
  </si>
  <si>
    <t>0xa667ad60aaf259a17c1d75ff9a0ba9c010b8adb79d6c5d27bcb8a369cb25f878</t>
  </si>
  <si>
    <t>0x25e3f332685bdbb9308ce15790767b559ef5c87201992386846762589e2f7ab0</t>
  </si>
  <si>
    <t>0x978b80d204593f685733b4b695f64ad2fe4efdc1</t>
  </si>
  <si>
    <t>0xe503cdbc34863b0258777cff0b8822e5484758e31d6245f334f6a6a5e6a79511</t>
  </si>
  <si>
    <t>0xbc99969071a9b4ab754336635128db5f0f1166dd6d7f27d0fad920c1c8ff1666</t>
  </si>
  <si>
    <t>0x943bef4fc65a65d5c5a2ab9f973119c72319963fdbbcbfd0e7b750895c6a9a2a</t>
  </si>
  <si>
    <t>0x61086acc7210d49cc7238b6835e6cdfed210441c040f741c8132746b8ab2c3bb</t>
  </si>
  <si>
    <t>0x2502c65d809864e4e63cf0d4ebe7c03b3847059d4bab608168918ecfc202e882</t>
  </si>
  <si>
    <t>0xfe0438a2552d2c4577e23d7c0c384914c788e8f59423cea5eb226477dd4086e1</t>
  </si>
  <si>
    <t>0x5811b5d57cb3f803151768fea0d22046b1ebd65c</t>
  </si>
  <si>
    <t>0x02f2e461c24404218608e955f663fe8abc3376030b11310d16375c8ce3c4d9b0</t>
  </si>
  <si>
    <t>0x73b195d3a4f035cff9bfecb090aebecc529d782a4ea03ab75462138087865c6f</t>
  </si>
  <si>
    <t>0x9c2423602b7c7b1cc8f7ee2215c5fed1ac32ffef086676d5e4a32f02c1bf7673</t>
  </si>
  <si>
    <t>0x6f02e25dd8a164371b6dc6cc5f52150a53c349a509806f5914a91ccb9a9f253e</t>
  </si>
  <si>
    <t>0x66065f0604d2faa193570828b4f6740fc02ceb7a20b85436c59e09b85338485d</t>
  </si>
  <si>
    <t>0x0c9b35577a1c8336ca6b8a4b5abf70bcd05ce23af5b2e560018a9f9c2627c535</t>
  </si>
  <si>
    <t>0x6fcc3cf30613b7c23e3338aa8c56dbbec6ecc83d4bd48b565396e78eba09b29b</t>
  </si>
  <si>
    <t>0x9ccd431b9466768aeb87fa1c1c94bc5d1497f5114d10a30abe62b8ccc865b2c4</t>
  </si>
  <si>
    <t>0x99dbff2050191bb2f6aac5e1163167e0e3255433bdfcf583fa95f92e74de67b3</t>
  </si>
  <si>
    <t>0xce8cd9a695a4b888ede6778e10620ce9033cac70733956ea4e9ddae3e53bac45</t>
  </si>
  <si>
    <t>0x5238f93ecbd6b74e81ffdb7c0b5a53a2c3b97702</t>
  </si>
  <si>
    <t>0x288965313c2f67ddbdb1787618e115bafd023da108b5df01fdb3eabee375eeaa</t>
  </si>
  <si>
    <t>0x4a1d9c3a649342c76eb2d484436330a84bd3df394328ac1631bbd09c6b89e839</t>
  </si>
  <si>
    <t>0x24e445fe7708bf4bc2ae8d4df1694c98af8bde4f</t>
  </si>
  <si>
    <t>0xeabebff6e21effd4347fb92bef2cd51988983426445812529c6f3778a89f806c</t>
  </si>
  <si>
    <t>0x87baf54ddfd84a1a515889569982811e5199ea03bee18af3a9b29c74ee36ddab</t>
  </si>
  <si>
    <t>0xaecb635ce8b2a97550b280567a6063eca3bba91ad74aee0d6e2b091c7f61f73b</t>
  </si>
  <si>
    <t>0x9ba3d2284970511de2453f6aaf8c4a9a8df158546a416f3901829e89d53fab97</t>
  </si>
  <si>
    <t>0x887473bad57870462fd5cf922ba1b4e0fd3d70d15caaa237048f929982b6ab39</t>
  </si>
  <si>
    <t>0xd9d3622f0da47ad800181832f7ce87fc91568a2a75ae1bbea559c544e7c70f79</t>
  </si>
  <si>
    <t>0xa81769446050c28ac945c22b8fcb2c1a2e04a8b2fbcfa993934ef699a14281aa</t>
  </si>
  <si>
    <t>0xf43a9de693def31486bc9013c3bcd61435fd99636001c5006dd87a523478139a</t>
  </si>
  <si>
    <t>0xd19fa02ad73d9a1013a7d078c4e2b26e7a642f88ad586b1f4547567d00d82f8a</t>
  </si>
  <si>
    <t>0x349e0d5b68120b6f9069aa40e8aba9a7c71fb4aec9825b587740031c511c5639</t>
  </si>
  <si>
    <t>0xe9e814cafc9b8082d0547f6732a4afd4debc812727adc759522b7c7a6a964cf1</t>
  </si>
  <si>
    <t>0x7688b1cfea586a32cbeea1bb4f30c4e5503743922f802752d2aac4bbadfcba92</t>
  </si>
  <si>
    <t>0x2aed73be80896374fe907ed7294a38ccea5b02c4d1a4475f93544586132ab497</t>
  </si>
  <si>
    <t>0x8000809b4031ea5b10f7fd59e12bc92611dc5be76287d8e2ad432da9cc577917</t>
  </si>
  <si>
    <t>0x66ad960df76ca9add3e4f0be128c493d91fd05369f2b2cc1586402fda73e9f73</t>
  </si>
  <si>
    <t>0x84b580655ce5024a5a0e5e10dad432c2338fd70812bb2d786c109857c076bf15</t>
  </si>
  <si>
    <t>0x7859d2519518b07720587bffab1071e506e95119</t>
  </si>
  <si>
    <t>0x58d3ccfb146329ea49ea1b4491299c45a32bd27deac946281d8ed954ff3b9b9c</t>
  </si>
  <si>
    <t>0x7bee1d11f56249637ef26bb07c306a7216e6e82e25fe41dc4c21d911c4915cd4</t>
  </si>
  <si>
    <t>0x075434ccc701654bbbed1cac8aa2ffb0978cff494a009fcf4fc986d7fa435f97</t>
  </si>
  <si>
    <t>0x866c72d490acb0d6c398c34516eb542e6880bbef35cda3518fb57ff94ec62ffa</t>
  </si>
  <si>
    <t>0x65bb3d4c97eb166e3522b8f1cbb9700fd4e0976937e5d93d726853b4662c2134</t>
  </si>
  <si>
    <t>0x36501f30b6e1609bc82c86997a43f288a9b251176c395b835fb78e5e3a941067</t>
  </si>
  <si>
    <t>0xaf7d9bafeca0f45e625cf849d4c114288a51a885dd8e19e6ddb8fa59d8a03384</t>
  </si>
  <si>
    <t>0x76e95c7c7f4ca11665cdfe4d77023c5d13177d85f9eef4412b6ba2568b3796bc</t>
  </si>
  <si>
    <t>0x25d79fc109435b9c74b750b730a384ea78f58cfb25b3191be6509602c623793a</t>
  </si>
  <si>
    <t>0x9dde7f95ebb9e4aefb79d927565845fa22196b7b39759fb27866cee903308fe5</t>
  </si>
  <si>
    <t>0x4cf610ba8cb24b8308a15c3d85be462d05e8fc26f95cd7ccffda0c2729f57107</t>
  </si>
  <si>
    <t>0xa8cb3ea6365b786462dba15818fcab05b896fc659e5db46669504063d68b9bc5</t>
  </si>
  <si>
    <t>0x3959a1a6454749977cb8f40f5036c4718a0b9efca91ff9c81389f140335d160d</t>
  </si>
  <si>
    <t>0x5b048071de1fb9ee1a3a2f82a57b280291a3b23bd4f82aafa1dbeb4424962149</t>
  </si>
  <si>
    <t>0x4bdfad117a88c780f3cdd4622b35fe7f77906192</t>
  </si>
  <si>
    <t>0xfa5579c1dc3f353e9ba27f49075ae1859639e38a55fc93c7a4eb61e9c8591280</t>
  </si>
  <si>
    <t>0x544845005e42fe00a3c0e9735eeec25aa068b428</t>
  </si>
  <si>
    <t>0x8a3540c2de531efee12571ffc0d37c76f6a7a162493c90241a92ed23ea2afb38</t>
  </si>
  <si>
    <t>0xc095b1673bcef091b5367d308cf3b1d07d17ba9bf60c0d5468dc36cc08ff84b9</t>
  </si>
  <si>
    <t>0x17e33637f6b64e9082ea499481b6e6ebae7eea23</t>
  </si>
  <si>
    <t>0xb948a0e431e184a5d24d6bff2c231f4efbc567fcc186f9dbb627e0960f0cfce8</t>
  </si>
  <si>
    <t>0x2b967783a316901e4cca4c88fa03acb3f3445b97d2667d32b7e0ef82a5149ae1</t>
  </si>
  <si>
    <t>0x0269962778f4e28de074dc07d0987e3a445124a7e9b6bf4d39b848264e2cd8dd</t>
  </si>
  <si>
    <t>0x70e7f5f4def0cacf6dc65791d876c166e733ddda7690f2b185c62aaba2861997</t>
  </si>
  <si>
    <t>0x7059cdea8140533fbb2afc3113f1a0946418d6170609f22a78500dce2a9272fa</t>
  </si>
  <si>
    <t>0x04c461b824373b1559a9edf12daf1eae0d87737623ec2ccd07dc121f16d4b1da</t>
  </si>
  <si>
    <t>0x06fa0d872d9ddbfcbb23ae03d49e332b5d939eacf60036660b77992395a9f6c7</t>
  </si>
  <si>
    <t>0xd4aea6d30e7a206983c1643d9b40a8cba73e7bb5dfc3e8160c155c540964c6fe</t>
  </si>
  <si>
    <t>0x217a1484dafd0b5a59eec0d2cdb3495f04946b0394e95cd82e186d41512acc79</t>
  </si>
  <si>
    <t>0xfacf8c3bd0c1f3a056a4bea91c82ca8a28daceba</t>
  </si>
  <si>
    <t>0xf73ebce3ec29bf1a73ecfa3054b19025d5de48a5d1668ed7c4545104fa4b02ec</t>
  </si>
  <si>
    <t>0xa6a0761eef9897391118e783681a8b2ca8816a5e75048d39d4a965ab7b63caa5</t>
  </si>
  <si>
    <t>0x0855967f561f27cf74293e8ce60dcebd71286ce8c056ea69686c575f37445ff5</t>
  </si>
  <si>
    <t>0xfebf256c084dc9c1f538706b0c90565bbeb9aae2f7a45f17b361984c23c6e351</t>
  </si>
  <si>
    <t>0x8874ea3ef8683ca702d6355db1ec62d542e391c0b758c2b12d35dfa9752c4c40</t>
  </si>
  <si>
    <t>0xc06ab8cd979ae381927afde2abc77285b80760aa3279913bcaea0e97f0922967</t>
  </si>
  <si>
    <t>0x2b305d2026298aa29adaa435ca061d5141f340e614196c9f74cccc09be4d5a26</t>
  </si>
  <si>
    <t>0x703e37b42e63075fa48b7d5da004d9ad58fe8059fca5ba1571ed7800c3958a61</t>
  </si>
  <si>
    <t>0xb65ed4b840b86f119f077cd15831098b70d2f1e5d66e1b5c011846afcd55445c</t>
  </si>
  <si>
    <t>0x2cdaee5ee476fabc909e4931dc73c1a6e394ee4f7f829c82436105b284893662</t>
  </si>
  <si>
    <t>0x84de9d37357c5ea97b82c9a1bb348ae0f2071bbc1c0b89f133feaa7d29cd3cfa</t>
  </si>
  <si>
    <t>0xe8247ba52b9cead2d9ed258d7fc46966d1d70f59e58d4bcfa6dfddced9f4b679</t>
  </si>
  <si>
    <t>0x668bed54a309749e5cff672b04196f08aff889257f33e9ebc14e86bd2b79f6ea</t>
  </si>
  <si>
    <t>0x2c7b57a92b738d3299240de305b1a9739bbb8b5586227ad9364ad7898d9cc678</t>
  </si>
  <si>
    <t>0xafa937b9d022c6f34e0d5429391740cc7d08727f68f04055f2d29a77250ed405</t>
  </si>
  <si>
    <t>0x3dd48ad861f0b77d1312f9c95a13e52871ca95e0</t>
  </si>
  <si>
    <t>0xb38006cd6a6850a62dda90e81c8d03eb2cb0f53c1147335d5c9dcaa4f0b925f8</t>
  </si>
  <si>
    <t>0xb7afee73f76f7ad3eae2d3a90df3a8d85e5e0f8ee525d0f55cdead6f9e067c83</t>
  </si>
  <si>
    <t>0x5afea3323a5accae2cb560aedac563ea388f00e4bb8043b345d262d251607221</t>
  </si>
  <si>
    <t>0x43d81acd175471eb0436722bebcdf093cf79103aa749c5ea666bb41b7024fc64</t>
  </si>
  <si>
    <t>0xabccb8f0a3c206bb0468c52ccc20f3b81077417b</t>
  </si>
  <si>
    <t>0x336e4f39a31ca4bbe17e3d62a22109bb0d99d89247f427d6a5fa40b880df2d0c</t>
  </si>
  <si>
    <t>0x0ff1eb5086a6b019f6217c448ad4fe87d21d4d687cde0485e9a62f1f2ad1160f</t>
  </si>
  <si>
    <t>0x25acc9bd6af42183f9db30476d174402fd6f757c</t>
  </si>
  <si>
    <t>0xc8cb5330fc58e9f8185adf81f47be393e65d08a1c685caa2865bbfdc447bc062</t>
  </si>
  <si>
    <t>0x116ed7b51a7ef1acbb8124b7ebfe15be7e7a37b99b8bd7b5d1f017ae5640aa3d</t>
  </si>
  <si>
    <t>0x7f208828566c8ff30e6ce67cc245a1dc077a2f6248466538982bf16e62decb04</t>
  </si>
  <si>
    <t>0x671630d338c3524dfdf64d207c0fc4196f0579391b0907b4c1175db43a9b8153</t>
  </si>
  <si>
    <t>0xfb6075f630a9514d9df1762bba31660882f10015</t>
  </si>
  <si>
    <t>0x06ee0a79c99378482646af9c1af9fa8e51c226cdc1f32860472a277ab2a7a5c5</t>
  </si>
  <si>
    <t>0xc7888252b09a8598af5147c0b385a7b9f9799167d30d8e091c37d58718563057</t>
  </si>
  <si>
    <t>0x6bb1b0ac8fc8426c84ae2cbc27c86312d3736872a9786f0e6220cff0c098bfca</t>
  </si>
  <si>
    <t>0xa8aa7636d9bd26bcaa8f7eb2a72cc3493f511634d675e9b01ddde3f529a30514</t>
  </si>
  <si>
    <t>0x64884550246e88c587faa8ba2a4e6b4b3b86cbc926cd8d4289752ec8914cd2eb</t>
  </si>
  <si>
    <t>0x19e15a9fe6b97f5e01c697a53fe124d9151c96e4</t>
  </si>
  <si>
    <t>0x01b96049e67d40b188d113121197f5f13e54da57346d84ab9454795c2f4d9245</t>
  </si>
  <si>
    <t>0x75599ee1e70ffd31bcdd13df1b46375848ff1f182a9975f3937f0acc277e294e</t>
  </si>
  <si>
    <t>0xa7c36970b352754e89a0ea3e5f9a4d144a60bbf35b6935b39d6f057e53904cca</t>
  </si>
  <si>
    <t>0xdadd1f442cebbd3dea8f773561a379f1a8d76ce47d0c6d18bf238228348c6ae8</t>
  </si>
  <si>
    <t>0x600f15504c67ba9489371bbc23e43d026de64f32</t>
  </si>
  <si>
    <t>0x48bcb05914a34337ce07f49de97698c7602cf64516daf30818e07162ab779e00</t>
  </si>
  <si>
    <t>0xbfee4efcaeefffa4ccc049ef15f5e20aa8fc2596cf94996d1fb1101f7fb88daa</t>
  </si>
  <si>
    <t>0x86bcfe12fe8d4d2fcc9aef70234a731de958df13931c1398451ee3ebb74f2853</t>
  </si>
  <si>
    <t>0x328d2614bc477dcdf27d93359bc6f72d11f5ba89668b8d149d5f6ae96a8e6bec</t>
  </si>
  <si>
    <t>0x314dff55a0493ae5ee4fa1d10c1a0226ec874cfec06eeace2353d4f3929ab3e9</t>
  </si>
  <si>
    <t>0x1a6c2330768a0ebb86d0c0d95a3b84c16101f198e1f8237f8e2d9c36a422a5a7</t>
  </si>
  <si>
    <t>0xc1b1cb2e1d8db11e953dd3c92f722a05d7a5f5cdd7b763189373d493c611a4ef</t>
  </si>
  <si>
    <t>0xdda788139c3bd6cfbdf9ced49d16c2e0c8cf55d692313840ecec765471f87d11</t>
  </si>
  <si>
    <t>0x8dc9717070af6615e74265ad4231c96691737ee40f81947d2cf86384d83e107e</t>
  </si>
  <si>
    <t>0xf73948a1bfaddd90fb7781aa78a04e78ca406e9304d7772485159cde0bb3e570</t>
  </si>
  <si>
    <t>0xb8221f0e9bef27531e6ac4f54342cd9d4fd77a77524f057591572f322c2abb50</t>
  </si>
  <si>
    <t>0x84454fcb57cdafea5fac814eaedadb39a518ef1e5299d6d51ef4a755a6a11bbb</t>
  </si>
  <si>
    <t>0x8dccaddbbdc78491abe358dac9afe48a203bed58dc6e84073d7661cc89d2a14f</t>
  </si>
  <si>
    <t>0x387351df6ea7415c281afc72b7e8bf58799b2af77b73af8a8e3020b87f025f55</t>
  </si>
  <si>
    <t>0x61c65afeb5ea2ce3745b2713ae35a1b46d8374b61b0ab61b30c332f39cf0505d</t>
  </si>
  <si>
    <t>0x8612823877c960e4665db7de8ebd658b04ce4b6f2a727cbfc876c8aeff18d86c</t>
  </si>
  <si>
    <t>0xec48e506e1abf9e35dd248956ae74343ed7dd1db95d27fa2aedb1a99e34199c4</t>
  </si>
  <si>
    <t>0xfbe08b75a265b0f86ebb041144286d897da3c812d75f3abe71cd5664b5de555e</t>
  </si>
  <si>
    <t>0x73ed04eaf32d7b9f0fafce8017d277c69c649cb0cd0fc93265bff6a048ad4729</t>
  </si>
  <si>
    <t>0xd7fd793ce802e3bdb0e0600e9961b0939c2026d56129c0f30a8740791fc7e590</t>
  </si>
  <si>
    <t>0x37ed7b6c5dd0c51908d358a18890c7f2d104a0eb8098918c54945aa1416aad0e</t>
  </si>
  <si>
    <t>0xe545e55b3a2d6e93519a5120850aa43a53125b3f061a5429a2b9ac6dc4b1b814</t>
  </si>
  <si>
    <t>0x6c645354df4f725c24122d844cefd7fb2d847176</t>
  </si>
  <si>
    <t>0x18a6badb38a055723ca2c78371204f6404233e93712750d80f266d10eeb8cddb</t>
  </si>
  <si>
    <t>0xda09f2cf9176b21ea056ebdab6b20b3265eb54ce5f8bd7b616da328f97eba80f</t>
  </si>
  <si>
    <t>0x9039f5248ead72c51f509776b1484ba7b83af1a84b0eab6432250c256d6163ec</t>
  </si>
  <si>
    <t>0xd2f495e632df09c2325f970ecc265fd95eeaa00374b04658d15445a45263a8aa</t>
  </si>
  <si>
    <t>0x9adeee151a1f456726577cc97a3390db4c6c01d8a3286e6bdd0ab179004929c8</t>
  </si>
  <si>
    <t>0x1464604f62c5c3e5caec3d9120b4ba337f549ddfbbb841969a3e2ed3245b1fc7</t>
  </si>
  <si>
    <t>0x0880dde6c8d98071e35cb7ef70780c20ff2466531b9948d2efb1242e56e38d85</t>
  </si>
  <si>
    <t>0x19eb49678d1fa850761f620a7213f0d5daf330cc</t>
  </si>
  <si>
    <t>0xb93fffb4f536f74fe5d56cb5bd066c6fb9ea387ad0e314e94be16306fb45ff60</t>
  </si>
  <si>
    <t>0xef4bb13c9b68609a6d4400828503431bd6b55e524fbffff450d24c8d9ae0c214</t>
  </si>
  <si>
    <t>0xd75285570ddae69dde1e3cc0443609701a3b37c9df9950b70253da32b966641e</t>
  </si>
  <si>
    <t>0xe18d7c1ce699ffad00b57663fd68ea9798f893827011e506f2941c6db2c9a4d9</t>
  </si>
  <si>
    <t>0x2b0535385a7b97548ee507278e854f6ca5629719b965fc902d30221d69cd5cc1</t>
  </si>
  <si>
    <t>0x894475e6b144f1c10fb83fa333b6f4ac80f1c695d29bdd19205934fd0cf6a80f</t>
  </si>
  <si>
    <t>0xaa8aaddb5a17768195269df1b1b57dd3b4db48fc</t>
  </si>
  <si>
    <t>0x0e63ab664af77855fa783aba63638a506b3d0ac26927381328a976f0ceb45db0</t>
  </si>
  <si>
    <t>0x124074ffac0a849fc1cf688af2fa3a6a27ae483da6ab3d16253d9edd197d5675</t>
  </si>
  <si>
    <t>0xd77f7e9d5c7ac6d03c7af9cb19c77a51e3396e8c65374c438dc2209237a753de</t>
  </si>
  <si>
    <t>0x03f6fc0ee9b94a0752872b506e8f1ea9545a87740b656fe2f4b1dd5a19fdc460</t>
  </si>
  <si>
    <t>0x8fdf90483f33f40839630571a299724d3f4090a2dd973d26a0c1b5b3fe19ba08</t>
  </si>
  <si>
    <t>0x8259b5b68408db947a3fc379b13ef4778d88aa4b0a6995eef51e83cdf39f2546</t>
  </si>
  <si>
    <t>0x01b03cf77bd3bb22b8834c3d8b422bd0a613031af549ca28ff7c876e96f00bcd</t>
  </si>
  <si>
    <t>0xd0a06908992d20adb4146e7f4719437f9f5081b2256705f9a553d9f1ea670b6e</t>
  </si>
  <si>
    <t>0xd9a8423f7477bd8752725ed12769940e62880a3d4f2b4b33d35ea073f1fba65d</t>
  </si>
  <si>
    <t>0x93daa60bdd53ce63d3557f0e0fdd920abc199a2a722ea7b45bf57f1d67fbcccf</t>
  </si>
  <si>
    <t>0x6a04cd6dd082a9bafe10bd42fffe830ed9c15ee4aea594b9f9f25c86f569793e</t>
  </si>
  <si>
    <t>0xadaf87b447919d20e5ca4e71bbaedcd9d1522d397f9ffd11c35d11f849df0923</t>
  </si>
  <si>
    <t>0x50ba55bf41580f0ba7df31d9d20b129e6d2df6ae</t>
  </si>
  <si>
    <t>0xc9b13e024c6a24f93cd36f9ace975e71aed7395040aaf326b6bb2bd9f11eb510</t>
  </si>
  <si>
    <t>0x312cdadc91d72ae6626da08d16e2f94d7a226466662e35aedd9a2cc3b91296a8</t>
  </si>
  <si>
    <t>0x00654fa5e772e1e55c06d8e703fb6a67f5755abc</t>
  </si>
  <si>
    <t>0xc1ecce4bbc589a8aac9815b036312d325bb76c3fb3ae77814e707796b7156125</t>
  </si>
  <si>
    <t>0xcc8da3382908ac334c9a21b223b0b2e633a1c5127df1262fec1f81a5282c49e4</t>
  </si>
  <si>
    <t>0x43c0d0131f333e2bf853c0e8c34c8c821b1aa71655623ec24789dddbc9e4933e</t>
  </si>
  <si>
    <t>0xcd607be3b8084a6a7a0a49ea35ce0bc4f368cb6d5c61e9defdd210ae6d534db1</t>
  </si>
  <si>
    <t>0x9d4c2402bd9235f97698c23129cd7c5fc173b2aac178f456ac02b68c9dc8c54c</t>
  </si>
  <si>
    <t>0x56d54b3beaba1da064d2d11284847019197674a6ec8b1756800c9fee39ab97ea</t>
  </si>
  <si>
    <t>0xf5b8b8f346bf2e604f9576696712b0a5dd29e7706c5d6d20c2c14eb7786537f1</t>
  </si>
  <si>
    <t>0xdbfa346c8c637ab6600a4bc9d1c4067c7e45b4881f3fe0bcac19629b064181b7</t>
  </si>
  <si>
    <t>0x2a4de8a61cb7882c06c9c45ea187adbdf7ccc286</t>
  </si>
  <si>
    <t>0xb9b8ab66a97aed498c4c0c999c18f1955db4530df81f40a796a9b61fd2ad6dff</t>
  </si>
  <si>
    <t>0x2b25afa7d5a82551b421f4375394b6d07be74c4b2072562d5cac64cf6dab3a81</t>
  </si>
  <si>
    <t>0x74c6d2aa69d8e6f5c1239241c31da66c8dd482509330d1891ac420f394cc0237</t>
  </si>
  <si>
    <t>0x0e14c0d00691773e88ee6bcc40575544595f52339aeb221151abf520a9d9bb54</t>
  </si>
  <si>
    <t>0xcc9f6e1da1e03fde9096a81633f0f60883f439795b2c15d67520b81412e3a9c5</t>
  </si>
  <si>
    <t>0x97425e2e1c71c71cd97fd24eab85dbb11af1f8d3a50cba0136ce0d86b7025427</t>
  </si>
  <si>
    <t>0x2d010c81b3515d3bf9d2e595921474838a59b0dbda49b03ee2665440b1db8050</t>
  </si>
  <si>
    <t>0xd50aed7b933ab24b8a1e220d2474f378b703a0e47c2b39963abedee01144ec7b</t>
  </si>
  <si>
    <t>0xdf7229c14b336b6f6ee54513b9e63843c9ce2b6d13281becb9211b804c578144</t>
  </si>
  <si>
    <t>0xd786b3c03c8b8fad3d453554ed09b5b2da547f8542c6c93789c3328a11c5573b</t>
  </si>
  <si>
    <t>0xa23ad02a266e32a198c85e1115e7bff091fafa862fd54345b9e9e124446277c4</t>
  </si>
  <si>
    <t>0x55d4180b3e97ccf2fd6543da9c2d469669fed84d1e27fc74b8a35b057b72018b</t>
  </si>
  <si>
    <t>0x25de07dd247af3d1d83d889ffe33ace3ea079470edf419e72d56dc820f1c91c1</t>
  </si>
  <si>
    <t>0x78a1da5c92631f9761143dc2b3ab1df8dd8fff35ef1e52acc84f1c9c793dadd2</t>
  </si>
  <si>
    <t>0xf4aa27ba512fa1df4c0cfd2f9295929bef2ac72f098e5b20dc6c3873736e2383</t>
  </si>
  <si>
    <t>0xd00b25424e875b8cbde94e674568732b29d7e8b57c3ed4d24aa1f555e408860f</t>
  </si>
  <si>
    <t>0x8a0fcf14276329c30324c464185b6e30ee2a5ddb</t>
  </si>
  <si>
    <t>0xeb731858d58b7399a66f62e35a8e11ea4938b9370fd2ce444ff5d80fd392e6b8</t>
  </si>
  <si>
    <t>0x75b38ffb43e268c56b8ae03b3aad7627e83a8516</t>
  </si>
  <si>
    <t>0xb1704a9a7d9f0c72120e872c27313708ff029220eb817fd45178c77414f06456</t>
  </si>
  <si>
    <t>0x0844db73e6fd5a422ad7060302ee4773d6092813a2aa2e95ad7437c1b5997336</t>
  </si>
  <si>
    <t>0x18cc2c5d2576acb0c04c1e8fb7d6cf0720304da2833c17c641d7392641fb7d54</t>
  </si>
  <si>
    <t>0xebd2763185717ec9c00a51b036b7bbb40b843dfa6c8f2d4b6a221943dc423a39</t>
  </si>
  <si>
    <t>0x667555eb8db2d63f2ac9b2439033399a2360f670200e5764849478b578301fef</t>
  </si>
  <si>
    <t>0xd6b9201fea65fc7c914575ed6e25ee8ef35bc3366abf9f1e9a927ff6a280abca</t>
  </si>
  <si>
    <t>0x2c815023de062f5067d2d263525e4d95a6cf71c61e301332c1f688442ae3d6ce</t>
  </si>
  <si>
    <t>0xc8f6c430b94150e76527a229cb657a8cba150eed5267b824afa0e94c4069f11d</t>
  </si>
  <si>
    <t>0xcead35ee487511a650d7ec786c44884ee5fad7b7bbbcf39796d540e32f791e8e</t>
  </si>
  <si>
    <t>0xfd11b321f0a5ae69dc11260edc950c7f0e2930b97e5f40a9fe3b473bd2132277</t>
  </si>
  <si>
    <t>0xbe27f43215b61fdc2406d92b9df11864b432b684ccb6fb5a27784da5bd90a32d</t>
  </si>
  <si>
    <t>0xd1c04737c664b1baae54021fdbd22b9841c5d9dc</t>
  </si>
  <si>
    <t>0x2e0065a1ad20f5e34644caa64139f0680bb4f56cfa193a92b828ead464fb1167</t>
  </si>
  <si>
    <t>0x9a234a8753dba5990ce9c54ffac858698a9f72226f3c6b13331509bb7b3b556d</t>
  </si>
  <si>
    <t>0x55083722e78919b46f92d063cd613416b55be5c8f5f7e21251f13199ef1cb57f</t>
  </si>
  <si>
    <t>0xadd5210a99dbc83fc2a68ef42a844f4a0c5ddc8f9430d79d7184b10b5348b862</t>
  </si>
  <si>
    <t>0x0b10b8ad92ee387ef702a6d1effad910dd8871981ccc87ca327582cc6d649abe</t>
  </si>
  <si>
    <t>0x78ec9706d3928d3d164d023f5cac4d6659c9d8a8ebcfe89ed5c623a14983ea10</t>
  </si>
  <si>
    <t>0x966e265f6e8c5c58fe0c3e94516946d900ac761fbb011cc3dc3154c6121eacb6</t>
  </si>
  <si>
    <t>0xbbbfc46566e5f0302cef913af8c8f423070ce6a1</t>
  </si>
  <si>
    <t>0xffd9f76cacc7c59199f9ed3f9ec4ccb51d630d3bdedaaff2bc71248e6fed5f82</t>
  </si>
  <si>
    <t>0xe039868e7b5ab0102f3342134162805cee01f135902bd959fe9a205d36a7a841</t>
  </si>
  <si>
    <t>0x5a3bea47849e77f577b35a2b9ec95243328d4ef6bf5fc333e315fd3a5df01a38</t>
  </si>
  <si>
    <t>0x3b285967342980a19ef6efb4900cee46e811536be8c099ea352e7fc71fdaea12</t>
  </si>
  <si>
    <t>0xdba1a027bdc0ca1b59f5dd51f41e28be5956ad569c8cc87b1a03d37c8d2fc83a</t>
  </si>
  <si>
    <t>0xa324c4806e12a5c8f1a2fc48047065b4b5081f7fc7a2272e4e7c57d648bbb329</t>
  </si>
  <si>
    <t>0x5e513d8201e1b3608a932d93f1ea1f1cb7a51f4d8a339e7288d9ba50ca93aee9</t>
  </si>
  <si>
    <t>0x2b0c4ad15961f4d4d36df03ec42d4d71e9e497b9a2f8289dd06c34ff599fbab4</t>
  </si>
  <si>
    <t>0xb15d2e22aeff40608a7298ceb39db400776ee52d9a9ca574839137aca73bd05c</t>
  </si>
  <si>
    <t>0xa4b498fae976e93321ebbd6a2e1fadf941c49e5c</t>
  </si>
  <si>
    <t>0xef78b4c05bd1ca85592e196282260240af87629e59f4ec7a6fc2f21e36586898</t>
  </si>
  <si>
    <t>0x35249bc0db692e4faafbd4252c3469b9b7c1ff951f411e8cca111ed8b7829817</t>
  </si>
  <si>
    <t>0x0a1fe1b95f175b299489b951b4e3a9fe127ec38042af0b502900ccb844745750</t>
  </si>
  <si>
    <t>0x93cf5314cbca85537db067326b17806af752ccef9d023e67ff811248bca45ad5</t>
  </si>
  <si>
    <t>0x8b01034639d8dcab0330abf0fe35f8a6b828098cc90f90b3665fab2f7b0b5d47</t>
  </si>
  <si>
    <t>0xf3cb62b9ba67b18558a1d423587fb465f09cd92a67d58f0c1c58bf3579a285b9</t>
  </si>
  <si>
    <t>0x6666ecb8d595c8e370a25b9c8a9d1602962c3b381e7dd8b72c9d587f677c739b</t>
  </si>
  <si>
    <t>0xd238799db662f70fdbe2b670f5b3a8b55e8f2ab9</t>
  </si>
  <si>
    <t>0x810fd2d17f4758b54322f9575949b29787db629511905775306bec52c950e9a6</t>
  </si>
  <si>
    <t>0x75d5348d2e69b966a413dff2005f049c17b9663f5cfee9401d1350e065f5c1b2</t>
  </si>
  <si>
    <t>0x4f1821bc0bbd1e20e8f807b2cc25cd71bb9610de0d03ad28b1903c10d66f97c4</t>
  </si>
  <si>
    <t>0xf89922f6d71a85ab389199f8cf87332af5e6053c309c56fee2c77d17f92fb415</t>
  </si>
  <si>
    <t>0xa2cd5670ca553d706fec1da74258053a648b1dce445e377ddf6db29c1502bd65</t>
  </si>
  <si>
    <t>0x2349a5164d232003b2432692f4e624a4bba43f96ad92c7d97a50848428287b74</t>
  </si>
  <si>
    <t>0x6da25a86a739b67bd7ffc689f6793c6f9778359b9bf48ae001b43f86f010fa18</t>
  </si>
  <si>
    <t>0x05e2461c8c10138aee241268f28de6003d3dbadb</t>
  </si>
  <si>
    <t>0x6f2b8d4bd32167a209a6f3a27c364de40dd2dcd8ccfe72345bd8a5f0615af5fd</t>
  </si>
  <si>
    <t>0x80563d40117d3d58791aa6a03383d10f78fcbe66006ce323fb562b989f85d7b0</t>
  </si>
  <si>
    <t>0x8696139f140ded54ad781474a7db2c07d414dcb4d23cb37366632dad6a92f7ac</t>
  </si>
  <si>
    <t>0x7a85bd34979c9bbbab0b6866ad20bec4bb6c9812f8c9da7622b762811e289e45</t>
  </si>
  <si>
    <t>0xe3782136c97e427b25064f42f7fb0a70147d166f4aef39bf603c91bf46885824</t>
  </si>
  <si>
    <t>0x3136d1c66606109662dab98353345a2c12810f61cea3ae266d082118dc8105eb</t>
  </si>
  <si>
    <t>0x0e7af95de26bf10e6b9f00d846c22757aa582b9c</t>
  </si>
  <si>
    <t>0xfb1eeec3b3480b9126f94bdc74c34279d0ca1f79ed00aae4cf903d01ace752d9</t>
  </si>
  <si>
    <t>0xf329a6a336c36fa53d9f9a9ad9bf28f2bd5d713c799e43b2419997d37bf55e38</t>
  </si>
  <si>
    <t>0x11c9a7bc7dc20859f04408166c0af218d5cadc00</t>
  </si>
  <si>
    <t>0xc030959f80ff4d7759e871f2a2795ccbae6972d9d96af57bb7c7b44744bc922d</t>
  </si>
  <si>
    <t>0xa6c78c8176e1e3c8357f5d6fb20c5060ac56122dea7a1293c162cead4ac77137</t>
  </si>
  <si>
    <t>0xc9cf3f944ca86ca485609562fdaa4b1084f679a4bd12d89c3300ef3a6ab8af30</t>
  </si>
  <si>
    <t>0x71d8be10600bce901e2397e138f914076415ce8814b901247ae2d52a8539515e</t>
  </si>
  <si>
    <t>0x58b6ec57ef8fc66cd7b12cd7ee30f995674e8c7d8487fa2f7dcba16da7d386e5</t>
  </si>
  <si>
    <t>0x3e39a009c9188b05b444ec6417db1f15157f7e3fdda22243e44211c1f30f2b57</t>
  </si>
  <si>
    <t>0xd73e8172867a24b9f43a5cdb536a10ab22903ad9fe76c54dc3856965122ad4ad</t>
  </si>
  <si>
    <t>0x6d1490bb96c926f8029cd41e931db92b27089e4132a65aa9ac6eb5bcb648b505</t>
  </si>
  <si>
    <t>0x077e196bbc327a8c8963e41643141e15044b062ef54fca5645b2e8f49c8d8384</t>
  </si>
  <si>
    <t>0x224f0ca5dc65894882ed446e715a8ff549e0eb55e6d86be7b8299ddf549a2d48</t>
  </si>
  <si>
    <t>0x9fb4a34dec1573ceb26c62d742c186b34555a91ca308b04873fcd34794b5e195</t>
  </si>
  <si>
    <t>0x87706b7d99f4449e658a779bd2a4969c913e3c2748b749e888d1cface052044b</t>
  </si>
  <si>
    <t>0xa48026aba68bc3900f0b54966c04a8228a51cc1fd692761b7c10c5fb87c3dfe1</t>
  </si>
  <si>
    <t>0x77fcddd98c0b638bb476cf162e253576c7debe6d7fda5025a494a687910564b4</t>
  </si>
  <si>
    <t>0x829d09bd50294b6737d7a1914a236f6165900eb692a6fb77d6166390c3a51851</t>
  </si>
  <si>
    <t>0x99f8bae36a2066a766df695640b0ed3a9bc00cad60f878e38bf9ee0cd696b247</t>
  </si>
  <si>
    <t>0x69da4052d3ede446c83786145c8621652f18d43b</t>
  </si>
  <si>
    <t>0x478e87b1f743dd404d53675db0553bc203d1a73a97ace55deae974fa24527b0a</t>
  </si>
  <si>
    <t>0x633ea01315d4e143a75911e601bb4ff4a915fb2545709a1b08eb6fac42711abf</t>
  </si>
  <si>
    <t>0xf0f225e01cf084d3c246ad595ab60d0d4f5b4c78</t>
  </si>
  <si>
    <t>0xe05f18cd9e757a00bedb777a2695e5c729a533166082bf581481edfffc113f41</t>
  </si>
  <si>
    <t>0x20a603d65f23635efe704e87809b7a4371e120234230396e6c08c6da9051dab1</t>
  </si>
  <si>
    <t>0x3fa9b413e1cb8b817c1352cc5087231ec7073e62566819e883ba985e1918de5e</t>
  </si>
  <si>
    <t>0x5724ff43735eeb3d74d7a3310a3ea35c16340db1e87f087379fdf8351a826e3b</t>
  </si>
  <si>
    <t>0x96d84b1836109d11fdf025bf9cd7e6d2a30f4e7dd556e370a7fd4094ddf6fa3b</t>
  </si>
  <si>
    <t>0xc2c687341a98fecc65ef451c459b15351ea0e68fcd51500198e2eb90b0d99810</t>
  </si>
  <si>
    <t>0x69edce23410b340898419c638fa8e1580289a9ec61e17447d753c374dba37bbe</t>
  </si>
  <si>
    <t>0xdf1f1c7d4c83a6bc6dd6d77976088d42f2c3ea25da9509f08563a862332b78d8</t>
  </si>
  <si>
    <t>0x05837fe88a2393aaa585360df0a65be232118fb1c1f9a598b664509315b3ca02</t>
  </si>
  <si>
    <t>0x63e2a04e97fdf800b1d92085afe92b08350d340485b4920931c78e1ea76fd7fd</t>
  </si>
  <si>
    <t>0xce5e32c98761e869ed6faf1af35dfadaeaa88b73bd23fc47c082b7c053247b42</t>
  </si>
  <si>
    <t>0x53b649adcef7a21951e0fbfb835fcbcb96c84f8e48a604065346791f0259956f</t>
  </si>
  <si>
    <t>0xdbc8cfdcda4d68cf080ffc5ea8baa915356ede32</t>
  </si>
  <si>
    <t>0xf7366a85007dfeb1ca576745487ffdba696561db050e740b1b021166c946347b</t>
  </si>
  <si>
    <t>0x7595d380272fae1d072e1fb71087f9211e9bf0f9</t>
  </si>
  <si>
    <t>0x17f742cf71bfd02ed17b687eff27b5d6e6cae78e6e3febbda854338f51b97fad</t>
  </si>
  <si>
    <t>0xb1acf8dd3c21ee601d6c03bf29ce8f6da52c53e7ee908eeca655fa21defb9fe8</t>
  </si>
  <si>
    <t>0x5686cfb08d06938fe23f947fc57ca6afba577303f7010f630df1b6864fa6e498</t>
  </si>
  <si>
    <t>0x39cc7703a91947c986a85b2d7705b7d05e09d224bf58a806fbbcb68f57f6c99a</t>
  </si>
  <si>
    <t>0xa5fe226866bbdea829260addf924fa1f699f33921892e48306fb7dde82c9e4e8</t>
  </si>
  <si>
    <t>0xc40f51b286ffd2fc714b49f6a83703526e74942353d58fc4fd370bd1c5ecce22</t>
  </si>
  <si>
    <t>0x77ae1906acc3f46f0d6b1385ce951b7be262b555c492dac737e88409af8eda5d</t>
  </si>
  <si>
    <t>0xf29fcc07be4801f8cb14d868fd06e2193d01e470fff7f5d048a4978800d0d559</t>
  </si>
  <si>
    <t>0xefda5af1229de55e4387dddcf4a5286a04f16efa877644545d9754dd17ba88f4</t>
  </si>
  <si>
    <t>0x352de3f25c4d4bf5466ba2fea35b9f74ff3df63e0fd0acb16c1dd690c6b41ac4</t>
  </si>
  <si>
    <t>0x12e07da706780cd8d39f67bb4693881f8889b619e48a0790dfd98ecfd734c7fb</t>
  </si>
  <si>
    <t>0x8d3712d8c0a4a9dcbeaae7f44b1fcb0588080b071c303a586f9dc2e3a0d004e8</t>
  </si>
  <si>
    <t>0xc1bfd1ba7fc4365389af7e0d8dbc24af494c5adad0ab82aca23989786f1a8a24</t>
  </si>
  <si>
    <t>0xe882b700cf4710aa568ce70cb1301e6e686e5f02147f9419be5f8a2a6a678254</t>
  </si>
  <si>
    <t>0x21acf6c7be852db4ac5da028d46fd087d16cecec8b525043697679029e04f0f4</t>
  </si>
  <si>
    <t>0x3a5c27196b9a21d0e017a142480f91c4938a21947fedee3b2f162e8b22952175</t>
  </si>
  <si>
    <t>0xa37904393a6017a194902bac50f97d04fa3d0c875f841ba5dc30acd31b4b43d1</t>
  </si>
  <si>
    <t>0x1a230ecf2f3e6502d4bc31e540cfb623f969c53be74706ff35eaad9f8b91898b</t>
  </si>
  <si>
    <t>0xe68e284acc60bfbeea5615db146008b979bff64868e1dd41cd54630ac6ed4c36</t>
  </si>
  <si>
    <t>0x6394a6527ca381f3a5aa4ba616e096a888b7f5f6ff053e535d77175b5b0adc85</t>
  </si>
  <si>
    <t>0xace910ae4174327e5220f150517c1fc71c4e41aefec45747ffd897bd7268c686</t>
  </si>
  <si>
    <t>0x0009feea4b8f620fa1146acc5636637fc19b1661e59ef61c077c61b75d79ba05</t>
  </si>
  <si>
    <t>0x20ec02b56cbd3f3a885bf3367c663ac0402b2a0340c2334c860ff6e27d551057</t>
  </si>
  <si>
    <t>0x236629364b542b5da7349c079d267c6002f2320c1aa8b01b4d946ea21ddadc43</t>
  </si>
  <si>
    <t>0xcabd02d54bc15924c292ede0541ed18691f550f6c179dd690fda68f58647b3cf</t>
  </si>
  <si>
    <t>0xba73c0d8d74c5c7b19eb516aae991f5e1e329b92bdd33d7d7c47e287310b4e21</t>
  </si>
  <si>
    <t>0x8fcb9790ccb9be744d4a02e5a7f3c277a1cc15bfdbda2fcf9e2a16619d70bf27</t>
  </si>
  <si>
    <t>0x5a630a07e1b31099d338c63be5de0fb928ec8b5dffc75555db707b15e7448810</t>
  </si>
  <si>
    <t>0xe4474bc9a8241905b706eec3280cd5ad6002a9f1784a4932a23693e43f265f32</t>
  </si>
  <si>
    <t>0x7301f7f340b1add262aa67771b1e4e7159defa491581004fd09722304d4b821f</t>
  </si>
  <si>
    <t>0x4129e2368b00ebf1d903b126b79ad0332d1300438faa4a60e07a87786e6de4e4</t>
  </si>
  <si>
    <t>0x005bf1a7b311338f4c4027646d5b699061bde43a3aac29710748a783e448dd2b</t>
  </si>
  <si>
    <t>0x3f1f786d61ac92f9c1e495242912b87e589db744b7ab86bccdf1aab112f0d7c7</t>
  </si>
  <si>
    <t>0x04ec5ccaf24fc3bdabbb08bad49073d57d6c2a3dea6ea3cfe17adac7c4a219dc</t>
  </si>
  <si>
    <t>0x8a5182d1f76ac1a880ddd940ef3b537539616391d87fd25b716e95d5567f4f5a</t>
  </si>
  <si>
    <t>0x86b6aba0bbadaec09ec2df81300e3c739ff8a278de2b8b6026cbafbb086ef32f</t>
  </si>
  <si>
    <t>0xd5cce2b9b037339a47590916699526a68e6da3e345c0643759c4eacc08d9998f</t>
  </si>
  <si>
    <t>0x5a5786428507f906c75e7c5ae77e9a4b67a9fa099ccdad018e4e9fd69a9557b2</t>
  </si>
  <si>
    <t>0xa7914101c397a4bbcd40d1605b73777929257a5bf135ba11353de5f81b8d3a2f</t>
  </si>
  <si>
    <t>0x823b2bf501d114c911d9ed5f6433b8265a028654186fd5e2ddef3a90bbfd3860</t>
  </si>
  <si>
    <t>0x25e0e0a4a5d040bec006969889ec2187a31408b5abe650a6630a3f780d461223</t>
  </si>
  <si>
    <t>0x64cbfd65e44e3229954ef3397d23bc1ccb3c8603998e1ecbe93fea2c1f3bcc54</t>
  </si>
  <si>
    <t>0x29cbcc48d5f234e70b8177d0559c20f4f8d19111da7e3d92c41f197cdc586fc7</t>
  </si>
  <si>
    <t>0xa0c9572cde64e2f24c8d870a68cf011e32dc171f9f3ba09359def181cfd200fe</t>
  </si>
  <si>
    <t>0x6029d6ecfabf41bcd5484285c2285bd05be476ad71db6e7ee44feb9cabe6edbb</t>
  </si>
  <si>
    <t>0x4594cf9eb7beaf15c6b015f3595db36430f917a5673b29a10977efc997fb6def</t>
  </si>
  <si>
    <t>0xbcf108c6f721f39fe224e91b4035416b2c6e562b1807855559cece0c2788a628</t>
  </si>
  <si>
    <t>0x71a680ba4981cd46f8bd1a32b923c737f2dd9f9e490ff9827a53246638080748</t>
  </si>
  <si>
    <t>0x75327221d3245a8d5c946e4bfdef23ae354499bfb99a85a87f95565a2febb3c3</t>
  </si>
  <si>
    <t>0xa0ef2553d4de10f37f495fb384fd44890076cfb08a6a038e53a3e07d9329f564</t>
  </si>
  <si>
    <t>0x608e4c6ebe88012ac9025e1ac477112a17f5af6d877c198c28e1aa6fa41ade03</t>
  </si>
  <si>
    <t>0x1673f9cb61174c20a4623f942398a12a19e8ba445396f190ea9a2e00a5afc659</t>
  </si>
  <si>
    <t>0x5f192797f7c7561251cbca30196a3e0ca85dea77447570d534617e554e54e284</t>
  </si>
  <si>
    <t>0x7af76cd106e326952730a8e01819330a039596d795cd96a4d230c2beccb85235</t>
  </si>
  <si>
    <t>0xfbaeb24cf8cfb1185a337f0f56cc2b0adf6a982fb85f6e28822fa774efc20ab3</t>
  </si>
  <si>
    <t>0x485d9aa153296b7b23c36e4f6345a9d2efeb124d6c390df1b8e012922f7837c5</t>
  </si>
  <si>
    <t>0xb4cd8fa99665f3abe3f05b1f097d915648a97ea46705d316af5367fd01fbea04</t>
  </si>
  <si>
    <t>0x947e347e899f74a2c3501297d1886f8bcd3ee3df</t>
  </si>
  <si>
    <t>0x184bbb5772ca59d2bcc4b4fe19c244390380db281081db119394c36f1caa83e0</t>
  </si>
  <si>
    <t>0xb25061a4685bcd8118618c7f5722c39df87ff8bc</t>
  </si>
  <si>
    <t>0x2531ab4cd05c9ab822311cccb02c610ee50d9752fd3417bcc6a339eb5f07d43f</t>
  </si>
  <si>
    <t>0x342b5ebbd1d45cad6bee9d17720374bd8ef4568b536406dbd9c33445be77b940</t>
  </si>
  <si>
    <t>0x1342954439dcfca71c050de892206312e471fce5c446be9d803677ce19c1b833</t>
  </si>
  <si>
    <t>0xac6d8a45489e50a91a2eedce57a2c9d890abac36b774cf23d6d0913baffb134b</t>
  </si>
  <si>
    <t>0x07913f55c0945fda20a137e3c74b95afa97a9ff741abf8f497f9acf17f77bcb9</t>
  </si>
  <si>
    <t>0xa5a781145c20f63e911d9c51ab6bcf315dba9444</t>
  </si>
  <si>
    <t>0x5aa05e8c87188b9cf536b598578de960be6eb2a71ad5bc6bd2e1387af949da83</t>
  </si>
  <si>
    <t>0xc52c256db5f98032b1b2d804db829c42d54edf295704bbd2ce7920295c22c117</t>
  </si>
  <si>
    <t>0x74f850ba157574d9b375b1c4db1186dcd9b08c7198bfd2b670737116d314ebe0</t>
  </si>
  <si>
    <t>0x2f0509fcdf37f924c74520b69d8b34325f89a042aa91eb083c3ea435ea07faeb</t>
  </si>
  <si>
    <t>0x1d84858f605c95b8b38454c0db46f469d2a91fb65cbd83f0405e5c2a0fc9c49c</t>
  </si>
  <si>
    <t>0x8d0a295e4cadd3f3fa85f8ed35d247e0b51629536563ea33e58d25337497a0d7</t>
  </si>
  <si>
    <t>0xd5337ea77f2f80aa9f6f0fda607f9a2b03fc332f4dd502d4e58214f1f5b4120a</t>
  </si>
  <si>
    <t>0xeeb49a2b699fcc296cd3b9252e91afa41ff2b35c52bf672bd690f813df9e89c5</t>
  </si>
  <si>
    <t>0x5790ef006e08db2a3423f2d302134444c24cad798ab2da743da9b1c40c971878</t>
  </si>
  <si>
    <t>0xfcae835b5401daa0f88921897b4ac859ce681ea50c88068a4ee5bce272db25d6</t>
  </si>
  <si>
    <t>0x385bae68690c1b86e2f1ad75253d080c14fa6e16</t>
  </si>
  <si>
    <t>0x96288b34b4318eba99341a678eddd7a3222959be625a626f44e2f4d39882e0c8</t>
  </si>
  <si>
    <t>0x4f862899c42645bec4b73ab20e4d06688f592f6f</t>
  </si>
  <si>
    <t>0xa89279fae61c4b8c79a770adeb2b91bf9b8bfec025c4d0aaacd5053c1a068007</t>
  </si>
  <si>
    <t>0xb4db7fb05f2a5496968c4ce3b1b913409b10e10fff1f64baa6b0269a6edef8ca</t>
  </si>
  <si>
    <t>0x6a8ff90e596e037b2ded3881c19ab4fd1727a0c8</t>
  </si>
  <si>
    <t>0xc24354ed0329603ec21fc9af22267a3c36be7ee17536ff1315fb1218c50b9913</t>
  </si>
  <si>
    <t>0xf2dc980def82ca5f5cd45d82a6f48339540be4c9</t>
  </si>
  <si>
    <t>0xed75a328fedda75be06683cf7fa18f57328ddcfbe3455f5b6120abad8338dd2c</t>
  </si>
  <si>
    <t>0xcc85bd0c51b595c7f01d4fcfef42ea25fb714af5</t>
  </si>
  <si>
    <t>0x79a72c6dff2f1184b619dceaa1bd482f21c52de148023ab80cdd92cd1fbfe141</t>
  </si>
  <si>
    <t>0x19a5ecb60d5dfb8a37974ce746d73995749b846ec18a2a999657178b4ce8f4df</t>
  </si>
  <si>
    <t>0x0a485419ba1cf74987ee3ea821223761b5ef023f9c74963b4f689bb8b994dce5</t>
  </si>
  <si>
    <t>0x23d44f95509cb034eca06e2d45c232a6ab50a244</t>
  </si>
  <si>
    <t>0x1268c94cf014300dda15fe2fdbdfbf84d311c451cf893e852371659fa5433b37</t>
  </si>
  <si>
    <t>0x41e8c03a99da5c2a8cd64abe92a729114feaac60098de39af1a6e82a022495b7</t>
  </si>
  <si>
    <t>0x2bd35b501668b738a8c27b854b1ee2ccf4f59673efd0bc1877e25bc675bc5daf</t>
  </si>
  <si>
    <t>0x0a0aac03bfd11fd34398f481cf56a854fa3b99ff3e5d76d3f45a17c89944555a</t>
  </si>
  <si>
    <t>0x53d816a3519cfba8893c4a0fcc2b971e9cda9908dd66de5ecf653d76d3cb1305</t>
  </si>
  <si>
    <t>0x7954af6cbbd93dae4de8d8be4bb5a8eae5656106</t>
  </si>
  <si>
    <t>0xd3f32515322468092f863d3970d42041fd3a2f5855c48e0043e8e34ec58a1334</t>
  </si>
  <si>
    <t>0x2c640ac98e293daa246f98d2828e328a06fa6936</t>
  </si>
  <si>
    <t>0x224e393e9643b12e0e2ca8b6b96032c6092858920ebdec506527df12bbb77846</t>
  </si>
  <si>
    <t>0xbb78b9d1598fe6b5f1344a690114a1cd7209585dd8521716ea0cc00418d3506b</t>
  </si>
  <si>
    <t>0x1b3e25ad76f1b5b97ea774838e865021ba0aec25dd4ba2310ad08aecb8d33d2f</t>
  </si>
  <si>
    <t>0xf0d8d734b62090f9643e6f6ee36c916d1b0fdb6605371ac43caf0ee0e288b50d</t>
  </si>
  <si>
    <t>0x03ae3232392312eb53bf0e16b153f461701dcbdc4a3d88a3bc52a07998267704</t>
  </si>
  <si>
    <t>0xb1cd265bf3c54427346adc44e6a87aecf3fa860731a47235ebceabbf3dc34d1f</t>
  </si>
  <si>
    <t>0xf8d1101d5a33b518dc5b6636bcc8f9a5c1a6816544f6799fb625f6950cfcbc20</t>
  </si>
  <si>
    <t>0x4f2ff284d25e593f0b6092494e1af093bd73f31d05ccd5e629e3b062204e1683</t>
  </si>
  <si>
    <t>0x8c458ec6190ec856ab8c57a0f9733b87d7deef22bb0dd51c15da7a9ccffa0113</t>
  </si>
  <si>
    <t>0x2588baf40fc60b60c8779c0f3d2c431f458a18e3a4b39585533a4cdd4165d748</t>
  </si>
  <si>
    <t>0x9151f2199fff87b2383a02405ba3efee265c970a30dface27459b94f6a363f93</t>
  </si>
  <si>
    <t>0xb01b358e44da8272af7ec17d3ab1e802b7671ec639d3a4ea0e1567957206d830</t>
  </si>
  <si>
    <t>0xa133795febe5d0eefc676433b11a7da488fabe580f28e775dd85fc2606394546</t>
  </si>
  <si>
    <t>0x7817bc3dac99a3abacbceb1f96ec5996aa00f3473f97e5fd8269f7e18749d832</t>
  </si>
  <si>
    <t>0xac4a7e77852f50480d7cde34b977e880d4c25ddf7b37fd98099081f65bb4d108</t>
  </si>
  <si>
    <t>0x5b8b0944eb7456584a604a0ab75bdc229121d2d177f8969182dff36945d4a451</t>
  </si>
  <si>
    <t>0xa0f349fe08edb30869cb3aaee813ada4d970f91f40f4794e4b3c3737ff333083</t>
  </si>
  <si>
    <t>0xce2678d1552c7cf47097073a2394d8edfa8408b4dbe6c6fcbbe35ad8a6e182cf</t>
  </si>
  <si>
    <t>0x9d91dd716ee12f01c2ecf89e9c167824feb0f5bd15af80a83f796e55856f5220</t>
  </si>
  <si>
    <t>0xcdf47ecc90f7de7d45487c96689598773f67d73f56a1ffced18bbecf68cb6e26</t>
  </si>
  <si>
    <t>0x0be1650a22745c2c4e5ebf74180558306da9fe67f422db3c6a3c73a581353c0b</t>
  </si>
  <si>
    <t>0xf106e2cc77b0e532d8aad4391ffe73a0a8ed21fbc984f2238c11c49200e265c0</t>
  </si>
  <si>
    <t>0x62f7dc5bfe084b3beefb06be08d06c76a2d8b6a4dd3696d8db4760914270f365</t>
  </si>
  <si>
    <t>0xff822b0de0f0ad81c9b93d54b078a34a150b6e38371c3184840bf8030cd9cee2</t>
  </si>
  <si>
    <t>0xd7a6adbe8ac7bdecdacadd68d18ce0145b331f09f696fd9255eb16b0225225bd</t>
  </si>
  <si>
    <t>0x8e8f738d56c408a24605dc20c807337c81c372d182650c4d5e8bc4ec2107c693</t>
  </si>
  <si>
    <t>0x00d10e1b0cf39a2d11e3ac29275b83fa70404179d630ca80bd435a181f693492</t>
  </si>
  <si>
    <t>0x5cd340c6f931f489481d72532f14c59490a22c4afc74549e875ec57ff2dd0a1c</t>
  </si>
  <si>
    <t>0x7b0673a5b1266225f1fbc6c457860342efac96d671ba006affc7b76ebd76a4a2</t>
  </si>
  <si>
    <t>0x4bc2a2f677ae8c423e062e95132818794e7c8be61a041a96e96512e32b345e4c</t>
  </si>
  <si>
    <t>0xdc088681bd7158c785590025474bb5af5be2b654d53e002b8f121a500c76643d</t>
  </si>
  <si>
    <t>0x05935dc63a30b147128d2c63785b5eed4f522594c3f740c7af3ce653dba60e77</t>
  </si>
  <si>
    <t>0x3c0f8bf7fa653502852267aae9db9e50753708e64ac23c6ac4c5ae82ea151804</t>
  </si>
  <si>
    <t>0xf6a8fd477d5466c1133d3e7be7030c2b964fa7a1568e7976c821fc75f569d3b6</t>
  </si>
  <si>
    <t>0x5f90f4a7d564bbf2a2a359fee84141190a268b88e84fa5a7a3ec40bedf3a9e05</t>
  </si>
  <si>
    <t>0xd453689490f92770a5532d1e1659ac14206625db08aa2e8efeefa7421b1a51d0</t>
  </si>
  <si>
    <t>0x37a0ccb76cb879e7574aff49cbb7ddc2a8317500753969d920c31268abffe460</t>
  </si>
  <si>
    <t>0x0ce638e196f5141b9aa2fedc07ea158d94b458f9</t>
  </si>
  <si>
    <t>0xe665a10b8ecfdd3cfb14b8134b329870536a575b3b5289d2b48eac3eaf426e5d</t>
  </si>
  <si>
    <t>0xba278cbc859336ae0a0b7b781a3f2b9678f5fd64a43cc9665825730da81768c3</t>
  </si>
  <si>
    <t>0x7b7f9b3b232acabecf44a5013f49b6809c612f47a4eab71a788a8749487ba23b</t>
  </si>
  <si>
    <t>0x2e403b969a64bdd1ca18fe10baba4546957bc31e</t>
  </si>
  <si>
    <t>0x21e949a1d870baf93fe0e33aacc463d43e7c6a52de9442706eaf42f0e2261db3</t>
  </si>
  <si>
    <t>0x1560111aaa1cfb3fff9a4f8e10b458e6a69ebfc22953d17d24bd3beb369d7a4b</t>
  </si>
  <si>
    <t>0xc0c57eb10fa32edef323238c02973f4dade43161</t>
  </si>
  <si>
    <t>0xb6a3b123cc34dbf92ec11b8375b8a70248535c8df3f62a2a470caa4048e5355b</t>
  </si>
  <si>
    <t>0xa19aedebd8e96cfa164cffa5bda433b9f2805ba201574c5b8eb5d975b4f31b74</t>
  </si>
  <si>
    <t>0x0a9d87235cf4c83b81af0ebdb0f5e49956ca161a954752f62eb121d7b0058471</t>
  </si>
  <si>
    <t>0x56c353162709b60a95f25b4256a47ae4a98c48552564376638c1ffabe9099952</t>
  </si>
  <si>
    <t>0x4a7d0a760139f5947b45e0aabcf499d410384b96696626dc85d9b778b41fd5a5</t>
  </si>
  <si>
    <t>0xa9061a38abea28b07981dbbcd91ae0dec5ef3336f92713f8cebcb84c9ac729c8</t>
  </si>
  <si>
    <t>0xd77f4bf4e78033638c1ce8bf48b48040f4e39318cf53121128582a7de6f0ec7b</t>
  </si>
  <si>
    <t>0x502e31fb699f1a0b547dc65f2f0c7ab36f3010e2</t>
  </si>
  <si>
    <t>0x78e3e9a622ed675d625010d053273b031083bf8031ebbae874e045c50a1c1921</t>
  </si>
  <si>
    <t>0x843ec477cbc9bdb2a3b3e8bccf901b6c4a530e8e4a4b58ff7498ab6736e5a8a8</t>
  </si>
  <si>
    <t>0x047869304d677fbff4a1e6a5081a712d8ee10e2d41d9d6ceacfea6b56c0eb280</t>
  </si>
  <si>
    <t>0x960a0291a83bf819bbee9edc1e0cfc7a6e6e97dd7bbc85ddf5f05d678a359616</t>
  </si>
  <si>
    <t>0xbdee8e19a481b14402f0960e5ead3bc0dbc9b957ce7fe7c6cb295c5df6348fb0</t>
  </si>
  <si>
    <t>0xa3aa779a0d906315caabba77512da73dc459a478a5e353e93fcfe8b2a9e46ec7</t>
  </si>
  <si>
    <t>0x4e759787a63faa04762537edab307a9ce4ff934b</t>
  </si>
  <si>
    <t>0xee58804e8aa695d0480775e6bd69689d2c326852e41d907f978df74ecea0df24</t>
  </si>
  <si>
    <t>0x6049c9739f4adc833d5c9f7a85c3ec57503add73502c3cdbbf03e49761a1ecbc</t>
  </si>
  <si>
    <t>0x47c93c0602266b6f77b47c8ff31733d1803923f468b09b7d9ce540fdeff0640a</t>
  </si>
  <si>
    <t>0xd4cbfacfd275ac6e3cdd9727ffee2b0248b88aa815f085e8de58e314c4d16058</t>
  </si>
  <si>
    <t>0xa2ceb4eb3dbb6d65bdc75ee80fcbc0394af8f8097202aca48d6c8a0091e625a4</t>
  </si>
  <si>
    <t>0x5d9d00eac821ef06793d2f830730ef22708f47ae07ab4ecafab11dbccd801b36</t>
  </si>
  <si>
    <t>0xef19f4fd83a83589844e2b7a586484b9306eb304cafceff8a296a2b6fa63818e</t>
  </si>
  <si>
    <t>0x3b98335ffe78cc0eaf24b18b6ee1ed0ad98eb336214c0775ce639791526245cd</t>
  </si>
  <si>
    <t>0x9a526d4760b276785eeb7cd9f2bbad3644b5e531921aaa12902ac9250a69d19a</t>
  </si>
  <si>
    <t>0xf62db09eaa68717bca43fc52496485e5a99e33e9b5315f1ded5552582206c0bc</t>
  </si>
  <si>
    <t>0x6b486147db789be7bda9d56311f23ab3090bd86acb2fbc08416135e3299954ce</t>
  </si>
  <si>
    <t>0xeaf385343160d2de2893a39576ef5637845689a6332cfb2fc2c0d8fd7b17c97d</t>
  </si>
  <si>
    <t>0xfc791952296bfacec5ec50fc4a3a60b378f0894c23fa01d9e0767e5c615c669a</t>
  </si>
  <si>
    <t>0x7dea6ce22920386229fd22ba2726b7e83bc80a25</t>
  </si>
  <si>
    <t>0x4f1404efd17f96f25980c737df430b1ae3ba676ff442b419d13645c455fb3072</t>
  </si>
  <si>
    <t>0x8af51d5f3a2a167a7ce2062d6ca9dce7d9cfd879f97719aa93bf4717da120ff4</t>
  </si>
  <si>
    <t>0x593847db2179e8d1cff1ed0f161be83d1c15f480</t>
  </si>
  <si>
    <t>0x02f7916ecf59468c2cff00e858da7a029b923a9b4a3e02652efa3e2db23d0d8c</t>
  </si>
  <si>
    <t>0x752848e448043539412845e0f4e4be64b170545fe909d8eb4d69b55840ea407f</t>
  </si>
  <si>
    <t>0x96ff2b2d80dfa0a71f2f7182e2709a5cef6d6622eedffd076b56d98686137015</t>
  </si>
  <si>
    <t>0xe954c14263727a600331a84d2f3d6a798380104af9b6afbc008624fae759b89e</t>
  </si>
  <si>
    <t>0x0a49fad258be840ee930f5f5528aa5013a62a26df2af5628e129272fc9f5c3a1</t>
  </si>
  <si>
    <t>0xc6a342156a0f0876c074e0cf62814a0980dfa08dbacd9a6474249f89735f023f</t>
  </si>
  <si>
    <t>0xe0b8e6c92d17b529c6de56ee541ea215bf11e028a653bf4c3c5242c7630d63ed</t>
  </si>
  <si>
    <t>0xa97aa4c5a384699a7a24864481af023c6fbc8d49736f4c38f4b773d06666a8f9</t>
  </si>
  <si>
    <t>0x6114be0661650012c282f05065af82603b03048338a31fd14b6350b5b5e5bf22</t>
  </si>
  <si>
    <t>0x64ec145578c0d21e83dede5bc8e3404a0dfdef6512aebd974fb1ae692dced05a</t>
  </si>
  <si>
    <t>0x1ba921c9a447ea8c8f71a720f7c1005d3de7d7f1fed22291a2d853ecbe5bbdf3</t>
  </si>
  <si>
    <t>0x5cd092b611c58ccb45b70f00f1768ac8faf7ec3d33ad94535eb361e96bbf5bf6</t>
  </si>
  <si>
    <t>0x8c74b272f650a63e9035c20f175742b8b87e61e6bdc3b60020717d7929cc101c</t>
  </si>
  <si>
    <t>0xf1193136eeb4a0e4e7a8d056fcf9722dac715b9269cee31d6fc01175bc0df702</t>
  </si>
  <si>
    <t>0xb363cb18dc68511412e83a56dcc9d614188f606c4970de7ab3372210ff3417b6</t>
  </si>
  <si>
    <t>0x9d377914286f115638b553103641bd0dba65d5f1151952cc7769aa3d12625238</t>
  </si>
  <si>
    <t>0x075fb42ae6e45f4ffae6fc56915d0966510caf80678591f941f889b2bb77275a</t>
  </si>
  <si>
    <t>0xcbbd2e37924f75a1bd910b8928ee7b8a2f46c68ae1aa517f85864bd0c4d82fee</t>
  </si>
  <si>
    <t>0xf856a4e779fafcbf225d40bdfe7fa12a7834f59b1952832e48b61259b95c8374</t>
  </si>
  <si>
    <t>0xe45987aae77291054b87ef07c78ed226c3697365392ac4db4c3a4551ea1bffd7</t>
  </si>
  <si>
    <t>0x8166712300e5a3664d1356bc1a3dfe3bea24fd325b1d9f84ec93a9ba5dcc5f2f</t>
  </si>
  <si>
    <t>0x6ef3aa23c73cebc80ffa85a121ce081648ec7abc6fee780d8ec5358e34b2f191</t>
  </si>
  <si>
    <t>0x79184e973daab017d7d4d6fcafd3738dbd2214798fbe74e12dcb1a7f002afc44</t>
  </si>
  <si>
    <t>0xfa36aae3145b231aa770b79fd82cb227e41b1f6f6d03763a1206c5e99fcdeb72</t>
  </si>
  <si>
    <t>0x05fa073114fb2fddd7cea9cbb2bba7333706d3e27048ac925b01a97f4c152ec2</t>
  </si>
  <si>
    <t>0xd726ed2e4195a8f457772768eed8a2b135e65f52b49b877eed42c6415b76dc5d</t>
  </si>
  <si>
    <t>0xefce08d62a7735094b10a136b86acd4e1af16ff4c022e2b9ceff21dde4497e3e</t>
  </si>
  <si>
    <t>0x87956abc4078a0cc3b89b419928b857b8af826ed</t>
  </si>
  <si>
    <t>0xdb233a93b537b9b06a40fd0139a087d4324f0eab25917d0a427fe1431b7c61b3</t>
  </si>
  <si>
    <t>0x59aa2f3c3c10096fd03e2ec93b82abfceb2912eea6dd9fab7236b14023061896</t>
  </si>
  <si>
    <t>0xc9c6c1db2aaac78e21bddebc03cc663be5f89d15e0766490a68869856372a220</t>
  </si>
  <si>
    <t>0xdf67d86e1ba128199b1ab41391ef4cf936e460d09468c9706e39736586f82282</t>
  </si>
  <si>
    <t>0xd177aee08055331654ddd88d83fb50730cb32c3f2f982dce9530f1c04632f325</t>
  </si>
  <si>
    <t>0xecd96c0a3ff1be98b7f0fb34ef28950cf192458380697b0c409cc785d383b62c</t>
  </si>
  <si>
    <t>0xed92260d14a9abac68402cd10ae67b8c016840a1a782edd260170209df693b23</t>
  </si>
  <si>
    <t>0xa3e114c08ae5c5af83b95a2b306c447d880eae223903caa2f4ef6eb492d38776</t>
  </si>
  <si>
    <t>0x6a9b89308c860a447e27f5b883613428c43acdfe5d4b607f63aa64f214a08d18</t>
  </si>
  <si>
    <t>0x82aa7760c2974437d62fcdffb160895e8dcdace788ca5bd4c2c470f0623a99c1</t>
  </si>
  <si>
    <t>0xa69afab84f34e9ad956beed58c60e852c912ccf4bc3ba056d52b2589328b85ae</t>
  </si>
  <si>
    <t>0x2454192de0410e5635184047693e984de11d3c9f9ca9e16323a546728332413e</t>
  </si>
  <si>
    <t>0x40f39a8eb760692b4b7902d8f5a87bf696eb9e716a921a982b70b9a6bd492ee1</t>
  </si>
  <si>
    <t>0xea5383f4155baa2edf97ba7a016bbdac1c2fee463505cc89155f89568a96acc5</t>
  </si>
  <si>
    <t>0x8aaea706694c07007c0af71e0c0a114f15403eaad0528bf4baa8550ab0fc4919</t>
  </si>
  <si>
    <t>0x2523f23f9c7bd859417ef8430b65fb3f22cfe8584c5e91104cfc28f71fc86071</t>
  </si>
  <si>
    <t>0x58939c49805cb269a0055ce5d02359f726d9987ce0833406867ccd55d743b72a</t>
  </si>
  <si>
    <t>0x2bb9cdc01659eb46db0df918776046a3f6405ed4c6d35dce5ee4c02fbd023bce</t>
  </si>
  <si>
    <t>0xe6ddd10fd14d49f6247dcce0dfe06cd361139db7b97a9d833a552217542056ed</t>
  </si>
  <si>
    <t>0x3f8bcede824a56a49510bdb482d0c112569c81af13ef44e3e7ec27503a3e28fd</t>
  </si>
  <si>
    <t>0x23643fc63fbd28a2fc98541a03f01e11fe532d4422c817c96be5ae85f974b0dc</t>
  </si>
  <si>
    <t>0xf20a0bc3f8b7059cca4c204648ec29e886dd4fa9f600a0640adb39d863cafbc8</t>
  </si>
  <si>
    <t>0x00f8f1863b6b9691d1007863f0ee0f536b2a5b9b</t>
  </si>
  <si>
    <t>0x61e3029f96eeb37656b9bae35eed7e8832e7678ed6e52c3a2b54e95649aae960</t>
  </si>
  <si>
    <t>0x32692fb0364b2f83c9b9633800f4d6a904907ee060b36165b87087e74ad6e977</t>
  </si>
  <si>
    <t>0x886bfe538d0b2a111cd8c45c432d09355d7c8a0247e4e0265bf6256a161321c7</t>
  </si>
  <si>
    <t>0x2dcf9702a4644b4bce9c0ff75911a58f4a5f0686ddb6db2e63ca9209881e2259</t>
  </si>
  <si>
    <t>0x247c50b9bdc92dfc918f1a915b2905f258ae21182434d68bd5a9f61858c081b1</t>
  </si>
  <si>
    <t>0x41ad16bb0dca4fe2f9638fc340d9364c2048df9ef64511c37f04c400d8c976c2</t>
  </si>
  <si>
    <t>0xa1ad09c02e96b6604a5f5f4420b0334752bbde9b0426f0bab688dc8b567bf55d</t>
  </si>
  <si>
    <t>0x05d87f6ecbff805c825b70b5ecf18ce991ceed1237bbf11c145c84648000dc79</t>
  </si>
  <si>
    <t>0x12b2398405f49dec00d7ceef9c0925e6fc96c51f</t>
  </si>
  <si>
    <t>0x3f6e1e88e12030712d6b5d580a9616eec2f1ca9d31b14ea879eeeb054ad06da0</t>
  </si>
  <si>
    <t>0xea68682b64dfd00d087469761d0ff0cc42f8a630c546b22cae4fbadd5156ce6b</t>
  </si>
  <si>
    <t>0x7e613e373d8056c35a3cbd8ad40630d65831d18d92f6cc02bf54e397663091ae</t>
  </si>
  <si>
    <t>0xe30419385dc68df3c5029feac002e8ec3eae4976cf86d8cddec29f64c38c640d</t>
  </si>
  <si>
    <t>0x8bd839b5e1589023c7f6b21f1a7d0d45931e326392c21b0ccdf81a47e16f84a2</t>
  </si>
  <si>
    <t>0xb59d53fbb9fd2100d45b7299be31d2ddbf66b4d78e7358fa414037524de7d833</t>
  </si>
  <si>
    <t>0xe54d3cce5a30fb288c6091095bac1e0585c08e6d687dedfee319567a8b61a853</t>
  </si>
  <si>
    <t>0x08b06e4a29f4c89a395b44b5ea379ccdeb4ead6d5c6822155b3a51d49abe5a8e</t>
  </si>
  <si>
    <t>0xf4bc19b3cf458adb3e3b8af14bc3a078cc89e335ec0ba821b32948b6d5a93429</t>
  </si>
  <si>
    <t>0x56f64aaaadd40ff053df736ccdb5ccf677e4aaaddfbb570278f1abf9f2ecf55e</t>
  </si>
  <si>
    <t>0x5c72604d2d53613d23b34064c407904313dc34d992dc8132dda98e845788cda6</t>
  </si>
  <si>
    <t>0xda914648c79832bb35f075a1f2ca0b889af4b094627768637e2a652e4787d24b</t>
  </si>
  <si>
    <t>0x46fa2b2f2788ba677fb3b47c52992bbfe1f709f86f4efe2e235d617d268542d9</t>
  </si>
  <si>
    <t>0x7e8d3ca39c4cd1a45c9032b46aefffc1f59b7b9cb152551a9a7eb33435bae876</t>
  </si>
  <si>
    <t>0xb02c349f481845e7dcb2d067a71dd9b9d8c74a13dfb13dcb904587cac5ffc537</t>
  </si>
  <si>
    <t>0xed5865ec7d8c164c6d3d603655a596c4a7652c89c3373ba7b14072f606e2cab6</t>
  </si>
  <si>
    <t>0x9aae58eacb4755875b0d9a24bf29b271a59604ed7619ad07138dd724a66e386b</t>
  </si>
  <si>
    <t>0xfcba9a1927ccca8d47d4cc0cdb9d8710be4e8890f282f7e107c20753caffcc28</t>
  </si>
  <si>
    <t>0x539be7e15578b214ff8a98c947ebb22d082e24c9ac7f31ee55dbe6df752dd31b</t>
  </si>
  <si>
    <t>0xf6167373b6bb23f03760793bebfc725aaa192051fe67860378d35ff79243666c</t>
  </si>
  <si>
    <t>0x689a334cfcc8341213d71074c69e8187443e587bf5289d4e1e222096a63d65c5</t>
  </si>
  <si>
    <t>0xcab2321db598b3148a9ceb3b63083deb3d014aa3b0288fa397d89b2827d62171</t>
  </si>
  <si>
    <t>0xa8951dea39019ec1831df4085f74d2b1f743bec2639d9e309fa3b26f96814a64</t>
  </si>
  <si>
    <t>0x79075b5192b80a1f842a198f06237250038ae880fc41df0eb4faf4a3bb854d3a</t>
  </si>
  <si>
    <t>0xa7499aa6464c078eeb940da2fc95c6acd010c3cc</t>
  </si>
  <si>
    <t>0x6861f6cd7ca852267c94dd8da89e9c491cc107681c8153be417d3088f518f890</t>
  </si>
  <si>
    <t>0xe1b1d57bb8e4b44be0e0acb147b934609be974338850182ceccd24dc793fe201</t>
  </si>
  <si>
    <t>0xe691549c04894bae2a76777da2b2bf84bd19287cd6c1b9fb88f2eefea48aa937</t>
  </si>
  <si>
    <t>0xe61021cb4b2c3e95a334ed5c5b852018b1066b94e89bd1aac7a9354313392133</t>
  </si>
  <si>
    <t>0xbed8b3b216414933f3550decfe92be357245895d37b0cafb210b1f30eead8bc2</t>
  </si>
  <si>
    <t>0x26ddec8d645807b424cea07a3724528eb9c96b688d43374f0dd9856104918236</t>
  </si>
  <si>
    <t>0x3056f69b37d5fd4fc1d608c0183552bbd29eb58268eed54749a5aedfa3f9e7b8</t>
  </si>
  <si>
    <t>0x671448bcf41a1117556e6fe56c71a7678dc34896c0523e9a10fd6aedf1aeb026</t>
  </si>
  <si>
    <t>0xe7a39e2c8d80cbc051e70bd41712405d88b0991b0f676c27333d329374b96dec</t>
  </si>
  <si>
    <t>0x9797c289a08d8b0cfff9d8ad609f976a7185c0e0cf0c2b52990a7e24cd5e7fb2</t>
  </si>
  <si>
    <t>0xe76de72c44a52069679ff98e886c09b3415cedfa</t>
  </si>
  <si>
    <t>0xd70eb03c7a4fe162b34af70ee33c8bd9a7fc49a242cb8251ff73f35ce569cd12</t>
  </si>
  <si>
    <t>0x71f12a5b0e60d2ff8a87fd34e7dcff3c10c914b0</t>
  </si>
  <si>
    <t>0x619aba29046d2bfb6a5e11282bd3dc9682fea98bae7d2421450c2884e98542dc</t>
  </si>
  <si>
    <t>0xfe8218dcbdcfce126e6769b7e37f33b76c48b108514cc1ee8dd0ed01921c9b2e</t>
  </si>
  <si>
    <t>0x2d2e84ccc1a9ff6181806ffb34b02b6583b814354adf7620754dd585fb41a990</t>
  </si>
  <si>
    <t>0x83e492888bb0d4e68f4fadfd6945b4de7aabba15d387cc07f4b630c43d18a9b3</t>
  </si>
  <si>
    <t>0xdb18253288f068d066692efe5d1dbcbc33d16d884cf3f0350c35d2f1e9339d5f</t>
  </si>
  <si>
    <t>0x20f6dac8d6857ac52049250d3d46e8a947da901f</t>
  </si>
  <si>
    <t>0xfb7fd481d39652e1408db2546c635fe8ecbbad22d64c4a37743e77e5ed95bbfc</t>
  </si>
  <si>
    <t>0x7d8dd9fee145ebf10ca5e26479f4a32aeb0a0fba</t>
  </si>
  <si>
    <t>0x52deea60e330ef514790d84cf91d429f4f174dd93bd0d7251585b95cf2cd534f</t>
  </si>
  <si>
    <t>0xfac91ace40488ed404109ddb811bdb56f9749a592686e486963c5d0db587abf1</t>
  </si>
  <si>
    <t>0xe0cfb844f088b892947226414360bf42905fc599e14dc29e161c382ee2ea895d</t>
  </si>
  <si>
    <t>0x1b2e445ac0f08147bb6156906d71049641a4108ab8c80b844dfb8b7b6dc173b8</t>
  </si>
  <si>
    <t>0x8d7a7a8d3830ac2412f2649f8dfd2b916d14eb5c43945c214fb7246ec8eb2282</t>
  </si>
  <si>
    <t>0x34c45c700d7e93520d63dc855d7fb9edbc8af73349ed6bf36c06cc17610e8c11</t>
  </si>
  <si>
    <t>0xb81c010b9424655bcf733ca0dbb0704fece5725ac76425324edfe23012d6c6a3</t>
  </si>
  <si>
    <t>0x44fc214f6cbf34db8b1253a2a0f87ae7a8c719df87eb57c1baa0bbc2b0c9cbce</t>
  </si>
  <si>
    <t>0x79a963456a91495abdc18054cbef67ebe146560653f1fd09fab6129ea8bb55af</t>
  </si>
  <si>
    <t>0x2ea63381be89b8924db8b79173bbf0183b5e91bf06b629f07cc8ec69751e6e97</t>
  </si>
  <si>
    <t>0xf9fcbf8157ef744a827a77ff7d6996eab85288cf</t>
  </si>
  <si>
    <t>0xb6ed036fe79a82519d7bd5efc9ca3c628768d6b1c7f2138048f5aff637c1957b</t>
  </si>
  <si>
    <t>0xf679a429dedf2af3b43bc7582759d6bc89027e8d512f8927ec92e0da8b742ff0</t>
  </si>
  <si>
    <t>0xdc52615c5652748d017e58a288dab9b27496a73018a977346379385dc3f1d844</t>
  </si>
  <si>
    <t>0x52e785064ab57eb85dc13ac3ac0c7aeecb832764a6a81441cf87dfa662fff989</t>
  </si>
  <si>
    <t>0x3bd59ed16c462b4464091830dab828dce079076f</t>
  </si>
  <si>
    <t>0x1ce235ae9211ce7fbba95df1e599b4f765e99a2b36f459492276e8340684b081</t>
  </si>
  <si>
    <t>0x81b5ec3be3d9339299e56665d8206d4d28ece898</t>
  </si>
  <si>
    <t>0x72ef59afe3003c87615b44c55d8d94ed75f180e9e9782227486f6baa7319a75c</t>
  </si>
  <si>
    <t>0x6c5c6b427cc0d6cc3d70b0aa3d25428921d69dff290eca5f5524bd3542f2b67f</t>
  </si>
  <si>
    <t>0xc8cdc77830dd72ce4fe7c0c38ec7028682833120d126aff7abe7438f8bb66668</t>
  </si>
  <si>
    <t>0x6496b57cd93c607527b418ef584a6b293b80a718</t>
  </si>
  <si>
    <t>0xe8e52b670dbdb2fbf2e39a3f92e9cbf966ea40b8bdd5ddb2d1eb791b389e3eea</t>
  </si>
  <si>
    <t>0xd7bc265f40b90f2226383d8fbbb1d80a1d67ed8d295df488e7fd031803aa1205</t>
  </si>
  <si>
    <t>0xfe9e48911637efaeee6b30ce2b577bc2fa4d5fe09aaf8e37fdda2befcd257c7b</t>
  </si>
  <si>
    <t>0x7d7a1ee5e01d0b94df82d6901528dabb0a9acd08</t>
  </si>
  <si>
    <t>0x28d7625a79d72e13ee96149739f3a8bbe5a0f904ca8274661dbf9186525891d2</t>
  </si>
  <si>
    <t>0x6a468f13445f975d924c8a5b433014d05cf53da45a98485d5349d9b3d97f4063</t>
  </si>
  <si>
    <t>0x99c5ed73841f0d652d56e5616e4b2db6996c9707</t>
  </si>
  <si>
    <t>0x382da881e1e7d38cfe65605ce95c21e94c77ec264b3c62be110440c0f12590b9</t>
  </si>
  <si>
    <t>0x970cffaebd176c3d7dc57e7dd2e1d376100b87c2002a28634d6b01f549b0a6b1</t>
  </si>
  <si>
    <t>0xf20387970b349e0ac0e79326d0bef302e8cf2386274b3e7fdc64c74ee6ba0039</t>
  </si>
  <si>
    <t>0x10de395d713d36b9dd267174b5d5da401951205fc8e685eab8ce3209d6e20e9b</t>
  </si>
  <si>
    <t>0x31dae0428b8b52d5c8b88f28741b887c9a83fd73e0e8b88ad521075cc301687b</t>
  </si>
  <si>
    <t>0x97167924cb15d46d2bfdfb217c8ed0ddd64e9127f53040051e5f8385b3c23ae4</t>
  </si>
  <si>
    <t>0xec612dcfef76da297badcc1cd6a10652123f0ba1ce129d6f5024fae42c7461a0</t>
  </si>
  <si>
    <t>0x4c682997b079643aafbbb87abab96e4847b0fee4669a75bf56a075e427b12abc</t>
  </si>
  <si>
    <t>0xc5f1e3f01f25fd5caf33529777820eaf7782c82e159c3eeb2f04ce1417006890</t>
  </si>
  <si>
    <t>0x00610d1b203f9ddf2776d8729b0de854f5dce8ed</t>
  </si>
  <si>
    <t>0x2255da17547d1946c6a81e6eaa0233cb22a413afd3f4ff06bd0b659161c38ccc</t>
  </si>
  <si>
    <t>0x5d29b68aafb22c491977eacf7dfb1661d2832555</t>
  </si>
  <si>
    <t>0x7f043ba974c37565be128ccfd777e8c2e70c3e9c72414a175bb6f740ebbf707a</t>
  </si>
  <si>
    <t>0x2d1213dda3712ec6368975370a1949b147a52e3e88d33050f3a0b551ab7a532a</t>
  </si>
  <si>
    <t>0x3a80e3d1bd76a14e4b931e7093a91390eadb38bf3af7e1dbe2441f4d3377ce67</t>
  </si>
  <si>
    <t>0x40e05ca0269c197eb438e9ae0354d495fe4a31fb3a721b86b40a0cbde7ded6bd</t>
  </si>
  <si>
    <t>0x31dc9e1ef0dc0f33ae1fbf5c7741f3799a7f236c615f7272f89822e78701d22a</t>
  </si>
  <si>
    <t>0x4987e8171d50f96e81af705caab59240f6fb5d3f1455beeefc9707446e1a541e</t>
  </si>
  <si>
    <t>0xeab859a8ee1dd95bb2b9598677183a22f7b36d39d7da7aa396730af185aa79eb</t>
  </si>
  <si>
    <t>0xf6548cf81f1c72901b1ca20b6798b42da3c6ffe7a7033900b9abd1513a1cc853</t>
  </si>
  <si>
    <t>0xfb2ff9ac6816079e68d548ff6eafecba4873bb596287378e578c5776a21e826d</t>
  </si>
  <si>
    <t>0xa3888728d51c978f05d974f0ad4fe1084b6401b57233db88a76070561f4483ab</t>
  </si>
  <si>
    <t>0x1606ec3669335c8203548afb19461355870716a3905c7b76a9ebc8b6cbd2d0b0</t>
  </si>
  <si>
    <t>0x63ddb0d7750aa11251330fea651e2a7fa1db53df</t>
  </si>
  <si>
    <t>0xc7d86ea145285aef12957df8964fd48fd6654bba321c1c3653d9e8c5ef8798ff</t>
  </si>
  <si>
    <t>0x5cdace97fde83a449f23e1086717df4f958766810aae32a716c7161395cc4ca0</t>
  </si>
  <si>
    <t>0x2167e2e9a73d17db3937b10fbe873a582009b62ce768dcf77a24680f47e43770</t>
  </si>
  <si>
    <t>0x17c8bcd28a7b7c13a05cfb94be165120ff17768fafb3999602d289ab995a18a7</t>
  </si>
  <si>
    <t>0x63cfcb6cd0b54c272ff9eb8e2604e2f735b43c8a113ba07b7b0683e19aba159d</t>
  </si>
  <si>
    <t>0x61debe640b13feb1c74a93afa422ca68253af47e9a57a120dbc7b3ec2c305c37</t>
  </si>
  <si>
    <t>0x102c775b010666c649b53a047ea8be238abd94460b5a951bd879109e04cd227c</t>
  </si>
  <si>
    <t>0x89258f95081ca95ac502c908748cf4fe61793c23eafcf738ed711fd06866f10f</t>
  </si>
  <si>
    <t>0xf75d5d53c76fed4ade05644da816ccc5d035063abdcb0655531478b7456ee667</t>
  </si>
  <si>
    <t>0xc08f722712cdfdc321e430bb67f920292a8ac69b870274de00bf1a558390ff5a</t>
  </si>
  <si>
    <t>0xfd3d3b6e75c58e3d45008f8ad2618354b2e1a827f1d8ab839ee04e9b2b385bf2</t>
  </si>
  <si>
    <t>0xe74e947ba64c3dc2cb788a5429932178ea02620a5a85f1791684b5c83178e8fb</t>
  </si>
  <si>
    <t>0xdcdf1978c930f8e2d6c648aead6a2d096c29d7ee6becb973166be94613812a17</t>
  </si>
  <si>
    <t>0x6b2f6a695617025649243602b9a2a653b3e947231145c88d88c48db275de5ca6</t>
  </si>
  <si>
    <t>0x2ed750f7a3bb05282c5f8473237d26b232f7c3ba556666da20c19cbe4103fc6f</t>
  </si>
  <si>
    <t>0xce8399fff8aa02ab82a94599f4dc6710ca48dd18c4910c81e26691683324ea86</t>
  </si>
  <si>
    <t>0x67c27ce0c912380a476b174679d3ce2d6513f54ae297c275967e77cb6ea30980</t>
  </si>
  <si>
    <t>0x244913c3d9614a7458bea6d2aa8597a22207a8f1d643adbe4ba96ef7b848321b</t>
  </si>
  <si>
    <t>0x3b840dd47e8278b364f6d32cbce05dbae6e50918ad92a7890960ed28ac1d15fa</t>
  </si>
  <si>
    <t>0x05d2d6dbc6c8f3ccb8bed95e2cc144c053326f9eea78968eaee67df56854b2d9</t>
  </si>
  <si>
    <t>0x8ae30668a5623bab7000994c8f24fd4a11d2fbaefda4003472627e4ccbb357a7</t>
  </si>
  <si>
    <t>0xf0b9bc982b920898fb8201bf7f06eab0b2b87eb7c0a2157fd2d01dc274aabe47</t>
  </si>
  <si>
    <t>0xab90155b8af682564af8becb6b19b366b73dc5dbbb6d016c0e4a679fec73625e</t>
  </si>
  <si>
    <t>0xfe224be1bf1b007b2061c9ee7f78a54307c5d07cea5a5af19f9198342c27219c</t>
  </si>
  <si>
    <t>0x8468873932fca5a6b660ae558dc577bf8c0a307d8e5fc678eeab2f92353e51ce</t>
  </si>
  <si>
    <t>0x75e591fda974555ee6c852b342dc8443fc39017c9762d7df84b18ae7eb39c947</t>
  </si>
  <si>
    <t>0x4f72c79547a5f01443f2cef35c2fd42d048608eebddec99f45e76817e9faaab6</t>
  </si>
  <si>
    <t>0x40d175ca198474bbdf8258dd9f512ec40d083772</t>
  </si>
  <si>
    <t>0x2c2b072a503af1bed2a0824e12cb8147d14d83fa74ff7124fe29830615264c3f</t>
  </si>
  <si>
    <t>0x114514655c38c0e039acadcf199991fdbb039a09</t>
  </si>
  <si>
    <t>0x185449589aff35221c6baa0fc07107d5b5e2c47450c3f1cb009b5b599837eeee</t>
  </si>
  <si>
    <t>0xdfdb2e94cae8f2a4ac3fabb407bb7bfbfa4ecf754060ef743185077bee2bd3f6</t>
  </si>
  <si>
    <t>0xd68c66e4b5bef0f19a6bf0bd3ea3f0ddefd80dd5989aba6f872e39ce41f0bb1c</t>
  </si>
  <si>
    <t>0x5842f017e123f79d1c6e71f82d5f5f4a22152b26f3ca3b207f42d7d42f2b3460</t>
  </si>
  <si>
    <t>0x60ed7769359eba07799c91ecaf9258e53bc215be5344379b68d71ddcd6e092e3</t>
  </si>
  <si>
    <t>0x9ad3ae1ac9a98907b8ca783e44b71bce16ba6e6c4b67c05326b7f146e2612341</t>
  </si>
  <si>
    <t>0xa5d9b082f0941d97772c5d29cb5324cd44be4ad8</t>
  </si>
  <si>
    <t>0x308a1914efdaaa8ed223f9983c5fefcb795dee1de086e53dbecee832c12c5cee</t>
  </si>
  <si>
    <t>0xb4473cfeedc9a0e94612c6ce883677b63f830db8</t>
  </si>
  <si>
    <t>0xd3787b6dbd05c0cf18b38f868ea75c469be6a518c5446c60d6aebaa6a279abc8</t>
  </si>
  <si>
    <t>0x47bcc23993171169c67149c96ba9aa41689436d8b7d31a7b60264779737916f2</t>
  </si>
  <si>
    <t>0x166e58ea56399d5809fffe195196554e9934bff7</t>
  </si>
  <si>
    <t>0x5090c22877f37a3d41e72b90fca7ae5c202469d57fdaceb8e33a7bc87da59573</t>
  </si>
  <si>
    <t>0x5e3763b156639fa3c1d10ef31867a9d3f855175867860d91ad76800aac74aae5</t>
  </si>
  <si>
    <t>0x5fac75d574b48b7a2c17cbe632ebacd8cd42e6ac51a76e1e2891211558bf2937</t>
  </si>
  <si>
    <t>0xd184e305b9c7825b94e897a75f6b429a899f07653c94da6ccf75a84656bfe49f</t>
  </si>
  <si>
    <t>0xe53b291412083d85dcfa44e42abe5ec10bbc7bfa</t>
  </si>
  <si>
    <t>0xb5bd3795d81248ac111ce157d0737d58cb62f85e5e69d52386827f57775fde8f</t>
  </si>
  <si>
    <t>0x4731e61c4a7a75141b752afca24255be5268d8d6f4fa8b54159d3f46afcc4440</t>
  </si>
  <si>
    <t>0x444c3a5f7dacc0fa93d671892e7e1311172fd38cf3ce4c7ab23a2f36d2a2cb99</t>
  </si>
  <si>
    <t>0xe0055ffaa3d4dddec9115da6d06ffeb093b574511ab5bf354a1cd24952da2386</t>
  </si>
  <si>
    <t>0x42d8373d1b932cb5f7f04dc62c6e9de98d6517ff4df9b4e0e1400507cc553107</t>
  </si>
  <si>
    <t>0xa0c5834cd0a2a54f92aef69aa244c52ccaf3ea6472886c06627e73f77372d051</t>
  </si>
  <si>
    <t>0x9087e40e1939939ca5b533cd8bdcdbf4be0928b3606139d8c499c04e00c27b10</t>
  </si>
  <si>
    <t>0xcd6f3441195d09d3c0b5773fc972287f3058d0bc8041299f7d4893487dbd14a4</t>
  </si>
  <si>
    <t>0x4687dad6619cc2fdb1ebfba09734bd0982de8a20be1e26cf9322829e94b239c1</t>
  </si>
  <si>
    <t>0xd76d32f4ce181ecc727a9f3aca02f08ead556db4e374dc3f4d6e0a214d35acaa</t>
  </si>
  <si>
    <t>0xa47853480eddf9bd0f117ec6e5cc4e530a0eaa78f5d4540ed9e37e67d0b8e44c</t>
  </si>
  <si>
    <t>0x3e51d4d0d0dadba141cd5e3751a6c13880240a861c1e467e77b53043042a282d</t>
  </si>
  <si>
    <t>0x7f1284cb2a8853a8b768d8006e66350325fa7c43305c0c07e3dbe158f9df2d79</t>
  </si>
  <si>
    <t>0x483f287013498106e7643f1f1ea36830ef032fe6</t>
  </si>
  <si>
    <t>0xa72d22030579024b92764858e5b8742807e2c86740b3889055798fd3b4078920</t>
  </si>
  <si>
    <t>0xf621298768e9efa91630b38a0ce0c83626a9ff7a90379117716b68805d79acb4</t>
  </si>
  <si>
    <t>0x2541c6971cabf701ddffc9db2f01ff8150a6bea55bc6c06f9d6b9c60ef0bfb21</t>
  </si>
  <si>
    <t>0x871237f146628a8a4238aa4cc77cd7ab070ff10c5a662e01c7a3bd841660bcf9</t>
  </si>
  <si>
    <t>0x260818c4c65eca4160b8a5bc1ecdc8dcdb0dd5d9174df676430ab92f4974c8cd</t>
  </si>
  <si>
    <t>0x46e3913b399ef89d0823d1197d9a022683b0cd25c0808c0d1112dd5a84c89830</t>
  </si>
  <si>
    <t>0x30bf83d6a75816bec21fd57e8cccd68280ba6af43cd6f02a4cfcea8841b80e66</t>
  </si>
  <si>
    <t>0x3974647e7078798f3ce2676cd223791927d6176fec8fd6cf008980d06052b06f</t>
  </si>
  <si>
    <t>0xff1deff80917f98652a9dbf183d66b1de06cad2640b7c9eabc126eb1957a70fb</t>
  </si>
  <si>
    <t>0x270d09ca1bf11084ec922bc7fca9f285e728b58f68b0f9e039c812258824869c</t>
  </si>
  <si>
    <t>0x0ffeb87106910eefc69c1902f411b431ffc424ff</t>
  </si>
  <si>
    <t>0xea69ac6f40af1b132775d09ead1fa564d6fd02216ddde53e39136c753ec02e19</t>
  </si>
  <si>
    <t>0xcf2f3d201067edd3725f3b87f3d3f4649b142fb95faa08a641be0454657ee446</t>
  </si>
  <si>
    <t>0x99163723f49575f86faf798d12e5c3bad4a697d5c04542b13d70609251a1cb9e</t>
  </si>
  <si>
    <t>0x7652a18980f50e1d870952ecbf75ddf98cc45c44</t>
  </si>
  <si>
    <t>0x689bcb116790305b28bb0f33ebde2ef0202ad2009ea9039b241658063b8a81f9</t>
  </si>
  <si>
    <t>0xf5beb824b5e7445f23de13613a5760d365f38cc9bce7d99b61d88b278fcb7167</t>
  </si>
  <si>
    <t>0xe25845286b729b21986dee8ae053dc0a6ece90a6beeb90926dcdb343c1f8ebfc</t>
  </si>
  <si>
    <t>0xcbe9443c2ce1e506546396a265cf74ff2efb1024130dae2027f58fe0dd863b18</t>
  </si>
  <si>
    <t>0x41ae6577424965ef2f8ebddd76bec56b896116099ab24eec87486197013c94a7</t>
  </si>
  <si>
    <t>0xef39a612a19e8ac784cb6d25a0cede7f95a5e9e5</t>
  </si>
  <si>
    <t>0xf68ca2e6042350399a9d4026a58567f213edca6b15f38e884968b6c378df7bf2</t>
  </si>
  <si>
    <t>0x414d873b19b3571b0cf7d27a0c2fa802b0775cd8e4f70226037d63c21dce7399</t>
  </si>
  <si>
    <t>0xc3db03d0c2078868cacb2bbae5ecdb2ab707f3f325f9a23297c0bc9c57b053c1</t>
  </si>
  <si>
    <t>0x7973f76e518c43f017e106ccc2d9ac2cf49869b86df68e2e1de0f2af663bce51</t>
  </si>
  <si>
    <t>0x5580a9815571dce1b75c7dfeb5c40a69a57c6f6009c1898fe4e95428479fd02e</t>
  </si>
  <si>
    <t>0xada0a6b4ce80f7e1b46c02d2bbba7b2bdba4f39b67bc942e6969661e5d20e076</t>
  </si>
  <si>
    <t>0x5033c547ee3d0796c5c9e96785725ccc235a14d1eb0516f107d05736b8c7b9bc</t>
  </si>
  <si>
    <t>0xeddebf319d3eaf5e18ec32cf32b85d1b48e0e0d074816ad7efea1f92c90b441e</t>
  </si>
  <si>
    <t>0x483545843fcb3f872db7352c0f6eb43acfdd097adfb9385907983118ce67eeeb</t>
  </si>
  <si>
    <t>0x84cd19eec2f98a0afd8823ebda18869eb41280900cd3cc0f5fdd8bfd7833e31a</t>
  </si>
  <si>
    <t>0x590dbd17a1a48056cef43f1f0747e9a6ea27e2ff640b97d9da14791b38c188f5</t>
  </si>
  <si>
    <t>0xb9f34358f86e760867f6603245cd0dae3326cb4d7493e555b961b3098dda72b5</t>
  </si>
  <si>
    <t>0x115e80f4efdfbfbbde44f1ab365ff1b24ba171a73bc1c703f3a753c1e6c0e0ba</t>
  </si>
  <si>
    <t>0x6b73bf7396336f0a7a507716215593bcdc0e4b2129ddf07b8ee5a62d56ecd944</t>
  </si>
  <si>
    <t>0xb79dd8eb617a6722196d775258f36281cd694c751a82041350be476618bdd7e1</t>
  </si>
  <si>
    <t>0xda6b2d6877fe3b61c3fb5a8e1ea72efbf266d45495e263a5c2df77b29d88ab99</t>
  </si>
  <si>
    <t>0xc610b39a8dd1ebe530b699612b23b69a4b08cb9619924e8b0d9cbaeddc89b9be</t>
  </si>
  <si>
    <t>0x29c5793f8ffeef70f560584be3d8335f88262595e09210332931189aba192d5a</t>
  </si>
  <si>
    <t>0x9709173ed6f194a953a77204359dbfd0e88a54d0</t>
  </si>
  <si>
    <t>0xd0e452260dd62e2d029fd6369f9ad1fd2c33c21ed6691c00caf1a6666e03a619</t>
  </si>
  <si>
    <t>0x4f3c594576c7c8950d0e3e5b8a4bcc5e2281d7dbdc077c235dc2730563cf8898</t>
  </si>
  <si>
    <t>0xf51218742f3308f6f8c57566a56d80e6946de5bab7d45ffd20ec68676b02b82d</t>
  </si>
  <si>
    <t>0xbd1f7d88c76a86c60d41bddd4819fae404e7151e</t>
  </si>
  <si>
    <t>0xfcf3dc2f49dd8c42ce391f8e02bccfb9ca5e8257a8cda76796dbad4520a0c256</t>
  </si>
  <si>
    <t>0xf6b1fdb3782e4861c070f1d4b66d63a5a1859c74b1e3c66f1aac8870e88f4eb8</t>
  </si>
  <si>
    <t>0xba32568d0053833f7e2d045bd2f01f73795f961e19f736b73760fc41c80f4d19</t>
  </si>
  <si>
    <t>0x4b002582cae66d0082380a150a2bf5ae9b4cd67cb84b73a6dc4c3b953860fe4e</t>
  </si>
  <si>
    <t>0x13b5d7b2e0c851ad549268d08e17f5ec82d48a79e20c5f16e5a2fe2398e638c7</t>
  </si>
  <si>
    <t>0x4c0ea8d4a41f0c612f91804188799fdb6f0c856a1230c54f0e1eb54bfdc43d3c</t>
  </si>
  <si>
    <t>0x95e61ff408796ba56d7e36be3568d16cd281d05827f2c241ead91058d8970f90</t>
  </si>
  <si>
    <t>0xaf861d75d42decffd9cdb9b405fd2c4d3bc8335cce875ba86ea1c62f8506299a</t>
  </si>
  <si>
    <t>0xd02c6214666d0fa5dcf27617b811a9bc1e7b3b6616f8dc0f71463b51082dff04</t>
  </si>
  <si>
    <t>0xa7df3e3fb365df1f2110249e8126727e42cbfd7e987456a4dc05a2b2e964b74e</t>
  </si>
  <si>
    <t>0x0c0d5665cf8a9e8bffdc4b65b66e063df9cd071835198bc88801bd482a8a425e</t>
  </si>
  <si>
    <t>0x1bb9381861632970744d2292693ea8062427424e6db4190e22c0c5f84f121db4</t>
  </si>
  <si>
    <t>0x8ec45bd95c1d2461736d4e9a730aa94968237c72f4754fe217857ee282ca8eb4</t>
  </si>
  <si>
    <t>0xa029c76729ca172f9cbf789386c2aae2235e48c0ea378e70a1200f8f9095ee77</t>
  </si>
  <si>
    <t>0x7c31842d8affc9447c7a36be17d7fb309a597db2f922f45b8677f63d89f0473b</t>
  </si>
  <si>
    <t>0x44b4cef46fc74e70cec41f5b5ed5c392606552f5b9e5e9afaee83722370553aa</t>
  </si>
  <si>
    <t>0xa4666e736d14bc7d9c1020c0dc873b34b01912e99f2ff125a7086519a1b14a35</t>
  </si>
  <si>
    <t>0x6954308d971192b0aadcf3e7d17faba898f828685436806f1dd2535c867c10ea</t>
  </si>
  <si>
    <t>0xba17191afc06a3ba104c8111eb5736da456bee5173492bc16874a73aa03ea30c</t>
  </si>
  <si>
    <t>0xda56f8a47a00a70ebfb2b8793937088982b4d2dfffe100288638044fee074469</t>
  </si>
  <si>
    <t>0x6c30ef518378aae493dc034a136a7dc581d3bd7596720c79974d623e4c4a8e1e</t>
  </si>
  <si>
    <t>0x38aaa4044098fd5b51316870ef413731eb784142bc5210ef2e8608a17e5014da</t>
  </si>
  <si>
    <t>0x54b555b540c10d0dafbc0ff9c27b3de6cf48568db43c35df66b01a59f4bcf0aa</t>
  </si>
  <si>
    <t>0xfcc015f8c468bdfb7e98583fbefd8debfa305a27183f63a8db095bf0cbbb6ccf</t>
  </si>
  <si>
    <t>0xe1d391dcefb99812846f9a6fce282ff9bbbedcccee9c7a49bcc655019416b475</t>
  </si>
  <si>
    <t>0xc450a64f814c3b2b65d3a84eee5d78a6078b5875ce561fa4ee5899eb757372d4</t>
  </si>
  <si>
    <t>0x8c96dd81819224d95c8b374032cf2be5f6a17b47240eec09fee18c0014ce3a1f</t>
  </si>
  <si>
    <t>0x4744079350e1f975c224e0b698be2530bcd57603fc5161146ec4098670920314</t>
  </si>
  <si>
    <t>0x20efb26195ec30f4812de589431925923edaf6fdc51858cb4c9f0fce32ea4b36</t>
  </si>
  <si>
    <t>0x43999e7331d2c5adf5d0aad4d42eb2c725fc897c17d814355bb094ff0aee6d7c</t>
  </si>
  <si>
    <t>0x4b704367bdce4d98c78337a94545883683fbcfb837e2d3f2a03252bfcdf7f870</t>
  </si>
  <si>
    <t>0x22a049aa003f6b10df989e161e1755a8ee1628671181e0b480591915dadf77e0</t>
  </si>
  <si>
    <t>0x91ff04ff60807baf8e2baca52e542943469ec79df18a3e10ee84084e4afc5cc9</t>
  </si>
  <si>
    <t>0x2b2991a81bafd506cb66dbc362c2efe2d5e5753d49e55d43ff27c3a4f75e88fe</t>
  </si>
  <si>
    <t>0x54e0dc776c02a6e4b042af7b8af474073fb9966cdef9561ec6eec9542845b475</t>
  </si>
  <si>
    <t>0xcc7dd5d80684ac2890c3be59dafb44377fcc559110eed5ee08ec60538d968bae</t>
  </si>
  <si>
    <t>0xbe257359ba5b91de6dd7942fb99b4c81ca85e67cd287e12a92a460b0d0cbf6ce</t>
  </si>
  <si>
    <t>0x7d0c62a79805600f2c751c4d4be01c9c5a7d0339</t>
  </si>
  <si>
    <t>0x93a8c2f04a990b66567d3227b375bf094d10a0fa3e0d2ad46ef6d345ea9df8da</t>
  </si>
  <si>
    <t>0x851e0dc49fdc04e78b97bf9631dc10aa9dc78feb6fb4a7f5458b1146132b18c3</t>
  </si>
  <si>
    <t>0x98b6bf945cc6d382952034d2fd042a798e4e89d85132527897284204123ab5f6</t>
  </si>
  <si>
    <t>0xcb5dfa92e601e9446ad72d77f87e8154ab8d9f04cb77dc00cfa07367bbdda7f4</t>
  </si>
  <si>
    <t>0x7a1fb7e49234c4f4f79ae0f5d2dc283b27e0dd67da02279edf8d07dd20635812</t>
  </si>
  <si>
    <t>0x89d143162cb0c61599bdc30696a917eebe46e820b93973e1bfe1e0a938e57abe</t>
  </si>
  <si>
    <t>0xe28f385159a9a17ec3795c7f4157758be9711a94ec646b5ab6373ca45b387e04</t>
  </si>
  <si>
    <t>0x40e7bfc1be9522d7207371e9398ae62c76d019de31e7043a479cb6350c86de83</t>
  </si>
  <si>
    <t>0x7d6c4315d966b4fb77322b86ed46f2c7ee3ae2054ee0b4a338608fa6d68dfc40</t>
  </si>
  <si>
    <t>0xbdd9eb9865fbeb1eba145ada84d9adcf86267bdd1473436c034c1183eeba6505</t>
  </si>
  <si>
    <t>0x4cf75d3c9431771543bdb626fba994689e993d8b347719c4d3d43c77b78f89f9</t>
  </si>
  <si>
    <t>0x4eb7551bee1375f4ecbc4d232001db213ab945dc</t>
  </si>
  <si>
    <t>0x9594553d602116b366438acad960d1c322c9a93a68115c4d20560dec703fe83c</t>
  </si>
  <si>
    <t>0xf3ba061ff09ac2150238188e06fb37e315cd96e749041d5dc230f59a5d706d41</t>
  </si>
  <si>
    <t>0x87f68d3c871442e32247b0584c2efd7012fbe1f7</t>
  </si>
  <si>
    <t>0xc6a1e7cc443c3a97e9be8bc2ce4a9bdc8dda773386639d69999d96d8ba39a18a</t>
  </si>
  <si>
    <t>0xfb913a9477eee672410af94f2d9b1eaf7cda6b4890052c108dd48df263f8004d</t>
  </si>
  <si>
    <t>0x32e95c2f8f2692a52b30b7794fc255074ff4cee9</t>
  </si>
  <si>
    <t>0xa8beedb0a839b94e286b80a0c61cf07aea5f7249467dff639aedfe6250d10971</t>
  </si>
  <si>
    <t>0x5669af141028b3e3ee1f57be75190eb13f29d97a838eb0b9ca8612dee0198423</t>
  </si>
  <si>
    <t>0xe64678dc669b4ee044b73ec7c70fc4c5a3b6c0a4</t>
  </si>
  <si>
    <t>0x642a9f4fab0c820a09e52def86d0435f927f705612dff58a1bff946ca26b2e99</t>
  </si>
  <si>
    <t>0xd0acc1314f680599dc1a81c04f5b4f9cede43d9c</t>
  </si>
  <si>
    <t>0x1b75dbe66d0b380521ce46780f75cd212a9e8130d7684e682048832591dff355</t>
  </si>
  <si>
    <t>0xbe26b4e6c9d29074d88b0260d45a82d543b2bff2dc1b4b35f01aa817a70ce31e</t>
  </si>
  <si>
    <t>0x4a9432cddd58d2041a08a0dd67728463254d611515b532f63fc912fa1515cb66</t>
  </si>
  <si>
    <t>0xc314456825828ac783ecdb9007db753f3e31b1a1252e6843d153103f0672b706</t>
  </si>
  <si>
    <t>0x64d5fdb5e4bc3c705f160dd687a3f292ec2e9a963b899155d7415fda0c0f32b6</t>
  </si>
  <si>
    <t>0x6a48027b09c3758397d9c297305cd5f372f46834e1bdc7f8cf21228f2222a022</t>
  </si>
  <si>
    <t>0x97c30cf8047d655061371b3d0f9c7aaaa3b72c1e47125029b43c85f71d1b8a14</t>
  </si>
  <si>
    <t>0x64e7069597bdaef3f278b55263f63c77fe1f90f4d5c39dbbb5c61f94a2c0c10a</t>
  </si>
  <si>
    <t>0x9dd004c1d437fa82d228663712f3b7c635a7f393a9d3238bbbe80fe18d27efbb</t>
  </si>
  <si>
    <t>0x2aee7325666247a9ec41548b0027da378051969506ab07e1393ba2e8962440ec</t>
  </si>
  <si>
    <t>0x4a0b8a01580a29c716914e1c357e9a59b66427f9147edb6f023ae8bf05f35d86</t>
  </si>
  <si>
    <t>0xc404d4bfd8dee07e1b08c33baf3f61c1d475186af60cc08c1b015774b4aae859</t>
  </si>
  <si>
    <t>0xace88bcf1e38ce566b192df331f1d5a65e8d7031f45abee995f7713d0c40f413</t>
  </si>
  <si>
    <t>0x30a3f835b80502ed9f3f397938690f63dac67820168d521986c17961e64aa95d</t>
  </si>
  <si>
    <t>0xa256074b25704de120bc5b5921f7768607494193</t>
  </si>
  <si>
    <t>0x7f6558cfb1d47293bf4950c42e15ffb3da5d78b40342b2b334bede7fa8671410</t>
  </si>
  <si>
    <t>0x7731fcb98edb00b06584f36a44f734a701140db31962e16f3aad7ad7e662cb10</t>
  </si>
  <si>
    <t>0x6556498a80e188502449a1866a021ce40cdf81774621656b5268c89e9b8447bb</t>
  </si>
  <si>
    <t>0xcb7e3e836b4fc6897d70fcca17680d1c7b872ec58f4591b565c41020dba78e8e</t>
  </si>
  <si>
    <t>0x1108626ab722a09368fd81297ade107791bc4c77beacf783404c315b0893fe25</t>
  </si>
  <si>
    <t>0x1ca68803b4ea39a94b6fa0e11a430cd32e6fd4fb56cd7c46b3fe6cf3ca4ad0c9</t>
  </si>
  <si>
    <t>0xea38ad4614e5c7d6c174fb4f80364d83084f68c4a43184557e447dd887cf22ec</t>
  </si>
  <si>
    <t>0x48b1f4937aa452b724dd3f4302bb277387b5dffd43c334214bb894a6ab140555</t>
  </si>
  <si>
    <t>0x2bf2abf14e4144db29d902aa24cb860b1694756c</t>
  </si>
  <si>
    <t>0xd6fd5a98d66b9c1a5743ede884a99cc8b6154a8e4846f2634aa5b6849584d567</t>
  </si>
  <si>
    <t>0x304d5d5b8ad2792c622a229c30614715eec30835e7fa4e96a7b296e9923ae878</t>
  </si>
  <si>
    <t>0xaf2697fdefccbbc38240b69ad557a05cc8df3b1874833041ea1b14177ee761d2</t>
  </si>
  <si>
    <t>0xe9a72bff0c2d3b8b61acd2151e55e6be907ae0e89e2de3d839182ab9199990b2</t>
  </si>
  <si>
    <t>0x95f1acb57ef457a8431989b2cff37868886409d0c8558f383b64507e90538b4c</t>
  </si>
  <si>
    <t>0x000dddf061b6c656f41017c6bd75e3a7988dee67cb91cf5a677a7da682ee99fd</t>
  </si>
  <si>
    <t>0x735c035d6ad8f5ab1a5ab4ad1ec7e7a9f69582fa3f345cf384584a18dd45215b</t>
  </si>
  <si>
    <t>0xbd9df37dfc7607f8d7b3b932146429c1940f7029a602b9083993b56d6d01efcf</t>
  </si>
  <si>
    <t>0x407fe2721edb9a7951c24c291028f0cceca0b5adf580f6427530635a3b818ccd</t>
  </si>
  <si>
    <t>0x474a499f6993c8377e488b9945d89fda9cf84321a04899b1123a01459752e52a</t>
  </si>
  <si>
    <t>0x1932d3dd80be8d3d2a86f8b4aed36320c20db38a3da1da35599ab848a0437ccf</t>
  </si>
  <si>
    <t>0xb63e51dcf0ddce5ce1158e4c9d527044fa2c33dad24f524c578a403171881a35</t>
  </si>
  <si>
    <t>0x15427f1c27d19beee0cbb19463f97703fa9b4c8e8536f22853fb268624fe627f</t>
  </si>
  <si>
    <t>0x13c2d5df6b0ef49eea6f7a478c826b83ed1474a84b6bd603bb3a81c51a029ea5</t>
  </si>
  <si>
    <t>0x1bda165ee77b1e63f5b7ba6919d1ccaabf26c2fbe4842db27ef76cff85e9aa24</t>
  </si>
  <si>
    <t>0xcc5c1ac9916c9b94303c53bb0f8b43efbda8ab8e61f919c977901ebd6686f532</t>
  </si>
  <si>
    <t>0x7993a1341f4b28e0d99b44ae75633f525a805fdf4d2a3fd1e8672d85c350df3f</t>
  </si>
  <si>
    <t>0xf22ad5ffc8833f1e46be0aad010c67e857e4549dcb2eb830b7e90406acaad3b3</t>
  </si>
  <si>
    <t>0x2a63c4502615eb324497036b287f84a9969ba618143e0a1a34d8c7d563972100</t>
  </si>
  <si>
    <t>0x31fd230cbc5253e2c9429f30d26a52c3869a03c6e99f192e4d79a6e425c5ebaa</t>
  </si>
  <si>
    <t>0x5d3feb7e350af32a17d8edd3eaeabc086f9549118e47373e4eab002cdad1f1f6</t>
  </si>
  <si>
    <t>0x8c6d9beaacc6b33e4c67297a25acee09d489d9386b124a840f205b5f962da99f</t>
  </si>
  <si>
    <t>0x8b08a484aed5c535c96f40341e30a8144aa20f4f4de2bc7c8a77b9e4309c75b0</t>
  </si>
  <si>
    <t>0x6ec54da1e16f0906270e1557fafeaea37e417f283059ce2302d5c114158724c6</t>
  </si>
  <si>
    <t>0x9c0b995359f86ffe84e7500bd1857bf02b8bbe6c8d32171c6b86559e3d76f6b4</t>
  </si>
  <si>
    <t>0x179ba8f1328a1a4920267dc8278a5835a233d44d5c1d0eb717d5b73240019b00</t>
  </si>
  <si>
    <t>0xb44ae2193e8b8b0b855dd46a61bf5b6126512180fe2a477a39381481be6f79ca</t>
  </si>
  <si>
    <t>0x97b6128ba00b35098ab6523ba2b3854e4c85b6b9a5ae4f07cdd5dc4a988f8568</t>
  </si>
  <si>
    <t>0x7ec53b9241176d2f632aa26b1e3a9327f02bf614db6fe043760f1b640221a7b0</t>
  </si>
  <si>
    <t>0x52492a92800e7e05b32172c9b19e6943498944254fd1d24ace5fc837d1ba49a4</t>
  </si>
  <si>
    <t>0x4a40f099a4ce80aa40fbc9f81726057d3832427927c725e825a9cdbf8e864128</t>
  </si>
  <si>
    <t>0x9eb1b51262ac4e20d0ef0cb11118f9b554034c04bb734bb73b32572cae662374</t>
  </si>
  <si>
    <t>0x00f3316ba5c6f354e51e3dbf45a6e065be1c3ed59cc9ebbd2ec676e3861132f6</t>
  </si>
  <si>
    <t>0x6d500edd45cbe5e1e43a668ee32e1d88a7fc548b7c129fc27c977bd4c29b5dd3</t>
  </si>
  <si>
    <t>0x800a14378e9fc73380603ee8efe3eb0c62b007cd500f1033515a92d070b61bcd</t>
  </si>
  <si>
    <t>0xcbfc78d7e26c2ff131867ed74fa65572dad6fc90</t>
  </si>
  <si>
    <t>0x3c42e5e5944000abc10c468b9f8eb7a3a2073e37a04bca52a7468ca3ba16471e</t>
  </si>
  <si>
    <t>0x27aff164c045bf6df6e76b765c0df34668ac12e2eab07c8f60ad38acf21c6342</t>
  </si>
  <si>
    <t>0xfecfc4d6c02643636d4dea0aebfd38c7004b7303d9d9fc53db1091ec4d454701</t>
  </si>
  <si>
    <t>0xbc466d2e6b019b0d5206b9810995453fe1e73d6366fc3ac05eec11488198a540</t>
  </si>
  <si>
    <t>0xdc0b42c56ad9b46680ce79dd0163db1c95814cf4</t>
  </si>
  <si>
    <t>0x2d8302cccab6ab99fd20fa0d7466d947bcd1b443ee8821b98ed452bd16e8dca9</t>
  </si>
  <si>
    <t>0x268c6c8979b05a0ded1ebadd99bde765281f45139b326bb063dbf26fc20d5462</t>
  </si>
  <si>
    <t>0xa72beeec9b7b65ea123ac2aad905efb50655aa5978990fd5dd37017558da1af6</t>
  </si>
  <si>
    <t>0x46154964362285768e150e082cae6a6261089ff74e96546a18a5c27a220c9f5d</t>
  </si>
  <si>
    <t>0xb9d3ec69e9040c690d76f3ae36b0cfa2cb0f663034f50319c3efbe8a4ee083aa</t>
  </si>
  <si>
    <t>0xa7ce0c88d2c44ce765772577af8d457e84950548680688ff7bf4f12162249075</t>
  </si>
  <si>
    <t>0x284b3d651ea6038473916649c2cf3b7e29c80a18ce9f9569036367da7a4b6915</t>
  </si>
  <si>
    <t>0xb8a5d252b26c3d294cdc22bdc98e157f42058e0b8fd569abc69ed65e8682bc2b</t>
  </si>
  <si>
    <t>0x20264b48da1babbec76ad0e75add71ea3c5144a28166966c7e530e9d4030d4be</t>
  </si>
  <si>
    <t>0x5fb57771ff02b85b92510998dc88386b3f2a95776e43b11c3800e0636d81e976</t>
  </si>
  <si>
    <t>0x51b080c3b950424d1b5700fb7390014dc093d95e7a1403609ac325d9cef927d5</t>
  </si>
  <si>
    <t>0xa0a28064d1fb660d11dee6775d2d2208310b89cefe72273c0fcbabd44ea65c06</t>
  </si>
  <si>
    <t>0xb42feceef35010588d98e89bd2828b9cbc0bc698</t>
  </si>
  <si>
    <t>0x31fd2b11977629f41b8810ef2053da140c3527eddee56b0bffc1744b4e4bd508</t>
  </si>
  <si>
    <t>0x3c886a45b7b28dbb375a059882d9f125567a5e5a9433b42394cee99898c8f307</t>
  </si>
  <si>
    <t>0x5fe5e0e3b6d5fd2cef0f3f470153cb31f6bca6ab0ff56301af6952fedd0ffaa4</t>
  </si>
  <si>
    <t>0xec5f9994ebe1bdeaa009cb0a3e984c5c55bf3fdd</t>
  </si>
  <si>
    <t>0xe6882c8ec9cd2f34e8b76494904ec236dd0d350e721a3e0bdd5755fa328d02f6</t>
  </si>
  <si>
    <t>0x1a67c410e9b29344873f75139dd5e22ded79ce601272343e7404e1b2c95b9a70</t>
  </si>
  <si>
    <t>0xb8a9e7e768de772d380c776d08a84f58248b3ee155b43bb405c902bdb6bdb54f</t>
  </si>
  <si>
    <t>0x0898e8bb33a8676e55ddf437d796b2a951a1e32ac7f51752abf4e3d37a8db5e5</t>
  </si>
  <si>
    <t>0x332857462037e194ed534851283e13573630664a3fe91fb91ea558eb7dda8953</t>
  </si>
  <si>
    <t>0xd8b85cd1e7e0c885e568e2e0356b17dac6c1c73564b08200e5c1de376d119e44</t>
  </si>
  <si>
    <t>0x8cd1427ba439082ee47d997fd7307635b79dfaa30cda28f1d4a5962995284f7d</t>
  </si>
  <si>
    <t>0xc0443604bdd42684506227a69276b06b1edf68d4a58e71a28b0977801f7177dc</t>
  </si>
  <si>
    <t>0x1bf2212496bc7d51f131641efe49d4ea379705c7bf1cc2656f4919b3f726c906</t>
  </si>
  <si>
    <t>0x38c7bee1e87a94197a3bd45dd37c64a35e21c723bf66f860e910e11fca9a6d58</t>
  </si>
  <si>
    <t>0x2db4608c6a6ebc62e4306a1ae0d1d68af1020c34</t>
  </si>
  <si>
    <t>0xb20255e04e00d8f3ead62aaaf9fd8304c43441121f0030d1a8d5a3e63e3acab4</t>
  </si>
  <si>
    <t>0x35e88db5fdeeaa752e8d1cf68b2a4f2e086fdaa947cb8ff305882127368698f2</t>
  </si>
  <si>
    <t>0x02f31e3ab7f0a0b842cbacc2b714e5ef8592ef1240f69888a39d7cc8c18df647</t>
  </si>
  <si>
    <t>0x5e680b21a29bc6c3ec18c279bf74e759e570d722</t>
  </si>
  <si>
    <t>0x6a0bf424ef7ab0d861b42c3269befed581cabda797127f403b6a939784bc22c9</t>
  </si>
  <si>
    <t>0xc5d16847874f3c47c5dfec353d01105896459d0f</t>
  </si>
  <si>
    <t>0xfc4d11a805fb55cdf5a98c4c213bc663ed8c097de7e1ed40c84449a687dd4158</t>
  </si>
  <si>
    <t>0xd9870699d11e59f7f7009122cfb4aee87a97485fdf1d439242ce41e9d7962e11</t>
  </si>
  <si>
    <t>0xc24637b97a2cc98b737503158663d93aa64b72f4a61caa7137c9f9ded3566cc5</t>
  </si>
  <si>
    <t>0x244f64c9d5c29d486766ecfbcc1e6dcb20f873131a98ecc4c4c86d17c5e2235e</t>
  </si>
  <si>
    <t>0xfdcf559879c7445a61e3505d5f0706eda56acb85687e90abf8639ad201f39673</t>
  </si>
  <si>
    <t>0xb5e474a2e700f4608fbc7f90c4da7288d880a29b</t>
  </si>
  <si>
    <t>0x8839d3c52b8af7b92f9cd8bf917e3055cbd8b254c0946639a5fc3f40fe295303</t>
  </si>
  <si>
    <t>0xc5e6498dbab82646ea3eef5fde8eaa5fbfcbc22412021a48ca0e71bb43bbd2d8</t>
  </si>
  <si>
    <t>0x78fdc6bdb77b134f4d38a6e129426bc0094a020abf4e58be139357b1df023b20</t>
  </si>
  <si>
    <t>0x72c511f39995346d650d4a0da1881adf0520b5ad8455894b6975c2d97f1c4bdd</t>
  </si>
  <si>
    <t>0xffd279e961120bbad84a7bb8238e82d07406e12247ee7cd9ca1299308e028f8a</t>
  </si>
  <si>
    <t>0x265e0fdfc118407f9f708d65b58a29fa916c936d942cdfb7f1b56aa8d1824d59</t>
  </si>
  <si>
    <t>0xe20a5e2061ce3b29e307492e0c2e85d2fe434d5eee5f9b19ae7d69327d338e9f</t>
  </si>
  <si>
    <t>0x768b89d20d32e50e9d611222008164b2785bfe0e1943dd85912f47550c8cbb36</t>
  </si>
  <si>
    <t>0xd5a2b8ea7f04f1c62d17242870e03d2f2e5b8ac8d09241ac6745642881d2c7c2</t>
  </si>
  <si>
    <t>0x518fc3881dad0d8ad34ea6d94fdd6c28f983252b38954e9066d5ff6abdae4e45</t>
  </si>
  <si>
    <t>0x70d9cff56bc9fd287ab7d7c78b9a046f2c8eeb154f1992cafc387664a84297d1</t>
  </si>
  <si>
    <t>0x85222518735acc69a512293782d15f1605d133d160c6e8570ac3f15d64cfde28</t>
  </si>
  <si>
    <t>0x62b5d8c7b24c7fad4916cdd0feba5894039521e669af25658c5a90f81e3429b8</t>
  </si>
  <si>
    <t>0xc62382336fc90b8ebed181fa6337c258caf155da9dcfeb95ff085ddb7a80d08a</t>
  </si>
  <si>
    <t>0x81586d53dcb7764f3a702fb96705478deb7f1b67d9384370140c534d34fe4380</t>
  </si>
  <si>
    <t>0x0c2118fc0a8cc25e7cf68a1f7cdf51c5423e99be939ad0d1a658fa91fa541caa</t>
  </si>
  <si>
    <t>0xaafa8c822c42dd8b6f0e671b2696f862b060e50d85171065c5d2eaff428f9531</t>
  </si>
  <si>
    <t>0x617c7246b546c040af4514f4dcb7f7c26f866a3a9de796a212c56b08c3d30cb4</t>
  </si>
  <si>
    <t>0xee3519a9fdba23a8384469e9493720686b9ca080874d6a669038024ba592d495</t>
  </si>
  <si>
    <t>0x7d68a89c88ce47369c0abd09d6eb941b248f258dcc5b444689a698ec61ba7724</t>
  </si>
  <si>
    <t>0x5ae2d4e18df04a5b345602107d07d0720f667088a2a643c4a3306a2a3ea28c9a</t>
  </si>
  <si>
    <t>0xfbd3f7f91e1fa7e3a5b0aeebd9b249216a7b7787accb7df6dd539267b37e5e40</t>
  </si>
  <si>
    <t>0xdd058043383eeda20bed1ee3d3abfe3eedb51cebda4e44964e8e05153f978f43</t>
  </si>
  <si>
    <t>0x2bddbe78de7f716b7551335e0ef3d55f873107133237ff170592c31735ff63d3</t>
  </si>
  <si>
    <t>0x9420c1559881a2aa78b93ec4e013e5784db79687d731b6b26d2f30f7aaf7043c</t>
  </si>
  <si>
    <t>0xc80fdaccc65dcd6ed030fc416190f1c2ab7b12ac</t>
  </si>
  <si>
    <t>0xc4262ec31373fbbee2582ed67edd9d241c7d9e05ecf8c07a8171f94e3298af59</t>
  </si>
  <si>
    <t>0x2bd6770a2cb23d12929303047dd0ce418dd852e34c6548cce7b22aea88854121</t>
  </si>
  <si>
    <t>0x7c8f27e0a82a8117b68ceb63d60ebfc4923a298f23c628082feead814951021b</t>
  </si>
  <si>
    <t>0xf98f0142147bd8684ae9b2c19047d0b80796a4f1</t>
  </si>
  <si>
    <t>0x118751477ffbb062a5fa4199fedb4116c15d40f96cd6ad86de68fde7bdf6e604</t>
  </si>
  <si>
    <t>0x5131f843a589f1055c779eb86976265b85dcfe268003d3f0021f0580b91736fc</t>
  </si>
  <si>
    <t>0xba9e3954b8314bd5d379b032b5e9424cd38dffd97ccd95b82a425a3497d82215</t>
  </si>
  <si>
    <t>0xf02d960135ed91667fd4059680d60d90cab9f9fc0b8816ebe2184111906bd822</t>
  </si>
  <si>
    <t>0xa47333861c17159e1969479d91e7334704204085bcec4d7dafa00afe89167e57</t>
  </si>
  <si>
    <t>0x5a5f82ea3b67c5ab411d40564487d033582296ec</t>
  </si>
  <si>
    <t>0xd68a1fecbbdad4586ffaa3fb3693d7465a0c61342cc0a3b0ba869ce5ac7e7ed0</t>
  </si>
  <si>
    <t>0x27a11df4ca2d18761ac1cb61e1428299ea9a70d1b51634dbee544ac3a6673aef</t>
  </si>
  <si>
    <t>0xf279a84354e2c61b82eab4f3ad8b5e12aaaf78891941ad28bb5f4e094151b5da</t>
  </si>
  <si>
    <t>0xbd4d49f2e2cf0ab458f0f691b81ca49c51490cdb4e187c8d24aad2587844582f</t>
  </si>
  <si>
    <t>0x30a353720aca44b0bb58877847ed61f4c0cedccb5fbdec26e99f997398e84f58</t>
  </si>
  <si>
    <t>0xa2722419493831836867928ecf9670a5fdee2688d0720384543e226c7a4a18ad</t>
  </si>
  <si>
    <t>0xcd45f23a80c48c209f54388f29873518e77c2cdef87882b7b97b42a4fb14e716</t>
  </si>
  <si>
    <t>0x4e9c2d391a91f9efa7e0e2e4fd0d11c0f458d929ea6e9aff52d2af6138bcf1bb</t>
  </si>
  <si>
    <t>0xb9dd99fe6047099bf50963e119aa61911820952769dec156d9056870d564cb11</t>
  </si>
  <si>
    <t>0xe75d83dc2836aaab7908089314a6c8cecd38c62cb54cb6578fa0dcb43e2fa954</t>
  </si>
  <si>
    <t>0xf32d0f611dbbaa3ef95b3f71bb66796ff3a1bf9b713ce83891ff4274a873b0e0</t>
  </si>
  <si>
    <t>0x296356e22ef328f39cfededd7d453b42f0e16a33cfd0683963b8dc6cb2821f9f</t>
  </si>
  <si>
    <t>0x83d7445706ef6878e2993470ebf69c7843f732855546cfe6e896fe2ab4eb6e70</t>
  </si>
  <si>
    <t>0xbe9dbaad0fd97c363f12cd446548d72e7d6b5853ae7f29a1b4a01f59535d9897</t>
  </si>
  <si>
    <t>0xe1248a5859a8a4b6af958675d3188dd56fbd1296d36c632c1a8ee3053698fd52</t>
  </si>
  <si>
    <t>0x8a4ef3360076d6ec0fee41439c4ef4ff9c03defed6a39e0093b101df064c5aff</t>
  </si>
  <si>
    <t>0xcf082503c393ee749ef07d6d7834ccb413011965163a8eb29e8fb98765217999</t>
  </si>
  <si>
    <t>0xb5b26699ed65d43730e9eb4667238c0bcc0054f9b36a908afb0801ed86088b87</t>
  </si>
  <si>
    <t>0x429bde17660d5e950454be2f6bd6565d67faa93a259d26c808e913e1b7725e4c</t>
  </si>
  <si>
    <t>0xf87cfb7d03f857fdbbe27a5c13e2b3c318d9794dab04de9314cee7494f22690c</t>
  </si>
  <si>
    <t>0xf04025225a024b0f6080d751b06762b9a73fc746c86dcb8e7a382358d1da925a</t>
  </si>
  <si>
    <t>0x61a1448c78537004dbe6e8be61cf3326dea7b0a26cb67d8e7e80644e633cbbbc</t>
  </si>
  <si>
    <t>0xb2d88839e0428e6671af494b8ec7303a94a65b80a55beeba582d51761990412d</t>
  </si>
  <si>
    <t>0x7c0802c929c8ab5da097a513ebf9ba7b81d6ad2794069dddb236d41c53c50287</t>
  </si>
  <si>
    <t>0xb0d6f8f103d42b66241e3c6763796a042f15121e49689473f864ba0904fa3b31</t>
  </si>
  <si>
    <t>0x5e2a8a8fe9b083119beea36eb5ee1753677773a3e5325b1e19b569c54a1d1f30</t>
  </si>
  <si>
    <t>0xbe8c97639b13b02326b864f699bafe49224617ba10b7f48c953feeaf2ffae4fa</t>
  </si>
  <si>
    <t>0xec5d0210cb385cd79b19209bc121e7df5bcc829f1f8fa798134c35a26de63c97</t>
  </si>
  <si>
    <t>0x8492f0c62757c522ec5a1bf3d54c9e3a9712881f72a4c774524c6b3cc2a08113</t>
  </si>
  <si>
    <t>0x9ac41a8094c8da299c42c2b2ed7b2b8bc9fa67a8</t>
  </si>
  <si>
    <t>0x3c18a0ac26b22a6511e8ea7b96e69b0efe3c30ee912b4b333e1e0d164bc4850e</t>
  </si>
  <si>
    <t>0xd2a9719cb5d33182510a03171228eba17eec52b5ab47121eff10572b66ea04b1</t>
  </si>
  <si>
    <t>0x57a5a900fc509d9ec2c2c185358322601ca7207062486c4f1eef8db4cd938de9</t>
  </si>
  <si>
    <t>0xfaf43f25355f6419b26d73d23132ad3edc69cba50bc6f5b4c9f7edcddb038707</t>
  </si>
  <si>
    <t>0x4032648f5551b39ffcbf488f96c3e02440db0ccc8378b453b59af2ca0378f626</t>
  </si>
  <si>
    <t>0x3b6fe93160f57c6c64b95ef4a33b99bf9df657c755374eae1057ad5c021b4093</t>
  </si>
  <si>
    <t>0x2807f104318837a060c586db4e3335ab0983e748787cea20cdef3087715973b3</t>
  </si>
  <si>
    <t>0x039a3c8d6d9d0f20f82c53f07b32eb904097ce0d94ed45730c7e1cc121475055</t>
  </si>
  <si>
    <t>0xc368bc67b7669c055392514ee32d5a40279b290c69da0f56e70c88938987d79a</t>
  </si>
  <si>
    <t>0x08e5e4df2f56be734ead5c80a3b2377616210a62</t>
  </si>
  <si>
    <t>0x40c5786d0c2fb0b93de51a949453dfad63b90ea59dc150b1f66892c44f5d5fd0</t>
  </si>
  <si>
    <t>0x0f3c2476fbf0ed09dff00ea7f4ef252dcc72e6f1</t>
  </si>
  <si>
    <t>0x99a8fb69f11515d6363e566fba4f5fe11599484a47f7e21bc2b4b5360bf0ad3d</t>
  </si>
  <si>
    <t>0x58ef6841788d80435b8bbe027181d937dc3c2b3012bdc959a0732e60eef45010</t>
  </si>
  <si>
    <t>0xa6899236ef4fe63db07ad2def70c2ff86539380fbc6251e0f5d5753ab54c5f0f</t>
  </si>
  <si>
    <t>0xee9fbe39fd1c1a795a5836d881e43a89986bc00a4637269d7dbe4951273f8630</t>
  </si>
  <si>
    <t>0xd032871548474b410e46b4221af76f8c7968db4cf1110fc892e1640f4d87a10c</t>
  </si>
  <si>
    <t>0xf42b2343401a948e112106f40d95ae5fe4e0e2ca6023a13db75c233c7b591b74</t>
  </si>
  <si>
    <t>0x4c35ad8d9ee896e35c946d1d38dd2abbbb17bdb6612809949d7cb42dc084faa6</t>
  </si>
  <si>
    <t>0x5682cddb3bbb1731ceb8c4cd761eac9f31b84d27</t>
  </si>
  <si>
    <t>0x45f70a44058a2bf117a5f0bfd4677789e5faac2b00a8301dc7b2f05e98f1b02d</t>
  </si>
  <si>
    <t>0x22c3bb3290c645e0df33e0e9e745ca6d02ab5f05ddd8b12f6c5efd04cb2cdf9f</t>
  </si>
  <si>
    <t>0xffa588324edead87b245bf9aaac469151390a74e6f477ab258eabd98ccf9b1dd</t>
  </si>
  <si>
    <t>0xce52ae0de2e297e527a7c7b453de6f40436c10beaaeb2dbdae3f4d45815b4d8d</t>
  </si>
  <si>
    <t>0x99d77b03ff74a362d7333e8e108fdbaaf130c9df093c45dbe9c38e151c754593</t>
  </si>
  <si>
    <t>0xd3bcca5811887404fb062caa17ea0a4ff90d322688bc80416d42acda650ab071</t>
  </si>
  <si>
    <t>0xe9822f18f2654e606a8dff9d75edd98367e7c0ae</t>
  </si>
  <si>
    <t>0x8839029e3b70e255445c047a47ddf4f1170ffeabd1a6c30e72116692250890bc</t>
  </si>
  <si>
    <t>0x43d061592515326b4d2ae95c8a4ac6025c24804526ed047c2c72f7c77132ee0a</t>
  </si>
  <si>
    <t>0x5e35d4ff6c2a40ab0301ffa284bc9856373c5ffff22f45b1fb2532c253d56c0e</t>
  </si>
  <si>
    <t>0x752e9c16b546378479123b6f09eed2e1492e7f1d4fe34a5764a0c0fb7053df13</t>
  </si>
  <si>
    <t>0x1082fbfbcc259a178d380ef5a8a44789449e770099dd0ce331ed5ba6210b3489</t>
  </si>
  <si>
    <t>0x774c2a24b0e31d16f22e43775764509c21781fe28cdfdb52d2568ad2b9bf857d</t>
  </si>
  <si>
    <t>0x16162dd5e80c548858a28159c4300079e0a51d55d227359f280d47c7a34d44d7</t>
  </si>
  <si>
    <t>0x0f45156f109e474295913d78036fa213b1745d5a</t>
  </si>
  <si>
    <t>0xc17995c87b3ec948bfa7d28b32739fc692185ef2324e39502c803413250a704b</t>
  </si>
  <si>
    <t>0xcf8fcb37b7e4af7e2f79a6ff813b4d899ae70bdc</t>
  </si>
  <si>
    <t>0x6778e27b23f6c7bdb854bc3303d7858189489325a6a93fef933eb066007a9d3d</t>
  </si>
  <si>
    <t>0x67cb93e2e15d386ce39305c7c31949d5afde00f54b870b189d9a614f7c32b00c</t>
  </si>
  <si>
    <t>0x1b4323ae3474e79f6a9ce836b9a754d378f8ca7092a2041854a9f9cfe7d14020</t>
  </si>
  <si>
    <t>0x05e3581c2c8141507ee04b8afacc86f05b95c6e57211726c21178fd9e65167b2</t>
  </si>
  <si>
    <t>0x757e6522bc2df05671209faf02554032f6279e839b9843ceaa983ee02b18d3b0</t>
  </si>
  <si>
    <t>0x5c7c6d069ba232718f37c27a9549b547c359e31c</t>
  </si>
  <si>
    <t>0xeee12749c10f01b37cdb0434fa1e58436bae5c11839c596527c8ee2083514720</t>
  </si>
  <si>
    <t>0x8fa7d0076462abfa46ee08a47c921d56e459360dd16b3ec0cbc180117dd69833</t>
  </si>
  <si>
    <t>0x8254e872818da5214de67d1f12046dd84b0420ffb34204ba32b0957058c2fcb7</t>
  </si>
  <si>
    <t>0xdd2a85ff77b399083d38c8ff4f6e6eceec6a66fbb2c28f10c2841835aa485562</t>
  </si>
  <si>
    <t>0x36402ccbf85ceb3b0c2caedd07f04e2bb921770a2cf7d37f2215b04526143f8c</t>
  </si>
  <si>
    <t>0x03bd463f0ea5d908ae3ce0dbdb97af63469e93ee1733856572d8c16f95a034d0</t>
  </si>
  <si>
    <t>0xd4636f7db5ab4d161af5ac987c06501b6cdb91990214ccf7a1c1e3107678261a</t>
  </si>
  <si>
    <t>0x89d378850689918449a119f67ab52484ce61ae9014aa331264581c8d02593fb5</t>
  </si>
  <si>
    <t>0x7f436a6cb101fcb6335852300ea65178a134671e0898d540d50ebac3a737d66b</t>
  </si>
  <si>
    <t>0x9df0363c9fb88b523ab4bf6275bc815b69c77bef10479271501d8270f4528056</t>
  </si>
  <si>
    <t>0x042c2c775d2f3f9b10c14d82c5bee571f60fb58c871f037655f95d42cd6667c5</t>
  </si>
  <si>
    <t>0x83f1d90922921515d0b0d2eb13f33cbdf17964c837ea386571c26003fc254d1a</t>
  </si>
  <si>
    <t>0x8b07537a393896f00a51f2172480d6ed4496527dbcd1a67ff28d24b4ea1a77a7</t>
  </si>
  <si>
    <t>0xed61524e29250eb67e30733f4f9f9cd42521608010a47fc9e2f68701a9bf9a49</t>
  </si>
  <si>
    <t>0x83549fb310195ea27e099ad484693c7f04126391</t>
  </si>
  <si>
    <t>0x72680f963664cdc6756b5a292b0f4aebb487b6da4a4c56d957d965f3f88e711a</t>
  </si>
  <si>
    <t>0xfb8a63097012438fb9c7e600a0c81ec6f08b3e7ef725899edd4e571129b3b7bb</t>
  </si>
  <si>
    <t>0xd0a960b79fec6b08c306b8741469b75730f1df3c88057909b92c3dad6a16e229</t>
  </si>
  <si>
    <t>0x9193136a151e3d16c746af628891baf7943034fe9f73d753370b555a1ed022aa</t>
  </si>
  <si>
    <t>0x5f9f3c3121d6eec7c1f03cabfdaa55db5b0f0727a3111e1c244b1c155a32a296</t>
  </si>
  <si>
    <t>0x060ad1c3442fd634fed3eed86006f631c06ec46e336181708775be9d1cb5a5c0</t>
  </si>
  <si>
    <t>0xec4f93a158f27c3b3481f5754b0d9b1f3cf366d2</t>
  </si>
  <si>
    <t>0xa233e3d5add8825d63aa073d4328a52fa2437c93eddd344f8e538787f8b50f2c</t>
  </si>
  <si>
    <t>0x42da91be491e4101f348b9a746183dad9a6f92a2</t>
  </si>
  <si>
    <t>0x62b884a4f62e680ee8f6e5b291b4f9e9da82d4efe28f0d2386ed0d6520ac90fd</t>
  </si>
  <si>
    <t>0xf40cfeb55712cc42e70b9ca668b805a3dd9fdff8dfb2b8667266036e4db763b1</t>
  </si>
  <si>
    <t>0x5b673e2ef319b388a3014702d17022c57fe5eb92</t>
  </si>
  <si>
    <t>0x0dce13c4f90241802a0ce157e26e80d51ec2e549fce8847c06422e26ac3ebc3b</t>
  </si>
  <si>
    <t>0xd0ab06497f1960c9e095f14081f38797774cd7c99bf84ae0f68e7f4e8c780f33</t>
  </si>
  <si>
    <t>0xe74e2b47d7bff9f087ae76669985dfc90228130d35db9b4e55383e6949d944d4</t>
  </si>
  <si>
    <t>0xb700801c21280b512efc7cc833e665229934553c17e8bdbbcfbf70fa0f0dc069</t>
  </si>
  <si>
    <t>0x7b8d0172e69890b5eae7b288bffe723593cf4453dbc4e32d239111132849eab8</t>
  </si>
  <si>
    <t>0xcbc69e5bb0fd7589a17cc66ca505c13254bd5009</t>
  </si>
  <si>
    <t>0x733b3d5210158ffc0b4316e7fd934e8cea60e3c03cd5ea9d369d6ec3308ddb14</t>
  </si>
  <si>
    <t>0x881c92d62bb6cc567f967495659bd382302842ef5f9a51df7c6405f70a88e06b</t>
  </si>
  <si>
    <t>0x92b406851390541f445b7c697014133d4b5bfce3</t>
  </si>
  <si>
    <t>0x73f6053309eb5be62d2df8eb52f086c354ff7ee9001c8d56f6e2a1077e9eaccb</t>
  </si>
  <si>
    <t>0x723bdbfc539e98d5d76a7446019737d3294bd433ef08738aabd8f888dfa2ceef</t>
  </si>
  <si>
    <t>0xda5e7d98c59e3105a22e9947ce581b318ed6ed3f47469eae25e6fee2073557f6</t>
  </si>
  <si>
    <t>0x9cab48a905a6726934cc8ff2bf478c7a22f6ed81696a88b24a7c3e56be938fbb</t>
  </si>
  <si>
    <t>0x3dcdd9a8087a025d84fa7aa819148501099edd15</t>
  </si>
  <si>
    <t>0xaf330c39f2ea2dfdd2e078063f2ea849ad52c76486ef49a3ac657ae893a2584b</t>
  </si>
  <si>
    <t>0xb8b151b7ca8027edfec4402a31e4a2bf3fc33d62decd61bfa7517f7a6796def5</t>
  </si>
  <si>
    <t>0x8071056ae6b2c80ec069059302c6ca31f753e90ea048c2a4b66254ab14402dba</t>
  </si>
  <si>
    <t>0x4318cf19c4897f92241f6f88dc79aec3adb51fd2c7e1dc68b5eca664bbb08f14</t>
  </si>
  <si>
    <t>0x4c4bf3caa699ae182533b085cd7e18fc6d5495faadf6706f7e24d608496fcadc</t>
  </si>
  <si>
    <t>0x0140dfaa75ceb56567e1be02881a052ff1def8120cbadef0ab05e58a4e67598e</t>
  </si>
  <si>
    <t>0xf68ab6667ad187b77c0256c6609a0400d007edc4fcdcdd4fd3c17eebe49e131a</t>
  </si>
  <si>
    <t>0x23922899bf7d3a64f1115ee0c5a306abef6552ac</t>
  </si>
  <si>
    <t>0x659ff96f221501f5d6c432fcea7483e46324838d1895456c7af94304b9117dca</t>
  </si>
  <si>
    <t>0x09528a60f93513ce4fb42c04ee5e3af61774f9100dcd0f282b7c4bf267184a8d</t>
  </si>
  <si>
    <t>0x107dda020db517ea32c118d8065848e211c7e3b64df1d9175e6451290a9ab1a9</t>
  </si>
  <si>
    <t>0xef2d68a5c23d0018122f6e60a0148a67671dd92bb50bd9df94432b3358341591</t>
  </si>
  <si>
    <t>0xe0088a4c307cea12743630ebde5f5d3d919c173f098030a3121420d4c71da537</t>
  </si>
  <si>
    <t>0x19be3fbde1b72d8187f1f505e7e769583bbca7a284fb2a7252b2f74bf2cfa713</t>
  </si>
  <si>
    <t>0x4121a934bac5a1af8eea6a7ec42d30c677f4109f562317f31001845ae8f9aea6</t>
  </si>
  <si>
    <t>0x829c50e636df4f4be65395548b8cc719b91f22a29fa12259d49f601151105935</t>
  </si>
  <si>
    <t>0x9b520fa2e47e024aadb2bad83cf9a50ded982583</t>
  </si>
  <si>
    <t>0xa11e08fb699fe46c4028c0d6eca4a0d655c34328ea7249533eabca1bf996abc9</t>
  </si>
  <si>
    <t>0xbdabff3fa7465485301188a291a440579454fc0dd67a3db430bee17e7173df5c</t>
  </si>
  <si>
    <t>0x7c86a6f96c31b7a61441cedce576757566b08209510bc530de5dc115ab04a75d</t>
  </si>
  <si>
    <t>0x23de3d3ad9d4ed223bf0723abac0f1656d4729df8ceba7574aa9556bcaddbb75</t>
  </si>
  <si>
    <t>0xe61aee4e44ed006fd38296ccfebf55f0167fa39586e6793fe39302d8ed623183</t>
  </si>
  <si>
    <t>0x67ba3c127afa530ccd10baf3583b69db437c167f02feabf04f4c80346170c378</t>
  </si>
  <si>
    <t>0x22f19a89aa224f6b1afa867b2b233cd1b4a6c5c9e0414b18d61515a2f1920073</t>
  </si>
  <si>
    <t>0x476adb8d47547711ade1c304f454776e2333857e</t>
  </si>
  <si>
    <t>0x33bfa12858f8a73d0e72ec52cabd013fb24762f3ba2da93fb0e41af5a5dbc0bc</t>
  </si>
  <si>
    <t>0x7e6601a0cb2b5ae129c09661846a053ea07223fb</t>
  </si>
  <si>
    <t>0xce28b913f7457d6c64d801ad00770d26a3c556e096fab06e97fcc4de77658289</t>
  </si>
  <si>
    <t>0x7aa869624f9ab7c4192ba72868ed127e3ade44cd63d7bc42b4e98b51aa048b67</t>
  </si>
  <si>
    <t>0xd409bd2ecf6e1e355598de23cd8eda50ba9222a56ba7bc486d7bd418e37be089</t>
  </si>
  <si>
    <t>0xfb543ade134a9cba717e438a0e0770d6ff5244db7c26efc094ddcdc2f3d2251d</t>
  </si>
  <si>
    <t>0x091e9cd3d578c6b2ba0ef956d542f5e53fce6b46d57f80082739c0f1e9cc6330</t>
  </si>
  <si>
    <t>0x63b92ace3034e079d9bef98ad4ebec4fca80faab91535a039489e2ad60add22d</t>
  </si>
  <si>
    <t>0x05d33cea34fb2f40070f5d43edaf76edeafc78c960208494d263bac17fb67733</t>
  </si>
  <si>
    <t>0xc7d574159aa4afc3b5da47a35321a6371f32ba38b3fa73569998f7cfb3bcb497</t>
  </si>
  <si>
    <t>0xef4d5a4dca790008d0ae6307ea5e623a2388e2602f283aedcfc8af86a921621c</t>
  </si>
  <si>
    <t>0xb57f81fd8f1dc4c72199533113356aa03c0510ba350a59d0f86cec5f835e3c74</t>
  </si>
  <si>
    <t>0x3759f4f0c4a64d40badc0497dd2bc36680faf25f18c231301fbd1fddf4bf4164</t>
  </si>
  <si>
    <t>0x045e81da955019e211b4d70e92b01d74394cb81825c9b7de95586f1b3baa72c2</t>
  </si>
  <si>
    <t>0xe8408a3446e2ab0a700c50d8e3eaf0c026116a506de8ab237dc273d95a9583e1</t>
  </si>
  <si>
    <t>0x0ecd7a07bacad3e762febbf50ce5e2b926777fac</t>
  </si>
  <si>
    <t>0x65746c2e2c249c5f020d7f4a24a3f979683563d378b14ebbc3397a260878785c</t>
  </si>
  <si>
    <t>0x51c6d8a834f83ce68268997c9b24a761b1da36fcfd4985eb54c8e0eb8c3d48ac</t>
  </si>
  <si>
    <t>0x1fcb92e475bb94d4d6e2e10613271b356a8b7197c05b1aee32d60dc3b6354d37</t>
  </si>
  <si>
    <t>0xbc95cc8f38b6de20dc791126bb4efed866adbaedae9eef61e5649cba93a8d5fc</t>
  </si>
  <si>
    <t>0xa57cd37bf642ca86eb454de2fdce7a9edfffb6e6369062678fd61df0a5bb4a23</t>
  </si>
  <si>
    <t>0x3095d3bc478b75b4f51a8739612e00d3624b52517de8ecbcc2b049bd7077a738</t>
  </si>
  <si>
    <t>0x987ac1e7528de3654206f26d947f84b898044ac6afc072511a715f23454b0420</t>
  </si>
  <si>
    <t>0xfae1b68f4c6e17e5fae783caee691b55bd4f5bfbbc0c76a383678518c8fc046c</t>
  </si>
  <si>
    <t>0xafc77f28a1a84e63488937630af4f1d35e18a6f6b0d2f9e2c869e50c7b1c868e</t>
  </si>
  <si>
    <t>0xea3d01d10a4d7817679fa00cefa60c0d052b6b48ac541f90a637c0341bb7830b</t>
  </si>
  <si>
    <t>0xf40e1ce49d87fd1ec525dbc200b080fe83ffbc29c8c0a301154b2258f96d83f2</t>
  </si>
  <si>
    <t>0x4f02b85b2dd0362e8d85d92be877cdb0647d31e51dd1efeeff26833f3c3c0e63</t>
  </si>
  <si>
    <t>0x5446a71f7e9666830e66d55e6fa13eb56b01335d89c88221460f924474d88549</t>
  </si>
  <si>
    <t>0x0a07168f2322464fe8bf92fb4454803a08bd375e5bb099faa609f964fda490a6</t>
  </si>
  <si>
    <t>0x20dac356319d292a85d15dd25fe515c02e656239ba60ebb518275018277f6bca</t>
  </si>
  <si>
    <t>0xed6231f02c887a68bfc4a44f82435db1f4da3d0a252fd5c920ca8c903b5235fe</t>
  </si>
  <si>
    <t>0x1c9c6586b912cfda2c56c863a6108466f3ee06736cdc73279f2fcaf53fa8debd</t>
  </si>
  <si>
    <t>0x95aaf5b032e6ae0fd8218a26ec7ba786aaab6155e45655dacd90bd17905fe774</t>
  </si>
  <si>
    <t>0xcdf988c9afab96b426061d40a45bad0afa60d04630718c7deffc8dd07ba4d33a</t>
  </si>
  <si>
    <t>0x612304322e44c148c7c67ccd2889eefe63dc7e8c8cf1d4a1271ffb85efc67f84</t>
  </si>
  <si>
    <t>0x0b5c1671b72059d32a454b5395ddffb74cbc5564c6764c378a7dcd97e27fab08</t>
  </si>
  <si>
    <t>0xdccb016976ea7c1972217ff97af93bb6a708c8af3b4a01ba0c0b0e6b47918098</t>
  </si>
  <si>
    <t>0xd5abead8b36da64880dd39ef250700e1c1d9167ba83b17e1334407126475ec6b</t>
  </si>
  <si>
    <t>0xf1b7bed692efc792e89c3adcaece976e0b7806d54dd170a4aa8b978e6a188e83</t>
  </si>
  <si>
    <t>0x23264f16ae0d4ff244768b8d2ac4fadc5bfe445e</t>
  </si>
  <si>
    <t>0xcf4e1b4a5effd52d935203f56b63a7f956c61d10850ca609e8a33a523fb4769c</t>
  </si>
  <si>
    <t>0xae8c5c72b63f7b060058e222a159fcfd9c5cf5f7</t>
  </si>
  <si>
    <t>0x902d872e77ca55c57772fc067bb35a7b564b30d949e73c2a359685fe5f22059f</t>
  </si>
  <si>
    <t>0x6796105eba6970f4904e9a536470ad6575fe11772a2bee52dfd506d3dd6cfffe</t>
  </si>
  <si>
    <t>0x4eb8ec26c4dc0db11bc3fc364296850cc765a1c2de002d439656042d0b92408d</t>
  </si>
  <si>
    <t>0x3a6772d2b8b860b13b6823fd1279201d2a40c58afa362fa58dd4fd6787d56e35</t>
  </si>
  <si>
    <t>0x67080f092f4d780c32bbd924140bc50a437114cb30f9bf669eee617215d28a04</t>
  </si>
  <si>
    <t>0x454d348d98a3f800527cd266282e1492134e0add2aefb34975f484e55ce2aad3</t>
  </si>
  <si>
    <t>0xb157ba30e3467ddbc844f14f02b4ba741f1d549f</t>
  </si>
  <si>
    <t>0x1c0cb5477464d2ec1be701526ed43e4cf11c99cdd6431f46a29ac3065ece540c</t>
  </si>
  <si>
    <t>0x948ae2efc6a9b9eee48cbe3a885f7135b90ab79f0fe4a4b2af101d7e10004146</t>
  </si>
  <si>
    <t>0x79f0222bec45d8419838d66ed6d601736f4ac1df45c50c3dcda7a1a23ec7584e</t>
  </si>
  <si>
    <t>0x9376f724b568d73b2fb49bbb9d03faa85054809a6721a55a6b286745a90b70b8</t>
  </si>
  <si>
    <t>0xff4c2813e0182b322b1df5c1ed54baadd025c25017e93b29426fdd6fc1d83bdb</t>
  </si>
  <si>
    <t>0xaa6cbab63941f0808817cb606f3b14fcc29ebb43de9b0deeb5c89465c7fefd5b</t>
  </si>
  <si>
    <t>0x5fb2d4beb9043362263686b127dd9fa55f69d79b63ac14f0d9cdbe2bf67ec0b0</t>
  </si>
  <si>
    <t>0x2ae902a589b16dada384fa62a5ea9bbeb728655c4fe8b7ae3258364de750fc42</t>
  </si>
  <si>
    <t>0xaabd5fbcb8ad62d4fbbb02a2e9769a9f2ee7e883</t>
  </si>
  <si>
    <t>0x5e30380efbf09836a94c2b2dc8a8dc8dc72c093dcec5876209f459c4d48d36aa</t>
  </si>
  <si>
    <t>0x513d9f94272c36121adf4bece7ee8685e74305fa</t>
  </si>
  <si>
    <t>0x8890e64fd99ad2f3ecebb655c2f5ed757b9dbc5e309a9dc687c37d0d904fb24a</t>
  </si>
  <si>
    <t>0xd855436542d014c049647ecee1e26f3aa85f88eba72aae5154a8dc01bd0cc49f</t>
  </si>
  <si>
    <t>0x7f1b05a0ee68aca13481b5c71efd6d9f68b977392ae0fc5024aefd2831bc9fdf</t>
  </si>
  <si>
    <t>0x09482aa129e6f181cac77568fa43478bdb8d9a75e5b62ec03c85569a5405de55</t>
  </si>
  <si>
    <t>0xe796022586462e24e9219845b320daec395c3e9a081a026198e727789bf1f355</t>
  </si>
  <si>
    <t>0xb7c52a402c9ba46244ce9171416ef9ca93bbfcd85f576a89ab44bc18d033e2c2</t>
  </si>
  <si>
    <t>0x0cd7d51c32dc946d60874be6c36175d9329464788dd35b050dfe94ae62c0f9e5</t>
  </si>
  <si>
    <t>0x37408efecfc3e83b6ce6e6160372eb14e258e36f2475c114e6ba4ca579e7c79c</t>
  </si>
  <si>
    <t>0x3d2b98e6df1be72897cfa71a090ae4dfdce93e275b6e9ec7e9c10b0823b91b17</t>
  </si>
  <si>
    <t>0x0121d119f927e39a66de58480658676d38c41b93f432ce9a31a0a0e980cde0cd</t>
  </si>
  <si>
    <t>0x978e9483f7f20beed5b100ce97bafd1444f278644afcc72e4d27a35e9a04f120</t>
  </si>
  <si>
    <t>0x13b92619b58c5528bccddadb33f46d3399667e9c7ae3ace2abb84ca43cc31a3d</t>
  </si>
  <si>
    <t>0x6eb357d4c51a1717db1e2df4ae32d745bc11504bc2b6cc1f4aa8d16c96334c3f</t>
  </si>
  <si>
    <t>0x7b99f7b1f5bb4cb5b084acb458fa5b5af67360edbd2379c6acfe84bf29c62938</t>
  </si>
  <si>
    <t>0x601e95a071ff68aff9e71232df6221a7dea59a1eda8a7fb3ec7a3e665c8f61fa</t>
  </si>
  <si>
    <t>0x106cbb36badad83d1a84f3311282b36f5b5cb5fe5229403585b3854906389830</t>
  </si>
  <si>
    <t>0x33036133ce2f16513c9e9e781c27d3ef2951c54993d4e0312672ebe37ed9dc2d</t>
  </si>
  <si>
    <t>0x75bcd060ace305afeadd5f4fc67e052637b328643277ac75637bf5c66e47da99</t>
  </si>
  <si>
    <t>0x9a34cc27e12d750780648cef174697a0bd2064a9</t>
  </si>
  <si>
    <t>0xf0fa0733a6a6e7c275defbe65693fe4838c27d2d3308d7d776e2c4eba2f967f2</t>
  </si>
  <si>
    <t>0x841f28fcf0dec368beba6b50c2663796488383f74d1592dd94612f775e314fe2</t>
  </si>
  <si>
    <t>0xe4011419315d8b6b5e4d462d0a5c17c83c15d642988436bd8bcd467f6d71054d</t>
  </si>
  <si>
    <t>0xc0d13d7fdcbe70d78a2804a7f53fc70e7fce98c4</t>
  </si>
  <si>
    <t>0x5929f8778b83ed6dcd4fcd44b331adee23116ee34dfac4766263373c15ae7097</t>
  </si>
  <si>
    <t>0x83755c9f1ac7101b91e429430a9b02dcd55acc9f9c31304d9802673c68da2d65</t>
  </si>
  <si>
    <t>0x19b8cc12c524f20284ec54dca5b93c480cd5900adde8ea0c8d1824f2d21be1b2</t>
  </si>
  <si>
    <t>0xed1a1cf50a04e5c77796f8c9cb3b984871e79d5d5b9cbc20730c319095b4f7e7</t>
  </si>
  <si>
    <t>0xdbf21d42c92468f8fef7d18d01e21d38e4c28a8e0831511587d972307116c40a</t>
  </si>
  <si>
    <t>0xef3314606e6ba2d1e2cc211c1ec8e959e97157ddded0099dad7b6792210d137e</t>
  </si>
  <si>
    <t>0xdddb66bc18e684737c943a4686164ca7bfdef7d4dd3cd3310e4a368d24b6707c</t>
  </si>
  <si>
    <t>0xf5dd501e9e6949657d09d04b713e4d5af56077e9953488935f76dc2d2558b9a0</t>
  </si>
  <si>
    <t>0xf16e6815708321ed511ff2ac9fd2fe8b5f2e6d8f</t>
  </si>
  <si>
    <t>0x2cb480faeeec9689ee8f91f3193aa868617dde9600ac1d428eac277bc4628f26</t>
  </si>
  <si>
    <t>0xf5dcb2a47f738d8ba39f9fa2ddc7592f268a262a</t>
  </si>
  <si>
    <t>0x7dcb3dc57a27558facca910aeead82c987c06a498d74be6b54e0b9e8b85b9d71</t>
  </si>
  <si>
    <t>0x4fb507cdec339ea15c60c34ec7ec2113fc2a8e20330712c2ffb5145ea09a51dc</t>
  </si>
  <si>
    <t>0xc6be36e90aa068526680f4e9c1e4f639cf0f5c51</t>
  </si>
  <si>
    <t>0xb4ea82856bcda9f37144585dd25c883c290791591f8e8455f539cb8bfdb6ccbf</t>
  </si>
  <si>
    <t>0x94fd1462fa4f4b4f032a52c9f8dba0703796f828a0ae30fe9b45eeb3a5d59a9e</t>
  </si>
  <si>
    <t>0xc9abca926a0879c545d5b2b1bf91a07db1ce616bca76b9d9a3b150d165888e02</t>
  </si>
  <si>
    <t>0x1b3867b76bb9be228d80d8a5efdf6c7baf93d7cab5526b66f2793d1a9c3b95da</t>
  </si>
  <si>
    <t>0xe39b1c765cba6d6b4ccc8f587c959492e09b9e1ced94d017fef8afb43f3b17d3</t>
  </si>
  <si>
    <t>0xe73619697140698bd6466b1a044a0e9f5508272a</t>
  </si>
  <si>
    <t>Date</t>
  </si>
  <si>
    <t>Factor</t>
  </si>
  <si>
    <t>ValueXFactor</t>
  </si>
  <si>
    <t>SNX_Airdrop</t>
  </si>
  <si>
    <t>APY in SNX</t>
  </si>
  <si>
    <t>APY in $</t>
  </si>
  <si>
    <t>Amount Staked $</t>
  </si>
  <si>
    <t>Rewards Decreased</t>
  </si>
  <si>
    <t>PriceSNX</t>
  </si>
  <si>
    <t>snapped_at</t>
  </si>
  <si>
    <t>price</t>
  </si>
  <si>
    <t>market_cap</t>
  </si>
  <si>
    <t>total_volume</t>
  </si>
  <si>
    <t>sUSD Peg</t>
  </si>
  <si>
    <t>sUSD Cap</t>
  </si>
  <si>
    <t>Reward in SNX per Week</t>
  </si>
  <si>
    <t>Reward in $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</si>
</sst>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15" fontId="0" fillId="0" borderId="0" xfId="0" applyNumberFormat="1"/>
    <xf numFmtId="0" fontId="0" fillId="0" borderId="0" xfId="0" applyFill="1"/>
    <xf numFmtId="22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1" fontId="0" fillId="0" borderId="0" xfId="0" applyNumberFormat="1"/>
    <xf numFmtId="4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19">
    <dxf>
      <numFmt numFmtId="4" formatCode="#,##0.00"/>
    </dxf>
    <dxf>
      <numFmt numFmtId="4" formatCode="#,##0.00"/>
    </dxf>
    <dxf>
      <numFmt numFmtId="20" formatCode="dd/mmm/yy"/>
    </dxf>
    <dxf>
      <numFmt numFmtId="20" formatCode="dd/mmm/yy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7" formatCode="dd/mm/yy\ h: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Table Style 1" pivot="0" count="0" xr9:uid="{F25FD405-FBC8-404F-8B04-B3C399E982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9370078740161E-2"/>
          <c:y val="2.5428331875182269E-2"/>
          <c:w val="0.92037729658792655"/>
          <c:h val="0.8903204286964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Amount Staked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analysis!$B$2:$B$54</c:f>
              <c:numCache>
                <c:formatCode>#,##0</c:formatCode>
                <c:ptCount val="53"/>
                <c:pt idx="0">
                  <c:v>8854651.2723800149</c:v>
                </c:pt>
                <c:pt idx="1">
                  <c:v>9066890.9683612119</c:v>
                </c:pt>
                <c:pt idx="2">
                  <c:v>9253920.1167137269</c:v>
                </c:pt>
                <c:pt idx="3">
                  <c:v>9412800.2635171041</c:v>
                </c:pt>
                <c:pt idx="4">
                  <c:v>9563051.5180732645</c:v>
                </c:pt>
                <c:pt idx="5">
                  <c:v>9406913.1381168794</c:v>
                </c:pt>
                <c:pt idx="6">
                  <c:v>9968291.7409545537</c:v>
                </c:pt>
                <c:pt idx="7">
                  <c:v>10462006.413578367</c:v>
                </c:pt>
                <c:pt idx="8">
                  <c:v>10484214.657271875</c:v>
                </c:pt>
                <c:pt idx="9">
                  <c:v>10667372.352566188</c:v>
                </c:pt>
                <c:pt idx="10">
                  <c:v>10799523.695520341</c:v>
                </c:pt>
                <c:pt idx="11">
                  <c:v>10729056.894514922</c:v>
                </c:pt>
                <c:pt idx="12">
                  <c:v>10856914.990054211</c:v>
                </c:pt>
                <c:pt idx="13">
                  <c:v>11873940.535536362</c:v>
                </c:pt>
                <c:pt idx="14">
                  <c:v>12306525.482786685</c:v>
                </c:pt>
                <c:pt idx="15">
                  <c:v>12207890.391590081</c:v>
                </c:pt>
                <c:pt idx="16">
                  <c:v>12230225.927085765</c:v>
                </c:pt>
                <c:pt idx="17">
                  <c:v>11815907.070753271</c:v>
                </c:pt>
                <c:pt idx="18">
                  <c:v>12131981.495458845</c:v>
                </c:pt>
                <c:pt idx="19">
                  <c:v>12147631.859104419</c:v>
                </c:pt>
                <c:pt idx="20">
                  <c:v>12050901.744341569</c:v>
                </c:pt>
                <c:pt idx="21">
                  <c:v>12380644.270132555</c:v>
                </c:pt>
                <c:pt idx="22">
                  <c:v>12553503.44860048</c:v>
                </c:pt>
                <c:pt idx="23">
                  <c:v>12773138.354646269</c:v>
                </c:pt>
                <c:pt idx="24">
                  <c:v>12780323.077895289</c:v>
                </c:pt>
                <c:pt idx="25">
                  <c:v>12728406.667036364</c:v>
                </c:pt>
                <c:pt idx="26">
                  <c:v>12873429.520049807</c:v>
                </c:pt>
                <c:pt idx="27">
                  <c:v>12833345.382218087</c:v>
                </c:pt>
                <c:pt idx="28">
                  <c:v>12759335.007516852</c:v>
                </c:pt>
                <c:pt idx="29">
                  <c:v>12875784.980044095</c:v>
                </c:pt>
                <c:pt idx="30">
                  <c:v>12681132.245168738</c:v>
                </c:pt>
                <c:pt idx="31">
                  <c:v>12368838.649932954</c:v>
                </c:pt>
                <c:pt idx="32">
                  <c:v>12427064.797322758</c:v>
                </c:pt>
                <c:pt idx="33">
                  <c:v>12418313.366709033</c:v>
                </c:pt>
                <c:pt idx="34">
                  <c:v>12371289.077320406</c:v>
                </c:pt>
                <c:pt idx="35">
                  <c:v>12399084.285567692</c:v>
                </c:pt>
                <c:pt idx="36">
                  <c:v>12300785.84584762</c:v>
                </c:pt>
                <c:pt idx="37">
                  <c:v>12330481.153404644</c:v>
                </c:pt>
                <c:pt idx="38">
                  <c:v>12380858.842421729</c:v>
                </c:pt>
                <c:pt idx="39">
                  <c:v>12379861.530583357</c:v>
                </c:pt>
                <c:pt idx="40">
                  <c:v>12199748.830958324</c:v>
                </c:pt>
                <c:pt idx="41">
                  <c:v>12165986.456982866</c:v>
                </c:pt>
                <c:pt idx="42">
                  <c:v>12275512.474132445</c:v>
                </c:pt>
                <c:pt idx="43">
                  <c:v>12305571.425364476</c:v>
                </c:pt>
                <c:pt idx="44">
                  <c:v>12390461.134612637</c:v>
                </c:pt>
                <c:pt idx="45">
                  <c:v>12422470.848153472</c:v>
                </c:pt>
                <c:pt idx="46">
                  <c:v>12478540.984458089</c:v>
                </c:pt>
                <c:pt idx="47">
                  <c:v>12547964.843547275</c:v>
                </c:pt>
                <c:pt idx="48">
                  <c:v>12564852.632666044</c:v>
                </c:pt>
                <c:pt idx="49">
                  <c:v>12784192.609744586</c:v>
                </c:pt>
                <c:pt idx="50">
                  <c:v>12867194.402999463</c:v>
                </c:pt>
                <c:pt idx="51">
                  <c:v>13051043.455295317</c:v>
                </c:pt>
                <c:pt idx="52">
                  <c:v>12954383.657155173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3DA-96BC-954E2D1C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67930360"/>
        <c:axId val="567927160"/>
      </c:barChart>
      <c:barChart>
        <c:barDir val="col"/>
        <c:grouping val="clustered"/>
        <c:varyColors val="0"/>
        <c:ser>
          <c:idx val="1"/>
          <c:order val="3"/>
          <c:tx>
            <c:strRef>
              <c:f>analysis!$G$1</c:f>
              <c:strCache>
                <c:ptCount val="1"/>
                <c:pt idx="0">
                  <c:v>Rewards Decreased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analysis!$G$2:$G$54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9-43DA-96BC-954E2D1C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5"/>
        <c:axId val="567923320"/>
        <c:axId val="567918840"/>
      </c:barChart>
      <c:lineChart>
        <c:grouping val="standard"/>
        <c:varyColors val="0"/>
        <c:ser>
          <c:idx val="2"/>
          <c:order val="1"/>
          <c:tx>
            <c:strRef>
              <c:f>analysis!$E$1</c:f>
              <c:strCache>
                <c:ptCount val="1"/>
                <c:pt idx="0">
                  <c:v>APY in SNX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analysis!$E$2:$E$54</c:f>
              <c:numCache>
                <c:formatCode>0%</c:formatCode>
                <c:ptCount val="53"/>
                <c:pt idx="0">
                  <c:v>0.37584766442252865</c:v>
                </c:pt>
                <c:pt idx="1">
                  <c:v>0.36704974302801358</c:v>
                </c:pt>
                <c:pt idx="2">
                  <c:v>0.35963137330191769</c:v>
                </c:pt>
                <c:pt idx="3">
                  <c:v>0.35356109837992977</c:v>
                </c:pt>
                <c:pt idx="4">
                  <c:v>0.34800607250838228</c:v>
                </c:pt>
                <c:pt idx="5">
                  <c:v>0.35378236740753144</c:v>
                </c:pt>
                <c:pt idx="6">
                  <c:v>0.33385860752118335</c:v>
                </c:pt>
                <c:pt idx="7">
                  <c:v>0.3181034180671764</c:v>
                </c:pt>
                <c:pt idx="8">
                  <c:v>0.31742959380287883</c:v>
                </c:pt>
                <c:pt idx="9">
                  <c:v>0.31197936005293769</c:v>
                </c:pt>
                <c:pt idx="10">
                  <c:v>0.30816173877931852</c:v>
                </c:pt>
                <c:pt idx="11">
                  <c:v>0.31018569784091576</c:v>
                </c:pt>
                <c:pt idx="12">
                  <c:v>0.30653274922468399</c:v>
                </c:pt>
                <c:pt idx="13">
                  <c:v>0.28027763740604494</c:v>
                </c:pt>
                <c:pt idx="14">
                  <c:v>0.2704256375737345</c:v>
                </c:pt>
                <c:pt idx="15">
                  <c:v>0.27261057342820122</c:v>
                </c:pt>
                <c:pt idx="16">
                  <c:v>0.27211271646500157</c:v>
                </c:pt>
                <c:pt idx="17">
                  <c:v>0.28165421241653676</c:v>
                </c:pt>
                <c:pt idx="18">
                  <c:v>0.27431627729120034</c:v>
                </c:pt>
                <c:pt idx="19">
                  <c:v>0.27396286277030429</c:v>
                </c:pt>
                <c:pt idx="20">
                  <c:v>0.2761619064368061</c:v>
                </c:pt>
                <c:pt idx="21">
                  <c:v>0.26880668948938052</c:v>
                </c:pt>
                <c:pt idx="22">
                  <c:v>0.26510527627815483</c:v>
                </c:pt>
                <c:pt idx="23">
                  <c:v>0.26054677461388565</c:v>
                </c:pt>
                <c:pt idx="24">
                  <c:v>0.26040030284962618</c:v>
                </c:pt>
                <c:pt idx="25">
                  <c:v>0.26146241922162589</c:v>
                </c:pt>
                <c:pt idx="26">
                  <c:v>0.25851697054128309</c:v>
                </c:pt>
                <c:pt idx="27">
                  <c:v>0.25932443185167325</c:v>
                </c:pt>
                <c:pt idx="28">
                  <c:v>0.26082864021043334</c:v>
                </c:pt>
                <c:pt idx="29">
                  <c:v>0.25846967817169952</c:v>
                </c:pt>
                <c:pt idx="30">
                  <c:v>0.2624371338188593</c:v>
                </c:pt>
                <c:pt idx="31">
                  <c:v>0.2690632559927556</c:v>
                </c:pt>
                <c:pt idx="32">
                  <c:v>0.26780257882915137</c:v>
                </c:pt>
                <c:pt idx="33">
                  <c:v>0.26799130459388226</c:v>
                </c:pt>
                <c:pt idx="34">
                  <c:v>0.26900996162970897</c:v>
                </c:pt>
                <c:pt idx="35">
                  <c:v>0.20130518855374657</c:v>
                </c:pt>
                <c:pt idx="36">
                  <c:v>0.20291386512046103</c:v>
                </c:pt>
                <c:pt idx="37">
                  <c:v>0.20242519078915377</c:v>
                </c:pt>
                <c:pt idx="38">
                  <c:v>0.20160152310659699</c:v>
                </c:pt>
                <c:pt idx="39">
                  <c:v>0.20161776396560266</c:v>
                </c:pt>
                <c:pt idx="40">
                  <c:v>0.20459437604699707</c:v>
                </c:pt>
                <c:pt idx="41">
                  <c:v>0.20516215506448968</c:v>
                </c:pt>
                <c:pt idx="42">
                  <c:v>0.20333163322180581</c:v>
                </c:pt>
                <c:pt idx="43">
                  <c:v>0.20283495286169301</c:v>
                </c:pt>
                <c:pt idx="44">
                  <c:v>0.20144528705452677</c:v>
                </c:pt>
                <c:pt idx="45">
                  <c:v>0.20092621109841571</c:v>
                </c:pt>
                <c:pt idx="46">
                  <c:v>0.20002338439315506</c:v>
                </c:pt>
                <c:pt idx="47">
                  <c:v>0.19891671925456139</c:v>
                </c:pt>
                <c:pt idx="48">
                  <c:v>0.19864936525486268</c:v>
                </c:pt>
                <c:pt idx="49">
                  <c:v>0.19524111347457768</c:v>
                </c:pt>
                <c:pt idx="50">
                  <c:v>0.19398168099629856</c:v>
                </c:pt>
                <c:pt idx="51">
                  <c:v>0.19124907587272461</c:v>
                </c:pt>
                <c:pt idx="52">
                  <c:v>0.19267609066228089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59-43DA-96BC-954E2D1CB625}"/>
            </c:ext>
          </c:extLst>
        </c:ser>
        <c:ser>
          <c:idx val="3"/>
          <c:order val="2"/>
          <c:tx>
            <c:strRef>
              <c:f>analysis!$F$1</c:f>
              <c:strCache>
                <c:ptCount val="1"/>
                <c:pt idx="0">
                  <c:v>APY in $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analysis!$F$2:$F$54</c:f>
              <c:numCache>
                <c:formatCode>0%</c:formatCode>
                <c:ptCount val="53"/>
                <c:pt idx="0">
                  <c:v>0.27354075006397693</c:v>
                </c:pt>
                <c:pt idx="1">
                  <c:v>0.25495992744680351</c:v>
                </c:pt>
                <c:pt idx="2">
                  <c:v>0.23358141961139198</c:v>
                </c:pt>
                <c:pt idx="3">
                  <c:v>0.22441013268299612</c:v>
                </c:pt>
                <c:pt idx="4">
                  <c:v>0.24146827951399427</c:v>
                </c:pt>
                <c:pt idx="5">
                  <c:v>0.27318955787934801</c:v>
                </c:pt>
                <c:pt idx="6">
                  <c:v>0.26134656867163403</c:v>
                </c:pt>
                <c:pt idx="7">
                  <c:v>0.26656025742968614</c:v>
                </c:pt>
                <c:pt idx="8">
                  <c:v>0.23621275611528045</c:v>
                </c:pt>
                <c:pt idx="9">
                  <c:v>0.24281342406470591</c:v>
                </c:pt>
                <c:pt idx="10">
                  <c:v>0.25043710099361266</c:v>
                </c:pt>
                <c:pt idx="11">
                  <c:v>0.24106150042005331</c:v>
                </c:pt>
                <c:pt idx="12">
                  <c:v>0.23264600114893352</c:v>
                </c:pt>
                <c:pt idx="13">
                  <c:v>0.2360332861066966</c:v>
                </c:pt>
                <c:pt idx="14">
                  <c:v>0.22655935970782135</c:v>
                </c:pt>
                <c:pt idx="15">
                  <c:v>0.24126766813532385</c:v>
                </c:pt>
                <c:pt idx="16">
                  <c:v>0.24475063450763254</c:v>
                </c:pt>
                <c:pt idx="17">
                  <c:v>0.25594403195270465</c:v>
                </c:pt>
                <c:pt idx="18">
                  <c:v>0.21992130799118026</c:v>
                </c:pt>
                <c:pt idx="19">
                  <c:v>0.21349196907226675</c:v>
                </c:pt>
                <c:pt idx="20">
                  <c:v>0.22249552540611958</c:v>
                </c:pt>
                <c:pt idx="21">
                  <c:v>0.20296802693425356</c:v>
                </c:pt>
                <c:pt idx="22">
                  <c:v>0.21756907814439055</c:v>
                </c:pt>
                <c:pt idx="23">
                  <c:v>0.21476400971997248</c:v>
                </c:pt>
                <c:pt idx="24">
                  <c:v>0.22016780341484496</c:v>
                </c:pt>
                <c:pt idx="25">
                  <c:v>0.21561057830919317</c:v>
                </c:pt>
                <c:pt idx="26">
                  <c:v>0.22426262014695372</c:v>
                </c:pt>
                <c:pt idx="27">
                  <c:v>0.21813376005698482</c:v>
                </c:pt>
                <c:pt idx="28">
                  <c:v>0.21010732665273998</c:v>
                </c:pt>
                <c:pt idx="29">
                  <c:v>0.19655670138416098</c:v>
                </c:pt>
                <c:pt idx="30">
                  <c:v>0.21522892175678071</c:v>
                </c:pt>
                <c:pt idx="31">
                  <c:v>0.21711271604838858</c:v>
                </c:pt>
                <c:pt idx="32">
                  <c:v>0.21007938493223538</c:v>
                </c:pt>
                <c:pt idx="33">
                  <c:v>0.21480926295499031</c:v>
                </c:pt>
                <c:pt idx="34">
                  <c:v>0.21177294134940644</c:v>
                </c:pt>
                <c:pt idx="35">
                  <c:v>0.15079858091969259</c:v>
                </c:pt>
                <c:pt idx="36">
                  <c:v>0.15273647037875604</c:v>
                </c:pt>
                <c:pt idx="37">
                  <c:v>0.15128851399212001</c:v>
                </c:pt>
                <c:pt idx="38">
                  <c:v>0.16269449075513884</c:v>
                </c:pt>
                <c:pt idx="39">
                  <c:v>0.16052233840247931</c:v>
                </c:pt>
                <c:pt idx="40">
                  <c:v>0.16349693599311674</c:v>
                </c:pt>
                <c:pt idx="41">
                  <c:v>0.16159087743004405</c:v>
                </c:pt>
                <c:pt idx="42">
                  <c:v>0.17126728927052373</c:v>
                </c:pt>
                <c:pt idx="43">
                  <c:v>0.18340632660270256</c:v>
                </c:pt>
                <c:pt idx="44">
                  <c:v>0.18131405307374215</c:v>
                </c:pt>
                <c:pt idx="45">
                  <c:v>0.17616296612390334</c:v>
                </c:pt>
                <c:pt idx="46">
                  <c:v>0.18288334553919494</c:v>
                </c:pt>
                <c:pt idx="47">
                  <c:v>0.18545144532389099</c:v>
                </c:pt>
                <c:pt idx="48">
                  <c:v>0.18629259461896894</c:v>
                </c:pt>
                <c:pt idx="49">
                  <c:v>0.20836981057000953</c:v>
                </c:pt>
                <c:pt idx="50">
                  <c:v>0.19294858758715086</c:v>
                </c:pt>
                <c:pt idx="51">
                  <c:v>0.20627347785346528</c:v>
                </c:pt>
                <c:pt idx="52">
                  <c:v>0.22216828108784065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59-43DA-96BC-954E2D1C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23320"/>
        <c:axId val="567918840"/>
      </c:lineChart>
      <c:dateAx>
        <c:axId val="56793036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7160"/>
        <c:crosses val="autoZero"/>
        <c:auto val="1"/>
        <c:lblOffset val="100"/>
        <c:baseTimeUnit val="days"/>
        <c:majorUnit val="7"/>
        <c:majorTimeUnit val="days"/>
      </c:dateAx>
      <c:valAx>
        <c:axId val="567927160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0360"/>
        <c:crosses val="autoZero"/>
        <c:crossBetween val="between"/>
      </c:valAx>
      <c:valAx>
        <c:axId val="567918840"/>
        <c:scaling>
          <c:orientation val="minMax"/>
          <c:max val="0.4"/>
          <c:min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3320"/>
        <c:crosses val="max"/>
        <c:crossBetween val="between"/>
      </c:valAx>
      <c:dateAx>
        <c:axId val="56792332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6791884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25391503052191"/>
          <c:y val="3.5032620922384708E-3"/>
          <c:w val="0.50322245057859649"/>
          <c:h val="0.16928773903262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38984720312882E-2"/>
          <c:y val="9.5213948536758589E-2"/>
          <c:w val="0.92083311727553552"/>
          <c:h val="0.80957210292648285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analysis!$G$1</c:f>
              <c:strCache>
                <c:ptCount val="1"/>
                <c:pt idx="0">
                  <c:v>Rewards Decreased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9-4F5A-98D6-D68324B6DDD0}"/>
              </c:ext>
            </c:extLst>
          </c:dPt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analysis!$G$2:$G$54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9-4F5A-98D6-D68324B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7"/>
        <c:axId val="718473592"/>
        <c:axId val="718477112"/>
      </c:barChart>
      <c:lineChart>
        <c:grouping val="standard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sUSD Peg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analysis!$A$2:$A$54</c:f>
              <c:numCache>
                <c:formatCode>d\-mmm\-yy</c:formatCode>
                <c:ptCount val="53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  <c:pt idx="17">
                  <c:v>43962</c:v>
                </c:pt>
                <c:pt idx="18">
                  <c:v>43963</c:v>
                </c:pt>
                <c:pt idx="19">
                  <c:v>43964</c:v>
                </c:pt>
                <c:pt idx="20">
                  <c:v>43965</c:v>
                </c:pt>
                <c:pt idx="21">
                  <c:v>43966</c:v>
                </c:pt>
                <c:pt idx="22">
                  <c:v>43967</c:v>
                </c:pt>
                <c:pt idx="23">
                  <c:v>43968</c:v>
                </c:pt>
                <c:pt idx="24">
                  <c:v>43969</c:v>
                </c:pt>
                <c:pt idx="25">
                  <c:v>43970</c:v>
                </c:pt>
                <c:pt idx="26">
                  <c:v>43971</c:v>
                </c:pt>
                <c:pt idx="27">
                  <c:v>43972</c:v>
                </c:pt>
                <c:pt idx="28">
                  <c:v>43973</c:v>
                </c:pt>
                <c:pt idx="29">
                  <c:v>43974</c:v>
                </c:pt>
                <c:pt idx="30">
                  <c:v>43975</c:v>
                </c:pt>
                <c:pt idx="31">
                  <c:v>43976</c:v>
                </c:pt>
                <c:pt idx="32">
                  <c:v>43977</c:v>
                </c:pt>
                <c:pt idx="33">
                  <c:v>43978</c:v>
                </c:pt>
                <c:pt idx="34">
                  <c:v>43979</c:v>
                </c:pt>
                <c:pt idx="35">
                  <c:v>43980</c:v>
                </c:pt>
                <c:pt idx="36">
                  <c:v>43981</c:v>
                </c:pt>
                <c:pt idx="37">
                  <c:v>43982</c:v>
                </c:pt>
                <c:pt idx="38">
                  <c:v>43983</c:v>
                </c:pt>
                <c:pt idx="39">
                  <c:v>43984</c:v>
                </c:pt>
                <c:pt idx="40">
                  <c:v>43985</c:v>
                </c:pt>
                <c:pt idx="41">
                  <c:v>43986</c:v>
                </c:pt>
                <c:pt idx="42">
                  <c:v>43987</c:v>
                </c:pt>
                <c:pt idx="43">
                  <c:v>43988</c:v>
                </c:pt>
                <c:pt idx="44">
                  <c:v>43989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43995</c:v>
                </c:pt>
                <c:pt idx="51">
                  <c:v>43996</c:v>
                </c:pt>
                <c:pt idx="52">
                  <c:v>43997</c:v>
                </c:pt>
              </c:numCache>
            </c:numRef>
          </c:cat>
          <c:val>
            <c:numRef>
              <c:f>analysis!$H$2:$H$54</c:f>
              <c:numCache>
                <c:formatCode>#,##0.00</c:formatCode>
                <c:ptCount val="53"/>
                <c:pt idx="0">
                  <c:v>0.98665451633284296</c:v>
                </c:pt>
                <c:pt idx="1">
                  <c:v>1.0065990959058599</c:v>
                </c:pt>
                <c:pt idx="2">
                  <c:v>1.0065316535367299</c:v>
                </c:pt>
                <c:pt idx="3">
                  <c:v>1.01263602791775</c:v>
                </c:pt>
                <c:pt idx="4">
                  <c:v>1.0116122551333</c:v>
                </c:pt>
                <c:pt idx="5">
                  <c:v>1.0124779750208599</c:v>
                </c:pt>
                <c:pt idx="6">
                  <c:v>1.0081773583533999</c:v>
                </c:pt>
                <c:pt idx="7">
                  <c:v>0.99438114882023698</c:v>
                </c:pt>
                <c:pt idx="8">
                  <c:v>1.0037364038976699</c:v>
                </c:pt>
                <c:pt idx="9">
                  <c:v>1.0067004434812199</c:v>
                </c:pt>
                <c:pt idx="10">
                  <c:v>1.00565773099763</c:v>
                </c:pt>
                <c:pt idx="11">
                  <c:v>0.99628750523073795</c:v>
                </c:pt>
                <c:pt idx="12">
                  <c:v>1.0058290640893801</c:v>
                </c:pt>
                <c:pt idx="13">
                  <c:v>0.98348043787489703</c:v>
                </c:pt>
                <c:pt idx="14">
                  <c:v>1.00112885174041</c:v>
                </c:pt>
                <c:pt idx="15">
                  <c:v>0.98850110894366205</c:v>
                </c:pt>
                <c:pt idx="16">
                  <c:v>0.99397660545852295</c:v>
                </c:pt>
                <c:pt idx="17">
                  <c:v>1.00450592526681</c:v>
                </c:pt>
                <c:pt idx="18">
                  <c:v>1.0018840446542301</c:v>
                </c:pt>
                <c:pt idx="19">
                  <c:v>0.99540281093035399</c:v>
                </c:pt>
                <c:pt idx="20">
                  <c:v>1.0039070584569501</c:v>
                </c:pt>
                <c:pt idx="21">
                  <c:v>0.99717068763782801</c:v>
                </c:pt>
                <c:pt idx="22">
                  <c:v>0.99440156315565797</c:v>
                </c:pt>
                <c:pt idx="23">
                  <c:v>1.00155014335367</c:v>
                </c:pt>
                <c:pt idx="24">
                  <c:v>1.0012285738759901</c:v>
                </c:pt>
                <c:pt idx="25">
                  <c:v>1.0042704538264899</c:v>
                </c:pt>
                <c:pt idx="26">
                  <c:v>0.99738220081365403</c:v>
                </c:pt>
                <c:pt idx="27">
                  <c:v>0.999817003805203</c:v>
                </c:pt>
                <c:pt idx="28">
                  <c:v>0.98425868191587895</c:v>
                </c:pt>
                <c:pt idx="29">
                  <c:v>0.981464769515761</c:v>
                </c:pt>
                <c:pt idx="30">
                  <c:v>0.99915619762404395</c:v>
                </c:pt>
                <c:pt idx="31">
                  <c:v>0.97914062264048496</c:v>
                </c:pt>
                <c:pt idx="32">
                  <c:v>0.99552585191564202</c:v>
                </c:pt>
                <c:pt idx="33">
                  <c:v>0.99978470775615702</c:v>
                </c:pt>
                <c:pt idx="34">
                  <c:v>1.01024938614377</c:v>
                </c:pt>
                <c:pt idx="35">
                  <c:v>1.00612897017553</c:v>
                </c:pt>
                <c:pt idx="36">
                  <c:v>1.0079872279579201</c:v>
                </c:pt>
                <c:pt idx="37">
                  <c:v>1.00980083834151</c:v>
                </c:pt>
                <c:pt idx="38">
                  <c:v>0.99478529096316004</c:v>
                </c:pt>
                <c:pt idx="39">
                  <c:v>0.99157288284032796</c:v>
                </c:pt>
                <c:pt idx="40">
                  <c:v>1.00734820345259</c:v>
                </c:pt>
                <c:pt idx="41">
                  <c:v>1.01399097367018</c:v>
                </c:pt>
                <c:pt idx="42">
                  <c:v>0.99784413325974797</c:v>
                </c:pt>
                <c:pt idx="43">
                  <c:v>1.0071802334611899</c:v>
                </c:pt>
                <c:pt idx="44">
                  <c:v>1.01529015342062</c:v>
                </c:pt>
                <c:pt idx="45">
                  <c:v>1.00414811490833</c:v>
                </c:pt>
                <c:pt idx="46">
                  <c:v>1.0376030295962499</c:v>
                </c:pt>
                <c:pt idx="47">
                  <c:v>1.00687721429084</c:v>
                </c:pt>
                <c:pt idx="48">
                  <c:v>0.99255889913985595</c:v>
                </c:pt>
                <c:pt idx="49">
                  <c:v>1.0133792081425801</c:v>
                </c:pt>
                <c:pt idx="50">
                  <c:v>1.0313931972445001</c:v>
                </c:pt>
                <c:pt idx="51">
                  <c:v>1.0103445341872199</c:v>
                </c:pt>
                <c:pt idx="52">
                  <c:v>1.0103445341872199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9-4F5A-98D6-D68324B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61432"/>
        <c:axId val="718460472"/>
      </c:lineChart>
      <c:dateAx>
        <c:axId val="718461432"/>
        <c:scaling>
          <c:orientation val="minMax"/>
        </c:scaling>
        <c:delete val="1"/>
        <c:axPos val="b"/>
        <c:numFmt formatCode="d\-mmm\-yy" sourceLinked="1"/>
        <c:majorTickMark val="none"/>
        <c:minorTickMark val="none"/>
        <c:tickLblPos val="nextTo"/>
        <c:crossAx val="718460472"/>
        <c:crosses val="autoZero"/>
        <c:auto val="1"/>
        <c:lblOffset val="100"/>
        <c:baseTimeUnit val="days"/>
      </c:dateAx>
      <c:valAx>
        <c:axId val="718460472"/>
        <c:scaling>
          <c:orientation val="minMax"/>
          <c:max val="1.05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61432"/>
        <c:crosses val="autoZero"/>
        <c:crossBetween val="between"/>
      </c:valAx>
      <c:valAx>
        <c:axId val="7184771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73592"/>
        <c:crosses val="max"/>
        <c:crossBetween val="between"/>
      </c:valAx>
      <c:dateAx>
        <c:axId val="71847359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1847711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4.7060494829308727E-2"/>
          <c:y val="3.7454454745089676E-2"/>
          <c:w val="0.10244769559268689"/>
          <c:h val="0.1621360018412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76200</xdr:rowOff>
    </xdr:from>
    <xdr:to>
      <xdr:col>14</xdr:col>
      <xdr:colOff>152400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36E7E-2746-459F-ACC0-CD4BEEDE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97118</xdr:colOff>
      <xdr:row>12</xdr:row>
      <xdr:rowOff>156883</xdr:rowOff>
    </xdr:from>
    <xdr:to>
      <xdr:col>14</xdr:col>
      <xdr:colOff>104589</xdr:colOff>
      <xdr:row>20</xdr:row>
      <xdr:rowOff>100105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0BA9A-4684-458F-A137-EF3426AE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0A1A8-073D-498B-B11A-7811C34360B5}" name="data" displayName="data" ref="A1:K3362" totalsRowShown="0" headerRowDxfId="10" dataDxfId="9">
  <autoFilter ref="A1:K3362" xr:uid="{1A01CD92-A437-4C16-9713-F42EAD71B64B}"/>
  <tableColumns count="11">
    <tableColumn id="1" xr3:uid="{32373261-073F-4322-84C4-B4E77EF4D7A4}" name="Txhash" dataDxfId="18"/>
    <tableColumn id="2" xr3:uid="{F702579C-60E4-4D2D-ADD8-8D15534F5592}" name="DateTime" dataDxfId="17"/>
    <tableColumn id="3" xr3:uid="{A411BACE-962E-4009-8282-E4FEEE89971F}" name="From" dataDxfId="16"/>
    <tableColumn id="4" xr3:uid="{9C5E2541-FD6F-4619-8F07-2034508CD6B8}" name="To" dataDxfId="15"/>
    <tableColumn id="5" xr3:uid="{A61C7C27-74E3-4F94-93BA-2F325BF54BC9}" name="Value" dataDxfId="14"/>
    <tableColumn id="6" xr3:uid="{46D2D742-0AB5-454D-8FF9-ACC05DDB5092}" name="ContractAddress" dataDxfId="13"/>
    <tableColumn id="7" xr3:uid="{3CC56643-58EC-4E5B-9173-28B3959C62A1}" name="TokenName" dataDxfId="12"/>
    <tableColumn id="8" xr3:uid="{2C805FA3-D19A-4AE6-A6EC-F6FE84112FB6}" name="TokenSymbol" dataDxfId="11"/>
    <tableColumn id="10" xr3:uid="{AE0D23E0-BBA1-4BDC-BAF3-1DFA988ED2F4}" name="Factor" dataDxfId="8">
      <calculatedColumnFormula>IF(data[[#This Row],[To]]="0xDCB6A51eA3CA5d3Fd898Fd6564757c7aAeC3ca92",1,-1)</calculatedColumnFormula>
    </tableColumn>
    <tableColumn id="11" xr3:uid="{320907A9-F020-4FD5-B024-6312B8F97056}" name="ValueXFactor" dataDxfId="7">
      <calculatedColumnFormula>data[[#This Row],[Factor]]*data[[#This Row],[Value]]</calculatedColumnFormula>
    </tableColumn>
    <tableColumn id="12" xr3:uid="{4C916E5F-9C7D-4795-A567-47B54A4D613C}" name="SNX_Airdrop" dataDxfId="6">
      <calculatedColumnFormula>IF(data[[#This Row],[From]]="0x29c295b046a73cde593f21f63091b072d407e3f2",data[[#This Row],[ValueXFactor]],0)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8FD700-0751-404D-B380-24E01602BBB1}" name="snx_price" displayName="snx_price" ref="N1:O76" totalsRowShown="0" dataDxfId="5">
  <autoFilter ref="N1:O76" xr:uid="{B69C6848-6AA6-48CE-97D8-32564BDCD296}"/>
  <tableColumns count="2">
    <tableColumn id="1" xr3:uid="{2473048D-7376-44CA-8FB8-0E4DE92C0C5C}" name="Date" dataDxfId="3"/>
    <tableColumn id="2" xr3:uid="{DEC60270-20AB-4F40-9F1D-774EC33D6A25}" name="PriceSNX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C5EF9-CAE8-437A-8867-9D4EA8750C8D}" name="Table3" displayName="Table3" ref="R1:U698" totalsRowShown="0">
  <autoFilter ref="R1:U698" xr:uid="{DB7B9325-08D5-4D7C-8332-97D2C28537AD}"/>
  <tableColumns count="4">
    <tableColumn id="1" xr3:uid="{7757E0F8-E4C4-45C4-AC8B-51BDE93BD3FD}" name="snapped_at" dataDxfId="2"/>
    <tableColumn id="2" xr3:uid="{C745374A-241F-441A-927F-7E704624398F}" name="price"/>
    <tableColumn id="3" xr3:uid="{7229C8BB-79A5-4BF9-B5C0-255C4B4F6131}" name="market_cap" dataDxfId="1"/>
    <tableColumn id="4" xr3:uid="{522A89E0-BB61-498C-9DBC-3A2B7AF1B0CF}" name="total_volu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FC18-32F1-40CF-98A1-BD5C7DD1F519}">
  <dimension ref="A1:U3362"/>
  <sheetViews>
    <sheetView topLeftCell="R681" workbookViewId="0">
      <selection activeCell="R1" sqref="R1:U698"/>
    </sheetView>
  </sheetViews>
  <sheetFormatPr defaultRowHeight="14.5" x14ac:dyDescent="0.35"/>
  <cols>
    <col min="1" max="1" width="68.81640625" bestFit="1" customWidth="1"/>
    <col min="2" max="2" width="13.1796875" bestFit="1" customWidth="1"/>
    <col min="3" max="4" width="44.08984375" bestFit="1" customWidth="1"/>
    <col min="5" max="5" width="11.81640625" bestFit="1" customWidth="1"/>
    <col min="6" max="6" width="42.54296875" bestFit="1" customWidth="1"/>
    <col min="7" max="7" width="26.81640625" bestFit="1" customWidth="1"/>
    <col min="8" max="8" width="15.90625" bestFit="1" customWidth="1"/>
    <col min="10" max="10" width="11.26953125" bestFit="1" customWidth="1"/>
    <col min="14" max="14" width="12.08984375" bestFit="1" customWidth="1"/>
    <col min="18" max="18" width="12.6328125" customWidth="1"/>
    <col min="20" max="20" width="12.6328125" customWidth="1"/>
    <col min="21" max="21" width="13.81640625" customWidth="1"/>
  </cols>
  <sheetData>
    <row r="1" spans="1:2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3644</v>
      </c>
      <c r="J1" s="4" t="s">
        <v>3645</v>
      </c>
      <c r="K1" s="4" t="s">
        <v>3646</v>
      </c>
      <c r="N1" t="s">
        <v>3643</v>
      </c>
      <c r="O1" t="s">
        <v>3651</v>
      </c>
      <c r="Q1" s="8"/>
      <c r="R1" t="s">
        <v>3652</v>
      </c>
      <c r="S1" t="s">
        <v>3653</v>
      </c>
      <c r="T1" s="1" t="s">
        <v>3654</v>
      </c>
      <c r="U1" t="s">
        <v>3655</v>
      </c>
    </row>
    <row r="2" spans="1:21" x14ac:dyDescent="0.35">
      <c r="A2" s="4" t="s">
        <v>8</v>
      </c>
      <c r="B2" s="5">
        <v>43943.233136574076</v>
      </c>
      <c r="C2" s="4" t="s">
        <v>9</v>
      </c>
      <c r="D2" s="4" t="s">
        <v>10</v>
      </c>
      <c r="E2" s="4">
        <v>10</v>
      </c>
      <c r="F2" s="4" t="s">
        <v>11</v>
      </c>
      <c r="G2" s="4" t="s">
        <v>12</v>
      </c>
      <c r="H2" s="4" t="s">
        <v>13</v>
      </c>
      <c r="I2" s="4">
        <f>IF(data[[#This Row],[To]]="0xDCB6A51eA3CA5d3Fd898Fd6564757c7aAeC3ca92",1,-1)</f>
        <v>1</v>
      </c>
      <c r="J2" s="6">
        <f>data[[#This Row],[Factor]]*data[[#This Row],[Value]]</f>
        <v>10</v>
      </c>
      <c r="K2" s="4">
        <f>IF(data[[#This Row],[From]]="0x29c295b046a73cde593f21f63091b072d407e3f2",data[[#This Row],[ValueXFactor]],0)</f>
        <v>0</v>
      </c>
      <c r="N2" s="10">
        <v>43922.006886574076</v>
      </c>
      <c r="O2" s="9">
        <v>0.61672632421528806</v>
      </c>
      <c r="R2" s="3">
        <v>43299</v>
      </c>
      <c r="S2">
        <v>0.99148596805477895</v>
      </c>
      <c r="T2" s="1">
        <v>0</v>
      </c>
      <c r="U2" s="1">
        <v>14441.2629542465</v>
      </c>
    </row>
    <row r="3" spans="1:21" x14ac:dyDescent="0.35">
      <c r="A3" s="4" t="s">
        <v>14</v>
      </c>
      <c r="B3" s="5">
        <v>43943.362314814818</v>
      </c>
      <c r="C3" s="4" t="s">
        <v>15</v>
      </c>
      <c r="D3" s="4" t="s">
        <v>10</v>
      </c>
      <c r="E3" s="4">
        <v>649.19382564803698</v>
      </c>
      <c r="F3" s="4" t="s">
        <v>11</v>
      </c>
      <c r="G3" s="4" t="s">
        <v>12</v>
      </c>
      <c r="H3" s="4" t="s">
        <v>13</v>
      </c>
      <c r="I3" s="4">
        <f>IF(data[[#This Row],[To]]="0xDCB6A51eA3CA5d3Fd898Fd6564757c7aAeC3ca92",1,-1)</f>
        <v>1</v>
      </c>
      <c r="J3" s="6">
        <f>data[[#This Row],[Factor]]*data[[#This Row],[Value]]</f>
        <v>649.19382564803698</v>
      </c>
      <c r="K3" s="4">
        <f>IF(data[[#This Row],[From]]="0x29c295b046a73cde593f21f63091b072d407e3f2",data[[#This Row],[ValueXFactor]],0)</f>
        <v>0</v>
      </c>
      <c r="N3" s="10">
        <v>43923.000752314816</v>
      </c>
      <c r="O3" s="9">
        <v>0.632033684291325</v>
      </c>
      <c r="R3" s="3">
        <v>43300</v>
      </c>
      <c r="S3">
        <v>0.99920841507325997</v>
      </c>
      <c r="T3" s="1">
        <v>0</v>
      </c>
      <c r="U3" s="1">
        <v>142618.378612225</v>
      </c>
    </row>
    <row r="4" spans="1:21" x14ac:dyDescent="0.35">
      <c r="A4" s="4" t="s">
        <v>16</v>
      </c>
      <c r="B4" s="5">
        <v>43943.398240740738</v>
      </c>
      <c r="C4" s="4" t="s">
        <v>17</v>
      </c>
      <c r="D4" s="4" t="s">
        <v>10</v>
      </c>
      <c r="E4" s="6">
        <v>15862.5829696746</v>
      </c>
      <c r="F4" s="4" t="s">
        <v>11</v>
      </c>
      <c r="G4" s="4" t="s">
        <v>12</v>
      </c>
      <c r="H4" s="4" t="s">
        <v>13</v>
      </c>
      <c r="I4" s="4">
        <f>IF(data[[#This Row],[To]]="0xDCB6A51eA3CA5d3Fd898Fd6564757c7aAeC3ca92",1,-1)</f>
        <v>1</v>
      </c>
      <c r="J4" s="6">
        <f>data[[#This Row],[Factor]]*data[[#This Row],[Value]]</f>
        <v>15862.5829696746</v>
      </c>
      <c r="K4" s="4">
        <f>IF(data[[#This Row],[From]]="0x29c295b046a73cde593f21f63091b072d407e3f2",data[[#This Row],[ValueXFactor]],0)</f>
        <v>0</v>
      </c>
      <c r="N4" s="10">
        <v>43924.000717592593</v>
      </c>
      <c r="O4" s="9">
        <v>0.67005916515252595</v>
      </c>
      <c r="R4" s="3">
        <v>43301</v>
      </c>
      <c r="S4">
        <v>0.98342031629455495</v>
      </c>
      <c r="T4" s="1">
        <v>0</v>
      </c>
      <c r="U4" s="1">
        <v>10495.3244001865</v>
      </c>
    </row>
    <row r="5" spans="1:21" x14ac:dyDescent="0.35">
      <c r="A5" s="4" t="s">
        <v>18</v>
      </c>
      <c r="B5" s="5">
        <v>43943.409201388888</v>
      </c>
      <c r="C5" s="4" t="s">
        <v>19</v>
      </c>
      <c r="D5" s="4" t="s">
        <v>10</v>
      </c>
      <c r="E5" s="4">
        <v>18.066216332207201</v>
      </c>
      <c r="F5" s="4" t="s">
        <v>11</v>
      </c>
      <c r="G5" s="4" t="s">
        <v>12</v>
      </c>
      <c r="H5" s="4" t="s">
        <v>13</v>
      </c>
      <c r="I5" s="4">
        <f>IF(data[[#This Row],[To]]="0xDCB6A51eA3CA5d3Fd898Fd6564757c7aAeC3ca92",1,-1)</f>
        <v>1</v>
      </c>
      <c r="J5" s="6">
        <f>data[[#This Row],[Factor]]*data[[#This Row],[Value]]</f>
        <v>18.066216332207201</v>
      </c>
      <c r="K5" s="4">
        <f>IF(data[[#This Row],[From]]="0x29c295b046a73cde593f21f63091b072d407e3f2",data[[#This Row],[ValueXFactor]],0)</f>
        <v>0</v>
      </c>
      <c r="N5" s="10">
        <v>43925.002800925926</v>
      </c>
      <c r="O5" s="9">
        <v>0.67372584531785096</v>
      </c>
      <c r="R5" s="3">
        <v>43302</v>
      </c>
      <c r="S5">
        <v>0.98467520222158</v>
      </c>
      <c r="T5" s="1">
        <v>0</v>
      </c>
      <c r="U5" s="1">
        <v>111038.441326984</v>
      </c>
    </row>
    <row r="6" spans="1:21" x14ac:dyDescent="0.35">
      <c r="A6" s="4" t="s">
        <v>20</v>
      </c>
      <c r="B6" s="5">
        <v>43943.409710648149</v>
      </c>
      <c r="C6" s="4" t="s">
        <v>10</v>
      </c>
      <c r="D6" s="4" t="s">
        <v>19</v>
      </c>
      <c r="E6" s="4">
        <v>18.066216332207201</v>
      </c>
      <c r="F6" s="4" t="s">
        <v>11</v>
      </c>
      <c r="G6" s="4" t="s">
        <v>12</v>
      </c>
      <c r="H6" s="4" t="s">
        <v>13</v>
      </c>
      <c r="I6" s="4">
        <f>IF(data[[#This Row],[To]]="0xDCB6A51eA3CA5d3Fd898Fd6564757c7aAeC3ca92",1,-1)</f>
        <v>-1</v>
      </c>
      <c r="J6" s="6">
        <f>data[[#This Row],[Factor]]*data[[#This Row],[Value]]</f>
        <v>-18.066216332207201</v>
      </c>
      <c r="K6" s="4">
        <f>IF(data[[#This Row],[From]]="0x29c295b046a73cde593f21f63091b072d407e3f2",data[[#This Row],[ValueXFactor]],0)</f>
        <v>0</v>
      </c>
      <c r="N6" s="10">
        <v>43926.004884259259</v>
      </c>
      <c r="O6" s="9">
        <v>0.663891832933028</v>
      </c>
      <c r="R6" s="3">
        <v>43303</v>
      </c>
      <c r="S6">
        <v>0.98625003541795897</v>
      </c>
      <c r="T6" s="1">
        <v>0</v>
      </c>
      <c r="U6" s="1">
        <v>14173.4667880006</v>
      </c>
    </row>
    <row r="7" spans="1:21" x14ac:dyDescent="0.35">
      <c r="A7" s="4" t="s">
        <v>21</v>
      </c>
      <c r="B7" s="5">
        <v>43943.41028935185</v>
      </c>
      <c r="C7" s="4" t="s">
        <v>19</v>
      </c>
      <c r="D7" s="4" t="s">
        <v>10</v>
      </c>
      <c r="E7" s="4">
        <v>18.066216332207201</v>
      </c>
      <c r="F7" s="4" t="s">
        <v>11</v>
      </c>
      <c r="G7" s="4" t="s">
        <v>12</v>
      </c>
      <c r="H7" s="4" t="s">
        <v>13</v>
      </c>
      <c r="I7" s="4">
        <f>IF(data[[#This Row],[To]]="0xDCB6A51eA3CA5d3Fd898Fd6564757c7aAeC3ca92",1,-1)</f>
        <v>1</v>
      </c>
      <c r="J7" s="6">
        <f>data[[#This Row],[Factor]]*data[[#This Row],[Value]]</f>
        <v>18.066216332207201</v>
      </c>
      <c r="K7" s="4">
        <f>IF(data[[#This Row],[From]]="0x29c295b046a73cde593f21f63091b072d407e3f2",data[[#This Row],[ValueXFactor]],0)</f>
        <v>0</v>
      </c>
      <c r="N7" s="10">
        <v>43927.004907407405</v>
      </c>
      <c r="O7" s="9">
        <v>0.66173299275511599</v>
      </c>
      <c r="R7" s="3">
        <v>43304</v>
      </c>
      <c r="S7">
        <v>0.98011503496784802</v>
      </c>
      <c r="T7" s="1">
        <v>0</v>
      </c>
      <c r="U7" s="1">
        <v>7592.72150186201</v>
      </c>
    </row>
    <row r="8" spans="1:21" x14ac:dyDescent="0.35">
      <c r="A8" s="4" t="s">
        <v>22</v>
      </c>
      <c r="B8" s="5">
        <v>43943.428460648145</v>
      </c>
      <c r="C8" s="4" t="s">
        <v>9</v>
      </c>
      <c r="D8" s="4" t="s">
        <v>10</v>
      </c>
      <c r="E8" s="4">
        <v>89.614568711521002</v>
      </c>
      <c r="F8" s="4" t="s">
        <v>11</v>
      </c>
      <c r="G8" s="4" t="s">
        <v>12</v>
      </c>
      <c r="H8" s="4" t="s">
        <v>13</v>
      </c>
      <c r="I8" s="4">
        <f>IF(data[[#This Row],[To]]="0xDCB6A51eA3CA5d3Fd898Fd6564757c7aAeC3ca92",1,-1)</f>
        <v>1</v>
      </c>
      <c r="J8" s="6">
        <f>data[[#This Row],[Factor]]*data[[#This Row],[Value]]</f>
        <v>89.614568711521002</v>
      </c>
      <c r="K8" s="4">
        <f>IF(data[[#This Row],[From]]="0x29c295b046a73cde593f21f63091b072d407e3f2",data[[#This Row],[ValueXFactor]],0)</f>
        <v>0</v>
      </c>
      <c r="N8" s="10">
        <v>43928.000717592593</v>
      </c>
      <c r="O8" s="9">
        <v>0.78313353295111798</v>
      </c>
      <c r="R8" s="3">
        <v>43305</v>
      </c>
      <c r="S8">
        <v>0.99206229054839901</v>
      </c>
      <c r="T8" s="1">
        <v>0</v>
      </c>
      <c r="U8" s="1">
        <v>4818.4146305294798</v>
      </c>
    </row>
    <row r="9" spans="1:21" x14ac:dyDescent="0.35">
      <c r="A9" s="4" t="s">
        <v>23</v>
      </c>
      <c r="B9" s="5">
        <v>43943.451018518521</v>
      </c>
      <c r="C9" s="4" t="s">
        <v>24</v>
      </c>
      <c r="D9" s="4" t="s">
        <v>10</v>
      </c>
      <c r="E9" s="6">
        <v>3599.0328074950398</v>
      </c>
      <c r="F9" s="4" t="s">
        <v>11</v>
      </c>
      <c r="G9" s="4" t="s">
        <v>12</v>
      </c>
      <c r="H9" s="4" t="s">
        <v>13</v>
      </c>
      <c r="I9" s="4">
        <f>IF(data[[#This Row],[To]]="0xDCB6A51eA3CA5d3Fd898Fd6564757c7aAeC3ca92",1,-1)</f>
        <v>1</v>
      </c>
      <c r="J9" s="6">
        <f>data[[#This Row],[Factor]]*data[[#This Row],[Value]]</f>
        <v>3599.0328074950398</v>
      </c>
      <c r="K9" s="4">
        <f>IF(data[[#This Row],[From]]="0x29c295b046a73cde593f21f63091b072d407e3f2",data[[#This Row],[ValueXFactor]],0)</f>
        <v>0</v>
      </c>
      <c r="N9" s="10">
        <v>43929.002789351849</v>
      </c>
      <c r="O9" s="9">
        <v>0.77089458591161897</v>
      </c>
      <c r="R9" s="3">
        <v>43306</v>
      </c>
      <c r="S9">
        <v>0.99653335783022001</v>
      </c>
      <c r="T9" s="1">
        <v>0</v>
      </c>
      <c r="U9" s="1">
        <v>17085.544240745901</v>
      </c>
    </row>
    <row r="10" spans="1:21" x14ac:dyDescent="0.35">
      <c r="A10" s="4" t="s">
        <v>25</v>
      </c>
      <c r="B10" s="5">
        <v>43943.494166666664</v>
      </c>
      <c r="C10" s="4" t="s">
        <v>26</v>
      </c>
      <c r="D10" s="4" t="s">
        <v>10</v>
      </c>
      <c r="E10" s="6">
        <v>45450.172205878</v>
      </c>
      <c r="F10" s="4" t="s">
        <v>11</v>
      </c>
      <c r="G10" s="4" t="s">
        <v>12</v>
      </c>
      <c r="H10" s="4" t="s">
        <v>13</v>
      </c>
      <c r="I10" s="4">
        <f>IF(data[[#This Row],[To]]="0xDCB6A51eA3CA5d3Fd898Fd6564757c7aAeC3ca92",1,-1)</f>
        <v>1</v>
      </c>
      <c r="J10" s="6">
        <f>data[[#This Row],[Factor]]*data[[#This Row],[Value]]</f>
        <v>45450.172205878</v>
      </c>
      <c r="K10" s="4">
        <f>IF(data[[#This Row],[From]]="0x29c295b046a73cde593f21f63091b072d407e3f2",data[[#This Row],[ValueXFactor]],0)</f>
        <v>0</v>
      </c>
      <c r="N10" s="10">
        <v>43930.002812500003</v>
      </c>
      <c r="O10" s="9">
        <v>0.74518824290094698</v>
      </c>
      <c r="R10" s="3">
        <v>43307</v>
      </c>
      <c r="S10">
        <v>0.98940412662918298</v>
      </c>
      <c r="T10" s="1">
        <v>0</v>
      </c>
      <c r="U10" s="1">
        <v>62306.314104869103</v>
      </c>
    </row>
    <row r="11" spans="1:21" x14ac:dyDescent="0.35">
      <c r="A11" s="4" t="s">
        <v>27</v>
      </c>
      <c r="B11" s="5">
        <v>43943.497314814813</v>
      </c>
      <c r="C11" s="4" t="s">
        <v>28</v>
      </c>
      <c r="D11" s="4" t="s">
        <v>10</v>
      </c>
      <c r="E11" s="6">
        <v>100081.089821528</v>
      </c>
      <c r="F11" s="4" t="s">
        <v>11</v>
      </c>
      <c r="G11" s="4" t="s">
        <v>12</v>
      </c>
      <c r="H11" s="4" t="s">
        <v>13</v>
      </c>
      <c r="I11" s="4">
        <f>IF(data[[#This Row],[To]]="0xDCB6A51eA3CA5d3Fd898Fd6564757c7aAeC3ca92",1,-1)</f>
        <v>1</v>
      </c>
      <c r="J11" s="6">
        <f>data[[#This Row],[Factor]]*data[[#This Row],[Value]]</f>
        <v>100081.089821528</v>
      </c>
      <c r="K11" s="4">
        <f>IF(data[[#This Row],[From]]="0x29c295b046a73cde593f21f63091b072d407e3f2",data[[#This Row],[ValueXFactor]],0)</f>
        <v>0</v>
      </c>
      <c r="N11" s="10">
        <v>43931.00072916667</v>
      </c>
      <c r="O11" s="9">
        <v>0.689030930214384</v>
      </c>
      <c r="R11" s="3">
        <v>43308</v>
      </c>
      <c r="S11">
        <v>0.98711179995939502</v>
      </c>
      <c r="T11" s="1">
        <v>0</v>
      </c>
      <c r="U11" s="1">
        <v>3617.9905210476199</v>
      </c>
    </row>
    <row r="12" spans="1:21" x14ac:dyDescent="0.35">
      <c r="A12" s="4" t="s">
        <v>29</v>
      </c>
      <c r="B12" s="5">
        <v>43943.499201388891</v>
      </c>
      <c r="C12" s="4" t="s">
        <v>30</v>
      </c>
      <c r="D12" s="4" t="s">
        <v>10</v>
      </c>
      <c r="E12" s="6">
        <v>20363.415427190099</v>
      </c>
      <c r="F12" s="4" t="s">
        <v>11</v>
      </c>
      <c r="G12" s="4" t="s">
        <v>12</v>
      </c>
      <c r="H12" s="4" t="s">
        <v>13</v>
      </c>
      <c r="I12" s="4">
        <f>IF(data[[#This Row],[To]]="0xDCB6A51eA3CA5d3Fd898Fd6564757c7aAeC3ca92",1,-1)</f>
        <v>1</v>
      </c>
      <c r="J12" s="6">
        <f>data[[#This Row],[Factor]]*data[[#This Row],[Value]]</f>
        <v>20363.415427190099</v>
      </c>
      <c r="K12" s="4">
        <f>IF(data[[#This Row],[From]]="0x29c295b046a73cde593f21f63091b072d407e3f2",data[[#This Row],[ValueXFactor]],0)</f>
        <v>0</v>
      </c>
      <c r="N12" s="10">
        <v>43932.000740740739</v>
      </c>
      <c r="O12" s="9">
        <v>0.68435923970615298</v>
      </c>
      <c r="R12" s="3">
        <v>43309</v>
      </c>
      <c r="S12">
        <v>0.98982384727054595</v>
      </c>
      <c r="T12" s="1">
        <v>0</v>
      </c>
      <c r="U12" s="1">
        <v>43487.458247550501</v>
      </c>
    </row>
    <row r="13" spans="1:21" x14ac:dyDescent="0.35">
      <c r="A13" s="4" t="s">
        <v>31</v>
      </c>
      <c r="B13" s="5">
        <v>43943.504618055558</v>
      </c>
      <c r="C13" s="4" t="s">
        <v>32</v>
      </c>
      <c r="D13" s="4" t="s">
        <v>10</v>
      </c>
      <c r="E13" s="6">
        <v>5431.8761236787504</v>
      </c>
      <c r="F13" s="4" t="s">
        <v>11</v>
      </c>
      <c r="G13" s="4" t="s">
        <v>12</v>
      </c>
      <c r="H13" s="4" t="s">
        <v>13</v>
      </c>
      <c r="I13" s="4">
        <f>IF(data[[#This Row],[To]]="0xDCB6A51eA3CA5d3Fd898Fd6564757c7aAeC3ca92",1,-1)</f>
        <v>1</v>
      </c>
      <c r="J13" s="6">
        <f>data[[#This Row],[Factor]]*data[[#This Row],[Value]]</f>
        <v>5431.8761236787504</v>
      </c>
      <c r="K13" s="4">
        <f>IF(data[[#This Row],[From]]="0x29c295b046a73cde593f21f63091b072d407e3f2",data[[#This Row],[ValueXFactor]],0)</f>
        <v>0</v>
      </c>
      <c r="N13" s="10">
        <v>43933.002581018518</v>
      </c>
      <c r="O13" s="9">
        <v>0.6741900647901149</v>
      </c>
      <c r="R13" s="3">
        <v>43310</v>
      </c>
      <c r="S13">
        <v>0.99402759294709597</v>
      </c>
      <c r="T13" s="1">
        <v>0</v>
      </c>
      <c r="U13" s="1">
        <v>22463.2453802911</v>
      </c>
    </row>
    <row r="14" spans="1:21" x14ac:dyDescent="0.35">
      <c r="A14" s="4" t="s">
        <v>33</v>
      </c>
      <c r="B14" s="5">
        <v>43943.510960648149</v>
      </c>
      <c r="C14" s="4" t="s">
        <v>30</v>
      </c>
      <c r="D14" s="4" t="s">
        <v>10</v>
      </c>
      <c r="E14" s="6">
        <v>11816.594724709201</v>
      </c>
      <c r="F14" s="4" t="s">
        <v>11</v>
      </c>
      <c r="G14" s="4" t="s">
        <v>12</v>
      </c>
      <c r="H14" s="4" t="s">
        <v>13</v>
      </c>
      <c r="I14" s="4">
        <f>IF(data[[#This Row],[To]]="0xDCB6A51eA3CA5d3Fd898Fd6564757c7aAeC3ca92",1,-1)</f>
        <v>1</v>
      </c>
      <c r="J14" s="6">
        <f>data[[#This Row],[Factor]]*data[[#This Row],[Value]]</f>
        <v>11816.594724709201</v>
      </c>
      <c r="K14" s="4">
        <f>IF(data[[#This Row],[From]]="0x29c295b046a73cde593f21f63091b072d407e3f2",data[[#This Row],[ValueXFactor]],0)</f>
        <v>0</v>
      </c>
      <c r="N14" s="10">
        <v>43934.001203703701</v>
      </c>
      <c r="O14" s="9">
        <v>0.703946981396261</v>
      </c>
      <c r="R14" s="3">
        <v>43311</v>
      </c>
      <c r="S14">
        <v>0.99057934629759303</v>
      </c>
      <c r="T14" s="1">
        <v>0</v>
      </c>
      <c r="U14" s="1">
        <v>34752.9236388891</v>
      </c>
    </row>
    <row r="15" spans="1:21" x14ac:dyDescent="0.35">
      <c r="A15" s="4" t="s">
        <v>34</v>
      </c>
      <c r="B15" s="5">
        <v>43943.520266203705</v>
      </c>
      <c r="C15" s="4" t="s">
        <v>35</v>
      </c>
      <c r="D15" s="4" t="s">
        <v>10</v>
      </c>
      <c r="E15" s="4">
        <v>391.29326331288098</v>
      </c>
      <c r="F15" s="4" t="s">
        <v>11</v>
      </c>
      <c r="G15" s="4" t="s">
        <v>12</v>
      </c>
      <c r="H15" s="4" t="s">
        <v>13</v>
      </c>
      <c r="I15" s="4">
        <f>IF(data[[#This Row],[To]]="0xDCB6A51eA3CA5d3Fd898Fd6564757c7aAeC3ca92",1,-1)</f>
        <v>1</v>
      </c>
      <c r="J15" s="6">
        <f>data[[#This Row],[Factor]]*data[[#This Row],[Value]]</f>
        <v>391.29326331288098</v>
      </c>
      <c r="K15" s="4">
        <f>IF(data[[#This Row],[From]]="0x29c295b046a73cde593f21f63091b072d407e3f2",data[[#This Row],[ValueXFactor]],0)</f>
        <v>0</v>
      </c>
      <c r="N15" s="10">
        <v>43935.001203703701</v>
      </c>
      <c r="O15" s="9">
        <v>0.69487098935406899</v>
      </c>
      <c r="R15" s="3">
        <v>43312</v>
      </c>
      <c r="S15">
        <v>0.99551540482594103</v>
      </c>
      <c r="T15" s="1">
        <v>0</v>
      </c>
      <c r="U15" s="1">
        <v>5340.7143797343097</v>
      </c>
    </row>
    <row r="16" spans="1:21" x14ac:dyDescent="0.35">
      <c r="A16" s="4" t="s">
        <v>36</v>
      </c>
      <c r="B16" s="5">
        <v>43943.532858796294</v>
      </c>
      <c r="C16" s="4" t="s">
        <v>37</v>
      </c>
      <c r="D16" s="4" t="s">
        <v>10</v>
      </c>
      <c r="E16" s="6">
        <v>15178.9884185833</v>
      </c>
      <c r="F16" s="4" t="s">
        <v>11</v>
      </c>
      <c r="G16" s="4" t="s">
        <v>12</v>
      </c>
      <c r="H16" s="4" t="s">
        <v>13</v>
      </c>
      <c r="I16" s="4">
        <f>IF(data[[#This Row],[To]]="0xDCB6A51eA3CA5d3Fd898Fd6564757c7aAeC3ca92",1,-1)</f>
        <v>1</v>
      </c>
      <c r="J16" s="6">
        <f>data[[#This Row],[Factor]]*data[[#This Row],[Value]]</f>
        <v>15178.9884185833</v>
      </c>
      <c r="K16" s="4">
        <f>IF(data[[#This Row],[From]]="0x29c295b046a73cde593f21f63091b072d407e3f2",data[[#This Row],[ValueXFactor]],0)</f>
        <v>0</v>
      </c>
      <c r="N16" s="10">
        <v>43936.002604166664</v>
      </c>
      <c r="O16" s="9">
        <v>0.67104099348310797</v>
      </c>
      <c r="R16" s="3">
        <v>43313</v>
      </c>
      <c r="S16">
        <v>0.99308260417189798</v>
      </c>
      <c r="T16" s="1">
        <v>0</v>
      </c>
      <c r="U16" s="1">
        <v>6830.1149338831701</v>
      </c>
    </row>
    <row r="17" spans="1:21" x14ac:dyDescent="0.35">
      <c r="A17" s="4" t="s">
        <v>38</v>
      </c>
      <c r="B17" s="5">
        <v>43943.553472222222</v>
      </c>
      <c r="C17" s="4" t="s">
        <v>39</v>
      </c>
      <c r="D17" s="4" t="s">
        <v>10</v>
      </c>
      <c r="E17" s="6">
        <v>3968.3191404363502</v>
      </c>
      <c r="F17" s="4" t="s">
        <v>11</v>
      </c>
      <c r="G17" s="4" t="s">
        <v>12</v>
      </c>
      <c r="H17" s="4" t="s">
        <v>13</v>
      </c>
      <c r="I17" s="4">
        <f>IF(data[[#This Row],[To]]="0xDCB6A51eA3CA5d3Fd898Fd6564757c7aAeC3ca92",1,-1)</f>
        <v>1</v>
      </c>
      <c r="J17" s="6">
        <f>data[[#This Row],[Factor]]*data[[#This Row],[Value]]</f>
        <v>3968.3191404363502</v>
      </c>
      <c r="K17" s="4">
        <f>IF(data[[#This Row],[From]]="0x29c295b046a73cde593f21f63091b072d407e3f2",data[[#This Row],[ValueXFactor]],0)</f>
        <v>0</v>
      </c>
      <c r="N17" s="10">
        <v>43937.001192129632</v>
      </c>
      <c r="O17" s="9">
        <v>0.64113783939289992</v>
      </c>
      <c r="R17" s="3">
        <v>43314</v>
      </c>
      <c r="S17">
        <v>0.99833781176889502</v>
      </c>
      <c r="T17" s="1">
        <v>0</v>
      </c>
      <c r="U17" s="1">
        <v>8138.6865472973996</v>
      </c>
    </row>
    <row r="18" spans="1:21" x14ac:dyDescent="0.35">
      <c r="A18" s="4" t="s">
        <v>40</v>
      </c>
      <c r="B18" s="5">
        <v>43943.553842592592</v>
      </c>
      <c r="C18" s="4" t="s">
        <v>41</v>
      </c>
      <c r="D18" s="4" t="s">
        <v>10</v>
      </c>
      <c r="E18" s="6">
        <v>8099.0679683552398</v>
      </c>
      <c r="F18" s="4" t="s">
        <v>11</v>
      </c>
      <c r="G18" s="4" t="s">
        <v>12</v>
      </c>
      <c r="H18" s="4" t="s">
        <v>13</v>
      </c>
      <c r="I18" s="4">
        <f>IF(data[[#This Row],[To]]="0xDCB6A51eA3CA5d3Fd898Fd6564757c7aAeC3ca92",1,-1)</f>
        <v>1</v>
      </c>
      <c r="J18" s="6">
        <f>data[[#This Row],[Factor]]*data[[#This Row],[Value]]</f>
        <v>8099.0679683552398</v>
      </c>
      <c r="K18" s="4">
        <f>IF(data[[#This Row],[From]]="0x29c295b046a73cde593f21f63091b072d407e3f2",data[[#This Row],[ValueXFactor]],0)</f>
        <v>0</v>
      </c>
      <c r="N18" s="10">
        <v>43938.001192129632</v>
      </c>
      <c r="O18" s="9">
        <v>0.7616532524267331</v>
      </c>
      <c r="R18" s="3">
        <v>43315</v>
      </c>
      <c r="S18">
        <v>0.99792852209171401</v>
      </c>
      <c r="T18" s="1">
        <v>0</v>
      </c>
      <c r="U18" s="1">
        <v>4775.9420281531502</v>
      </c>
    </row>
    <row r="19" spans="1:21" x14ac:dyDescent="0.35">
      <c r="A19" s="4" t="s">
        <v>42</v>
      </c>
      <c r="B19" s="5">
        <v>43943.561388888891</v>
      </c>
      <c r="C19" s="4" t="s">
        <v>43</v>
      </c>
      <c r="D19" s="4" t="s">
        <v>10</v>
      </c>
      <c r="E19" s="7">
        <v>20000</v>
      </c>
      <c r="F19" s="4" t="s">
        <v>11</v>
      </c>
      <c r="G19" s="4" t="s">
        <v>12</v>
      </c>
      <c r="H19" s="4" t="s">
        <v>13</v>
      </c>
      <c r="I19" s="4">
        <f>IF(data[[#This Row],[To]]="0xDCB6A51eA3CA5d3Fd898Fd6564757c7aAeC3ca92",1,-1)</f>
        <v>1</v>
      </c>
      <c r="J19" s="6">
        <f>data[[#This Row],[Factor]]*data[[#This Row],[Value]]</f>
        <v>20000</v>
      </c>
      <c r="K19" s="4">
        <f>IF(data[[#This Row],[From]]="0x29c295b046a73cde593f21f63091b072d407e3f2",data[[#This Row],[ValueXFactor]],0)</f>
        <v>0</v>
      </c>
      <c r="N19" s="10">
        <v>43939.010914351849</v>
      </c>
      <c r="O19" s="9">
        <v>0.74661702743812697</v>
      </c>
      <c r="R19" s="3">
        <v>43316</v>
      </c>
      <c r="S19">
        <v>1.0008045263479</v>
      </c>
      <c r="T19" s="1">
        <v>0</v>
      </c>
      <c r="U19" s="1">
        <v>6961.9050152293403</v>
      </c>
    </row>
    <row r="20" spans="1:21" x14ac:dyDescent="0.35">
      <c r="A20" s="4" t="s">
        <v>44</v>
      </c>
      <c r="B20" s="5">
        <v>43943.569189814814</v>
      </c>
      <c r="C20" s="4" t="s">
        <v>41</v>
      </c>
      <c r="D20" s="4" t="s">
        <v>10</v>
      </c>
      <c r="E20" s="6">
        <v>5364.22735514337</v>
      </c>
      <c r="F20" s="4" t="s">
        <v>11</v>
      </c>
      <c r="G20" s="4" t="s">
        <v>12</v>
      </c>
      <c r="H20" s="4" t="s">
        <v>13</v>
      </c>
      <c r="I20" s="4">
        <f>IF(data[[#This Row],[To]]="0xDCB6A51eA3CA5d3Fd898Fd6564757c7aAeC3ca92",1,-1)</f>
        <v>1</v>
      </c>
      <c r="J20" s="6">
        <f>data[[#This Row],[Factor]]*data[[#This Row],[Value]]</f>
        <v>5364.22735514337</v>
      </c>
      <c r="K20" s="4">
        <f>IF(data[[#This Row],[From]]="0x29c295b046a73cde593f21f63091b072d407e3f2",data[[#This Row],[ValueXFactor]],0)</f>
        <v>0</v>
      </c>
      <c r="N20" s="10">
        <v>43940.002569444441</v>
      </c>
      <c r="O20" s="9">
        <v>0.77308599603267991</v>
      </c>
      <c r="R20" s="3">
        <v>43317</v>
      </c>
      <c r="S20">
        <v>0.99921626473478398</v>
      </c>
      <c r="T20" s="1">
        <v>0</v>
      </c>
      <c r="U20" s="1">
        <v>6369.0167416375598</v>
      </c>
    </row>
    <row r="21" spans="1:21" x14ac:dyDescent="0.35">
      <c r="A21" s="4" t="s">
        <v>45</v>
      </c>
      <c r="B21" s="5">
        <v>43943.570196759261</v>
      </c>
      <c r="C21" s="4" t="s">
        <v>46</v>
      </c>
      <c r="D21" s="4" t="s">
        <v>10</v>
      </c>
      <c r="E21" s="6">
        <v>14335.156508452001</v>
      </c>
      <c r="F21" s="4" t="s">
        <v>11</v>
      </c>
      <c r="G21" s="4" t="s">
        <v>12</v>
      </c>
      <c r="H21" s="4" t="s">
        <v>13</v>
      </c>
      <c r="I21" s="4">
        <f>IF(data[[#This Row],[To]]="0xDCB6A51eA3CA5d3Fd898Fd6564757c7aAeC3ca92",1,-1)</f>
        <v>1</v>
      </c>
      <c r="J21" s="6">
        <f>data[[#This Row],[Factor]]*data[[#This Row],[Value]]</f>
        <v>14335.156508452001</v>
      </c>
      <c r="K21" s="4">
        <f>IF(data[[#This Row],[From]]="0x29c295b046a73cde593f21f63091b072d407e3f2",data[[#This Row],[ValueXFactor]],0)</f>
        <v>0</v>
      </c>
      <c r="N21" s="10">
        <v>43941.00267361111</v>
      </c>
      <c r="O21" s="9">
        <v>0.73329724059705703</v>
      </c>
      <c r="R21" s="3">
        <v>43318</v>
      </c>
      <c r="S21">
        <v>1.0008161446408701</v>
      </c>
      <c r="T21" s="1">
        <v>0</v>
      </c>
      <c r="U21" s="1">
        <v>2797.4949244148202</v>
      </c>
    </row>
    <row r="22" spans="1:21" x14ac:dyDescent="0.35">
      <c r="A22" s="4" t="s">
        <v>47</v>
      </c>
      <c r="B22" s="5">
        <v>43943.571377314816</v>
      </c>
      <c r="C22" s="4" t="s">
        <v>48</v>
      </c>
      <c r="D22" s="4" t="s">
        <v>10</v>
      </c>
      <c r="E22" s="6">
        <v>120656.67763941</v>
      </c>
      <c r="F22" s="4" t="s">
        <v>11</v>
      </c>
      <c r="G22" s="4" t="s">
        <v>12</v>
      </c>
      <c r="H22" s="4" t="s">
        <v>13</v>
      </c>
      <c r="I22" s="4">
        <f>IF(data[[#This Row],[To]]="0xDCB6A51eA3CA5d3Fd898Fd6564757c7aAeC3ca92",1,-1)</f>
        <v>1</v>
      </c>
      <c r="J22" s="6">
        <f>data[[#This Row],[Factor]]*data[[#This Row],[Value]]</f>
        <v>120656.67763941</v>
      </c>
      <c r="K22" s="4">
        <f>IF(data[[#This Row],[From]]="0x29c295b046a73cde593f21f63091b072d407e3f2",data[[#This Row],[ValueXFactor]],0)</f>
        <v>0</v>
      </c>
      <c r="N22" s="10">
        <v>43942.000613425924</v>
      </c>
      <c r="O22" s="9">
        <v>0.71249978765597799</v>
      </c>
      <c r="R22" s="3">
        <v>43319</v>
      </c>
      <c r="S22">
        <v>1.00163634931173</v>
      </c>
      <c r="T22" s="1">
        <v>1156354.10800817</v>
      </c>
      <c r="U22" s="1">
        <v>8977.2188810034895</v>
      </c>
    </row>
    <row r="23" spans="1:21" x14ac:dyDescent="0.35">
      <c r="A23" s="4" t="s">
        <v>49</v>
      </c>
      <c r="B23" s="5">
        <v>43943.57640046296</v>
      </c>
      <c r="C23" s="4" t="s">
        <v>50</v>
      </c>
      <c r="D23" s="4" t="s">
        <v>10</v>
      </c>
      <c r="E23" s="6">
        <v>7343.9414986315096</v>
      </c>
      <c r="F23" s="4" t="s">
        <v>11</v>
      </c>
      <c r="G23" s="4" t="s">
        <v>12</v>
      </c>
      <c r="H23" s="4" t="s">
        <v>13</v>
      </c>
      <c r="I23" s="4">
        <f>IF(data[[#This Row],[To]]="0xDCB6A51eA3CA5d3Fd898Fd6564757c7aAeC3ca92",1,-1)</f>
        <v>1</v>
      </c>
      <c r="J23" s="6">
        <f>data[[#This Row],[Factor]]*data[[#This Row],[Value]]</f>
        <v>7343.9414986315096</v>
      </c>
      <c r="K23" s="4">
        <f>IF(data[[#This Row],[From]]="0x29c295b046a73cde593f21f63091b072d407e3f2",data[[#This Row],[ValueXFactor]],0)</f>
        <v>0</v>
      </c>
      <c r="N23" s="10">
        <v>43943.00267361111</v>
      </c>
      <c r="O23" s="9">
        <v>0.71231064483588302</v>
      </c>
      <c r="R23" s="3">
        <v>43320</v>
      </c>
      <c r="S23">
        <v>0.98591945871792597</v>
      </c>
      <c r="T23" s="1">
        <v>1138209.5079087899</v>
      </c>
      <c r="U23" s="1">
        <v>40234.5215597934</v>
      </c>
    </row>
    <row r="24" spans="1:21" x14ac:dyDescent="0.35">
      <c r="A24" s="4" t="s">
        <v>51</v>
      </c>
      <c r="B24" s="5">
        <v>43943.577499999999</v>
      </c>
      <c r="C24" s="4" t="s">
        <v>52</v>
      </c>
      <c r="D24" s="4" t="s">
        <v>10</v>
      </c>
      <c r="E24" s="6">
        <v>9969.0046802236502</v>
      </c>
      <c r="F24" s="4" t="s">
        <v>11</v>
      </c>
      <c r="G24" s="4" t="s">
        <v>12</v>
      </c>
      <c r="H24" s="4" t="s">
        <v>13</v>
      </c>
      <c r="I24" s="4">
        <f>IF(data[[#This Row],[To]]="0xDCB6A51eA3CA5d3Fd898Fd6564757c7aAeC3ca92",1,-1)</f>
        <v>1</v>
      </c>
      <c r="J24" s="6">
        <f>data[[#This Row],[Factor]]*data[[#This Row],[Value]]</f>
        <v>9969.0046802236502</v>
      </c>
      <c r="K24" s="4">
        <f>IF(data[[#This Row],[From]]="0x29c295b046a73cde593f21f63091b072d407e3f2",data[[#This Row],[ValueXFactor]],0)</f>
        <v>0</v>
      </c>
      <c r="N24" s="10">
        <v>43944.00267361111</v>
      </c>
      <c r="O24" s="9">
        <v>0.72779686015678402</v>
      </c>
      <c r="R24" s="3">
        <v>43321</v>
      </c>
      <c r="S24">
        <v>0.99675330173140897</v>
      </c>
      <c r="T24" s="1">
        <v>1150716.8004833499</v>
      </c>
      <c r="U24" s="1">
        <v>120747.70810267</v>
      </c>
    </row>
    <row r="25" spans="1:21" x14ac:dyDescent="0.35">
      <c r="A25" s="4" t="s">
        <v>53</v>
      </c>
      <c r="B25" s="5">
        <v>43943.58798611111</v>
      </c>
      <c r="C25" s="4" t="s">
        <v>54</v>
      </c>
      <c r="D25" s="4" t="s">
        <v>10</v>
      </c>
      <c r="E25" s="6">
        <v>3202.7007264786198</v>
      </c>
      <c r="F25" s="4" t="s">
        <v>11</v>
      </c>
      <c r="G25" s="4" t="s">
        <v>12</v>
      </c>
      <c r="H25" s="4" t="s">
        <v>13</v>
      </c>
      <c r="I25" s="4">
        <f>IF(data[[#This Row],[To]]="0xDCB6A51eA3CA5d3Fd898Fd6564757c7aAeC3ca92",1,-1)</f>
        <v>1</v>
      </c>
      <c r="J25" s="6">
        <f>data[[#This Row],[Factor]]*data[[#This Row],[Value]]</f>
        <v>3202.7007264786198</v>
      </c>
      <c r="K25" s="4">
        <f>IF(data[[#This Row],[From]]="0x29c295b046a73cde593f21f63091b072d407e3f2",data[[#This Row],[ValueXFactor]],0)</f>
        <v>0</v>
      </c>
      <c r="N25" s="10">
        <v>43945.002685185187</v>
      </c>
      <c r="O25" s="9">
        <v>0.69461955031894607</v>
      </c>
      <c r="R25" s="3">
        <v>43322</v>
      </c>
      <c r="S25">
        <v>0.99895682755092996</v>
      </c>
      <c r="T25" s="1">
        <v>1153260.69391858</v>
      </c>
      <c r="U25" s="1">
        <v>40070.985802342097</v>
      </c>
    </row>
    <row r="26" spans="1:21" x14ac:dyDescent="0.35">
      <c r="A26" s="4" t="s">
        <v>55</v>
      </c>
      <c r="B26" s="5">
        <v>43943.591585648152</v>
      </c>
      <c r="C26" s="4" t="s">
        <v>56</v>
      </c>
      <c r="D26" s="4" t="s">
        <v>10</v>
      </c>
      <c r="E26" s="6">
        <v>12793.086449072</v>
      </c>
      <c r="F26" s="4" t="s">
        <v>11</v>
      </c>
      <c r="G26" s="4" t="s">
        <v>12</v>
      </c>
      <c r="H26" s="4" t="s">
        <v>13</v>
      </c>
      <c r="I26" s="4">
        <f>IF(data[[#This Row],[To]]="0xDCB6A51eA3CA5d3Fd898Fd6564757c7aAeC3ca92",1,-1)</f>
        <v>1</v>
      </c>
      <c r="J26" s="6">
        <f>data[[#This Row],[Factor]]*data[[#This Row],[Value]]</f>
        <v>12793.086449072</v>
      </c>
      <c r="K26" s="4">
        <f>IF(data[[#This Row],[From]]="0x29c295b046a73cde593f21f63091b072d407e3f2",data[[#This Row],[ValueXFactor]],0)</f>
        <v>0</v>
      </c>
      <c r="N26" s="10">
        <v>43946.002650462964</v>
      </c>
      <c r="O26" s="9">
        <v>0.64950234309868093</v>
      </c>
      <c r="R26" s="3">
        <v>43323</v>
      </c>
      <c r="S26">
        <v>0.99911397374746502</v>
      </c>
      <c r="T26" s="1">
        <v>1153442.1137023601</v>
      </c>
      <c r="U26" s="1">
        <v>58950.000006621201</v>
      </c>
    </row>
    <row r="27" spans="1:21" x14ac:dyDescent="0.35">
      <c r="A27" s="4" t="s">
        <v>57</v>
      </c>
      <c r="B27" s="5">
        <v>43943.604409722226</v>
      </c>
      <c r="C27" s="4" t="s">
        <v>58</v>
      </c>
      <c r="D27" s="4" t="s">
        <v>10</v>
      </c>
      <c r="E27" s="6">
        <v>19535.593817087702</v>
      </c>
      <c r="F27" s="4" t="s">
        <v>11</v>
      </c>
      <c r="G27" s="4" t="s">
        <v>12</v>
      </c>
      <c r="H27" s="4" t="s">
        <v>13</v>
      </c>
      <c r="I27" s="4">
        <f>IF(data[[#This Row],[To]]="0xDCB6A51eA3CA5d3Fd898Fd6564757c7aAeC3ca92",1,-1)</f>
        <v>1</v>
      </c>
      <c r="J27" s="6">
        <f>data[[#This Row],[Factor]]*data[[#This Row],[Value]]</f>
        <v>19535.593817087702</v>
      </c>
      <c r="K27" s="4">
        <f>IF(data[[#This Row],[From]]="0x29c295b046a73cde593f21f63091b072d407e3f2",data[[#This Row],[ValueXFactor]],0)</f>
        <v>0</v>
      </c>
      <c r="N27" s="10">
        <v>43947.002662037034</v>
      </c>
      <c r="O27" s="9">
        <v>0.63471386900673499</v>
      </c>
      <c r="R27" s="3">
        <v>43324</v>
      </c>
      <c r="S27">
        <v>0.99475325905316803</v>
      </c>
      <c r="T27" s="1">
        <v>1148407.82121281</v>
      </c>
      <c r="U27" s="1">
        <v>83244.099707475005</v>
      </c>
    </row>
    <row r="28" spans="1:21" x14ac:dyDescent="0.35">
      <c r="A28" s="4" t="s">
        <v>59</v>
      </c>
      <c r="B28" s="5">
        <v>43943.610648148147</v>
      </c>
      <c r="C28" s="4" t="s">
        <v>60</v>
      </c>
      <c r="D28" s="4" t="s">
        <v>10</v>
      </c>
      <c r="E28" s="6">
        <v>15541.473537763501</v>
      </c>
      <c r="F28" s="4" t="s">
        <v>11</v>
      </c>
      <c r="G28" s="4" t="s">
        <v>12</v>
      </c>
      <c r="H28" s="4" t="s">
        <v>13</v>
      </c>
      <c r="I28" s="4">
        <f>IF(data[[#This Row],[To]]="0xDCB6A51eA3CA5d3Fd898Fd6564757c7aAeC3ca92",1,-1)</f>
        <v>1</v>
      </c>
      <c r="J28" s="6">
        <f>data[[#This Row],[Factor]]*data[[#This Row],[Value]]</f>
        <v>15541.473537763501</v>
      </c>
      <c r="K28" s="4">
        <f>IF(data[[#This Row],[From]]="0x29c295b046a73cde593f21f63091b072d407e3f2",data[[#This Row],[ValueXFactor]],0)</f>
        <v>0</v>
      </c>
      <c r="N28" s="10">
        <v>43948.000659722224</v>
      </c>
      <c r="O28" s="9">
        <v>0.693862258705782</v>
      </c>
      <c r="R28" s="3">
        <v>43325</v>
      </c>
      <c r="S28">
        <v>0.99663046383146203</v>
      </c>
      <c r="T28" s="1">
        <v>1150574.9884271801</v>
      </c>
      <c r="U28" s="1">
        <v>45196.924993279303</v>
      </c>
    </row>
    <row r="29" spans="1:21" x14ac:dyDescent="0.35">
      <c r="A29" s="4" t="s">
        <v>61</v>
      </c>
      <c r="B29" s="5">
        <v>43943.62226851852</v>
      </c>
      <c r="C29" s="4" t="s">
        <v>62</v>
      </c>
      <c r="D29" s="4" t="s">
        <v>10</v>
      </c>
      <c r="E29" s="6">
        <v>10177.586555928699</v>
      </c>
      <c r="F29" s="4" t="s">
        <v>11</v>
      </c>
      <c r="G29" s="4" t="s">
        <v>12</v>
      </c>
      <c r="H29" s="4" t="s">
        <v>13</v>
      </c>
      <c r="I29" s="4">
        <f>IF(data[[#This Row],[To]]="0xDCB6A51eA3CA5d3Fd898Fd6564757c7aAeC3ca92",1,-1)</f>
        <v>1</v>
      </c>
      <c r="J29" s="6">
        <f>data[[#This Row],[Factor]]*data[[#This Row],[Value]]</f>
        <v>10177.586555928699</v>
      </c>
      <c r="K29" s="4">
        <f>IF(data[[#This Row],[From]]="0x29c295b046a73cde593f21f63091b072d407e3f2",data[[#This Row],[ValueXFactor]],0)</f>
        <v>0</v>
      </c>
      <c r="N29" s="10">
        <v>43949.003194444442</v>
      </c>
      <c r="O29" s="9">
        <v>0.77219664699867197</v>
      </c>
      <c r="R29" s="3">
        <v>43326</v>
      </c>
      <c r="S29">
        <v>0.99503075457003098</v>
      </c>
      <c r="T29" s="1">
        <v>1148728.1800746899</v>
      </c>
      <c r="U29" s="1">
        <v>36471.2206655837</v>
      </c>
    </row>
    <row r="30" spans="1:21" x14ac:dyDescent="0.35">
      <c r="A30" s="4" t="s">
        <v>63</v>
      </c>
      <c r="B30" s="5">
        <v>43943.642361111109</v>
      </c>
      <c r="C30" s="4" t="s">
        <v>64</v>
      </c>
      <c r="D30" s="4" t="s">
        <v>10</v>
      </c>
      <c r="E30" s="6">
        <v>49801.072824278403</v>
      </c>
      <c r="F30" s="4" t="s">
        <v>11</v>
      </c>
      <c r="G30" s="4" t="s">
        <v>12</v>
      </c>
      <c r="H30" s="4" t="s">
        <v>13</v>
      </c>
      <c r="I30" s="4">
        <f>IF(data[[#This Row],[To]]="0xDCB6A51eA3CA5d3Fd898Fd6564757c7aAeC3ca92",1,-1)</f>
        <v>1</v>
      </c>
      <c r="J30" s="6">
        <f>data[[#This Row],[Factor]]*data[[#This Row],[Value]]</f>
        <v>49801.072824278403</v>
      </c>
      <c r="K30" s="4">
        <f>IF(data[[#This Row],[From]]="0x29c295b046a73cde593f21f63091b072d407e3f2",data[[#This Row],[ValueXFactor]],0)</f>
        <v>0</v>
      </c>
      <c r="N30" s="10">
        <v>43950.000613425924</v>
      </c>
      <c r="O30" s="9">
        <v>0.78280614243277091</v>
      </c>
      <c r="R30" s="3">
        <v>43327</v>
      </c>
      <c r="S30">
        <v>0.98333755187177097</v>
      </c>
      <c r="T30" s="1">
        <v>1135228.7868216401</v>
      </c>
      <c r="U30" s="1">
        <v>34188.737500542396</v>
      </c>
    </row>
    <row r="31" spans="1:21" x14ac:dyDescent="0.35">
      <c r="A31" s="4" t="s">
        <v>65</v>
      </c>
      <c r="B31" s="5">
        <v>43943.678067129629</v>
      </c>
      <c r="C31" s="4" t="s">
        <v>66</v>
      </c>
      <c r="D31" s="4" t="s">
        <v>10</v>
      </c>
      <c r="E31" s="6">
        <v>17826.251319787702</v>
      </c>
      <c r="F31" s="4" t="s">
        <v>11</v>
      </c>
      <c r="G31" s="4" t="s">
        <v>12</v>
      </c>
      <c r="H31" s="4" t="s">
        <v>13</v>
      </c>
      <c r="I31" s="4">
        <f>IF(data[[#This Row],[To]]="0xDCB6A51eA3CA5d3Fd898Fd6564757c7aAeC3ca92",1,-1)</f>
        <v>1</v>
      </c>
      <c r="J31" s="6">
        <f>data[[#This Row],[Factor]]*data[[#This Row],[Value]]</f>
        <v>17826.251319787702</v>
      </c>
      <c r="K31" s="4">
        <f>IF(data[[#This Row],[From]]="0x29c295b046a73cde593f21f63091b072d407e3f2",data[[#This Row],[ValueXFactor]],0)</f>
        <v>0</v>
      </c>
      <c r="N31" s="10">
        <v>43951.000601851854</v>
      </c>
      <c r="O31" s="9">
        <v>0.83796728450555202</v>
      </c>
      <c r="R31" s="3">
        <v>43328</v>
      </c>
      <c r="S31">
        <v>0.99814405069398204</v>
      </c>
      <c r="T31" s="1">
        <v>1151432.5882276699</v>
      </c>
      <c r="U31" s="1">
        <v>10328.9413800374</v>
      </c>
    </row>
    <row r="32" spans="1:21" x14ac:dyDescent="0.35">
      <c r="A32" s="4" t="s">
        <v>67</v>
      </c>
      <c r="B32" s="5">
        <v>43943.687025462961</v>
      </c>
      <c r="C32" s="4" t="s">
        <v>68</v>
      </c>
      <c r="D32" s="4" t="s">
        <v>10</v>
      </c>
      <c r="E32" s="6">
        <v>1604.79555168979</v>
      </c>
      <c r="F32" s="4" t="s">
        <v>11</v>
      </c>
      <c r="G32" s="4" t="s">
        <v>12</v>
      </c>
      <c r="H32" s="4" t="s">
        <v>13</v>
      </c>
      <c r="I32" s="4">
        <f>IF(data[[#This Row],[To]]="0xDCB6A51eA3CA5d3Fd898Fd6564757c7aAeC3ca92",1,-1)</f>
        <v>1</v>
      </c>
      <c r="J32" s="6">
        <f>data[[#This Row],[Factor]]*data[[#This Row],[Value]]</f>
        <v>1604.79555168979</v>
      </c>
      <c r="K32" s="4">
        <f>IF(data[[#This Row],[From]]="0x29c295b046a73cde593f21f63091b072d407e3f2",data[[#This Row],[ValueXFactor]],0)</f>
        <v>0</v>
      </c>
      <c r="N32" s="10">
        <v>43952.00267361111</v>
      </c>
      <c r="O32" s="9">
        <v>0.74414219948870497</v>
      </c>
      <c r="R32" s="3">
        <v>43329</v>
      </c>
      <c r="S32">
        <v>0.99784944944173104</v>
      </c>
      <c r="T32" s="1">
        <v>1151982.26464974</v>
      </c>
      <c r="U32" s="1">
        <v>37987.423249784399</v>
      </c>
    </row>
    <row r="33" spans="1:21" x14ac:dyDescent="0.35">
      <c r="A33" s="4" t="s">
        <v>69</v>
      </c>
      <c r="B33" s="5">
        <v>43943.69222222222</v>
      </c>
      <c r="C33" s="4" t="s">
        <v>70</v>
      </c>
      <c r="D33" s="4" t="s">
        <v>10</v>
      </c>
      <c r="E33" s="6">
        <v>6340.0971334013002</v>
      </c>
      <c r="F33" s="4" t="s">
        <v>11</v>
      </c>
      <c r="G33" s="4" t="s">
        <v>12</v>
      </c>
      <c r="H33" s="4" t="s">
        <v>13</v>
      </c>
      <c r="I33" s="4">
        <f>IF(data[[#This Row],[To]]="0xDCB6A51eA3CA5d3Fd898Fd6564757c7aAeC3ca92",1,-1)</f>
        <v>1</v>
      </c>
      <c r="J33" s="6">
        <f>data[[#This Row],[Factor]]*data[[#This Row],[Value]]</f>
        <v>6340.0971334013002</v>
      </c>
      <c r="K33" s="4">
        <f>IF(data[[#This Row],[From]]="0x29c295b046a73cde593f21f63091b072d407e3f2",data[[#This Row],[ValueXFactor]],0)</f>
        <v>0</v>
      </c>
      <c r="N33" s="10">
        <v>43953.011018518519</v>
      </c>
      <c r="O33" s="9">
        <v>0.77829964143622998</v>
      </c>
      <c r="R33" s="3">
        <v>43330</v>
      </c>
      <c r="S33">
        <v>0.99803085716681095</v>
      </c>
      <c r="T33" s="1">
        <v>1151331.70971033</v>
      </c>
      <c r="U33" s="1">
        <v>69954.582802740901</v>
      </c>
    </row>
    <row r="34" spans="1:21" x14ac:dyDescent="0.35">
      <c r="A34" s="4" t="s">
        <v>71</v>
      </c>
      <c r="B34" s="5">
        <v>43943.699513888889</v>
      </c>
      <c r="C34" s="4" t="s">
        <v>64</v>
      </c>
      <c r="D34" s="4" t="s">
        <v>10</v>
      </c>
      <c r="E34" s="6">
        <v>19929.757174990598</v>
      </c>
      <c r="F34" s="4" t="s">
        <v>11</v>
      </c>
      <c r="G34" s="4" t="s">
        <v>12</v>
      </c>
      <c r="H34" s="4" t="s">
        <v>13</v>
      </c>
      <c r="I34" s="4">
        <f>IF(data[[#This Row],[To]]="0xDCB6A51eA3CA5d3Fd898Fd6564757c7aAeC3ca92",1,-1)</f>
        <v>1</v>
      </c>
      <c r="J34" s="6">
        <f>data[[#This Row],[Factor]]*data[[#This Row],[Value]]</f>
        <v>19929.757174990598</v>
      </c>
      <c r="K34" s="4">
        <f>IF(data[[#This Row],[From]]="0x29c295b046a73cde593f21f63091b072d407e3f2",data[[#This Row],[ValueXFactor]],0)</f>
        <v>0</v>
      </c>
      <c r="N34" s="10">
        <v>43954.006828703707</v>
      </c>
      <c r="O34" s="9">
        <v>0.81268071106308304</v>
      </c>
      <c r="R34" s="3">
        <v>43331</v>
      </c>
      <c r="S34">
        <v>0.97791725598027801</v>
      </c>
      <c r="T34" s="1">
        <v>1154656.59359756</v>
      </c>
      <c r="U34" s="1">
        <v>12077.256792239599</v>
      </c>
    </row>
    <row r="35" spans="1:21" x14ac:dyDescent="0.35">
      <c r="A35" s="4" t="s">
        <v>72</v>
      </c>
      <c r="B35" s="5">
        <v>43943.705879629626</v>
      </c>
      <c r="C35" s="4" t="s">
        <v>73</v>
      </c>
      <c r="D35" s="4" t="s">
        <v>10</v>
      </c>
      <c r="E35" s="6">
        <v>28407.725484749801</v>
      </c>
      <c r="F35" s="4" t="s">
        <v>11</v>
      </c>
      <c r="G35" s="4" t="s">
        <v>12</v>
      </c>
      <c r="H35" s="4" t="s">
        <v>13</v>
      </c>
      <c r="I35" s="4">
        <f>IF(data[[#This Row],[To]]="0xDCB6A51eA3CA5d3Fd898Fd6564757c7aAeC3ca92",1,-1)</f>
        <v>1</v>
      </c>
      <c r="J35" s="6">
        <f>data[[#This Row],[Factor]]*data[[#This Row],[Value]]</f>
        <v>28407.725484749801</v>
      </c>
      <c r="K35" s="4">
        <f>IF(data[[#This Row],[From]]="0x29c295b046a73cde593f21f63091b072d407e3f2",data[[#This Row],[ValueXFactor]],0)</f>
        <v>0</v>
      </c>
      <c r="N35" s="10">
        <v>43955.002685185187</v>
      </c>
      <c r="O35" s="9">
        <v>0.77715220946030195</v>
      </c>
      <c r="R35" s="3">
        <v>43332</v>
      </c>
      <c r="S35">
        <v>0.99925480948982304</v>
      </c>
      <c r="T35" s="1">
        <v>1153604.70363766</v>
      </c>
      <c r="U35" s="1">
        <v>68962.173593083804</v>
      </c>
    </row>
    <row r="36" spans="1:21" x14ac:dyDescent="0.35">
      <c r="A36" s="4" t="s">
        <v>74</v>
      </c>
      <c r="B36" s="5">
        <v>43943.711192129631</v>
      </c>
      <c r="C36" s="4" t="s">
        <v>75</v>
      </c>
      <c r="D36" s="4" t="s">
        <v>10</v>
      </c>
      <c r="E36" s="4">
        <v>598.97733204119095</v>
      </c>
      <c r="F36" s="4" t="s">
        <v>11</v>
      </c>
      <c r="G36" s="4" t="s">
        <v>12</v>
      </c>
      <c r="H36" s="4" t="s">
        <v>13</v>
      </c>
      <c r="I36" s="4">
        <f>IF(data[[#This Row],[To]]="0xDCB6A51eA3CA5d3Fd898Fd6564757c7aAeC3ca92",1,-1)</f>
        <v>1</v>
      </c>
      <c r="J36" s="6">
        <f>data[[#This Row],[Factor]]*data[[#This Row],[Value]]</f>
        <v>598.97733204119095</v>
      </c>
      <c r="K36" s="4">
        <f>IF(data[[#This Row],[From]]="0x29c295b046a73cde593f21f63091b072d407e3f2",data[[#This Row],[ValueXFactor]],0)</f>
        <v>0</v>
      </c>
      <c r="N36" s="10">
        <v>43956.00267361111</v>
      </c>
      <c r="O36" s="9">
        <v>0.75895969268330099</v>
      </c>
      <c r="R36" s="3">
        <v>43333</v>
      </c>
      <c r="S36">
        <v>0.97346453684284895</v>
      </c>
      <c r="T36" s="1">
        <v>1123830.7365262699</v>
      </c>
      <c r="U36" s="1">
        <v>22905.6303778035</v>
      </c>
    </row>
    <row r="37" spans="1:21" x14ac:dyDescent="0.35">
      <c r="A37" s="4" t="s">
        <v>76</v>
      </c>
      <c r="B37" s="5">
        <v>43943.717615740738</v>
      </c>
      <c r="C37" s="4" t="s">
        <v>77</v>
      </c>
      <c r="D37" s="4" t="s">
        <v>10</v>
      </c>
      <c r="E37" s="6">
        <v>3438.05692462873</v>
      </c>
      <c r="F37" s="4" t="s">
        <v>11</v>
      </c>
      <c r="G37" s="4" t="s">
        <v>12</v>
      </c>
      <c r="H37" s="4" t="s">
        <v>13</v>
      </c>
      <c r="I37" s="4">
        <f>IF(data[[#This Row],[To]]="0xDCB6A51eA3CA5d3Fd898Fd6564757c7aAeC3ca92",1,-1)</f>
        <v>1</v>
      </c>
      <c r="J37" s="6">
        <f>data[[#This Row],[Factor]]*data[[#This Row],[Value]]</f>
        <v>3438.05692462873</v>
      </c>
      <c r="K37" s="4">
        <f>IF(data[[#This Row],[From]]="0x29c295b046a73cde593f21f63091b072d407e3f2",data[[#This Row],[ValueXFactor]],0)</f>
        <v>0</v>
      </c>
      <c r="N37" s="10">
        <v>43957.002708333333</v>
      </c>
      <c r="O37" s="9">
        <v>0.84214098667011905</v>
      </c>
      <c r="R37" s="3">
        <v>43334</v>
      </c>
      <c r="S37">
        <v>0.99972387088681702</v>
      </c>
      <c r="T37" s="1">
        <v>1155093.3484441999</v>
      </c>
      <c r="U37" s="1">
        <v>35560.449590651398</v>
      </c>
    </row>
    <row r="38" spans="1:21" x14ac:dyDescent="0.35">
      <c r="A38" s="4" t="s">
        <v>78</v>
      </c>
      <c r="B38" s="5">
        <v>43943.71806712963</v>
      </c>
      <c r="C38" s="4" t="s">
        <v>79</v>
      </c>
      <c r="D38" s="4" t="s">
        <v>10</v>
      </c>
      <c r="E38" s="6">
        <v>6705.8686053125803</v>
      </c>
      <c r="F38" s="4" t="s">
        <v>11</v>
      </c>
      <c r="G38" s="4" t="s">
        <v>12</v>
      </c>
      <c r="H38" s="4" t="s">
        <v>13</v>
      </c>
      <c r="I38" s="4">
        <f>IF(data[[#This Row],[To]]="0xDCB6A51eA3CA5d3Fd898Fd6564757c7aAeC3ca92",1,-1)</f>
        <v>1</v>
      </c>
      <c r="J38" s="6">
        <f>data[[#This Row],[Factor]]*data[[#This Row],[Value]]</f>
        <v>6705.8686053125803</v>
      </c>
      <c r="K38" s="4">
        <f>IF(data[[#This Row],[From]]="0x29c295b046a73cde593f21f63091b072d407e3f2",data[[#This Row],[ValueXFactor]],0)</f>
        <v>0</v>
      </c>
      <c r="N38" s="10">
        <v>43958.00476851852</v>
      </c>
      <c r="O38" s="9">
        <v>0.83778802091590698</v>
      </c>
      <c r="R38" s="3">
        <v>43335</v>
      </c>
      <c r="S38">
        <v>0.99485792871771905</v>
      </c>
      <c r="T38" s="1">
        <v>1148528.6586771</v>
      </c>
      <c r="U38" s="1">
        <v>76634.592765040798</v>
      </c>
    </row>
    <row r="39" spans="1:21" x14ac:dyDescent="0.35">
      <c r="A39" s="4" t="s">
        <v>80</v>
      </c>
      <c r="B39" s="5">
        <v>43943.71947916667</v>
      </c>
      <c r="C39" s="4" t="s">
        <v>81</v>
      </c>
      <c r="D39" s="4" t="s">
        <v>10</v>
      </c>
      <c r="E39" s="6">
        <v>3847.5452825934999</v>
      </c>
      <c r="F39" s="4" t="s">
        <v>11</v>
      </c>
      <c r="G39" s="4" t="s">
        <v>12</v>
      </c>
      <c r="H39" s="4" t="s">
        <v>13</v>
      </c>
      <c r="I39" s="4">
        <f>IF(data[[#This Row],[To]]="0xDCB6A51eA3CA5d3Fd898Fd6564757c7aAeC3ca92",1,-1)</f>
        <v>1</v>
      </c>
      <c r="J39" s="6">
        <f>data[[#This Row],[Factor]]*data[[#This Row],[Value]]</f>
        <v>3847.5452825934999</v>
      </c>
      <c r="K39" s="4">
        <f>IF(data[[#This Row],[From]]="0x29c295b046a73cde593f21f63091b072d407e3f2",data[[#This Row],[ValueXFactor]],0)</f>
        <v>0</v>
      </c>
      <c r="N39" s="10">
        <v>43959.000625000001</v>
      </c>
      <c r="O39" s="9">
        <v>0.88502681719668408</v>
      </c>
      <c r="R39" s="3">
        <v>43336</v>
      </c>
      <c r="S39">
        <v>0.98976654412103704</v>
      </c>
      <c r="T39" s="1">
        <v>1142650.8333586899</v>
      </c>
      <c r="U39" s="1">
        <v>68198.926915217802</v>
      </c>
    </row>
    <row r="40" spans="1:21" x14ac:dyDescent="0.35">
      <c r="A40" s="4" t="s">
        <v>82</v>
      </c>
      <c r="B40" s="5">
        <v>43943.723252314812</v>
      </c>
      <c r="C40" s="4" t="s">
        <v>83</v>
      </c>
      <c r="D40" s="4" t="s">
        <v>10</v>
      </c>
      <c r="E40" s="6">
        <v>2436.4823684428002</v>
      </c>
      <c r="F40" s="4" t="s">
        <v>11</v>
      </c>
      <c r="G40" s="4" t="s">
        <v>12</v>
      </c>
      <c r="H40" s="4" t="s">
        <v>13</v>
      </c>
      <c r="I40" s="4">
        <f>IF(data[[#This Row],[To]]="0xDCB6A51eA3CA5d3Fd898Fd6564757c7aAeC3ca92",1,-1)</f>
        <v>1</v>
      </c>
      <c r="J40" s="6">
        <f>data[[#This Row],[Factor]]*data[[#This Row],[Value]]</f>
        <v>2436.4823684428002</v>
      </c>
      <c r="K40" s="4">
        <f>IF(data[[#This Row],[From]]="0x29c295b046a73cde593f21f63091b072d407e3f2",data[[#This Row],[ValueXFactor]],0)</f>
        <v>0</v>
      </c>
      <c r="N40" s="10">
        <v>43960.002708333333</v>
      </c>
      <c r="O40" s="9">
        <v>0.89944577999577502</v>
      </c>
      <c r="R40" s="3">
        <v>43337</v>
      </c>
      <c r="S40">
        <v>0.99724774247841796</v>
      </c>
      <c r="T40" s="1">
        <v>1151409.4911763601</v>
      </c>
      <c r="U40" s="1">
        <v>156796.80097810301</v>
      </c>
    </row>
    <row r="41" spans="1:21" x14ac:dyDescent="0.35">
      <c r="A41" s="4" t="s">
        <v>84</v>
      </c>
      <c r="B41" s="5">
        <v>43943.725451388891</v>
      </c>
      <c r="C41" s="4" t="s">
        <v>85</v>
      </c>
      <c r="D41" s="4" t="s">
        <v>10</v>
      </c>
      <c r="E41" s="6">
        <v>20140.551950438301</v>
      </c>
      <c r="F41" s="4" t="s">
        <v>11</v>
      </c>
      <c r="G41" s="4" t="s">
        <v>12</v>
      </c>
      <c r="H41" s="4" t="s">
        <v>13</v>
      </c>
      <c r="I41" s="4">
        <f>IF(data[[#This Row],[To]]="0xDCB6A51eA3CA5d3Fd898Fd6564757c7aAeC3ca92",1,-1)</f>
        <v>1</v>
      </c>
      <c r="J41" s="6">
        <f>data[[#This Row],[Factor]]*data[[#This Row],[Value]]</f>
        <v>20140.551950438301</v>
      </c>
      <c r="K41" s="4">
        <f>IF(data[[#This Row],[From]]="0x29c295b046a73cde593f21f63091b072d407e3f2",data[[#This Row],[ValueXFactor]],0)</f>
        <v>0</v>
      </c>
      <c r="N41" s="10">
        <v>43961.000601851854</v>
      </c>
      <c r="O41" s="9">
        <v>0.90871721660669003</v>
      </c>
      <c r="R41" s="3">
        <v>43338</v>
      </c>
      <c r="S41">
        <v>0.99696545393688096</v>
      </c>
      <c r="T41" s="1">
        <v>1150961.72277924</v>
      </c>
      <c r="U41" s="1">
        <v>137081.229069817</v>
      </c>
    </row>
    <row r="42" spans="1:21" x14ac:dyDescent="0.35">
      <c r="A42" s="4" t="s">
        <v>86</v>
      </c>
      <c r="B42" s="5">
        <v>43943.725451388891</v>
      </c>
      <c r="C42" s="4" t="s">
        <v>87</v>
      </c>
      <c r="D42" s="4" t="s">
        <v>10</v>
      </c>
      <c r="E42" s="6">
        <v>13522.963679382499</v>
      </c>
      <c r="F42" s="4" t="s">
        <v>11</v>
      </c>
      <c r="G42" s="4" t="s">
        <v>12</v>
      </c>
      <c r="H42" s="4" t="s">
        <v>13</v>
      </c>
      <c r="I42" s="4">
        <f>IF(data[[#This Row],[To]]="0xDCB6A51eA3CA5d3Fd898Fd6564757c7aAeC3ca92",1,-1)</f>
        <v>1</v>
      </c>
      <c r="J42" s="6">
        <f>data[[#This Row],[Factor]]*data[[#This Row],[Value]]</f>
        <v>13522.963679382499</v>
      </c>
      <c r="K42" s="4">
        <f>IF(data[[#This Row],[From]]="0x29c295b046a73cde593f21f63091b072d407e3f2",data[[#This Row],[ValueXFactor]],0)</f>
        <v>0</v>
      </c>
      <c r="N42" s="10">
        <v>43962.013090277775</v>
      </c>
      <c r="O42" s="9">
        <v>0.80170710306673809</v>
      </c>
      <c r="R42" s="3">
        <v>43339</v>
      </c>
      <c r="S42">
        <v>0.99306989013436497</v>
      </c>
      <c r="T42" s="1">
        <v>1146464.43071397</v>
      </c>
      <c r="U42" s="1">
        <v>93502.562521059095</v>
      </c>
    </row>
    <row r="43" spans="1:21" x14ac:dyDescent="0.35">
      <c r="A43" s="4" t="s">
        <v>88</v>
      </c>
      <c r="B43" s="5">
        <v>43943.725763888891</v>
      </c>
      <c r="C43" s="4" t="s">
        <v>89</v>
      </c>
      <c r="D43" s="4" t="s">
        <v>10</v>
      </c>
      <c r="E43" s="6">
        <v>8465.4173280958294</v>
      </c>
      <c r="F43" s="4" t="s">
        <v>11</v>
      </c>
      <c r="G43" s="4" t="s">
        <v>12</v>
      </c>
      <c r="H43" s="4" t="s">
        <v>13</v>
      </c>
      <c r="I43" s="4">
        <f>IF(data[[#This Row],[To]]="0xDCB6A51eA3CA5d3Fd898Fd6564757c7aAeC3ca92",1,-1)</f>
        <v>1</v>
      </c>
      <c r="J43" s="6">
        <f>data[[#This Row],[Factor]]*data[[#This Row],[Value]]</f>
        <v>8465.4173280958294</v>
      </c>
      <c r="K43" s="4">
        <f>IF(data[[#This Row],[From]]="0x29c295b046a73cde593f21f63091b072d407e3f2",data[[#This Row],[ValueXFactor]],0)</f>
        <v>0</v>
      </c>
      <c r="N43" s="10">
        <v>43963.000671296293</v>
      </c>
      <c r="O43" s="9">
        <v>0.77927339097512105</v>
      </c>
      <c r="R43" s="3">
        <v>43340</v>
      </c>
      <c r="S43">
        <v>0.99331378123723901</v>
      </c>
      <c r="T43" s="1">
        <v>1146745.99445604</v>
      </c>
      <c r="U43" s="1">
        <v>129925.198661874</v>
      </c>
    </row>
    <row r="44" spans="1:21" x14ac:dyDescent="0.35">
      <c r="A44" s="4" t="s">
        <v>90</v>
      </c>
      <c r="B44" s="5">
        <v>43943.731712962966</v>
      </c>
      <c r="C44" s="4" t="s">
        <v>91</v>
      </c>
      <c r="D44" s="4" t="s">
        <v>10</v>
      </c>
      <c r="E44" s="6">
        <v>10537.3684535186</v>
      </c>
      <c r="F44" s="4" t="s">
        <v>11</v>
      </c>
      <c r="G44" s="4" t="s">
        <v>12</v>
      </c>
      <c r="H44" s="4" t="s">
        <v>13</v>
      </c>
      <c r="I44" s="4">
        <f>IF(data[[#This Row],[To]]="0xDCB6A51eA3CA5d3Fd898Fd6564757c7aAeC3ca92",1,-1)</f>
        <v>1</v>
      </c>
      <c r="J44" s="6">
        <f>data[[#This Row],[Factor]]*data[[#This Row],[Value]]</f>
        <v>10537.3684535186</v>
      </c>
      <c r="K44" s="4">
        <f>IF(data[[#This Row],[From]]="0x29c295b046a73cde593f21f63091b072d407e3f2",data[[#This Row],[ValueXFactor]],0)</f>
        <v>0</v>
      </c>
      <c r="N44" s="10">
        <v>43964.002696759257</v>
      </c>
      <c r="O44" s="9">
        <v>0.80567058750745202</v>
      </c>
      <c r="R44" s="3">
        <v>43341</v>
      </c>
      <c r="S44">
        <v>0.99107933902041001</v>
      </c>
      <c r="T44" s="1">
        <v>1150945.84449632</v>
      </c>
      <c r="U44" s="1">
        <v>166626.453064742</v>
      </c>
    </row>
    <row r="45" spans="1:21" x14ac:dyDescent="0.35">
      <c r="A45" s="4" t="s">
        <v>92</v>
      </c>
      <c r="B45" s="5">
        <v>43943.733993055554</v>
      </c>
      <c r="C45" s="4" t="s">
        <v>64</v>
      </c>
      <c r="D45" s="4" t="s">
        <v>10</v>
      </c>
      <c r="E45" s="6">
        <v>24910.9873033527</v>
      </c>
      <c r="F45" s="4" t="s">
        <v>11</v>
      </c>
      <c r="G45" s="4" t="s">
        <v>12</v>
      </c>
      <c r="H45" s="4" t="s">
        <v>13</v>
      </c>
      <c r="I45" s="4">
        <f>IF(data[[#This Row],[To]]="0xDCB6A51eA3CA5d3Fd898Fd6564757c7aAeC3ca92",1,-1)</f>
        <v>1</v>
      </c>
      <c r="J45" s="6">
        <f>data[[#This Row],[Factor]]*data[[#This Row],[Value]]</f>
        <v>24910.9873033527</v>
      </c>
      <c r="K45" s="4">
        <f>IF(data[[#This Row],[From]]="0x29c295b046a73cde593f21f63091b072d407e3f2",data[[#This Row],[ValueXFactor]],0)</f>
        <v>0</v>
      </c>
      <c r="N45" s="10">
        <v>43965.000636574077</v>
      </c>
      <c r="O45" s="9">
        <v>0.755070594856874</v>
      </c>
      <c r="R45" s="3">
        <v>43342</v>
      </c>
      <c r="S45">
        <v>0.99474318327253397</v>
      </c>
      <c r="T45" s="1">
        <v>1148396.18907672</v>
      </c>
      <c r="U45" s="1">
        <v>111839.496684988</v>
      </c>
    </row>
    <row r="46" spans="1:21" x14ac:dyDescent="0.35">
      <c r="A46" s="4" t="s">
        <v>93</v>
      </c>
      <c r="B46" s="5">
        <v>43943.735266203701</v>
      </c>
      <c r="C46" s="4" t="s">
        <v>91</v>
      </c>
      <c r="D46" s="4" t="s">
        <v>10</v>
      </c>
      <c r="E46" s="4">
        <v>9.7042331912980195</v>
      </c>
      <c r="F46" s="4" t="s">
        <v>11</v>
      </c>
      <c r="G46" s="4" t="s">
        <v>12</v>
      </c>
      <c r="H46" s="4" t="s">
        <v>13</v>
      </c>
      <c r="I46" s="4">
        <f>IF(data[[#This Row],[To]]="0xDCB6A51eA3CA5d3Fd898Fd6564757c7aAeC3ca92",1,-1)</f>
        <v>1</v>
      </c>
      <c r="J46" s="6">
        <f>data[[#This Row],[Factor]]*data[[#This Row],[Value]]</f>
        <v>9.7042331912980195</v>
      </c>
      <c r="K46" s="4">
        <f>IF(data[[#This Row],[From]]="0x29c295b046a73cde593f21f63091b072d407e3f2",data[[#This Row],[ValueXFactor]],0)</f>
        <v>0</v>
      </c>
      <c r="N46" s="10">
        <v>43966.006909722222</v>
      </c>
      <c r="O46" s="9">
        <v>0.82068935480602001</v>
      </c>
      <c r="R46" s="3">
        <v>43343</v>
      </c>
      <c r="S46">
        <v>0.99308480743359995</v>
      </c>
      <c r="T46" s="1">
        <v>1146481.65221383</v>
      </c>
      <c r="U46" s="1">
        <v>134371.21344309501</v>
      </c>
    </row>
    <row r="47" spans="1:21" x14ac:dyDescent="0.35">
      <c r="A47" s="4" t="s">
        <v>94</v>
      </c>
      <c r="B47" s="5">
        <v>43943.737719907411</v>
      </c>
      <c r="C47" s="4" t="s">
        <v>95</v>
      </c>
      <c r="D47" s="4" t="s">
        <v>10</v>
      </c>
      <c r="E47" s="6">
        <v>1375.5991785471199</v>
      </c>
      <c r="F47" s="4" t="s">
        <v>11</v>
      </c>
      <c r="G47" s="4" t="s">
        <v>12</v>
      </c>
      <c r="H47" s="4" t="s">
        <v>13</v>
      </c>
      <c r="I47" s="4">
        <f>IF(data[[#This Row],[To]]="0xDCB6A51eA3CA5d3Fd898Fd6564757c7aAeC3ca92",1,-1)</f>
        <v>1</v>
      </c>
      <c r="J47" s="6">
        <f>data[[#This Row],[Factor]]*data[[#This Row],[Value]]</f>
        <v>1375.5991785471199</v>
      </c>
      <c r="K47" s="4">
        <f>IF(data[[#This Row],[From]]="0x29c295b046a73cde593f21f63091b072d407e3f2",data[[#This Row],[ValueXFactor]],0)</f>
        <v>0</v>
      </c>
      <c r="N47" s="10">
        <v>43967.006886574076</v>
      </c>
      <c r="O47" s="9">
        <v>0.824281974084076</v>
      </c>
      <c r="R47" s="3">
        <v>43344</v>
      </c>
      <c r="S47">
        <v>0.99518293237711297</v>
      </c>
      <c r="T47" s="1">
        <v>1147092.8219747699</v>
      </c>
      <c r="U47" s="1">
        <v>132164.963139381</v>
      </c>
    </row>
    <row r="48" spans="1:21" x14ac:dyDescent="0.35">
      <c r="A48" s="4" t="s">
        <v>96</v>
      </c>
      <c r="B48" s="5">
        <v>43943.738449074073</v>
      </c>
      <c r="C48" s="4" t="s">
        <v>97</v>
      </c>
      <c r="D48" s="4" t="s">
        <v>10</v>
      </c>
      <c r="E48" s="6">
        <v>59383.434981951301</v>
      </c>
      <c r="F48" s="4" t="s">
        <v>11</v>
      </c>
      <c r="G48" s="4" t="s">
        <v>12</v>
      </c>
      <c r="H48" s="4" t="s">
        <v>13</v>
      </c>
      <c r="I48" s="4">
        <f>IF(data[[#This Row],[To]]="0xDCB6A51eA3CA5d3Fd898Fd6564757c7aAeC3ca92",1,-1)</f>
        <v>1</v>
      </c>
      <c r="J48" s="6">
        <f>data[[#This Row],[Factor]]*data[[#This Row],[Value]]</f>
        <v>59383.434981951301</v>
      </c>
      <c r="K48" s="4">
        <f>IF(data[[#This Row],[From]]="0x29c295b046a73cde593f21f63091b072d407e3f2",data[[#This Row],[ValueXFactor]],0)</f>
        <v>0</v>
      </c>
      <c r="N48" s="10">
        <v>43968.00271990741</v>
      </c>
      <c r="O48" s="9">
        <v>0.84549749368757698</v>
      </c>
      <c r="R48" s="3">
        <v>43345</v>
      </c>
      <c r="S48">
        <v>0.99484347262594897</v>
      </c>
      <c r="T48" s="1">
        <v>1148511.96962511</v>
      </c>
      <c r="U48" s="1">
        <v>158666.65901112001</v>
      </c>
    </row>
    <row r="49" spans="1:21" x14ac:dyDescent="0.35">
      <c r="A49" s="4" t="s">
        <v>98</v>
      </c>
      <c r="B49" s="5">
        <v>43943.739432870374</v>
      </c>
      <c r="C49" s="4" t="s">
        <v>99</v>
      </c>
      <c r="D49" s="4" t="s">
        <v>10</v>
      </c>
      <c r="E49" s="6">
        <v>4561.1237541005003</v>
      </c>
      <c r="F49" s="4" t="s">
        <v>11</v>
      </c>
      <c r="G49" s="4" t="s">
        <v>12</v>
      </c>
      <c r="H49" s="4" t="s">
        <v>13</v>
      </c>
      <c r="I49" s="4">
        <f>IF(data[[#This Row],[To]]="0xDCB6A51eA3CA5d3Fd898Fd6564757c7aAeC3ca92",1,-1)</f>
        <v>1</v>
      </c>
      <c r="J49" s="6">
        <f>data[[#This Row],[Factor]]*data[[#This Row],[Value]]</f>
        <v>4561.1237541005003</v>
      </c>
      <c r="K49" s="4">
        <f>IF(data[[#This Row],[From]]="0x29c295b046a73cde593f21f63091b072d407e3f2",data[[#This Row],[ValueXFactor]],0)</f>
        <v>0</v>
      </c>
      <c r="N49" s="10">
        <v>43969.00476851852</v>
      </c>
      <c r="O49" s="9">
        <v>0.82463314976992208</v>
      </c>
      <c r="R49" s="3">
        <v>43346</v>
      </c>
      <c r="S49">
        <v>0.98688470346701895</v>
      </c>
      <c r="T49" s="1">
        <v>1138790.4467174399</v>
      </c>
      <c r="U49" s="1">
        <v>60956.5216649172</v>
      </c>
    </row>
    <row r="50" spans="1:21" x14ac:dyDescent="0.35">
      <c r="A50" s="4" t="s">
        <v>100</v>
      </c>
      <c r="B50" s="5">
        <v>43943.743564814817</v>
      </c>
      <c r="C50" s="4" t="s">
        <v>101</v>
      </c>
      <c r="D50" s="4" t="s">
        <v>10</v>
      </c>
      <c r="E50" s="6">
        <v>3923.0292273509999</v>
      </c>
      <c r="F50" s="4" t="s">
        <v>11</v>
      </c>
      <c r="G50" s="4" t="s">
        <v>12</v>
      </c>
      <c r="H50" s="4" t="s">
        <v>13</v>
      </c>
      <c r="I50" s="4">
        <f>IF(data[[#This Row],[To]]="0xDCB6A51eA3CA5d3Fd898Fd6564757c7aAeC3ca92",1,-1)</f>
        <v>1</v>
      </c>
      <c r="J50" s="6">
        <f>data[[#This Row],[Factor]]*data[[#This Row],[Value]]</f>
        <v>3923.0292273509999</v>
      </c>
      <c r="K50" s="4">
        <f>IF(data[[#This Row],[From]]="0x29c295b046a73cde593f21f63091b072d407e3f2",data[[#This Row],[ValueXFactor]],0)</f>
        <v>0</v>
      </c>
      <c r="N50" s="10">
        <v>43970.004756944443</v>
      </c>
      <c r="O50" s="9">
        <v>0.86749670506115095</v>
      </c>
      <c r="R50" s="3">
        <v>43347</v>
      </c>
      <c r="S50">
        <v>0.98888839280013097</v>
      </c>
      <c r="T50" s="1">
        <v>1140856.53478625</v>
      </c>
      <c r="U50" s="1">
        <v>122512.807913353</v>
      </c>
    </row>
    <row r="51" spans="1:21" x14ac:dyDescent="0.35">
      <c r="A51" s="4" t="s">
        <v>102</v>
      </c>
      <c r="B51" s="5">
        <v>43943.745717592596</v>
      </c>
      <c r="C51" s="4" t="s">
        <v>103</v>
      </c>
      <c r="D51" s="4" t="s">
        <v>10</v>
      </c>
      <c r="E51" s="6">
        <v>1226.1077593748901</v>
      </c>
      <c r="F51" s="4" t="s">
        <v>11</v>
      </c>
      <c r="G51" s="4" t="s">
        <v>12</v>
      </c>
      <c r="H51" s="4" t="s">
        <v>13</v>
      </c>
      <c r="I51" s="4">
        <f>IF(data[[#This Row],[To]]="0xDCB6A51eA3CA5d3Fd898Fd6564757c7aAeC3ca92",1,-1)</f>
        <v>1</v>
      </c>
      <c r="J51" s="6">
        <f>data[[#This Row],[Factor]]*data[[#This Row],[Value]]</f>
        <v>1226.1077593748901</v>
      </c>
      <c r="K51" s="4">
        <f>IF(data[[#This Row],[From]]="0x29c295b046a73cde593f21f63091b072d407e3f2",data[[#This Row],[ValueXFactor]],0)</f>
        <v>0</v>
      </c>
      <c r="N51" s="10">
        <v>43971.000590277778</v>
      </c>
      <c r="O51" s="9">
        <v>0.84116162329722799</v>
      </c>
      <c r="R51" s="3">
        <v>43348</v>
      </c>
      <c r="S51">
        <v>0.99211727963838903</v>
      </c>
      <c r="T51" s="1">
        <v>1145388.8309150201</v>
      </c>
      <c r="U51" s="1">
        <v>125198.74932594001</v>
      </c>
    </row>
    <row r="52" spans="1:21" x14ac:dyDescent="0.35">
      <c r="A52" s="4" t="s">
        <v>104</v>
      </c>
      <c r="B52" s="5">
        <v>43943.751967592594</v>
      </c>
      <c r="C52" s="4" t="s">
        <v>105</v>
      </c>
      <c r="D52" s="4" t="s">
        <v>10</v>
      </c>
      <c r="E52" s="6">
        <v>1990.1437964228601</v>
      </c>
      <c r="F52" s="4" t="s">
        <v>11</v>
      </c>
      <c r="G52" s="4" t="s">
        <v>12</v>
      </c>
      <c r="H52" s="4" t="s">
        <v>13</v>
      </c>
      <c r="I52" s="4">
        <f>IF(data[[#This Row],[To]]="0xDCB6A51eA3CA5d3Fd898Fd6564757c7aAeC3ca92",1,-1)</f>
        <v>1</v>
      </c>
      <c r="J52" s="6">
        <f>data[[#This Row],[Factor]]*data[[#This Row],[Value]]</f>
        <v>1990.1437964228601</v>
      </c>
      <c r="K52" s="4">
        <f>IF(data[[#This Row],[From]]="0x29c295b046a73cde593f21f63091b072d407e3f2",data[[#This Row],[ValueXFactor]],0)</f>
        <v>0</v>
      </c>
      <c r="N52" s="10">
        <v>43972.000590277778</v>
      </c>
      <c r="O52" s="9">
        <v>0.80553779095435196</v>
      </c>
      <c r="R52" s="3">
        <v>43349</v>
      </c>
      <c r="S52">
        <v>1.0134957951230099</v>
      </c>
      <c r="T52" s="1">
        <v>1170045.42311668</v>
      </c>
      <c r="U52" s="1">
        <v>213695.24179703899</v>
      </c>
    </row>
    <row r="53" spans="1:21" x14ac:dyDescent="0.35">
      <c r="A53" s="4" t="s">
        <v>106</v>
      </c>
      <c r="B53" s="5">
        <v>43943.754016203704</v>
      </c>
      <c r="C53" s="4" t="s">
        <v>64</v>
      </c>
      <c r="D53" s="4" t="s">
        <v>10</v>
      </c>
      <c r="E53" s="6">
        <v>19936.521202408101</v>
      </c>
      <c r="F53" s="4" t="s">
        <v>11</v>
      </c>
      <c r="G53" s="4" t="s">
        <v>12</v>
      </c>
      <c r="H53" s="4" t="s">
        <v>13</v>
      </c>
      <c r="I53" s="4">
        <f>IF(data[[#This Row],[To]]="0xDCB6A51eA3CA5d3Fd898Fd6564757c7aAeC3ca92",1,-1)</f>
        <v>1</v>
      </c>
      <c r="J53" s="6">
        <f>data[[#This Row],[Factor]]*data[[#This Row],[Value]]</f>
        <v>19936.521202408101</v>
      </c>
      <c r="K53" s="4">
        <f>IF(data[[#This Row],[From]]="0x29c295b046a73cde593f21f63091b072d407e3f2",data[[#This Row],[ValueXFactor]],0)</f>
        <v>0</v>
      </c>
      <c r="N53" s="10">
        <v>43973.00273148148</v>
      </c>
      <c r="O53" s="9">
        <v>0.760463288284012</v>
      </c>
      <c r="R53" s="3">
        <v>43350</v>
      </c>
      <c r="S53">
        <v>0.99759556107554204</v>
      </c>
      <c r="T53" s="1">
        <v>1152677.05446241</v>
      </c>
      <c r="U53" s="1">
        <v>229751.895029949</v>
      </c>
    </row>
    <row r="54" spans="1:21" x14ac:dyDescent="0.35">
      <c r="A54" s="4" t="s">
        <v>107</v>
      </c>
      <c r="B54" s="5">
        <v>43943.761840277781</v>
      </c>
      <c r="C54" s="4" t="s">
        <v>108</v>
      </c>
      <c r="D54" s="4" t="s">
        <v>10</v>
      </c>
      <c r="E54" s="6">
        <v>1969.2544899980401</v>
      </c>
      <c r="F54" s="4" t="s">
        <v>11</v>
      </c>
      <c r="G54" s="4" t="s">
        <v>12</v>
      </c>
      <c r="H54" s="4" t="s">
        <v>13</v>
      </c>
      <c r="I54" s="4">
        <f>IF(data[[#This Row],[To]]="0xDCB6A51eA3CA5d3Fd898Fd6564757c7aAeC3ca92",1,-1)</f>
        <v>1</v>
      </c>
      <c r="J54" s="6">
        <f>data[[#This Row],[Factor]]*data[[#This Row],[Value]]</f>
        <v>1969.2544899980401</v>
      </c>
      <c r="K54" s="4">
        <f>IF(data[[#This Row],[From]]="0x29c295b046a73cde593f21f63091b072d407e3f2",data[[#This Row],[ValueXFactor]],0)</f>
        <v>0</v>
      </c>
      <c r="N54" s="10">
        <v>43974.00277777778</v>
      </c>
      <c r="O54" s="9">
        <v>0.82011611171358501</v>
      </c>
      <c r="R54" s="3">
        <v>43351</v>
      </c>
      <c r="S54">
        <v>0.98599816205239099</v>
      </c>
      <c r="T54" s="1">
        <v>1136317.4327904801</v>
      </c>
      <c r="U54" s="1">
        <v>106109.823579455</v>
      </c>
    </row>
    <row r="55" spans="1:21" x14ac:dyDescent="0.35">
      <c r="A55" s="4" t="s">
        <v>109</v>
      </c>
      <c r="B55" s="5">
        <v>43943.76258101852</v>
      </c>
      <c r="C55" s="4" t="s">
        <v>110</v>
      </c>
      <c r="D55" s="4" t="s">
        <v>10</v>
      </c>
      <c r="E55" s="6">
        <v>11094.3637033867</v>
      </c>
      <c r="F55" s="4" t="s">
        <v>11</v>
      </c>
      <c r="G55" s="4" t="s">
        <v>12</v>
      </c>
      <c r="H55" s="4" t="s">
        <v>13</v>
      </c>
      <c r="I55" s="4">
        <f>IF(data[[#This Row],[To]]="0xDCB6A51eA3CA5d3Fd898Fd6564757c7aAeC3ca92",1,-1)</f>
        <v>1</v>
      </c>
      <c r="J55" s="6">
        <f>data[[#This Row],[Factor]]*data[[#This Row],[Value]]</f>
        <v>11094.3637033867</v>
      </c>
      <c r="K55" s="4">
        <f>IF(data[[#This Row],[From]]="0x29c295b046a73cde593f21f63091b072d407e3f2",data[[#This Row],[ValueXFactor]],0)</f>
        <v>0</v>
      </c>
      <c r="N55" s="10">
        <v>43975.004814814813</v>
      </c>
      <c r="O55" s="9">
        <v>0.80692071924616204</v>
      </c>
      <c r="R55" s="3">
        <v>43352</v>
      </c>
      <c r="S55">
        <v>0.99292371625058395</v>
      </c>
      <c r="T55" s="1">
        <v>1146633.47374353</v>
      </c>
      <c r="U55" s="1">
        <v>37959.007541095598</v>
      </c>
    </row>
    <row r="56" spans="1:21" x14ac:dyDescent="0.35">
      <c r="A56" s="4" t="s">
        <v>111</v>
      </c>
      <c r="B56" s="5">
        <v>43943.802858796298</v>
      </c>
      <c r="C56" s="4" t="s">
        <v>112</v>
      </c>
      <c r="D56" s="4" t="s">
        <v>10</v>
      </c>
      <c r="E56" s="6">
        <v>3055.4440536954298</v>
      </c>
      <c r="F56" s="4" t="s">
        <v>11</v>
      </c>
      <c r="G56" s="4" t="s">
        <v>12</v>
      </c>
      <c r="H56" s="4" t="s">
        <v>13</v>
      </c>
      <c r="I56" s="4">
        <f>IF(data[[#This Row],[To]]="0xDCB6A51eA3CA5d3Fd898Fd6564757c7aAeC3ca92",1,-1)</f>
        <v>1</v>
      </c>
      <c r="J56" s="6">
        <f>data[[#This Row],[Factor]]*data[[#This Row],[Value]]</f>
        <v>3055.4440536954298</v>
      </c>
      <c r="K56" s="4">
        <f>IF(data[[#This Row],[From]]="0x29c295b046a73cde593f21f63091b072d407e3f2",data[[#This Row],[ValueXFactor]],0)</f>
        <v>0</v>
      </c>
      <c r="N56" s="10">
        <v>43976.000659722224</v>
      </c>
      <c r="O56" s="9">
        <v>0.78445616861015599</v>
      </c>
      <c r="R56" s="3">
        <v>43353</v>
      </c>
      <c r="S56">
        <v>0.99689365198218605</v>
      </c>
      <c r="T56" s="1">
        <v>1150878.8299356101</v>
      </c>
      <c r="U56" s="1">
        <v>131783.426574793</v>
      </c>
    </row>
    <row r="57" spans="1:21" x14ac:dyDescent="0.35">
      <c r="A57" s="4" t="s">
        <v>113</v>
      </c>
      <c r="B57" s="5">
        <v>43943.812349537038</v>
      </c>
      <c r="C57" s="4" t="s">
        <v>114</v>
      </c>
      <c r="D57" s="4" t="s">
        <v>10</v>
      </c>
      <c r="E57" s="6">
        <v>4980.1771468994502</v>
      </c>
      <c r="F57" s="4" t="s">
        <v>11</v>
      </c>
      <c r="G57" s="4" t="s">
        <v>12</v>
      </c>
      <c r="H57" s="4" t="s">
        <v>13</v>
      </c>
      <c r="I57" s="4">
        <f>IF(data[[#This Row],[To]]="0xDCB6A51eA3CA5d3Fd898Fd6564757c7aAeC3ca92",1,-1)</f>
        <v>1</v>
      </c>
      <c r="J57" s="6">
        <f>data[[#This Row],[Factor]]*data[[#This Row],[Value]]</f>
        <v>4980.1771468994502</v>
      </c>
      <c r="K57" s="4">
        <f>IF(data[[#This Row],[From]]="0x29c295b046a73cde593f21f63091b072d407e3f2",data[[#This Row],[ValueXFactor]],0)</f>
        <v>0</v>
      </c>
      <c r="N57" s="10">
        <v>43977.002696759257</v>
      </c>
      <c r="O57" s="9">
        <v>0.80155310740591101</v>
      </c>
      <c r="R57" s="3">
        <v>43354</v>
      </c>
      <c r="S57">
        <v>0.99812505984740196</v>
      </c>
      <c r="T57" s="1">
        <v>1152300.4472167301</v>
      </c>
      <c r="U57" s="1">
        <v>124106.314297305</v>
      </c>
    </row>
    <row r="58" spans="1:21" x14ac:dyDescent="0.35">
      <c r="A58" s="4" t="s">
        <v>115</v>
      </c>
      <c r="B58" s="5">
        <v>43943.812349537038</v>
      </c>
      <c r="C58" s="4" t="s">
        <v>64</v>
      </c>
      <c r="D58" s="4" t="s">
        <v>10</v>
      </c>
      <c r="E58" s="6">
        <v>19932.294477924501</v>
      </c>
      <c r="F58" s="4" t="s">
        <v>11</v>
      </c>
      <c r="G58" s="4" t="s">
        <v>12</v>
      </c>
      <c r="H58" s="4" t="s">
        <v>13</v>
      </c>
      <c r="I58" s="4">
        <f>IF(data[[#This Row],[To]]="0xDCB6A51eA3CA5d3Fd898Fd6564757c7aAeC3ca92",1,-1)</f>
        <v>1</v>
      </c>
      <c r="J58" s="6">
        <f>data[[#This Row],[Factor]]*data[[#This Row],[Value]]</f>
        <v>19932.294477924501</v>
      </c>
      <c r="K58" s="4">
        <f>IF(data[[#This Row],[From]]="0x29c295b046a73cde593f21f63091b072d407e3f2",data[[#This Row],[ValueXFactor]],0)</f>
        <v>0</v>
      </c>
      <c r="N58" s="10">
        <v>43978.008923611109</v>
      </c>
      <c r="O58" s="9">
        <v>0.78723085221992994</v>
      </c>
      <c r="R58" s="3">
        <v>43355</v>
      </c>
      <c r="S58">
        <v>0.99727937032095704</v>
      </c>
      <c r="T58" s="1">
        <v>1151324.1282575801</v>
      </c>
      <c r="U58" s="1">
        <v>107565.55210427901</v>
      </c>
    </row>
    <row r="59" spans="1:21" x14ac:dyDescent="0.35">
      <c r="A59" s="4" t="s">
        <v>116</v>
      </c>
      <c r="B59" s="5">
        <v>43943.815578703703</v>
      </c>
      <c r="C59" s="4" t="s">
        <v>58</v>
      </c>
      <c r="D59" s="4" t="s">
        <v>10</v>
      </c>
      <c r="E59" s="6">
        <v>1041.1756442491101</v>
      </c>
      <c r="F59" s="4" t="s">
        <v>11</v>
      </c>
      <c r="G59" s="4" t="s">
        <v>12</v>
      </c>
      <c r="H59" s="4" t="s">
        <v>13</v>
      </c>
      <c r="I59" s="4">
        <f>IF(data[[#This Row],[To]]="0xDCB6A51eA3CA5d3Fd898Fd6564757c7aAeC3ca92",1,-1)</f>
        <v>1</v>
      </c>
      <c r="J59" s="6">
        <f>data[[#This Row],[Factor]]*data[[#This Row],[Value]]</f>
        <v>1041.1756442491101</v>
      </c>
      <c r="K59" s="4">
        <f>IF(data[[#This Row],[From]]="0x29c295b046a73cde593f21f63091b072d407e3f2",data[[#This Row],[ValueXFactor]],0)</f>
        <v>0</v>
      </c>
      <c r="N59" s="10">
        <v>43979.000625000001</v>
      </c>
      <c r="O59" s="9">
        <v>0.74910429285547597</v>
      </c>
      <c r="R59" s="3">
        <v>43356</v>
      </c>
      <c r="S59">
        <v>0.99552174982998898</v>
      </c>
      <c r="T59" s="1">
        <v>1149295.0169174699</v>
      </c>
      <c r="U59" s="1">
        <v>180410.83283518199</v>
      </c>
    </row>
    <row r="60" spans="1:21" x14ac:dyDescent="0.35">
      <c r="A60" s="4" t="s">
        <v>117</v>
      </c>
      <c r="B60" s="5">
        <v>43943.816342592596</v>
      </c>
      <c r="C60" s="4" t="s">
        <v>118</v>
      </c>
      <c r="D60" s="4" t="s">
        <v>10</v>
      </c>
      <c r="E60" s="6">
        <v>4377.99940396694</v>
      </c>
      <c r="F60" s="4" t="s">
        <v>11</v>
      </c>
      <c r="G60" s="4" t="s">
        <v>12</v>
      </c>
      <c r="H60" s="4" t="s">
        <v>13</v>
      </c>
      <c r="I60" s="4">
        <f>IF(data[[#This Row],[To]]="0xDCB6A51eA3CA5d3Fd898Fd6564757c7aAeC3ca92",1,-1)</f>
        <v>1</v>
      </c>
      <c r="J60" s="6">
        <f>data[[#This Row],[Factor]]*data[[#This Row],[Value]]</f>
        <v>4377.99940396694</v>
      </c>
      <c r="K60" s="4">
        <f>IF(data[[#This Row],[From]]="0x29c295b046a73cde593f21f63091b072d407e3f2",data[[#This Row],[ValueXFactor]],0)</f>
        <v>0</v>
      </c>
      <c r="N60" s="10">
        <v>43980.000613425924</v>
      </c>
      <c r="O60" s="9">
        <v>0.75271579045662107</v>
      </c>
      <c r="R60" s="3">
        <v>43357</v>
      </c>
      <c r="S60">
        <v>0.995953937399219</v>
      </c>
      <c r="T60" s="1">
        <v>1149793.9623395801</v>
      </c>
      <c r="U60" s="1">
        <v>147342.62209434799</v>
      </c>
    </row>
    <row r="61" spans="1:21" x14ac:dyDescent="0.35">
      <c r="A61" s="4" t="s">
        <v>119</v>
      </c>
      <c r="B61" s="5">
        <v>43943.821238425924</v>
      </c>
      <c r="C61" s="4" t="s">
        <v>120</v>
      </c>
      <c r="D61" s="4" t="s">
        <v>10</v>
      </c>
      <c r="E61" s="6">
        <v>11414.3179585535</v>
      </c>
      <c r="F61" s="4" t="s">
        <v>11</v>
      </c>
      <c r="G61" s="4" t="s">
        <v>12</v>
      </c>
      <c r="H61" s="4" t="s">
        <v>13</v>
      </c>
      <c r="I61" s="4">
        <f>IF(data[[#This Row],[To]]="0xDCB6A51eA3CA5d3Fd898Fd6564757c7aAeC3ca92",1,-1)</f>
        <v>1</v>
      </c>
      <c r="J61" s="6">
        <f>data[[#This Row],[Factor]]*data[[#This Row],[Value]]</f>
        <v>11414.3179585535</v>
      </c>
      <c r="K61" s="4">
        <f>IF(data[[#This Row],[From]]="0x29c295b046a73cde593f21f63091b072d407e3f2",data[[#This Row],[ValueXFactor]],0)</f>
        <v>0</v>
      </c>
      <c r="N61" s="10">
        <v>43981.006909722222</v>
      </c>
      <c r="O61" s="9">
        <v>0.74737987600417899</v>
      </c>
      <c r="R61" s="3">
        <v>43358</v>
      </c>
      <c r="S61">
        <v>0.99408279163951196</v>
      </c>
      <c r="T61" s="1">
        <v>968963.19207846897</v>
      </c>
      <c r="U61" s="1">
        <v>186305.33006814399</v>
      </c>
    </row>
    <row r="62" spans="1:21" x14ac:dyDescent="0.35">
      <c r="A62" s="4" t="s">
        <v>121</v>
      </c>
      <c r="B62" s="5">
        <v>43943.827731481484</v>
      </c>
      <c r="C62" s="4" t="s">
        <v>122</v>
      </c>
      <c r="D62" s="4" t="s">
        <v>10</v>
      </c>
      <c r="E62" s="6">
        <v>6474.19414604542</v>
      </c>
      <c r="F62" s="4" t="s">
        <v>11</v>
      </c>
      <c r="G62" s="4" t="s">
        <v>12</v>
      </c>
      <c r="H62" s="4" t="s">
        <v>13</v>
      </c>
      <c r="I62" s="4">
        <f>IF(data[[#This Row],[To]]="0xDCB6A51eA3CA5d3Fd898Fd6564757c7aAeC3ca92",1,-1)</f>
        <v>1</v>
      </c>
      <c r="J62" s="6">
        <f>data[[#This Row],[Factor]]*data[[#This Row],[Value]]</f>
        <v>6474.19414604542</v>
      </c>
      <c r="K62" s="4">
        <f>IF(data[[#This Row],[From]]="0x29c295b046a73cde593f21f63091b072d407e3f2",data[[#This Row],[ValueXFactor]],0)</f>
        <v>0</v>
      </c>
      <c r="N62" s="10">
        <v>43982.004814814813</v>
      </c>
      <c r="O62" s="9">
        <v>0.80701022615346996</v>
      </c>
      <c r="R62" s="3">
        <v>43359</v>
      </c>
      <c r="S62">
        <v>1.0025414406588</v>
      </c>
      <c r="T62" s="1">
        <v>981386.81371946796</v>
      </c>
      <c r="U62" s="1">
        <v>160579.33793132001</v>
      </c>
    </row>
    <row r="63" spans="1:21" x14ac:dyDescent="0.35">
      <c r="A63" s="4" t="s">
        <v>123</v>
      </c>
      <c r="B63" s="5">
        <v>43943.836446759262</v>
      </c>
      <c r="C63" s="4" t="s">
        <v>17</v>
      </c>
      <c r="D63" s="4" t="s">
        <v>10</v>
      </c>
      <c r="E63" s="6">
        <v>2394.0969581159902</v>
      </c>
      <c r="F63" s="4" t="s">
        <v>11</v>
      </c>
      <c r="G63" s="4" t="s">
        <v>12</v>
      </c>
      <c r="H63" s="4" t="s">
        <v>13</v>
      </c>
      <c r="I63" s="4">
        <f>IF(data[[#This Row],[To]]="0xDCB6A51eA3CA5d3Fd898Fd6564757c7aAeC3ca92",1,-1)</f>
        <v>1</v>
      </c>
      <c r="J63" s="6">
        <f>data[[#This Row],[Factor]]*data[[#This Row],[Value]]</f>
        <v>2394.0969581159902</v>
      </c>
      <c r="K63" s="4">
        <f>IF(data[[#This Row],[From]]="0x29c295b046a73cde593f21f63091b072d407e3f2",data[[#This Row],[ValueXFactor]],0)</f>
        <v>0</v>
      </c>
      <c r="N63" s="10">
        <v>43983.002696759257</v>
      </c>
      <c r="O63" s="9">
        <v>0.79617160336063209</v>
      </c>
      <c r="R63" s="3">
        <v>43360</v>
      </c>
      <c r="S63">
        <v>0.99580531473818901</v>
      </c>
      <c r="T63" s="1">
        <v>974792.826791898</v>
      </c>
      <c r="U63" s="1">
        <v>173666.92377945199</v>
      </c>
    </row>
    <row r="64" spans="1:21" x14ac:dyDescent="0.35">
      <c r="A64" s="4" t="s">
        <v>124</v>
      </c>
      <c r="B64" s="5">
        <v>43943.842962962961</v>
      </c>
      <c r="C64" s="4" t="s">
        <v>125</v>
      </c>
      <c r="D64" s="4" t="s">
        <v>10</v>
      </c>
      <c r="E64" s="6">
        <v>18071.429087026201</v>
      </c>
      <c r="F64" s="4" t="s">
        <v>11</v>
      </c>
      <c r="G64" s="4" t="s">
        <v>12</v>
      </c>
      <c r="H64" s="4" t="s">
        <v>13</v>
      </c>
      <c r="I64" s="4">
        <f>IF(data[[#This Row],[To]]="0xDCB6A51eA3CA5d3Fd898Fd6564757c7aAeC3ca92",1,-1)</f>
        <v>1</v>
      </c>
      <c r="J64" s="6">
        <f>data[[#This Row],[Factor]]*data[[#This Row],[Value]]</f>
        <v>18071.429087026201</v>
      </c>
      <c r="K64" s="4">
        <f>IF(data[[#This Row],[From]]="0x29c295b046a73cde593f21f63091b072d407e3f2",data[[#This Row],[ValueXFactor]],0)</f>
        <v>0</v>
      </c>
      <c r="N64" s="10">
        <v>43984.006886574076</v>
      </c>
      <c r="O64" s="9">
        <v>0.79912722505901201</v>
      </c>
      <c r="R64" s="3">
        <v>43361</v>
      </c>
      <c r="S64">
        <v>0.99714865994062396</v>
      </c>
      <c r="T64" s="1">
        <v>976107.82606721704</v>
      </c>
      <c r="U64" s="1">
        <v>175174.55126306499</v>
      </c>
    </row>
    <row r="65" spans="1:21" x14ac:dyDescent="0.35">
      <c r="A65" s="4" t="s">
        <v>126</v>
      </c>
      <c r="B65" s="5">
        <v>43943.843182870369</v>
      </c>
      <c r="C65" s="4" t="s">
        <v>127</v>
      </c>
      <c r="D65" s="4" t="s">
        <v>10</v>
      </c>
      <c r="E65" s="6">
        <v>313831.30596314202</v>
      </c>
      <c r="F65" s="4" t="s">
        <v>11</v>
      </c>
      <c r="G65" s="4" t="s">
        <v>12</v>
      </c>
      <c r="H65" s="4" t="s">
        <v>13</v>
      </c>
      <c r="I65" s="4">
        <f>IF(data[[#This Row],[To]]="0xDCB6A51eA3CA5d3Fd898Fd6564757c7aAeC3ca92",1,-1)</f>
        <v>1</v>
      </c>
      <c r="J65" s="6">
        <f>data[[#This Row],[Factor]]*data[[#This Row],[Value]]</f>
        <v>313831.30596314202</v>
      </c>
      <c r="K65" s="4">
        <f>IF(data[[#This Row],[From]]="0x29c295b046a73cde593f21f63091b072d407e3f2",data[[#This Row],[ValueXFactor]],0)</f>
        <v>0</v>
      </c>
      <c r="N65" s="10">
        <v>43985.013101851851</v>
      </c>
      <c r="O65" s="9">
        <v>0.78762517082768202</v>
      </c>
      <c r="R65" s="3">
        <v>43362</v>
      </c>
      <c r="S65">
        <v>0.99848659456071998</v>
      </c>
      <c r="T65" s="1">
        <v>976645.35413730901</v>
      </c>
      <c r="U65" s="1">
        <v>157459.41592790501</v>
      </c>
    </row>
    <row r="66" spans="1:21" x14ac:dyDescent="0.35">
      <c r="A66" s="4" t="s">
        <v>128</v>
      </c>
      <c r="B66" s="5">
        <v>43943.843958333331</v>
      </c>
      <c r="C66" s="4" t="s">
        <v>129</v>
      </c>
      <c r="D66" s="4" t="s">
        <v>10</v>
      </c>
      <c r="E66" s="6">
        <v>29260.3252690632</v>
      </c>
      <c r="F66" s="4" t="s">
        <v>11</v>
      </c>
      <c r="G66" s="4" t="s">
        <v>12</v>
      </c>
      <c r="H66" s="4" t="s">
        <v>13</v>
      </c>
      <c r="I66" s="4">
        <f>IF(data[[#This Row],[To]]="0xDCB6A51eA3CA5d3Fd898Fd6564757c7aAeC3ca92",1,-1)</f>
        <v>1</v>
      </c>
      <c r="J66" s="6">
        <f>data[[#This Row],[Factor]]*data[[#This Row],[Value]]</f>
        <v>29260.3252690632</v>
      </c>
      <c r="K66" s="4">
        <f>IF(data[[#This Row],[From]]="0x29c295b046a73cde593f21f63091b072d407e3f2",data[[#This Row],[ValueXFactor]],0)</f>
        <v>0</v>
      </c>
      <c r="N66" s="10">
        <v>43986.00476851852</v>
      </c>
      <c r="O66" s="9">
        <v>0.84230518663908804</v>
      </c>
      <c r="R66" s="3">
        <v>43363</v>
      </c>
      <c r="S66">
        <v>0.99423161255923198</v>
      </c>
      <c r="T66" s="1">
        <v>973760.38365663798</v>
      </c>
      <c r="U66" s="1">
        <v>139880.53386286701</v>
      </c>
    </row>
    <row r="67" spans="1:21" x14ac:dyDescent="0.35">
      <c r="A67" s="4" t="s">
        <v>130</v>
      </c>
      <c r="B67" s="5">
        <v>43943.846145833333</v>
      </c>
      <c r="C67" s="4" t="s">
        <v>131</v>
      </c>
      <c r="D67" s="4" t="s">
        <v>10</v>
      </c>
      <c r="E67" s="6">
        <v>12767.937891159099</v>
      </c>
      <c r="F67" s="4" t="s">
        <v>11</v>
      </c>
      <c r="G67" s="4" t="s">
        <v>12</v>
      </c>
      <c r="H67" s="4" t="s">
        <v>13</v>
      </c>
      <c r="I67" s="4">
        <f>IF(data[[#This Row],[To]]="0xDCB6A51eA3CA5d3Fd898Fd6564757c7aAeC3ca92",1,-1)</f>
        <v>1</v>
      </c>
      <c r="J67" s="6">
        <f>data[[#This Row],[Factor]]*data[[#This Row],[Value]]</f>
        <v>12767.937891159099</v>
      </c>
      <c r="K67" s="4">
        <f>IF(data[[#This Row],[From]]="0x29c295b046a73cde593f21f63091b072d407e3f2",data[[#This Row],[ValueXFactor]],0)</f>
        <v>0</v>
      </c>
      <c r="N67" s="10">
        <v>43987.00476851852</v>
      </c>
      <c r="O67" s="9">
        <v>0.90421460411589794</v>
      </c>
      <c r="R67" s="3">
        <v>43364</v>
      </c>
      <c r="S67">
        <v>0.991718934154041</v>
      </c>
      <c r="T67" s="1">
        <v>971299.44129980903</v>
      </c>
      <c r="U67" s="1">
        <v>127145.733871231</v>
      </c>
    </row>
    <row r="68" spans="1:21" x14ac:dyDescent="0.35">
      <c r="A68" s="4" t="s">
        <v>132</v>
      </c>
      <c r="B68" s="5">
        <v>43943.846354166664</v>
      </c>
      <c r="C68" s="4" t="s">
        <v>133</v>
      </c>
      <c r="D68" s="4" t="s">
        <v>10</v>
      </c>
      <c r="E68" s="6">
        <v>144513.11090990101</v>
      </c>
      <c r="F68" s="4" t="s">
        <v>11</v>
      </c>
      <c r="G68" s="4" t="s">
        <v>12</v>
      </c>
      <c r="H68" s="4" t="s">
        <v>13</v>
      </c>
      <c r="I68" s="4">
        <f>IF(data[[#This Row],[To]]="0xDCB6A51eA3CA5d3Fd898Fd6564757c7aAeC3ca92",1,-1)</f>
        <v>1</v>
      </c>
      <c r="J68" s="6">
        <f>data[[#This Row],[Factor]]*data[[#This Row],[Value]]</f>
        <v>144513.11090990101</v>
      </c>
      <c r="K68" s="4">
        <f>IF(data[[#This Row],[From]]="0x29c295b046a73cde593f21f63091b072d407e3f2",data[[#This Row],[ValueXFactor]],0)</f>
        <v>0</v>
      </c>
      <c r="N68" s="10">
        <v>43988.000706018516</v>
      </c>
      <c r="O68" s="9">
        <v>0.90006599670244203</v>
      </c>
      <c r="R68" s="3">
        <v>43365</v>
      </c>
      <c r="S68">
        <v>0.99379471447373902</v>
      </c>
      <c r="T68" s="1">
        <v>973413.97246931097</v>
      </c>
      <c r="U68" s="1">
        <v>169085.08011587599</v>
      </c>
    </row>
    <row r="69" spans="1:21" x14ac:dyDescent="0.35">
      <c r="A69" s="4" t="s">
        <v>134</v>
      </c>
      <c r="B69" s="5">
        <v>43943.852349537039</v>
      </c>
      <c r="C69" s="4" t="s">
        <v>66</v>
      </c>
      <c r="D69" s="4" t="s">
        <v>10</v>
      </c>
      <c r="E69" s="4">
        <v>130.609716638317</v>
      </c>
      <c r="F69" s="4" t="s">
        <v>11</v>
      </c>
      <c r="G69" s="4" t="s">
        <v>12</v>
      </c>
      <c r="H69" s="4" t="s">
        <v>13</v>
      </c>
      <c r="I69" s="4">
        <f>IF(data[[#This Row],[To]]="0xDCB6A51eA3CA5d3Fd898Fd6564757c7aAeC3ca92",1,-1)</f>
        <v>1</v>
      </c>
      <c r="J69" s="6">
        <f>data[[#This Row],[Factor]]*data[[#This Row],[Value]]</f>
        <v>130.609716638317</v>
      </c>
      <c r="K69" s="4">
        <f>IF(data[[#This Row],[From]]="0x29c295b046a73cde593f21f63091b072d407e3f2",data[[#This Row],[ValueXFactor]],0)</f>
        <v>0</v>
      </c>
      <c r="N69" s="10">
        <v>43989.004780092589</v>
      </c>
      <c r="O69" s="9">
        <v>0.87675453173014295</v>
      </c>
      <c r="R69" s="3">
        <v>43366</v>
      </c>
      <c r="S69">
        <v>0.99799504242297299</v>
      </c>
      <c r="T69" s="1">
        <v>977511.194177242</v>
      </c>
      <c r="U69" s="1">
        <v>171958.78694603901</v>
      </c>
    </row>
    <row r="70" spans="1:21" x14ac:dyDescent="0.35">
      <c r="A70" s="4" t="s">
        <v>135</v>
      </c>
      <c r="B70" s="5">
        <v>43943.867060185185</v>
      </c>
      <c r="C70" s="4" t="s">
        <v>64</v>
      </c>
      <c r="D70" s="4" t="s">
        <v>10</v>
      </c>
      <c r="E70" s="6">
        <v>19932.2466969095</v>
      </c>
      <c r="F70" s="4" t="s">
        <v>11</v>
      </c>
      <c r="G70" s="4" t="s">
        <v>12</v>
      </c>
      <c r="H70" s="4" t="s">
        <v>13</v>
      </c>
      <c r="I70" s="4">
        <f>IF(data[[#This Row],[To]]="0xDCB6A51eA3CA5d3Fd898Fd6564757c7aAeC3ca92",1,-1)</f>
        <v>1</v>
      </c>
      <c r="J70" s="6">
        <f>data[[#This Row],[Factor]]*data[[#This Row],[Value]]</f>
        <v>19932.2466969095</v>
      </c>
      <c r="K70" s="4">
        <f>IF(data[[#This Row],[From]]="0x29c295b046a73cde593f21f63091b072d407e3f2",data[[#This Row],[ValueXFactor]],0)</f>
        <v>0</v>
      </c>
      <c r="N70" s="10">
        <v>43990.002696759257</v>
      </c>
      <c r="O70" s="9">
        <v>0.91430982479393208</v>
      </c>
      <c r="R70" s="3">
        <v>43367</v>
      </c>
      <c r="S70">
        <v>1.00008130895502</v>
      </c>
      <c r="T70" s="1">
        <v>979554.64008872595</v>
      </c>
      <c r="U70" s="1">
        <v>156624.05604224</v>
      </c>
    </row>
    <row r="71" spans="1:21" x14ac:dyDescent="0.35">
      <c r="A71" s="4" t="s">
        <v>136</v>
      </c>
      <c r="B71" s="5">
        <v>43943.872407407405</v>
      </c>
      <c r="C71" s="4" t="s">
        <v>137</v>
      </c>
      <c r="D71" s="4" t="s">
        <v>10</v>
      </c>
      <c r="E71" s="6">
        <v>27565.4919856907</v>
      </c>
      <c r="F71" s="4" t="s">
        <v>11</v>
      </c>
      <c r="G71" s="4" t="s">
        <v>12</v>
      </c>
      <c r="H71" s="4" t="s">
        <v>13</v>
      </c>
      <c r="I71" s="4">
        <f>IF(data[[#This Row],[To]]="0xDCB6A51eA3CA5d3Fd898Fd6564757c7aAeC3ca92",1,-1)</f>
        <v>1</v>
      </c>
      <c r="J71" s="6">
        <f>data[[#This Row],[Factor]]*data[[#This Row],[Value]]</f>
        <v>27565.4919856907</v>
      </c>
      <c r="K71" s="4">
        <f>IF(data[[#This Row],[From]]="0x29c295b046a73cde593f21f63091b072d407e3f2",data[[#This Row],[ValueXFactor]],0)</f>
        <v>0</v>
      </c>
      <c r="N71" s="10">
        <v>43991.002696759257</v>
      </c>
      <c r="O71" s="9">
        <v>0.93230697760785808</v>
      </c>
      <c r="R71" s="3">
        <v>43368</v>
      </c>
      <c r="S71">
        <v>0.994873519856741</v>
      </c>
      <c r="T71" s="1">
        <v>969031.79444094596</v>
      </c>
      <c r="U71" s="1">
        <v>100803.54360386801</v>
      </c>
    </row>
    <row r="72" spans="1:21" x14ac:dyDescent="0.35">
      <c r="A72" s="4" t="s">
        <v>138</v>
      </c>
      <c r="B72" s="5">
        <v>43943.877870370372</v>
      </c>
      <c r="C72" s="4" t="s">
        <v>46</v>
      </c>
      <c r="D72" s="4" t="s">
        <v>10</v>
      </c>
      <c r="E72" s="6">
        <v>4713.1781756679402</v>
      </c>
      <c r="F72" s="4" t="s">
        <v>11</v>
      </c>
      <c r="G72" s="4" t="s">
        <v>12</v>
      </c>
      <c r="H72" s="4" t="s">
        <v>13</v>
      </c>
      <c r="I72" s="4">
        <f>IF(data[[#This Row],[To]]="0xDCB6A51eA3CA5d3Fd898Fd6564757c7aAeC3ca92",1,-1)</f>
        <v>1</v>
      </c>
      <c r="J72" s="6">
        <f>data[[#This Row],[Factor]]*data[[#This Row],[Value]]</f>
        <v>4713.1781756679402</v>
      </c>
      <c r="K72" s="4">
        <f>IF(data[[#This Row],[From]]="0x29c295b046a73cde593f21f63091b072d407e3f2",data[[#This Row],[ValueXFactor]],0)</f>
        <v>0</v>
      </c>
      <c r="N72" s="10">
        <v>43992.004756944443</v>
      </c>
      <c r="O72" s="9">
        <v>0.93779607289436695</v>
      </c>
      <c r="R72" s="3">
        <v>43369</v>
      </c>
      <c r="S72">
        <v>0.993616631390001</v>
      </c>
      <c r="T72" s="1">
        <v>974174.53476359299</v>
      </c>
      <c r="U72" s="1">
        <v>94797.039928004699</v>
      </c>
    </row>
    <row r="73" spans="1:21" x14ac:dyDescent="0.35">
      <c r="A73" s="4" t="s">
        <v>139</v>
      </c>
      <c r="B73" s="5">
        <v>43943.877870370372</v>
      </c>
      <c r="C73" s="4" t="s">
        <v>140</v>
      </c>
      <c r="D73" s="4" t="s">
        <v>10</v>
      </c>
      <c r="E73" s="6">
        <v>1553.5100423353999</v>
      </c>
      <c r="F73" s="4" t="s">
        <v>11</v>
      </c>
      <c r="G73" s="4" t="s">
        <v>12</v>
      </c>
      <c r="H73" s="4" t="s">
        <v>13</v>
      </c>
      <c r="I73" s="4">
        <f>IF(data[[#This Row],[To]]="0xDCB6A51eA3CA5d3Fd898Fd6564757c7aAeC3ca92",1,-1)</f>
        <v>1</v>
      </c>
      <c r="J73" s="6">
        <f>data[[#This Row],[Factor]]*data[[#This Row],[Value]]</f>
        <v>1553.5100423353999</v>
      </c>
      <c r="K73" s="4">
        <f>IF(data[[#This Row],[From]]="0x29c295b046a73cde593f21f63091b072d407e3f2",data[[#This Row],[ValueXFactor]],0)</f>
        <v>0</v>
      </c>
      <c r="N73" s="10">
        <v>43993.000601851854</v>
      </c>
      <c r="O73" s="9">
        <v>1.0672435065637</v>
      </c>
      <c r="R73" s="3">
        <v>43370</v>
      </c>
      <c r="S73">
        <v>0.99197021473129299</v>
      </c>
      <c r="T73" s="1">
        <v>972308.37310510396</v>
      </c>
      <c r="U73" s="1">
        <v>89615.466470647298</v>
      </c>
    </row>
    <row r="74" spans="1:21" x14ac:dyDescent="0.35">
      <c r="A74" s="4" t="s">
        <v>141</v>
      </c>
      <c r="B74" s="5">
        <v>43943.878981481481</v>
      </c>
      <c r="C74" s="4" t="s">
        <v>105</v>
      </c>
      <c r="D74" s="4" t="s">
        <v>10</v>
      </c>
      <c r="E74" s="6">
        <v>10169.2594007231</v>
      </c>
      <c r="F74" s="4" t="s">
        <v>11</v>
      </c>
      <c r="G74" s="4" t="s">
        <v>12</v>
      </c>
      <c r="H74" s="4" t="s">
        <v>13</v>
      </c>
      <c r="I74" s="4">
        <f>IF(data[[#This Row],[To]]="0xDCB6A51eA3CA5d3Fd898Fd6564757c7aAeC3ca92",1,-1)</f>
        <v>1</v>
      </c>
      <c r="J74" s="6">
        <f>data[[#This Row],[Factor]]*data[[#This Row],[Value]]</f>
        <v>10169.2594007231</v>
      </c>
      <c r="K74" s="4">
        <f>IF(data[[#This Row],[From]]="0x29c295b046a73cde593f21f63091b072d407e3f2",data[[#This Row],[ValueXFactor]],0)</f>
        <v>0</v>
      </c>
      <c r="N74" s="10">
        <v>43994.000671296293</v>
      </c>
      <c r="O74" s="9">
        <v>0.99467427334456704</v>
      </c>
      <c r="R74" s="3">
        <v>43371</v>
      </c>
      <c r="S74">
        <v>0.99974839867126997</v>
      </c>
      <c r="T74" s="1">
        <v>980574.22413315403</v>
      </c>
      <c r="U74" s="1">
        <v>149920.57322061699</v>
      </c>
    </row>
    <row r="75" spans="1:21" x14ac:dyDescent="0.35">
      <c r="A75" s="4" t="s">
        <v>142</v>
      </c>
      <c r="B75" s="5">
        <v>43943.891400462962</v>
      </c>
      <c r="C75" s="4" t="s">
        <v>143</v>
      </c>
      <c r="D75" s="4" t="s">
        <v>10</v>
      </c>
      <c r="E75" s="4">
        <v>500.14615330524202</v>
      </c>
      <c r="F75" s="4" t="s">
        <v>11</v>
      </c>
      <c r="G75" s="4" t="s">
        <v>12</v>
      </c>
      <c r="H75" s="4" t="s">
        <v>13</v>
      </c>
      <c r="I75" s="4">
        <f>IF(data[[#This Row],[To]]="0xDCB6A51eA3CA5d3Fd898Fd6564757c7aAeC3ca92",1,-1)</f>
        <v>1</v>
      </c>
      <c r="J75" s="6">
        <f>data[[#This Row],[Factor]]*data[[#This Row],[Value]]</f>
        <v>500.14615330524202</v>
      </c>
      <c r="K75" s="4">
        <f>IF(data[[#This Row],[From]]="0x29c295b046a73cde593f21f63091b072d407e3f2",data[[#This Row],[ValueXFactor]],0)</f>
        <v>0</v>
      </c>
      <c r="N75" s="10">
        <v>43995.004814814813</v>
      </c>
      <c r="O75" s="9">
        <v>1.0785593442069199</v>
      </c>
      <c r="R75" s="3">
        <v>43372</v>
      </c>
      <c r="S75">
        <v>0.99187351931375001</v>
      </c>
      <c r="T75" s="1">
        <v>972930.71884189604</v>
      </c>
      <c r="U75" s="1">
        <v>129351.45618669</v>
      </c>
    </row>
    <row r="76" spans="1:21" x14ac:dyDescent="0.35">
      <c r="A76" s="4" t="s">
        <v>144</v>
      </c>
      <c r="B76" s="5">
        <v>43943.905868055554</v>
      </c>
      <c r="C76" s="4" t="s">
        <v>145</v>
      </c>
      <c r="D76" s="4" t="s">
        <v>10</v>
      </c>
      <c r="E76" s="6">
        <v>4617.2787527905502</v>
      </c>
      <c r="F76" s="4" t="s">
        <v>11</v>
      </c>
      <c r="G76" s="4" t="s">
        <v>12</v>
      </c>
      <c r="H76" s="4" t="s">
        <v>13</v>
      </c>
      <c r="I76" s="4">
        <f>IF(data[[#This Row],[To]]="0xDCB6A51eA3CA5d3Fd898Fd6564757c7aAeC3ca92",1,-1)</f>
        <v>1</v>
      </c>
      <c r="J76" s="6">
        <f>data[[#This Row],[Factor]]*data[[#This Row],[Value]]</f>
        <v>4617.2787527905502</v>
      </c>
      <c r="K76" s="4">
        <f>IF(data[[#This Row],[From]]="0x29c295b046a73cde593f21f63091b072d407e3f2",data[[#This Row],[ValueXFactor]],0)</f>
        <v>0</v>
      </c>
      <c r="N76" s="10">
        <v>43996.006932870368</v>
      </c>
      <c r="O76" s="9">
        <v>1.1530661657302002</v>
      </c>
      <c r="R76" s="3">
        <v>43373</v>
      </c>
      <c r="S76">
        <v>0.998404426098778</v>
      </c>
      <c r="T76" s="1">
        <v>979308.943045213</v>
      </c>
      <c r="U76" s="1">
        <v>132316.63626539201</v>
      </c>
    </row>
    <row r="77" spans="1:21" x14ac:dyDescent="0.35">
      <c r="A77" s="4" t="s">
        <v>146</v>
      </c>
      <c r="B77" s="5">
        <v>43943.9062037037</v>
      </c>
      <c r="C77" s="4" t="s">
        <v>147</v>
      </c>
      <c r="D77" s="4" t="s">
        <v>10</v>
      </c>
      <c r="E77" s="6">
        <v>7810.6472106779602</v>
      </c>
      <c r="F77" s="4" t="s">
        <v>11</v>
      </c>
      <c r="G77" s="4" t="s">
        <v>12</v>
      </c>
      <c r="H77" s="4" t="s">
        <v>13</v>
      </c>
      <c r="I77" s="4">
        <f>IF(data[[#This Row],[To]]="0xDCB6A51eA3CA5d3Fd898Fd6564757c7aAeC3ca92",1,-1)</f>
        <v>1</v>
      </c>
      <c r="J77" s="6">
        <f>data[[#This Row],[Factor]]*data[[#This Row],[Value]]</f>
        <v>7810.6472106779602</v>
      </c>
      <c r="K77" s="4">
        <f>IF(data[[#This Row],[From]]="0x29c295b046a73cde593f21f63091b072d407e3f2",data[[#This Row],[ValueXFactor]],0)</f>
        <v>0</v>
      </c>
      <c r="R77" s="3">
        <v>43374</v>
      </c>
      <c r="S77">
        <v>0.99723584096988704</v>
      </c>
      <c r="T77" s="1">
        <v>978196.61429408996</v>
      </c>
      <c r="U77" s="1">
        <v>83350.080667124595</v>
      </c>
    </row>
    <row r="78" spans="1:21" x14ac:dyDescent="0.35">
      <c r="A78" s="4" t="s">
        <v>148</v>
      </c>
      <c r="B78" s="5">
        <v>43943.911226851851</v>
      </c>
      <c r="C78" s="4" t="s">
        <v>149</v>
      </c>
      <c r="D78" s="4" t="s">
        <v>10</v>
      </c>
      <c r="E78" s="4">
        <v>192.80411809968501</v>
      </c>
      <c r="F78" s="4" t="s">
        <v>11</v>
      </c>
      <c r="G78" s="4" t="s">
        <v>12</v>
      </c>
      <c r="H78" s="4" t="s">
        <v>13</v>
      </c>
      <c r="I78" s="4">
        <f>IF(data[[#This Row],[To]]="0xDCB6A51eA3CA5d3Fd898Fd6564757c7aAeC3ca92",1,-1)</f>
        <v>1</v>
      </c>
      <c r="J78" s="6">
        <f>data[[#This Row],[Factor]]*data[[#This Row],[Value]]</f>
        <v>192.80411809968501</v>
      </c>
      <c r="K78" s="4">
        <f>IF(data[[#This Row],[From]]="0x29c295b046a73cde593f21f63091b072d407e3f2",data[[#This Row],[ValueXFactor]],0)</f>
        <v>0</v>
      </c>
      <c r="R78" s="3">
        <v>43375</v>
      </c>
      <c r="S78">
        <v>0.99889639803695196</v>
      </c>
      <c r="T78" s="1">
        <v>980926.86492045806</v>
      </c>
      <c r="U78" s="1">
        <v>115095.161267923</v>
      </c>
    </row>
    <row r="79" spans="1:21" x14ac:dyDescent="0.35">
      <c r="A79" s="4" t="s">
        <v>150</v>
      </c>
      <c r="B79" s="5">
        <v>43943.925474537034</v>
      </c>
      <c r="C79" s="4" t="s">
        <v>151</v>
      </c>
      <c r="D79" s="4" t="s">
        <v>10</v>
      </c>
      <c r="E79" s="6">
        <v>257577.437797516</v>
      </c>
      <c r="F79" s="4" t="s">
        <v>11</v>
      </c>
      <c r="G79" s="4" t="s">
        <v>12</v>
      </c>
      <c r="H79" s="4" t="s">
        <v>13</v>
      </c>
      <c r="I79" s="4">
        <f>IF(data[[#This Row],[To]]="0xDCB6A51eA3CA5d3Fd898Fd6564757c7aAeC3ca92",1,-1)</f>
        <v>1</v>
      </c>
      <c r="J79" s="6">
        <f>data[[#This Row],[Factor]]*data[[#This Row],[Value]]</f>
        <v>257577.437797516</v>
      </c>
      <c r="K79" s="4">
        <f>IF(data[[#This Row],[From]]="0x29c295b046a73cde593f21f63091b072d407e3f2",data[[#This Row],[ValueXFactor]],0)</f>
        <v>0</v>
      </c>
      <c r="R79" s="3">
        <v>43376</v>
      </c>
      <c r="S79">
        <v>0.995201480571132</v>
      </c>
      <c r="T79" s="1">
        <v>976201.093904068</v>
      </c>
      <c r="U79" s="1">
        <v>129647.614108298</v>
      </c>
    </row>
    <row r="80" spans="1:21" x14ac:dyDescent="0.35">
      <c r="A80" s="4" t="s">
        <v>152</v>
      </c>
      <c r="B80" s="5">
        <v>43943.931215277778</v>
      </c>
      <c r="C80" s="4" t="s">
        <v>153</v>
      </c>
      <c r="D80" s="4" t="s">
        <v>10</v>
      </c>
      <c r="E80" s="6">
        <v>9398.7989600145993</v>
      </c>
      <c r="F80" s="4" t="s">
        <v>11</v>
      </c>
      <c r="G80" s="4" t="s">
        <v>12</v>
      </c>
      <c r="H80" s="4" t="s">
        <v>13</v>
      </c>
      <c r="I80" s="4">
        <f>IF(data[[#This Row],[To]]="0xDCB6A51eA3CA5d3Fd898Fd6564757c7aAeC3ca92",1,-1)</f>
        <v>1</v>
      </c>
      <c r="J80" s="6">
        <f>data[[#This Row],[Factor]]*data[[#This Row],[Value]]</f>
        <v>9398.7989600145993</v>
      </c>
      <c r="K80" s="4">
        <f>IF(data[[#This Row],[From]]="0x29c295b046a73cde593f21f63091b072d407e3f2",data[[#This Row],[ValueXFactor]],0)</f>
        <v>0</v>
      </c>
      <c r="R80" s="3">
        <v>43377</v>
      </c>
      <c r="S80">
        <v>0.99933037730602603</v>
      </c>
      <c r="T80" s="1">
        <v>980251.16174249898</v>
      </c>
      <c r="U80" s="1">
        <v>209855.184250338</v>
      </c>
    </row>
    <row r="81" spans="1:21" x14ac:dyDescent="0.35">
      <c r="A81" s="4" t="s">
        <v>154</v>
      </c>
      <c r="B81" s="5">
        <v>43943.931944444441</v>
      </c>
      <c r="C81" s="4" t="s">
        <v>155</v>
      </c>
      <c r="D81" s="4" t="s">
        <v>10</v>
      </c>
      <c r="E81" s="6">
        <v>11109.360522704799</v>
      </c>
      <c r="F81" s="4" t="s">
        <v>11</v>
      </c>
      <c r="G81" s="4" t="s">
        <v>12</v>
      </c>
      <c r="H81" s="4" t="s">
        <v>13</v>
      </c>
      <c r="I81" s="4">
        <f>IF(data[[#This Row],[To]]="0xDCB6A51eA3CA5d3Fd898Fd6564757c7aAeC3ca92",1,-1)</f>
        <v>1</v>
      </c>
      <c r="J81" s="6">
        <f>data[[#This Row],[Factor]]*data[[#This Row],[Value]]</f>
        <v>11109.360522704799</v>
      </c>
      <c r="K81" s="4">
        <f>IF(data[[#This Row],[From]]="0x29c295b046a73cde593f21f63091b072d407e3f2",data[[#This Row],[ValueXFactor]],0)</f>
        <v>0</v>
      </c>
      <c r="R81" s="3">
        <v>43378</v>
      </c>
      <c r="S81">
        <v>0.99433816719173695</v>
      </c>
      <c r="T81" s="1">
        <v>975354.26290371304</v>
      </c>
      <c r="U81" s="1">
        <v>228698.11540394599</v>
      </c>
    </row>
    <row r="82" spans="1:21" x14ac:dyDescent="0.35">
      <c r="A82" s="4" t="s">
        <v>156</v>
      </c>
      <c r="B82" s="5">
        <v>43943.933865740742</v>
      </c>
      <c r="C82" s="4" t="s">
        <v>157</v>
      </c>
      <c r="D82" s="4" t="s">
        <v>10</v>
      </c>
      <c r="E82" s="6">
        <v>7833.6463541022704</v>
      </c>
      <c r="F82" s="4" t="s">
        <v>11</v>
      </c>
      <c r="G82" s="4" t="s">
        <v>12</v>
      </c>
      <c r="H82" s="4" t="s">
        <v>13</v>
      </c>
      <c r="I82" s="4">
        <f>IF(data[[#This Row],[To]]="0xDCB6A51eA3CA5d3Fd898Fd6564757c7aAeC3ca92",1,-1)</f>
        <v>1</v>
      </c>
      <c r="J82" s="6">
        <f>data[[#This Row],[Factor]]*data[[#This Row],[Value]]</f>
        <v>7833.6463541022704</v>
      </c>
      <c r="K82" s="4">
        <f>IF(data[[#This Row],[From]]="0x29c295b046a73cde593f21f63091b072d407e3f2",data[[#This Row],[ValueXFactor]],0)</f>
        <v>0</v>
      </c>
      <c r="R82" s="3">
        <v>43379</v>
      </c>
      <c r="S82">
        <v>0.99184740312277597</v>
      </c>
      <c r="T82" s="1">
        <v>974986.98911709199</v>
      </c>
      <c r="U82" s="1">
        <v>212042.55820618899</v>
      </c>
    </row>
    <row r="83" spans="1:21" x14ac:dyDescent="0.35">
      <c r="A83" s="4" t="s">
        <v>158</v>
      </c>
      <c r="B83" s="5">
        <v>43943.934120370373</v>
      </c>
      <c r="C83" s="4" t="s">
        <v>159</v>
      </c>
      <c r="D83" s="4" t="s">
        <v>10</v>
      </c>
      <c r="E83" s="6">
        <v>6327.0732787490197</v>
      </c>
      <c r="F83" s="4" t="s">
        <v>11</v>
      </c>
      <c r="G83" s="4" t="s">
        <v>12</v>
      </c>
      <c r="H83" s="4" t="s">
        <v>13</v>
      </c>
      <c r="I83" s="4">
        <f>IF(data[[#This Row],[To]]="0xDCB6A51eA3CA5d3Fd898Fd6564757c7aAeC3ca92",1,-1)</f>
        <v>1</v>
      </c>
      <c r="J83" s="6">
        <f>data[[#This Row],[Factor]]*data[[#This Row],[Value]]</f>
        <v>6327.0732787490197</v>
      </c>
      <c r="K83" s="4">
        <f>IF(data[[#This Row],[From]]="0x29c295b046a73cde593f21f63091b072d407e3f2",data[[#This Row],[ValueXFactor]],0)</f>
        <v>0</v>
      </c>
      <c r="R83" s="3">
        <v>43380</v>
      </c>
      <c r="S83">
        <v>0.99372060519332495</v>
      </c>
      <c r="T83" s="1">
        <v>976828.34862564295</v>
      </c>
      <c r="U83" s="1">
        <v>185550.95001808601</v>
      </c>
    </row>
    <row r="84" spans="1:21" x14ac:dyDescent="0.35">
      <c r="A84" s="4" t="s">
        <v>160</v>
      </c>
      <c r="B84" s="5">
        <v>43943.935694444444</v>
      </c>
      <c r="C84" s="4" t="s">
        <v>161</v>
      </c>
      <c r="D84" s="4" t="s">
        <v>10</v>
      </c>
      <c r="E84" s="6">
        <v>47247.319778856501</v>
      </c>
      <c r="F84" s="4" t="s">
        <v>11</v>
      </c>
      <c r="G84" s="4" t="s">
        <v>12</v>
      </c>
      <c r="H84" s="4" t="s">
        <v>13</v>
      </c>
      <c r="I84" s="4">
        <f>IF(data[[#This Row],[To]]="0xDCB6A51eA3CA5d3Fd898Fd6564757c7aAeC3ca92",1,-1)</f>
        <v>1</v>
      </c>
      <c r="J84" s="6">
        <f>data[[#This Row],[Factor]]*data[[#This Row],[Value]]</f>
        <v>47247.319778856501</v>
      </c>
      <c r="K84" s="4">
        <f>IF(data[[#This Row],[From]]="0x29c295b046a73cde593f21f63091b072d407e3f2",data[[#This Row],[ValueXFactor]],0)</f>
        <v>0</v>
      </c>
      <c r="R84" s="3">
        <v>43381</v>
      </c>
      <c r="S84">
        <v>0.99558152059844196</v>
      </c>
      <c r="T84" s="1">
        <v>977702.86765153601</v>
      </c>
      <c r="U84" s="1">
        <v>211097.12721228099</v>
      </c>
    </row>
    <row r="85" spans="1:21" x14ac:dyDescent="0.35">
      <c r="A85" s="4" t="s">
        <v>162</v>
      </c>
      <c r="B85" s="5">
        <v>43943.936828703707</v>
      </c>
      <c r="C85" s="4" t="s">
        <v>163</v>
      </c>
      <c r="D85" s="4" t="s">
        <v>10</v>
      </c>
      <c r="E85" s="4">
        <v>534.401829316658</v>
      </c>
      <c r="F85" s="4" t="s">
        <v>11</v>
      </c>
      <c r="G85" s="4" t="s">
        <v>12</v>
      </c>
      <c r="H85" s="4" t="s">
        <v>13</v>
      </c>
      <c r="I85" s="4">
        <f>IF(data[[#This Row],[To]]="0xDCB6A51eA3CA5d3Fd898Fd6564757c7aAeC3ca92",1,-1)</f>
        <v>1</v>
      </c>
      <c r="J85" s="6">
        <f>data[[#This Row],[Factor]]*data[[#This Row],[Value]]</f>
        <v>534.401829316658</v>
      </c>
      <c r="K85" s="4">
        <f>IF(data[[#This Row],[From]]="0x29c295b046a73cde593f21f63091b072d407e3f2",data[[#This Row],[ValueXFactor]],0)</f>
        <v>0</v>
      </c>
      <c r="R85" s="3">
        <v>43382</v>
      </c>
      <c r="S85">
        <v>0.99335296642063198</v>
      </c>
      <c r="T85" s="1">
        <v>984361.13536859199</v>
      </c>
      <c r="U85" s="1">
        <v>163649.90256470101</v>
      </c>
    </row>
    <row r="86" spans="1:21" x14ac:dyDescent="0.35">
      <c r="A86" s="4" t="s">
        <v>164</v>
      </c>
      <c r="B86" s="5">
        <v>43943.941944444443</v>
      </c>
      <c r="C86" s="4" t="s">
        <v>153</v>
      </c>
      <c r="D86" s="4" t="s">
        <v>10</v>
      </c>
      <c r="E86" s="6">
        <v>11186.1482999911</v>
      </c>
      <c r="F86" s="4" t="s">
        <v>11</v>
      </c>
      <c r="G86" s="4" t="s">
        <v>12</v>
      </c>
      <c r="H86" s="4" t="s">
        <v>13</v>
      </c>
      <c r="I86" s="4">
        <f>IF(data[[#This Row],[To]]="0xDCB6A51eA3CA5d3Fd898Fd6564757c7aAeC3ca92",1,-1)</f>
        <v>1</v>
      </c>
      <c r="J86" s="6">
        <f>data[[#This Row],[Factor]]*data[[#This Row],[Value]]</f>
        <v>11186.1482999911</v>
      </c>
      <c r="K86" s="4">
        <f>IF(data[[#This Row],[From]]="0x29c295b046a73cde593f21f63091b072d407e3f2",data[[#This Row],[ValueXFactor]],0)</f>
        <v>0</v>
      </c>
      <c r="R86" s="3">
        <v>43383</v>
      </c>
      <c r="S86">
        <v>0.98992859254568799</v>
      </c>
      <c r="T86" s="1">
        <v>979742.42275521695</v>
      </c>
      <c r="U86" s="1">
        <v>116131.569728287</v>
      </c>
    </row>
    <row r="87" spans="1:21" x14ac:dyDescent="0.35">
      <c r="A87" s="4" t="s">
        <v>165</v>
      </c>
      <c r="B87" s="5">
        <v>43943.944328703707</v>
      </c>
      <c r="C87" s="4" t="s">
        <v>166</v>
      </c>
      <c r="D87" s="4" t="s">
        <v>10</v>
      </c>
      <c r="E87" s="6">
        <v>9001.5415605851395</v>
      </c>
      <c r="F87" s="4" t="s">
        <v>11</v>
      </c>
      <c r="G87" s="4" t="s">
        <v>12</v>
      </c>
      <c r="H87" s="4" t="s">
        <v>13</v>
      </c>
      <c r="I87" s="4">
        <f>IF(data[[#This Row],[To]]="0xDCB6A51eA3CA5d3Fd898Fd6564757c7aAeC3ca92",1,-1)</f>
        <v>1</v>
      </c>
      <c r="J87" s="6">
        <f>data[[#This Row],[Factor]]*data[[#This Row],[Value]]</f>
        <v>9001.5415605851395</v>
      </c>
      <c r="K87" s="4">
        <f>IF(data[[#This Row],[From]]="0x29c295b046a73cde593f21f63091b072d407e3f2",data[[#This Row],[ValueXFactor]],0)</f>
        <v>0</v>
      </c>
      <c r="R87" s="3">
        <v>43384</v>
      </c>
      <c r="S87">
        <v>0.985090703530204</v>
      </c>
      <c r="T87" s="1">
        <v>982684.59874694305</v>
      </c>
      <c r="U87" s="1">
        <v>176525.66458191699</v>
      </c>
    </row>
    <row r="88" spans="1:21" x14ac:dyDescent="0.35">
      <c r="A88" s="4" t="s">
        <v>167</v>
      </c>
      <c r="B88" s="5">
        <v>43943.945486111108</v>
      </c>
      <c r="C88" s="4" t="s">
        <v>168</v>
      </c>
      <c r="D88" s="4" t="s">
        <v>10</v>
      </c>
      <c r="E88" s="4">
        <v>48.380817675026996</v>
      </c>
      <c r="F88" s="4" t="s">
        <v>11</v>
      </c>
      <c r="G88" s="4" t="s">
        <v>12</v>
      </c>
      <c r="H88" s="4" t="s">
        <v>13</v>
      </c>
      <c r="I88" s="4">
        <f>IF(data[[#This Row],[To]]="0xDCB6A51eA3CA5d3Fd898Fd6564757c7aAeC3ca92",1,-1)</f>
        <v>1</v>
      </c>
      <c r="J88" s="6">
        <f>data[[#This Row],[Factor]]*data[[#This Row],[Value]]</f>
        <v>48.380817675026996</v>
      </c>
      <c r="K88" s="4">
        <f>IF(data[[#This Row],[From]]="0x29c295b046a73cde593f21f63091b072d407e3f2",data[[#This Row],[ValueXFactor]],0)</f>
        <v>0</v>
      </c>
      <c r="R88" s="3">
        <v>43385</v>
      </c>
      <c r="S88">
        <v>0.99649394755782805</v>
      </c>
      <c r="T88" s="1">
        <v>988891.69523190905</v>
      </c>
      <c r="U88" s="1">
        <v>196045.670831859</v>
      </c>
    </row>
    <row r="89" spans="1:21" x14ac:dyDescent="0.35">
      <c r="A89" s="4" t="s">
        <v>169</v>
      </c>
      <c r="B89" s="5">
        <v>43943.945798611108</v>
      </c>
      <c r="C89" s="4" t="s">
        <v>54</v>
      </c>
      <c r="D89" s="4" t="s">
        <v>10</v>
      </c>
      <c r="E89" s="4">
        <v>84.192587995515495</v>
      </c>
      <c r="F89" s="4" t="s">
        <v>11</v>
      </c>
      <c r="G89" s="4" t="s">
        <v>12</v>
      </c>
      <c r="H89" s="4" t="s">
        <v>13</v>
      </c>
      <c r="I89" s="4">
        <f>IF(data[[#This Row],[To]]="0xDCB6A51eA3CA5d3Fd898Fd6564757c7aAeC3ca92",1,-1)</f>
        <v>1</v>
      </c>
      <c r="J89" s="6">
        <f>data[[#This Row],[Factor]]*data[[#This Row],[Value]]</f>
        <v>84.192587995515495</v>
      </c>
      <c r="K89" s="4">
        <f>IF(data[[#This Row],[From]]="0x29c295b046a73cde593f21f63091b072d407e3f2",data[[#This Row],[ValueXFactor]],0)</f>
        <v>0</v>
      </c>
      <c r="R89" s="3">
        <v>43386</v>
      </c>
      <c r="S89">
        <v>0.99552830852121199</v>
      </c>
      <c r="T89" s="1">
        <v>970153.95921875595</v>
      </c>
      <c r="U89" s="1">
        <v>271290.81757290103</v>
      </c>
    </row>
    <row r="90" spans="1:21" x14ac:dyDescent="0.35">
      <c r="A90" s="4" t="s">
        <v>170</v>
      </c>
      <c r="B90" s="5">
        <v>43943.953668981485</v>
      </c>
      <c r="C90" s="4" t="s">
        <v>171</v>
      </c>
      <c r="D90" s="4" t="s">
        <v>10</v>
      </c>
      <c r="E90" s="6">
        <v>197272.326653525</v>
      </c>
      <c r="F90" s="4" t="s">
        <v>11</v>
      </c>
      <c r="G90" s="4" t="s">
        <v>12</v>
      </c>
      <c r="H90" s="4" t="s">
        <v>13</v>
      </c>
      <c r="I90" s="4">
        <f>IF(data[[#This Row],[To]]="0xDCB6A51eA3CA5d3Fd898Fd6564757c7aAeC3ca92",1,-1)</f>
        <v>1</v>
      </c>
      <c r="J90" s="6">
        <f>data[[#This Row],[Factor]]*data[[#This Row],[Value]]</f>
        <v>197272.326653525</v>
      </c>
      <c r="K90" s="4">
        <f>IF(data[[#This Row],[From]]="0x29c295b046a73cde593f21f63091b072d407e3f2",data[[#This Row],[ValueXFactor]],0)</f>
        <v>0</v>
      </c>
      <c r="R90" s="3">
        <v>43387</v>
      </c>
      <c r="S90">
        <v>0.992116220664504</v>
      </c>
      <c r="T90" s="1">
        <v>968450.28033677302</v>
      </c>
      <c r="U90" s="1">
        <v>208871.67840673</v>
      </c>
    </row>
    <row r="91" spans="1:21" x14ac:dyDescent="0.35">
      <c r="A91" s="4" t="s">
        <v>172</v>
      </c>
      <c r="B91" s="5">
        <v>43943.9609375</v>
      </c>
      <c r="C91" s="4" t="s">
        <v>173</v>
      </c>
      <c r="D91" s="4" t="s">
        <v>10</v>
      </c>
      <c r="E91" s="4">
        <v>368.59815454985301</v>
      </c>
      <c r="F91" s="4" t="s">
        <v>11</v>
      </c>
      <c r="G91" s="4" t="s">
        <v>12</v>
      </c>
      <c r="H91" s="4" t="s">
        <v>13</v>
      </c>
      <c r="I91" s="4">
        <f>IF(data[[#This Row],[To]]="0xDCB6A51eA3CA5d3Fd898Fd6564757c7aAeC3ca92",1,-1)</f>
        <v>1</v>
      </c>
      <c r="J91" s="6">
        <f>data[[#This Row],[Factor]]*data[[#This Row],[Value]]</f>
        <v>368.59815454985301</v>
      </c>
      <c r="K91" s="4">
        <f>IF(data[[#This Row],[From]]="0x29c295b046a73cde593f21f63091b072d407e3f2",data[[#This Row],[ValueXFactor]],0)</f>
        <v>0</v>
      </c>
      <c r="R91" s="3">
        <v>43388</v>
      </c>
      <c r="S91">
        <v>1.0018640678437301</v>
      </c>
      <c r="T91" s="1">
        <v>977579.88470326702</v>
      </c>
      <c r="U91" s="1">
        <v>238550.35886433799</v>
      </c>
    </row>
    <row r="92" spans="1:21" x14ac:dyDescent="0.35">
      <c r="A92" s="4" t="s">
        <v>174</v>
      </c>
      <c r="B92" s="5">
        <v>43943.976863425924</v>
      </c>
      <c r="C92" s="4" t="s">
        <v>175</v>
      </c>
      <c r="D92" s="4" t="s">
        <v>10</v>
      </c>
      <c r="E92" s="4">
        <v>352.447211826152</v>
      </c>
      <c r="F92" s="4" t="s">
        <v>11</v>
      </c>
      <c r="G92" s="4" t="s">
        <v>12</v>
      </c>
      <c r="H92" s="4" t="s">
        <v>13</v>
      </c>
      <c r="I92" s="4">
        <f>IF(data[[#This Row],[To]]="0xDCB6A51eA3CA5d3Fd898Fd6564757c7aAeC3ca92",1,-1)</f>
        <v>1</v>
      </c>
      <c r="J92" s="6">
        <f>data[[#This Row],[Factor]]*data[[#This Row],[Value]]</f>
        <v>352.447211826152</v>
      </c>
      <c r="K92" s="4">
        <f>IF(data[[#This Row],[From]]="0x29c295b046a73cde593f21f63091b072d407e3f2",data[[#This Row],[ValueXFactor]],0)</f>
        <v>0</v>
      </c>
      <c r="R92" s="3">
        <v>43389</v>
      </c>
      <c r="S92">
        <v>1.02111591621927</v>
      </c>
      <c r="T92" s="1">
        <v>997468.91383146797</v>
      </c>
      <c r="U92" s="1">
        <v>295938.21182119998</v>
      </c>
    </row>
    <row r="93" spans="1:21" x14ac:dyDescent="0.35">
      <c r="A93" s="4" t="s">
        <v>176</v>
      </c>
      <c r="B93" s="5">
        <v>43943.979988425926</v>
      </c>
      <c r="C93" s="4" t="s">
        <v>77</v>
      </c>
      <c r="D93" s="4" t="s">
        <v>10</v>
      </c>
      <c r="E93" s="6">
        <v>1279.1535068522401</v>
      </c>
      <c r="F93" s="4" t="s">
        <v>11</v>
      </c>
      <c r="G93" s="4" t="s">
        <v>12</v>
      </c>
      <c r="H93" s="4" t="s">
        <v>13</v>
      </c>
      <c r="I93" s="4">
        <f>IF(data[[#This Row],[To]]="0xDCB6A51eA3CA5d3Fd898Fd6564757c7aAeC3ca92",1,-1)</f>
        <v>1</v>
      </c>
      <c r="J93" s="6">
        <f>data[[#This Row],[Factor]]*data[[#This Row],[Value]]</f>
        <v>1279.1535068522401</v>
      </c>
      <c r="K93" s="4">
        <f>IF(data[[#This Row],[From]]="0x29c295b046a73cde593f21f63091b072d407e3f2",data[[#This Row],[ValueXFactor]],0)</f>
        <v>0</v>
      </c>
      <c r="R93" s="3">
        <v>43390</v>
      </c>
      <c r="S93">
        <v>0.99604983759091803</v>
      </c>
      <c r="T93" s="1">
        <v>1046330.5187522901</v>
      </c>
      <c r="U93" s="1">
        <v>241955.85512118301</v>
      </c>
    </row>
    <row r="94" spans="1:21" x14ac:dyDescent="0.35">
      <c r="A94" s="4" t="s">
        <v>177</v>
      </c>
      <c r="B94" s="5">
        <v>43943.997129629628</v>
      </c>
      <c r="C94" s="4" t="s">
        <v>178</v>
      </c>
      <c r="D94" s="4" t="s">
        <v>10</v>
      </c>
      <c r="E94" s="6">
        <v>150815.53178277001</v>
      </c>
      <c r="F94" s="4" t="s">
        <v>11</v>
      </c>
      <c r="G94" s="4" t="s">
        <v>12</v>
      </c>
      <c r="H94" s="4" t="s">
        <v>13</v>
      </c>
      <c r="I94" s="4">
        <f>IF(data[[#This Row],[To]]="0xDCB6A51eA3CA5d3Fd898Fd6564757c7aAeC3ca92",1,-1)</f>
        <v>1</v>
      </c>
      <c r="J94" s="6">
        <f>data[[#This Row],[Factor]]*data[[#This Row],[Value]]</f>
        <v>150815.53178277001</v>
      </c>
      <c r="K94" s="4">
        <f>IF(data[[#This Row],[From]]="0x29c295b046a73cde593f21f63091b072d407e3f2",data[[#This Row],[ValueXFactor]],0)</f>
        <v>0</v>
      </c>
      <c r="R94" s="3">
        <v>43391</v>
      </c>
      <c r="S94">
        <v>1.01639308559066</v>
      </c>
      <c r="T94" s="1">
        <v>1068659.89426086</v>
      </c>
      <c r="U94" s="1">
        <v>82958.028425117896</v>
      </c>
    </row>
    <row r="95" spans="1:21" x14ac:dyDescent="0.35">
      <c r="A95" s="4" t="s">
        <v>179</v>
      </c>
      <c r="B95" s="5">
        <v>43944.0000462963</v>
      </c>
      <c r="C95" s="4" t="s">
        <v>180</v>
      </c>
      <c r="D95" s="4" t="s">
        <v>10</v>
      </c>
      <c r="E95" s="6">
        <v>64000</v>
      </c>
      <c r="F95" s="4" t="s">
        <v>181</v>
      </c>
      <c r="G95" s="4" t="s">
        <v>182</v>
      </c>
      <c r="H95" s="4" t="s">
        <v>183</v>
      </c>
      <c r="I95" s="4">
        <f>IF(data[[#This Row],[To]]="0xDCB6A51eA3CA5d3Fd898Fd6564757c7aAeC3ca92",1,-1)</f>
        <v>1</v>
      </c>
      <c r="J95" s="6">
        <f>data[[#This Row],[Factor]]*data[[#This Row],[Value]]</f>
        <v>64000</v>
      </c>
      <c r="K95" s="4">
        <f>IF(data[[#This Row],[From]]="0x29c295b046a73cde593f21f63091b072d407e3f2",data[[#This Row],[ValueXFactor]],0)</f>
        <v>64000</v>
      </c>
      <c r="R95" s="3">
        <v>43392</v>
      </c>
      <c r="S95">
        <v>1.0024626021079399</v>
      </c>
      <c r="T95" s="1">
        <v>1055449.76786756</v>
      </c>
      <c r="U95" s="1">
        <v>119879.92026996901</v>
      </c>
    </row>
    <row r="96" spans="1:21" x14ac:dyDescent="0.35">
      <c r="A96" s="4" t="s">
        <v>184</v>
      </c>
      <c r="B96" s="5">
        <v>43944.009618055556</v>
      </c>
      <c r="C96" s="4" t="s">
        <v>185</v>
      </c>
      <c r="D96" s="4" t="s">
        <v>10</v>
      </c>
      <c r="E96" s="6">
        <v>5439.5253806928004</v>
      </c>
      <c r="F96" s="4" t="s">
        <v>11</v>
      </c>
      <c r="G96" s="4" t="s">
        <v>12</v>
      </c>
      <c r="H96" s="4" t="s">
        <v>13</v>
      </c>
      <c r="I96" s="4">
        <f>IF(data[[#This Row],[To]]="0xDCB6A51eA3CA5d3Fd898Fd6564757c7aAeC3ca92",1,-1)</f>
        <v>1</v>
      </c>
      <c r="J96" s="6">
        <f>data[[#This Row],[Factor]]*data[[#This Row],[Value]]</f>
        <v>5439.5253806928004</v>
      </c>
      <c r="K96" s="4">
        <f>IF(data[[#This Row],[From]]="0x29c295b046a73cde593f21f63091b072d407e3f2",data[[#This Row],[ValueXFactor]],0)</f>
        <v>0</v>
      </c>
      <c r="R96" s="3">
        <v>43393</v>
      </c>
      <c r="S96">
        <v>1.0050207938703799</v>
      </c>
      <c r="T96" s="1">
        <v>1289519.6576874601</v>
      </c>
      <c r="U96" s="1">
        <v>77608.629926704205</v>
      </c>
    </row>
    <row r="97" spans="1:21" x14ac:dyDescent="0.35">
      <c r="A97" s="4" t="s">
        <v>186</v>
      </c>
      <c r="B97" s="5">
        <v>43944.010069444441</v>
      </c>
      <c r="C97" s="4" t="s">
        <v>187</v>
      </c>
      <c r="D97" s="4" t="s">
        <v>10</v>
      </c>
      <c r="E97" s="6">
        <v>28450.185409721998</v>
      </c>
      <c r="F97" s="4" t="s">
        <v>11</v>
      </c>
      <c r="G97" s="4" t="s">
        <v>12</v>
      </c>
      <c r="H97" s="4" t="s">
        <v>13</v>
      </c>
      <c r="I97" s="4">
        <f>IF(data[[#This Row],[To]]="0xDCB6A51eA3CA5d3Fd898Fd6564757c7aAeC3ca92",1,-1)</f>
        <v>1</v>
      </c>
      <c r="J97" s="6">
        <f>data[[#This Row],[Factor]]*data[[#This Row],[Value]]</f>
        <v>28450.185409721998</v>
      </c>
      <c r="K97" s="4">
        <f>IF(data[[#This Row],[From]]="0x29c295b046a73cde593f21f63091b072d407e3f2",data[[#This Row],[ValueXFactor]],0)</f>
        <v>0</v>
      </c>
      <c r="R97" s="3">
        <v>43394</v>
      </c>
      <c r="S97">
        <v>1.00839320719685</v>
      </c>
      <c r="T97" s="1">
        <v>1295411.15736808</v>
      </c>
      <c r="U97" s="1">
        <v>51692.231135822702</v>
      </c>
    </row>
    <row r="98" spans="1:21" x14ac:dyDescent="0.35">
      <c r="A98" s="4" t="s">
        <v>188</v>
      </c>
      <c r="B98" s="5">
        <v>43944.014108796298</v>
      </c>
      <c r="C98" s="4" t="s">
        <v>189</v>
      </c>
      <c r="D98" s="4" t="s">
        <v>10</v>
      </c>
      <c r="E98" s="6">
        <v>4852.4438540086803</v>
      </c>
      <c r="F98" s="4" t="s">
        <v>11</v>
      </c>
      <c r="G98" s="4" t="s">
        <v>12</v>
      </c>
      <c r="H98" s="4" t="s">
        <v>13</v>
      </c>
      <c r="I98" s="4">
        <f>IF(data[[#This Row],[To]]="0xDCB6A51eA3CA5d3Fd898Fd6564757c7aAeC3ca92",1,-1)</f>
        <v>1</v>
      </c>
      <c r="J98" s="6">
        <f>data[[#This Row],[Factor]]*data[[#This Row],[Value]]</f>
        <v>4852.4438540086803</v>
      </c>
      <c r="K98" s="4">
        <f>IF(data[[#This Row],[From]]="0x29c295b046a73cde593f21f63091b072d407e3f2",data[[#This Row],[ValueXFactor]],0)</f>
        <v>0</v>
      </c>
      <c r="R98" s="3">
        <v>43395</v>
      </c>
      <c r="S98">
        <v>1.0121588355856199</v>
      </c>
      <c r="T98" s="1">
        <v>1300191.9119047299</v>
      </c>
      <c r="U98" s="1">
        <v>94841.3147742906</v>
      </c>
    </row>
    <row r="99" spans="1:21" x14ac:dyDescent="0.35">
      <c r="A99" s="4" t="s">
        <v>190</v>
      </c>
      <c r="B99" s="5">
        <v>43944.019988425927</v>
      </c>
      <c r="C99" s="4" t="s">
        <v>191</v>
      </c>
      <c r="D99" s="4" t="s">
        <v>10</v>
      </c>
      <c r="E99" s="4">
        <v>610.44905851580302</v>
      </c>
      <c r="F99" s="4" t="s">
        <v>11</v>
      </c>
      <c r="G99" s="4" t="s">
        <v>12</v>
      </c>
      <c r="H99" s="4" t="s">
        <v>13</v>
      </c>
      <c r="I99" s="4">
        <f>IF(data[[#This Row],[To]]="0xDCB6A51eA3CA5d3Fd898Fd6564757c7aAeC3ca92",1,-1)</f>
        <v>1</v>
      </c>
      <c r="J99" s="6">
        <f>data[[#This Row],[Factor]]*data[[#This Row],[Value]]</f>
        <v>610.44905851580302</v>
      </c>
      <c r="K99" s="4">
        <f>IF(data[[#This Row],[From]]="0x29c295b046a73cde593f21f63091b072d407e3f2",data[[#This Row],[ValueXFactor]],0)</f>
        <v>0</v>
      </c>
      <c r="R99" s="3">
        <v>43396</v>
      </c>
      <c r="S99">
        <v>1.00832766639037</v>
      </c>
      <c r="T99" s="1">
        <v>1295462.07765469</v>
      </c>
      <c r="U99" s="1">
        <v>33775.593282511603</v>
      </c>
    </row>
    <row r="100" spans="1:21" x14ac:dyDescent="0.35">
      <c r="A100" s="4" t="s">
        <v>192</v>
      </c>
      <c r="B100" s="5">
        <v>43944.023622685185</v>
      </c>
      <c r="C100" s="4" t="s">
        <v>193</v>
      </c>
      <c r="D100" s="4" t="s">
        <v>10</v>
      </c>
      <c r="E100" s="6">
        <v>12996.6916756869</v>
      </c>
      <c r="F100" s="4" t="s">
        <v>11</v>
      </c>
      <c r="G100" s="4" t="s">
        <v>12</v>
      </c>
      <c r="H100" s="4" t="s">
        <v>13</v>
      </c>
      <c r="I100" s="4">
        <f>IF(data[[#This Row],[To]]="0xDCB6A51eA3CA5d3Fd898Fd6564757c7aAeC3ca92",1,-1)</f>
        <v>1</v>
      </c>
      <c r="J100" s="6">
        <f>data[[#This Row],[Factor]]*data[[#This Row],[Value]]</f>
        <v>12996.6916756869</v>
      </c>
      <c r="K100" s="4">
        <f>IF(data[[#This Row],[From]]="0x29c295b046a73cde593f21f63091b072d407e3f2",data[[#This Row],[ValueXFactor]],0)</f>
        <v>0</v>
      </c>
      <c r="R100" s="3">
        <v>43397</v>
      </c>
      <c r="S100">
        <v>1.00246150483487</v>
      </c>
      <c r="T100" s="1">
        <v>1288013.66694859</v>
      </c>
      <c r="U100" s="1">
        <v>151261.52084848101</v>
      </c>
    </row>
    <row r="101" spans="1:21" x14ac:dyDescent="0.35">
      <c r="A101" s="4" t="s">
        <v>194</v>
      </c>
      <c r="B101" s="5">
        <v>43944.028414351851</v>
      </c>
      <c r="C101" s="4" t="s">
        <v>15</v>
      </c>
      <c r="D101" s="4" t="s">
        <v>10</v>
      </c>
      <c r="E101" s="6">
        <v>1987.8709829091699</v>
      </c>
      <c r="F101" s="4" t="s">
        <v>11</v>
      </c>
      <c r="G101" s="4" t="s">
        <v>12</v>
      </c>
      <c r="H101" s="4" t="s">
        <v>13</v>
      </c>
      <c r="I101" s="4">
        <f>IF(data[[#This Row],[To]]="0xDCB6A51eA3CA5d3Fd898Fd6564757c7aAeC3ca92",1,-1)</f>
        <v>1</v>
      </c>
      <c r="J101" s="6">
        <f>data[[#This Row],[Factor]]*data[[#This Row],[Value]]</f>
        <v>1987.8709829091699</v>
      </c>
      <c r="K101" s="4">
        <f>IF(data[[#This Row],[From]]="0x29c295b046a73cde593f21f63091b072d407e3f2",data[[#This Row],[ValueXFactor]],0)</f>
        <v>0</v>
      </c>
      <c r="R101" s="3">
        <v>43398</v>
      </c>
      <c r="S101">
        <v>0.99775948680759197</v>
      </c>
      <c r="T101" s="1">
        <v>1299332.2916951801</v>
      </c>
      <c r="U101" s="1">
        <v>261921.559425791</v>
      </c>
    </row>
    <row r="102" spans="1:21" x14ac:dyDescent="0.35">
      <c r="A102" s="4" t="s">
        <v>195</v>
      </c>
      <c r="B102" s="5">
        <v>43944.036180555559</v>
      </c>
      <c r="C102" s="4" t="s">
        <v>50</v>
      </c>
      <c r="D102" s="4" t="s">
        <v>10</v>
      </c>
      <c r="E102" s="6">
        <v>5624.7100294538004</v>
      </c>
      <c r="F102" s="4" t="s">
        <v>11</v>
      </c>
      <c r="G102" s="4" t="s">
        <v>12</v>
      </c>
      <c r="H102" s="4" t="s">
        <v>13</v>
      </c>
      <c r="I102" s="4">
        <f>IF(data[[#This Row],[To]]="0xDCB6A51eA3CA5d3Fd898Fd6564757c7aAeC3ca92",1,-1)</f>
        <v>1</v>
      </c>
      <c r="J102" s="6">
        <f>data[[#This Row],[Factor]]*data[[#This Row],[Value]]</f>
        <v>5624.7100294538004</v>
      </c>
      <c r="K102" s="4">
        <f>IF(data[[#This Row],[From]]="0x29c295b046a73cde593f21f63091b072d407e3f2",data[[#This Row],[ValueXFactor]],0)</f>
        <v>0</v>
      </c>
      <c r="R102" s="3">
        <v>43399</v>
      </c>
      <c r="S102">
        <v>1.00125540120655</v>
      </c>
      <c r="T102" s="1">
        <v>1303454.61027374</v>
      </c>
      <c r="U102" s="1">
        <v>242005.902113727</v>
      </c>
    </row>
    <row r="103" spans="1:21" x14ac:dyDescent="0.35">
      <c r="A103" s="4" t="s">
        <v>196</v>
      </c>
      <c r="B103" s="5">
        <v>43944.037129629629</v>
      </c>
      <c r="C103" s="4" t="s">
        <v>197</v>
      </c>
      <c r="D103" s="4" t="s">
        <v>10</v>
      </c>
      <c r="E103" s="6">
        <v>14838.153291451999</v>
      </c>
      <c r="F103" s="4" t="s">
        <v>11</v>
      </c>
      <c r="G103" s="4" t="s">
        <v>12</v>
      </c>
      <c r="H103" s="4" t="s">
        <v>13</v>
      </c>
      <c r="I103" s="4">
        <f>IF(data[[#This Row],[To]]="0xDCB6A51eA3CA5d3Fd898Fd6564757c7aAeC3ca92",1,-1)</f>
        <v>1</v>
      </c>
      <c r="J103" s="6">
        <f>data[[#This Row],[Factor]]*data[[#This Row],[Value]]</f>
        <v>14838.153291451999</v>
      </c>
      <c r="K103" s="4">
        <f>IF(data[[#This Row],[From]]="0x29c295b046a73cde593f21f63091b072d407e3f2",data[[#This Row],[ValueXFactor]],0)</f>
        <v>0</v>
      </c>
      <c r="R103" s="3">
        <v>43400</v>
      </c>
      <c r="S103">
        <v>1.00382484107041</v>
      </c>
      <c r="T103" s="1">
        <v>1463250.3752073101</v>
      </c>
      <c r="U103" s="1">
        <v>199966.42570431199</v>
      </c>
    </row>
    <row r="104" spans="1:21" x14ac:dyDescent="0.35">
      <c r="A104" s="4" t="s">
        <v>198</v>
      </c>
      <c r="B104" s="5">
        <v>43944.039895833332</v>
      </c>
      <c r="C104" s="4" t="s">
        <v>199</v>
      </c>
      <c r="D104" s="4" t="s">
        <v>10</v>
      </c>
      <c r="E104" s="6">
        <v>8155.9533950846198</v>
      </c>
      <c r="F104" s="4" t="s">
        <v>11</v>
      </c>
      <c r="G104" s="4" t="s">
        <v>12</v>
      </c>
      <c r="H104" s="4" t="s">
        <v>13</v>
      </c>
      <c r="I104" s="4">
        <f>IF(data[[#This Row],[To]]="0xDCB6A51eA3CA5d3Fd898Fd6564757c7aAeC3ca92",1,-1)</f>
        <v>1</v>
      </c>
      <c r="J104" s="6">
        <f>data[[#This Row],[Factor]]*data[[#This Row],[Value]]</f>
        <v>8155.9533950846198</v>
      </c>
      <c r="K104" s="4">
        <f>IF(data[[#This Row],[From]]="0x29c295b046a73cde593f21f63091b072d407e3f2",data[[#This Row],[ValueXFactor]],0)</f>
        <v>0</v>
      </c>
      <c r="R104" s="3">
        <v>43401</v>
      </c>
      <c r="S104">
        <v>1.0029008069710299</v>
      </c>
      <c r="T104" s="1">
        <v>1461983.6658660499</v>
      </c>
      <c r="U104" s="1">
        <v>162196.952443438</v>
      </c>
    </row>
    <row r="105" spans="1:21" x14ac:dyDescent="0.35">
      <c r="A105" s="4" t="s">
        <v>200</v>
      </c>
      <c r="B105" s="5">
        <v>43944.049293981479</v>
      </c>
      <c r="C105" s="4" t="s">
        <v>199</v>
      </c>
      <c r="D105" s="4" t="s">
        <v>10</v>
      </c>
      <c r="E105" s="6">
        <v>34195.095686964502</v>
      </c>
      <c r="F105" s="4" t="s">
        <v>11</v>
      </c>
      <c r="G105" s="4" t="s">
        <v>12</v>
      </c>
      <c r="H105" s="4" t="s">
        <v>13</v>
      </c>
      <c r="I105" s="4">
        <f>IF(data[[#This Row],[To]]="0xDCB6A51eA3CA5d3Fd898Fd6564757c7aAeC3ca92",1,-1)</f>
        <v>1</v>
      </c>
      <c r="J105" s="6">
        <f>data[[#This Row],[Factor]]*data[[#This Row],[Value]]</f>
        <v>34195.095686964502</v>
      </c>
      <c r="K105" s="4">
        <f>IF(data[[#This Row],[From]]="0x29c295b046a73cde593f21f63091b072d407e3f2",data[[#This Row],[ValueXFactor]],0)</f>
        <v>0</v>
      </c>
      <c r="R105" s="3">
        <v>43402</v>
      </c>
      <c r="S105">
        <v>1.00310880935145</v>
      </c>
      <c r="T105" s="1">
        <v>1460860.4704640899</v>
      </c>
      <c r="U105" s="1">
        <v>209702.152251691</v>
      </c>
    </row>
    <row r="106" spans="1:21" x14ac:dyDescent="0.35">
      <c r="A106" s="4" t="s">
        <v>201</v>
      </c>
      <c r="B106" s="5">
        <v>43944.049837962964</v>
      </c>
      <c r="C106" s="4" t="s">
        <v>202</v>
      </c>
      <c r="D106" s="4" t="s">
        <v>10</v>
      </c>
      <c r="E106" s="6">
        <v>22630.119350749399</v>
      </c>
      <c r="F106" s="4" t="s">
        <v>11</v>
      </c>
      <c r="G106" s="4" t="s">
        <v>12</v>
      </c>
      <c r="H106" s="4" t="s">
        <v>13</v>
      </c>
      <c r="I106" s="4">
        <f>IF(data[[#This Row],[To]]="0xDCB6A51eA3CA5d3Fd898Fd6564757c7aAeC3ca92",1,-1)</f>
        <v>1</v>
      </c>
      <c r="J106" s="6">
        <f>data[[#This Row],[Factor]]*data[[#This Row],[Value]]</f>
        <v>22630.119350749399</v>
      </c>
      <c r="K106" s="4">
        <f>IF(data[[#This Row],[From]]="0x29c295b046a73cde593f21f63091b072d407e3f2",data[[#This Row],[ValueXFactor]],0)</f>
        <v>0</v>
      </c>
      <c r="R106" s="3">
        <v>43403</v>
      </c>
      <c r="S106">
        <v>0.99557349855145005</v>
      </c>
      <c r="T106" s="1">
        <v>1451700.4747802899</v>
      </c>
      <c r="U106" s="1">
        <v>192037.97020673801</v>
      </c>
    </row>
    <row r="107" spans="1:21" x14ac:dyDescent="0.35">
      <c r="A107" s="4" t="s">
        <v>203</v>
      </c>
      <c r="B107" s="5">
        <v>43944.052025462966</v>
      </c>
      <c r="C107" s="4" t="s">
        <v>204</v>
      </c>
      <c r="D107" s="4" t="s">
        <v>10</v>
      </c>
      <c r="E107" s="6">
        <v>37142.760233232897</v>
      </c>
      <c r="F107" s="4" t="s">
        <v>11</v>
      </c>
      <c r="G107" s="4" t="s">
        <v>12</v>
      </c>
      <c r="H107" s="4" t="s">
        <v>13</v>
      </c>
      <c r="I107" s="4">
        <f>IF(data[[#This Row],[To]]="0xDCB6A51eA3CA5d3Fd898Fd6564757c7aAeC3ca92",1,-1)</f>
        <v>1</v>
      </c>
      <c r="J107" s="6">
        <f>data[[#This Row],[Factor]]*data[[#This Row],[Value]]</f>
        <v>37142.760233232897</v>
      </c>
      <c r="K107" s="4">
        <f>IF(data[[#This Row],[From]]="0x29c295b046a73cde593f21f63091b072d407e3f2",data[[#This Row],[ValueXFactor]],0)</f>
        <v>0</v>
      </c>
      <c r="R107" s="3">
        <v>43404</v>
      </c>
      <c r="S107">
        <v>1.00039436086737</v>
      </c>
      <c r="T107" s="1">
        <v>1453864.47772191</v>
      </c>
      <c r="U107" s="1">
        <v>114359.43128025399</v>
      </c>
    </row>
    <row r="108" spans="1:21" x14ac:dyDescent="0.35">
      <c r="A108" s="4" t="s">
        <v>205</v>
      </c>
      <c r="B108" s="5">
        <v>43944.058356481481</v>
      </c>
      <c r="C108" s="4" t="s">
        <v>187</v>
      </c>
      <c r="D108" s="4" t="s">
        <v>10</v>
      </c>
      <c r="E108" s="6">
        <v>172755.27930850501</v>
      </c>
      <c r="F108" s="4" t="s">
        <v>11</v>
      </c>
      <c r="G108" s="4" t="s">
        <v>12</v>
      </c>
      <c r="H108" s="4" t="s">
        <v>13</v>
      </c>
      <c r="I108" s="4">
        <f>IF(data[[#This Row],[To]]="0xDCB6A51eA3CA5d3Fd898Fd6564757c7aAeC3ca92",1,-1)</f>
        <v>1</v>
      </c>
      <c r="J108" s="6">
        <f>data[[#This Row],[Factor]]*data[[#This Row],[Value]]</f>
        <v>172755.27930850501</v>
      </c>
      <c r="K108" s="4">
        <f>IF(data[[#This Row],[From]]="0x29c295b046a73cde593f21f63091b072d407e3f2",data[[#This Row],[ValueXFactor]],0)</f>
        <v>0</v>
      </c>
      <c r="R108" s="3">
        <v>43405</v>
      </c>
      <c r="S108">
        <v>1.0030448076802301</v>
      </c>
      <c r="T108" s="1">
        <v>1500897.07056905</v>
      </c>
      <c r="U108" s="1">
        <v>108573.80250584699</v>
      </c>
    </row>
    <row r="109" spans="1:21" x14ac:dyDescent="0.35">
      <c r="A109" s="4" t="s">
        <v>206</v>
      </c>
      <c r="B109" s="5">
        <v>43944.061435185184</v>
      </c>
      <c r="C109" s="4" t="s">
        <v>207</v>
      </c>
      <c r="D109" s="4" t="s">
        <v>10</v>
      </c>
      <c r="E109" s="4">
        <v>51.121113131804599</v>
      </c>
      <c r="F109" s="4" t="s">
        <v>11</v>
      </c>
      <c r="G109" s="4" t="s">
        <v>12</v>
      </c>
      <c r="H109" s="4" t="s">
        <v>13</v>
      </c>
      <c r="I109" s="4">
        <f>IF(data[[#This Row],[To]]="0xDCB6A51eA3CA5d3Fd898Fd6564757c7aAeC3ca92",1,-1)</f>
        <v>1</v>
      </c>
      <c r="J109" s="6">
        <f>data[[#This Row],[Factor]]*data[[#This Row],[Value]]</f>
        <v>51.121113131804599</v>
      </c>
      <c r="K109" s="4">
        <f>IF(data[[#This Row],[From]]="0x29c295b046a73cde593f21f63091b072d407e3f2",data[[#This Row],[ValueXFactor]],0)</f>
        <v>0</v>
      </c>
      <c r="R109" s="3">
        <v>43406</v>
      </c>
      <c r="S109">
        <v>0.999007251307656</v>
      </c>
      <c r="T109" s="1">
        <v>1495470.9524498701</v>
      </c>
      <c r="U109" s="1">
        <v>68495.021614110199</v>
      </c>
    </row>
    <row r="110" spans="1:21" x14ac:dyDescent="0.35">
      <c r="A110" s="4" t="s">
        <v>208</v>
      </c>
      <c r="B110" s="5">
        <v>43944.067696759259</v>
      </c>
      <c r="C110" s="4" t="s">
        <v>187</v>
      </c>
      <c r="D110" s="4" t="s">
        <v>10</v>
      </c>
      <c r="E110" s="4">
        <v>645.48255085006099</v>
      </c>
      <c r="F110" s="4" t="s">
        <v>11</v>
      </c>
      <c r="G110" s="4" t="s">
        <v>12</v>
      </c>
      <c r="H110" s="4" t="s">
        <v>13</v>
      </c>
      <c r="I110" s="4">
        <f>IF(data[[#This Row],[To]]="0xDCB6A51eA3CA5d3Fd898Fd6564757c7aAeC3ca92",1,-1)</f>
        <v>1</v>
      </c>
      <c r="J110" s="6">
        <f>data[[#This Row],[Factor]]*data[[#This Row],[Value]]</f>
        <v>645.48255085006099</v>
      </c>
      <c r="K110" s="4">
        <f>IF(data[[#This Row],[From]]="0x29c295b046a73cde593f21f63091b072d407e3f2",data[[#This Row],[ValueXFactor]],0)</f>
        <v>0</v>
      </c>
      <c r="R110" s="3">
        <v>43407</v>
      </c>
      <c r="S110">
        <v>1.0030820978355599</v>
      </c>
      <c r="T110" s="1">
        <v>1503988.19578542</v>
      </c>
      <c r="U110" s="1">
        <v>38373.0483345389</v>
      </c>
    </row>
    <row r="111" spans="1:21" x14ac:dyDescent="0.35">
      <c r="A111" s="4" t="s">
        <v>209</v>
      </c>
      <c r="B111" s="5">
        <v>43944.067893518521</v>
      </c>
      <c r="C111" s="4" t="s">
        <v>210</v>
      </c>
      <c r="D111" s="4" t="s">
        <v>10</v>
      </c>
      <c r="E111" s="6">
        <v>5305.3053600082603</v>
      </c>
      <c r="F111" s="4" t="s">
        <v>11</v>
      </c>
      <c r="G111" s="4" t="s">
        <v>12</v>
      </c>
      <c r="H111" s="4" t="s">
        <v>13</v>
      </c>
      <c r="I111" s="4">
        <f>IF(data[[#This Row],[To]]="0xDCB6A51eA3CA5d3Fd898Fd6564757c7aAeC3ca92",1,-1)</f>
        <v>1</v>
      </c>
      <c r="J111" s="6">
        <f>data[[#This Row],[Factor]]*data[[#This Row],[Value]]</f>
        <v>5305.3053600082603</v>
      </c>
      <c r="K111" s="4">
        <f>IF(data[[#This Row],[From]]="0x29c295b046a73cde593f21f63091b072d407e3f2",data[[#This Row],[ValueXFactor]],0)</f>
        <v>0</v>
      </c>
      <c r="R111" s="3">
        <v>43408</v>
      </c>
      <c r="S111">
        <v>0.99971385652242994</v>
      </c>
      <c r="T111" s="1">
        <v>1499180.8963796</v>
      </c>
      <c r="U111" s="1">
        <v>29009.571069310299</v>
      </c>
    </row>
    <row r="112" spans="1:21" x14ac:dyDescent="0.35">
      <c r="A112" s="4" t="s">
        <v>211</v>
      </c>
      <c r="B112" s="5">
        <v>43944.074293981481</v>
      </c>
      <c r="C112" s="4" t="s">
        <v>212</v>
      </c>
      <c r="D112" s="4" t="s">
        <v>10</v>
      </c>
      <c r="E112" s="6">
        <v>134089.578107924</v>
      </c>
      <c r="F112" s="4" t="s">
        <v>11</v>
      </c>
      <c r="G112" s="4" t="s">
        <v>12</v>
      </c>
      <c r="H112" s="4" t="s">
        <v>13</v>
      </c>
      <c r="I112" s="4">
        <f>IF(data[[#This Row],[To]]="0xDCB6A51eA3CA5d3Fd898Fd6564757c7aAeC3ca92",1,-1)</f>
        <v>1</v>
      </c>
      <c r="J112" s="6">
        <f>data[[#This Row],[Factor]]*data[[#This Row],[Value]]</f>
        <v>134089.578107924</v>
      </c>
      <c r="K112" s="4">
        <f>IF(data[[#This Row],[From]]="0x29c295b046a73cde593f21f63091b072d407e3f2",data[[#This Row],[ValueXFactor]],0)</f>
        <v>0</v>
      </c>
      <c r="R112" s="3">
        <v>43409</v>
      </c>
      <c r="S112">
        <v>1.0145811073859099</v>
      </c>
      <c r="T112" s="1">
        <v>1521474.95986588</v>
      </c>
      <c r="U112" s="1">
        <v>27502.2794556425</v>
      </c>
    </row>
    <row r="113" spans="1:21" x14ac:dyDescent="0.35">
      <c r="A113" s="4" t="s">
        <v>213</v>
      </c>
      <c r="B113" s="5">
        <v>43944.079525462963</v>
      </c>
      <c r="C113" s="4" t="s">
        <v>35</v>
      </c>
      <c r="D113" s="4" t="s">
        <v>10</v>
      </c>
      <c r="E113" s="4">
        <v>92.189842181035303</v>
      </c>
      <c r="F113" s="4" t="s">
        <v>11</v>
      </c>
      <c r="G113" s="4" t="s">
        <v>12</v>
      </c>
      <c r="H113" s="4" t="s">
        <v>13</v>
      </c>
      <c r="I113" s="4">
        <f>IF(data[[#This Row],[To]]="0xDCB6A51eA3CA5d3Fd898Fd6564757c7aAeC3ca92",1,-1)</f>
        <v>1</v>
      </c>
      <c r="J113" s="6">
        <f>data[[#This Row],[Factor]]*data[[#This Row],[Value]]</f>
        <v>92.189842181035303</v>
      </c>
      <c r="K113" s="4">
        <f>IF(data[[#This Row],[From]]="0x29c295b046a73cde593f21f63091b072d407e3f2",data[[#This Row],[ValueXFactor]],0)</f>
        <v>0</v>
      </c>
      <c r="R113" s="3">
        <v>43410</v>
      </c>
      <c r="S113">
        <v>0.99585526242625</v>
      </c>
      <c r="T113" s="1">
        <v>1493393.5142317601</v>
      </c>
      <c r="U113" s="1">
        <v>56230.7649651135</v>
      </c>
    </row>
    <row r="114" spans="1:21" x14ac:dyDescent="0.35">
      <c r="A114" s="4" t="s">
        <v>214</v>
      </c>
      <c r="B114" s="5">
        <v>43944.08252314815</v>
      </c>
      <c r="C114" s="4" t="s">
        <v>215</v>
      </c>
      <c r="D114" s="4" t="s">
        <v>10</v>
      </c>
      <c r="E114" s="6">
        <v>24901.840688436601</v>
      </c>
      <c r="F114" s="4" t="s">
        <v>11</v>
      </c>
      <c r="G114" s="4" t="s">
        <v>12</v>
      </c>
      <c r="H114" s="4" t="s">
        <v>13</v>
      </c>
      <c r="I114" s="4">
        <f>IF(data[[#This Row],[To]]="0xDCB6A51eA3CA5d3Fd898Fd6564757c7aAeC3ca92",1,-1)</f>
        <v>1</v>
      </c>
      <c r="J114" s="6">
        <f>data[[#This Row],[Factor]]*data[[#This Row],[Value]]</f>
        <v>24901.840688436601</v>
      </c>
      <c r="K114" s="4">
        <f>IF(data[[#This Row],[From]]="0x29c295b046a73cde593f21f63091b072d407e3f2",data[[#This Row],[ValueXFactor]],0)</f>
        <v>0</v>
      </c>
      <c r="R114" s="3">
        <v>43411</v>
      </c>
      <c r="S114">
        <v>0.99772576602921903</v>
      </c>
      <c r="T114" s="1">
        <v>1491817.43074582</v>
      </c>
      <c r="U114" s="1">
        <v>39151.082769442597</v>
      </c>
    </row>
    <row r="115" spans="1:21" x14ac:dyDescent="0.35">
      <c r="A115" s="4" t="s">
        <v>216</v>
      </c>
      <c r="B115" s="5">
        <v>43944.093969907408</v>
      </c>
      <c r="C115" s="4" t="s">
        <v>97</v>
      </c>
      <c r="D115" s="4" t="s">
        <v>10</v>
      </c>
      <c r="E115" s="6">
        <v>33094.609208928901</v>
      </c>
      <c r="F115" s="4" t="s">
        <v>11</v>
      </c>
      <c r="G115" s="4" t="s">
        <v>12</v>
      </c>
      <c r="H115" s="4" t="s">
        <v>13</v>
      </c>
      <c r="I115" s="4">
        <f>IF(data[[#This Row],[To]]="0xDCB6A51eA3CA5d3Fd898Fd6564757c7aAeC3ca92",1,-1)</f>
        <v>1</v>
      </c>
      <c r="J115" s="6">
        <f>data[[#This Row],[Factor]]*data[[#This Row],[Value]]</f>
        <v>33094.609208928901</v>
      </c>
      <c r="K115" s="4">
        <f>IF(data[[#This Row],[From]]="0x29c295b046a73cde593f21f63091b072d407e3f2",data[[#This Row],[ValueXFactor]],0)</f>
        <v>0</v>
      </c>
      <c r="R115" s="3">
        <v>43412</v>
      </c>
      <c r="S115">
        <v>1.0047411404006401</v>
      </c>
      <c r="T115" s="1">
        <v>1505852.3913419</v>
      </c>
      <c r="U115" s="1">
        <v>173573.02769972099</v>
      </c>
    </row>
    <row r="116" spans="1:21" x14ac:dyDescent="0.35">
      <c r="A116" s="4" t="s">
        <v>217</v>
      </c>
      <c r="B116" s="5">
        <v>43944.093969907408</v>
      </c>
      <c r="C116" s="4" t="s">
        <v>210</v>
      </c>
      <c r="D116" s="4" t="s">
        <v>10</v>
      </c>
      <c r="E116" s="6">
        <v>4978.56751184719</v>
      </c>
      <c r="F116" s="4" t="s">
        <v>11</v>
      </c>
      <c r="G116" s="4" t="s">
        <v>12</v>
      </c>
      <c r="H116" s="4" t="s">
        <v>13</v>
      </c>
      <c r="I116" s="4">
        <f>IF(data[[#This Row],[To]]="0xDCB6A51eA3CA5d3Fd898Fd6564757c7aAeC3ca92",1,-1)</f>
        <v>1</v>
      </c>
      <c r="J116" s="6">
        <f>data[[#This Row],[Factor]]*data[[#This Row],[Value]]</f>
        <v>4978.56751184719</v>
      </c>
      <c r="K116" s="4">
        <f>IF(data[[#This Row],[From]]="0x29c295b046a73cde593f21f63091b072d407e3f2",data[[#This Row],[ValueXFactor]],0)</f>
        <v>0</v>
      </c>
      <c r="R116" s="3">
        <v>43413</v>
      </c>
      <c r="S116">
        <v>1.0063625824448099</v>
      </c>
      <c r="T116" s="1">
        <v>1511326.34524266</v>
      </c>
      <c r="U116" s="1">
        <v>105621.007654142</v>
      </c>
    </row>
    <row r="117" spans="1:21" x14ac:dyDescent="0.35">
      <c r="A117" s="4" t="s">
        <v>218</v>
      </c>
      <c r="B117" s="5">
        <v>43944.103715277779</v>
      </c>
      <c r="C117" s="4" t="s">
        <v>62</v>
      </c>
      <c r="D117" s="4" t="s">
        <v>10</v>
      </c>
      <c r="E117" s="6">
        <v>9928.6008801634998</v>
      </c>
      <c r="F117" s="4" t="s">
        <v>11</v>
      </c>
      <c r="G117" s="4" t="s">
        <v>12</v>
      </c>
      <c r="H117" s="4" t="s">
        <v>13</v>
      </c>
      <c r="I117" s="4">
        <f>IF(data[[#This Row],[To]]="0xDCB6A51eA3CA5d3Fd898Fd6564757c7aAeC3ca92",1,-1)</f>
        <v>1</v>
      </c>
      <c r="J117" s="6">
        <f>data[[#This Row],[Factor]]*data[[#This Row],[Value]]</f>
        <v>9928.6008801634998</v>
      </c>
      <c r="K117" s="4">
        <f>IF(data[[#This Row],[From]]="0x29c295b046a73cde593f21f63091b072d407e3f2",data[[#This Row],[ValueXFactor]],0)</f>
        <v>0</v>
      </c>
      <c r="R117" s="3">
        <v>43414</v>
      </c>
      <c r="S117">
        <v>1.00231721079144</v>
      </c>
      <c r="T117" s="1">
        <v>1502838.8233219001</v>
      </c>
      <c r="U117" s="1">
        <v>63590.297305720698</v>
      </c>
    </row>
    <row r="118" spans="1:21" x14ac:dyDescent="0.35">
      <c r="A118" s="4" t="s">
        <v>219</v>
      </c>
      <c r="B118" s="5">
        <v>43944.11178240741</v>
      </c>
      <c r="C118" s="4" t="s">
        <v>220</v>
      </c>
      <c r="D118" s="4" t="s">
        <v>10</v>
      </c>
      <c r="E118" s="4">
        <v>160.538734804261</v>
      </c>
      <c r="F118" s="4" t="s">
        <v>11</v>
      </c>
      <c r="G118" s="4" t="s">
        <v>12</v>
      </c>
      <c r="H118" s="4" t="s">
        <v>13</v>
      </c>
      <c r="I118" s="4">
        <f>IF(data[[#This Row],[To]]="0xDCB6A51eA3CA5d3Fd898Fd6564757c7aAeC3ca92",1,-1)</f>
        <v>1</v>
      </c>
      <c r="J118" s="6">
        <f>data[[#This Row],[Factor]]*data[[#This Row],[Value]]</f>
        <v>160.538734804261</v>
      </c>
      <c r="K118" s="4">
        <f>IF(data[[#This Row],[From]]="0x29c295b046a73cde593f21f63091b072d407e3f2",data[[#This Row],[ValueXFactor]],0)</f>
        <v>0</v>
      </c>
      <c r="R118" s="3">
        <v>43415</v>
      </c>
      <c r="S118">
        <v>1.00267417798159</v>
      </c>
      <c r="T118" s="1">
        <v>1504166.1656822199</v>
      </c>
      <c r="U118" s="1">
        <v>74544.997332539206</v>
      </c>
    </row>
    <row r="119" spans="1:21" x14ac:dyDescent="0.35">
      <c r="A119" s="4" t="s">
        <v>221</v>
      </c>
      <c r="B119" s="5">
        <v>43944.121018518519</v>
      </c>
      <c r="C119" s="4" t="s">
        <v>222</v>
      </c>
      <c r="D119" s="4" t="s">
        <v>10</v>
      </c>
      <c r="E119" s="4">
        <v>837.55774935897296</v>
      </c>
      <c r="F119" s="4" t="s">
        <v>11</v>
      </c>
      <c r="G119" s="4" t="s">
        <v>12</v>
      </c>
      <c r="H119" s="4" t="s">
        <v>13</v>
      </c>
      <c r="I119" s="4">
        <f>IF(data[[#This Row],[To]]="0xDCB6A51eA3CA5d3Fd898Fd6564757c7aAeC3ca92",1,-1)</f>
        <v>1</v>
      </c>
      <c r="J119" s="6">
        <f>data[[#This Row],[Factor]]*data[[#This Row],[Value]]</f>
        <v>837.55774935897296</v>
      </c>
      <c r="K119" s="4">
        <f>IF(data[[#This Row],[From]]="0x29c295b046a73cde593f21f63091b072d407e3f2",data[[#This Row],[ValueXFactor]],0)</f>
        <v>0</v>
      </c>
      <c r="R119" s="3">
        <v>43416</v>
      </c>
      <c r="S119">
        <v>1.00588316268532</v>
      </c>
      <c r="T119" s="1">
        <v>1513051.1761042001</v>
      </c>
      <c r="U119" s="1">
        <v>81913.816168745907</v>
      </c>
    </row>
    <row r="120" spans="1:21" x14ac:dyDescent="0.35">
      <c r="A120" s="4" t="s">
        <v>223</v>
      </c>
      <c r="B120" s="5">
        <v>43944.121018518519</v>
      </c>
      <c r="C120" s="4" t="s">
        <v>224</v>
      </c>
      <c r="D120" s="4" t="s">
        <v>10</v>
      </c>
      <c r="E120" s="4">
        <v>71.652643127336901</v>
      </c>
      <c r="F120" s="4" t="s">
        <v>11</v>
      </c>
      <c r="G120" s="4" t="s">
        <v>12</v>
      </c>
      <c r="H120" s="4" t="s">
        <v>13</v>
      </c>
      <c r="I120" s="4">
        <f>IF(data[[#This Row],[To]]="0xDCB6A51eA3CA5d3Fd898Fd6564757c7aAeC3ca92",1,-1)</f>
        <v>1</v>
      </c>
      <c r="J120" s="6">
        <f>data[[#This Row],[Factor]]*data[[#This Row],[Value]]</f>
        <v>71.652643127336901</v>
      </c>
      <c r="K120" s="4">
        <f>IF(data[[#This Row],[From]]="0x29c295b046a73cde593f21f63091b072d407e3f2",data[[#This Row],[ValueXFactor]],0)</f>
        <v>0</v>
      </c>
      <c r="R120" s="3">
        <v>43417</v>
      </c>
      <c r="S120">
        <v>1.0023706678187201</v>
      </c>
      <c r="T120" s="1">
        <v>1508146.3396139101</v>
      </c>
      <c r="U120" s="1">
        <v>80559.925684251604</v>
      </c>
    </row>
    <row r="121" spans="1:21" x14ac:dyDescent="0.35">
      <c r="A121" s="4" t="s">
        <v>225</v>
      </c>
      <c r="B121" s="5">
        <v>43944.12841435185</v>
      </c>
      <c r="C121" s="4" t="s">
        <v>133</v>
      </c>
      <c r="D121" s="4" t="s">
        <v>10</v>
      </c>
      <c r="E121" s="6">
        <v>75708.766594389206</v>
      </c>
      <c r="F121" s="4" t="s">
        <v>11</v>
      </c>
      <c r="G121" s="4" t="s">
        <v>12</v>
      </c>
      <c r="H121" s="4" t="s">
        <v>13</v>
      </c>
      <c r="I121" s="4">
        <f>IF(data[[#This Row],[To]]="0xDCB6A51eA3CA5d3Fd898Fd6564757c7aAeC3ca92",1,-1)</f>
        <v>1</v>
      </c>
      <c r="J121" s="6">
        <f>data[[#This Row],[Factor]]*data[[#This Row],[Value]]</f>
        <v>75708.766594389206</v>
      </c>
      <c r="K121" s="4">
        <f>IF(data[[#This Row],[From]]="0x29c295b046a73cde593f21f63091b072d407e3f2",data[[#This Row],[ValueXFactor]],0)</f>
        <v>0</v>
      </c>
      <c r="R121" s="3">
        <v>43418</v>
      </c>
      <c r="S121">
        <v>1.00630676065026</v>
      </c>
      <c r="T121" s="1">
        <v>1520808.26231524</v>
      </c>
      <c r="U121" s="1">
        <v>80134.962036876401</v>
      </c>
    </row>
    <row r="122" spans="1:21" x14ac:dyDescent="0.35">
      <c r="A122" s="4" t="s">
        <v>226</v>
      </c>
      <c r="B122" s="5">
        <v>43944.128553240742</v>
      </c>
      <c r="C122" s="4" t="s">
        <v>215</v>
      </c>
      <c r="D122" s="4" t="s">
        <v>10</v>
      </c>
      <c r="E122" s="6">
        <v>21934.197701788598</v>
      </c>
      <c r="F122" s="4" t="s">
        <v>11</v>
      </c>
      <c r="G122" s="4" t="s">
        <v>12</v>
      </c>
      <c r="H122" s="4" t="s">
        <v>13</v>
      </c>
      <c r="I122" s="4">
        <f>IF(data[[#This Row],[To]]="0xDCB6A51eA3CA5d3Fd898Fd6564757c7aAeC3ca92",1,-1)</f>
        <v>1</v>
      </c>
      <c r="J122" s="6">
        <f>data[[#This Row],[Factor]]*data[[#This Row],[Value]]</f>
        <v>21934.197701788598</v>
      </c>
      <c r="K122" s="4">
        <f>IF(data[[#This Row],[From]]="0x29c295b046a73cde593f21f63091b072d407e3f2",data[[#This Row],[ValueXFactor]],0)</f>
        <v>0</v>
      </c>
      <c r="R122" s="3">
        <v>43419</v>
      </c>
      <c r="S122">
        <v>1.00331110370242</v>
      </c>
      <c r="T122" s="1">
        <v>1520030.6900798799</v>
      </c>
      <c r="U122" s="1">
        <v>148775.230732592</v>
      </c>
    </row>
    <row r="123" spans="1:21" x14ac:dyDescent="0.35">
      <c r="A123" s="4" t="s">
        <v>227</v>
      </c>
      <c r="B123" s="5">
        <v>43944.134479166663</v>
      </c>
      <c r="C123" s="4" t="s">
        <v>133</v>
      </c>
      <c r="D123" s="4" t="s">
        <v>10</v>
      </c>
      <c r="E123" s="6">
        <v>161858.26423722401</v>
      </c>
      <c r="F123" s="4" t="s">
        <v>11</v>
      </c>
      <c r="G123" s="4" t="s">
        <v>12</v>
      </c>
      <c r="H123" s="4" t="s">
        <v>13</v>
      </c>
      <c r="I123" s="4">
        <f>IF(data[[#This Row],[To]]="0xDCB6A51eA3CA5d3Fd898Fd6564757c7aAeC3ca92",1,-1)</f>
        <v>1</v>
      </c>
      <c r="J123" s="6">
        <f>data[[#This Row],[Factor]]*data[[#This Row],[Value]]</f>
        <v>161858.26423722401</v>
      </c>
      <c r="K123" s="4">
        <f>IF(data[[#This Row],[From]]="0x29c295b046a73cde593f21f63091b072d407e3f2",data[[#This Row],[ValueXFactor]],0)</f>
        <v>0</v>
      </c>
      <c r="R123" s="3">
        <v>43420</v>
      </c>
      <c r="S123">
        <v>0.98995912622499804</v>
      </c>
      <c r="T123" s="1">
        <v>1521485.4897417701</v>
      </c>
      <c r="U123" s="1">
        <v>109156.23046270201</v>
      </c>
    </row>
    <row r="124" spans="1:21" x14ac:dyDescent="0.35">
      <c r="A124" s="4" t="s">
        <v>228</v>
      </c>
      <c r="B124" s="5">
        <v>43944.134525462963</v>
      </c>
      <c r="C124" s="4" t="s">
        <v>35</v>
      </c>
      <c r="D124" s="4" t="s">
        <v>10</v>
      </c>
      <c r="E124" s="4">
        <v>157.13541313507301</v>
      </c>
      <c r="F124" s="4" t="s">
        <v>11</v>
      </c>
      <c r="G124" s="4" t="s">
        <v>12</v>
      </c>
      <c r="H124" s="4" t="s">
        <v>13</v>
      </c>
      <c r="I124" s="4">
        <f>IF(data[[#This Row],[To]]="0xDCB6A51eA3CA5d3Fd898Fd6564757c7aAeC3ca92",1,-1)</f>
        <v>1</v>
      </c>
      <c r="J124" s="6">
        <f>data[[#This Row],[Factor]]*data[[#This Row],[Value]]</f>
        <v>157.13541313507301</v>
      </c>
      <c r="K124" s="4">
        <f>IF(data[[#This Row],[From]]="0x29c295b046a73cde593f21f63091b072d407e3f2",data[[#This Row],[ValueXFactor]],0)</f>
        <v>0</v>
      </c>
      <c r="R124" s="3">
        <v>43421</v>
      </c>
      <c r="S124">
        <v>0.99781683290312295</v>
      </c>
      <c r="T124" s="1">
        <v>1513172.26421142</v>
      </c>
      <c r="U124" s="1">
        <v>68528.612354102006</v>
      </c>
    </row>
    <row r="125" spans="1:21" x14ac:dyDescent="0.35">
      <c r="A125" s="4" t="s">
        <v>229</v>
      </c>
      <c r="B125" s="5">
        <v>43944.13621527778</v>
      </c>
      <c r="C125" s="4" t="s">
        <v>224</v>
      </c>
      <c r="D125" s="4" t="s">
        <v>10</v>
      </c>
      <c r="E125" s="4">
        <v>89.872701622969601</v>
      </c>
      <c r="F125" s="4" t="s">
        <v>11</v>
      </c>
      <c r="G125" s="4" t="s">
        <v>12</v>
      </c>
      <c r="H125" s="4" t="s">
        <v>13</v>
      </c>
      <c r="I125" s="4">
        <f>IF(data[[#This Row],[To]]="0xDCB6A51eA3CA5d3Fd898Fd6564757c7aAeC3ca92",1,-1)</f>
        <v>1</v>
      </c>
      <c r="J125" s="6">
        <f>data[[#This Row],[Factor]]*data[[#This Row],[Value]]</f>
        <v>89.872701622969601</v>
      </c>
      <c r="K125" s="4">
        <f>IF(data[[#This Row],[From]]="0x29c295b046a73cde593f21f63091b072d407e3f2",data[[#This Row],[ValueXFactor]],0)</f>
        <v>0</v>
      </c>
      <c r="R125" s="3">
        <v>43422</v>
      </c>
      <c r="S125">
        <v>0.99693393896082505</v>
      </c>
      <c r="T125" s="1">
        <v>1512338.4949934401</v>
      </c>
      <c r="U125" s="1">
        <v>5318.6020445701597</v>
      </c>
    </row>
    <row r="126" spans="1:21" x14ac:dyDescent="0.35">
      <c r="A126" s="4" t="s">
        <v>230</v>
      </c>
      <c r="B126" s="5">
        <v>43944.145115740743</v>
      </c>
      <c r="C126" s="4" t="s">
        <v>231</v>
      </c>
      <c r="D126" s="4" t="s">
        <v>10</v>
      </c>
      <c r="E126" s="6">
        <v>1423.64421414191</v>
      </c>
      <c r="F126" s="4" t="s">
        <v>11</v>
      </c>
      <c r="G126" s="4" t="s">
        <v>12</v>
      </c>
      <c r="H126" s="4" t="s">
        <v>13</v>
      </c>
      <c r="I126" s="4">
        <f>IF(data[[#This Row],[To]]="0xDCB6A51eA3CA5d3Fd898Fd6564757c7aAeC3ca92",1,-1)</f>
        <v>1</v>
      </c>
      <c r="J126" s="6">
        <f>data[[#This Row],[Factor]]*data[[#This Row],[Value]]</f>
        <v>1423.64421414191</v>
      </c>
      <c r="K126" s="4">
        <f>IF(data[[#This Row],[From]]="0x29c295b046a73cde593f21f63091b072d407e3f2",data[[#This Row],[ValueXFactor]],0)</f>
        <v>0</v>
      </c>
      <c r="R126" s="3">
        <v>43423</v>
      </c>
      <c r="S126">
        <v>1.00519503848821</v>
      </c>
      <c r="T126" s="1">
        <v>1523909.36500382</v>
      </c>
      <c r="U126" s="1">
        <v>40495.843638287297</v>
      </c>
    </row>
    <row r="127" spans="1:21" x14ac:dyDescent="0.35">
      <c r="A127" s="4" t="s">
        <v>232</v>
      </c>
      <c r="B127" s="5">
        <v>43944.155694444446</v>
      </c>
      <c r="C127" s="4" t="s">
        <v>233</v>
      </c>
      <c r="D127" s="4" t="s">
        <v>10</v>
      </c>
      <c r="E127" s="4">
        <v>996.77377963844299</v>
      </c>
      <c r="F127" s="4" t="s">
        <v>11</v>
      </c>
      <c r="G127" s="4" t="s">
        <v>12</v>
      </c>
      <c r="H127" s="4" t="s">
        <v>13</v>
      </c>
      <c r="I127" s="4">
        <f>IF(data[[#This Row],[To]]="0xDCB6A51eA3CA5d3Fd898Fd6564757c7aAeC3ca92",1,-1)</f>
        <v>1</v>
      </c>
      <c r="J127" s="6">
        <f>data[[#This Row],[Factor]]*data[[#This Row],[Value]]</f>
        <v>996.77377963844299</v>
      </c>
      <c r="K127" s="4">
        <f>IF(data[[#This Row],[From]]="0x29c295b046a73cde593f21f63091b072d407e3f2",data[[#This Row],[ValueXFactor]],0)</f>
        <v>0</v>
      </c>
      <c r="R127" s="3">
        <v>43424</v>
      </c>
      <c r="S127">
        <v>0.99927555844905303</v>
      </c>
      <c r="T127" s="1">
        <v>1515406.3807657801</v>
      </c>
      <c r="U127" s="1">
        <v>74106.411942355306</v>
      </c>
    </row>
    <row r="128" spans="1:21" x14ac:dyDescent="0.35">
      <c r="A128" s="4" t="s">
        <v>234</v>
      </c>
      <c r="B128" s="5">
        <v>43944.156655092593</v>
      </c>
      <c r="C128" s="4" t="s">
        <v>224</v>
      </c>
      <c r="D128" s="4" t="s">
        <v>10</v>
      </c>
      <c r="E128" s="6">
        <v>9885.9474070209708</v>
      </c>
      <c r="F128" s="4" t="s">
        <v>11</v>
      </c>
      <c r="G128" s="4" t="s">
        <v>12</v>
      </c>
      <c r="H128" s="4" t="s">
        <v>13</v>
      </c>
      <c r="I128" s="4">
        <f>IF(data[[#This Row],[To]]="0xDCB6A51eA3CA5d3Fd898Fd6564757c7aAeC3ca92",1,-1)</f>
        <v>1</v>
      </c>
      <c r="J128" s="6">
        <f>data[[#This Row],[Factor]]*data[[#This Row],[Value]]</f>
        <v>9885.9474070209708</v>
      </c>
      <c r="K128" s="4">
        <f>IF(data[[#This Row],[From]]="0x29c295b046a73cde593f21f63091b072d407e3f2",data[[#This Row],[ValueXFactor]],0)</f>
        <v>0</v>
      </c>
      <c r="R128" s="3">
        <v>43425</v>
      </c>
      <c r="S128">
        <v>1.01258506040664</v>
      </c>
      <c r="T128" s="1">
        <v>1531787.6404649101</v>
      </c>
      <c r="U128" s="1">
        <v>59174.972914677797</v>
      </c>
    </row>
    <row r="129" spans="1:21" x14ac:dyDescent="0.35">
      <c r="A129" s="4" t="s">
        <v>235</v>
      </c>
      <c r="B129" s="5">
        <v>43944.157905092594</v>
      </c>
      <c r="C129" s="4" t="s">
        <v>236</v>
      </c>
      <c r="D129" s="4" t="s">
        <v>10</v>
      </c>
      <c r="E129" s="6">
        <v>6075.4057746281396</v>
      </c>
      <c r="F129" s="4" t="s">
        <v>11</v>
      </c>
      <c r="G129" s="4" t="s">
        <v>12</v>
      </c>
      <c r="H129" s="4" t="s">
        <v>13</v>
      </c>
      <c r="I129" s="4">
        <f>IF(data[[#This Row],[To]]="0xDCB6A51eA3CA5d3Fd898Fd6564757c7aAeC3ca92",1,-1)</f>
        <v>1</v>
      </c>
      <c r="J129" s="6">
        <f>data[[#This Row],[Factor]]*data[[#This Row],[Value]]</f>
        <v>6075.4057746281396</v>
      </c>
      <c r="K129" s="4">
        <f>IF(data[[#This Row],[From]]="0x29c295b046a73cde593f21f63091b072d407e3f2",data[[#This Row],[ValueXFactor]],0)</f>
        <v>0</v>
      </c>
      <c r="R129" s="3">
        <v>43426</v>
      </c>
      <c r="S129">
        <v>0.97642782389437399</v>
      </c>
      <c r="T129" s="1">
        <v>1480645.38787519</v>
      </c>
      <c r="U129" s="1">
        <v>11882.3182025104</v>
      </c>
    </row>
    <row r="130" spans="1:21" x14ac:dyDescent="0.35">
      <c r="A130" s="4" t="s">
        <v>237</v>
      </c>
      <c r="B130" s="5">
        <v>43944.161840277775</v>
      </c>
      <c r="C130" s="4" t="s">
        <v>238</v>
      </c>
      <c r="D130" s="4" t="s">
        <v>10</v>
      </c>
      <c r="E130" s="6">
        <v>3060.20723535662</v>
      </c>
      <c r="F130" s="4" t="s">
        <v>11</v>
      </c>
      <c r="G130" s="4" t="s">
        <v>12</v>
      </c>
      <c r="H130" s="4" t="s">
        <v>13</v>
      </c>
      <c r="I130" s="4">
        <f>IF(data[[#This Row],[To]]="0xDCB6A51eA3CA5d3Fd898Fd6564757c7aAeC3ca92",1,-1)</f>
        <v>1</v>
      </c>
      <c r="J130" s="6">
        <f>data[[#This Row],[Factor]]*data[[#This Row],[Value]]</f>
        <v>3060.20723535662</v>
      </c>
      <c r="K130" s="4">
        <f>IF(data[[#This Row],[From]]="0x29c295b046a73cde593f21f63091b072d407e3f2",data[[#This Row],[ValueXFactor]],0)</f>
        <v>0</v>
      </c>
      <c r="R130" s="3">
        <v>43427</v>
      </c>
      <c r="S130">
        <v>0.97985276306010405</v>
      </c>
      <c r="T130" s="1">
        <v>1489468.37754294</v>
      </c>
      <c r="U130" s="1">
        <v>18351.206553623</v>
      </c>
    </row>
    <row r="131" spans="1:21" x14ac:dyDescent="0.35">
      <c r="A131" s="4" t="s">
        <v>239</v>
      </c>
      <c r="B131" s="5">
        <v>43944.164814814816</v>
      </c>
      <c r="C131" s="4" t="s">
        <v>240</v>
      </c>
      <c r="D131" s="4" t="s">
        <v>10</v>
      </c>
      <c r="E131" s="6">
        <v>1242.5802439577701</v>
      </c>
      <c r="F131" s="4" t="s">
        <v>11</v>
      </c>
      <c r="G131" s="4" t="s">
        <v>12</v>
      </c>
      <c r="H131" s="4" t="s">
        <v>13</v>
      </c>
      <c r="I131" s="4">
        <f>IF(data[[#This Row],[To]]="0xDCB6A51eA3CA5d3Fd898Fd6564757c7aAeC3ca92",1,-1)</f>
        <v>1</v>
      </c>
      <c r="J131" s="6">
        <f>data[[#This Row],[Factor]]*data[[#This Row],[Value]]</f>
        <v>1242.5802439577701</v>
      </c>
      <c r="K131" s="4">
        <f>IF(data[[#This Row],[From]]="0x29c295b046a73cde593f21f63091b072d407e3f2",data[[#This Row],[ValueXFactor]],0)</f>
        <v>0</v>
      </c>
      <c r="R131" s="3">
        <v>43428</v>
      </c>
      <c r="S131">
        <v>1.0046048526076601</v>
      </c>
      <c r="T131" s="1">
        <v>1523352.6603486801</v>
      </c>
      <c r="U131" s="1">
        <v>18085.356078259199</v>
      </c>
    </row>
    <row r="132" spans="1:21" x14ac:dyDescent="0.35">
      <c r="A132" s="4" t="s">
        <v>241</v>
      </c>
      <c r="B132" s="5">
        <v>43944.173518518517</v>
      </c>
      <c r="C132" s="4" t="s">
        <v>242</v>
      </c>
      <c r="D132" s="4" t="s">
        <v>10</v>
      </c>
      <c r="E132" s="4">
        <v>985.87536372281102</v>
      </c>
      <c r="F132" s="4" t="s">
        <v>11</v>
      </c>
      <c r="G132" s="4" t="s">
        <v>12</v>
      </c>
      <c r="H132" s="4" t="s">
        <v>13</v>
      </c>
      <c r="I132" s="4">
        <f>IF(data[[#This Row],[To]]="0xDCB6A51eA3CA5d3Fd898Fd6564757c7aAeC3ca92",1,-1)</f>
        <v>1</v>
      </c>
      <c r="J132" s="6">
        <f>data[[#This Row],[Factor]]*data[[#This Row],[Value]]</f>
        <v>985.87536372281102</v>
      </c>
      <c r="K132" s="4">
        <f>IF(data[[#This Row],[From]]="0x29c295b046a73cde593f21f63091b072d407e3f2",data[[#This Row],[ValueXFactor]],0)</f>
        <v>0</v>
      </c>
      <c r="R132" s="3">
        <v>43429</v>
      </c>
      <c r="S132">
        <v>0.96485191778948398</v>
      </c>
      <c r="T132" s="1">
        <v>1463245.6113796099</v>
      </c>
      <c r="U132" s="1">
        <v>11856.923629463699</v>
      </c>
    </row>
    <row r="133" spans="1:21" x14ac:dyDescent="0.35">
      <c r="A133" s="4" t="s">
        <v>243</v>
      </c>
      <c r="B133" s="5">
        <v>43944.181620370371</v>
      </c>
      <c r="C133" s="4" t="s">
        <v>244</v>
      </c>
      <c r="D133" s="4" t="s">
        <v>10</v>
      </c>
      <c r="E133" s="6">
        <v>4190.2123041190998</v>
      </c>
      <c r="F133" s="4" t="s">
        <v>11</v>
      </c>
      <c r="G133" s="4" t="s">
        <v>12</v>
      </c>
      <c r="H133" s="4" t="s">
        <v>13</v>
      </c>
      <c r="I133" s="4">
        <f>IF(data[[#This Row],[To]]="0xDCB6A51eA3CA5d3Fd898Fd6564757c7aAeC3ca92",1,-1)</f>
        <v>1</v>
      </c>
      <c r="J133" s="6">
        <f>data[[#This Row],[Factor]]*data[[#This Row],[Value]]</f>
        <v>4190.2123041190998</v>
      </c>
      <c r="K133" s="4">
        <f>IF(data[[#This Row],[From]]="0x29c295b046a73cde593f21f63091b072d407e3f2",data[[#This Row],[ValueXFactor]],0)</f>
        <v>0</v>
      </c>
      <c r="R133" s="3">
        <v>43430</v>
      </c>
      <c r="S133">
        <v>0.98123257778124096</v>
      </c>
      <c r="T133" s="1">
        <v>1475838.8367790999</v>
      </c>
      <c r="U133" s="1">
        <v>19997.6415701279</v>
      </c>
    </row>
    <row r="134" spans="1:21" x14ac:dyDescent="0.35">
      <c r="A134" s="4" t="s">
        <v>245</v>
      </c>
      <c r="B134" s="5">
        <v>43944.18173611111</v>
      </c>
      <c r="C134" s="4" t="s">
        <v>28</v>
      </c>
      <c r="D134" s="4" t="s">
        <v>10</v>
      </c>
      <c r="E134" s="6">
        <v>99603.220678490397</v>
      </c>
      <c r="F134" s="4" t="s">
        <v>11</v>
      </c>
      <c r="G134" s="4" t="s">
        <v>12</v>
      </c>
      <c r="H134" s="4" t="s">
        <v>13</v>
      </c>
      <c r="I134" s="4">
        <f>IF(data[[#This Row],[To]]="0xDCB6A51eA3CA5d3Fd898Fd6564757c7aAeC3ca92",1,-1)</f>
        <v>1</v>
      </c>
      <c r="J134" s="6">
        <f>data[[#This Row],[Factor]]*data[[#This Row],[Value]]</f>
        <v>99603.220678490397</v>
      </c>
      <c r="K134" s="4">
        <f>IF(data[[#This Row],[From]]="0x29c295b046a73cde593f21f63091b072d407e3f2",data[[#This Row],[ValueXFactor]],0)</f>
        <v>0</v>
      </c>
      <c r="R134" s="3">
        <v>43431</v>
      </c>
      <c r="S134">
        <v>0.99108020141946696</v>
      </c>
      <c r="T134" s="1">
        <v>1497847.4344582199</v>
      </c>
      <c r="U134" s="1">
        <v>6845.98295147307</v>
      </c>
    </row>
    <row r="135" spans="1:21" x14ac:dyDescent="0.35">
      <c r="A135" s="4" t="s">
        <v>246</v>
      </c>
      <c r="B135" s="5">
        <v>43944.183657407404</v>
      </c>
      <c r="C135" s="4" t="s">
        <v>247</v>
      </c>
      <c r="D135" s="4" t="s">
        <v>10</v>
      </c>
      <c r="E135" s="4">
        <v>28.300067910524799</v>
      </c>
      <c r="F135" s="4" t="s">
        <v>11</v>
      </c>
      <c r="G135" s="4" t="s">
        <v>12</v>
      </c>
      <c r="H135" s="4" t="s">
        <v>13</v>
      </c>
      <c r="I135" s="4">
        <f>IF(data[[#This Row],[To]]="0xDCB6A51eA3CA5d3Fd898Fd6564757c7aAeC3ca92",1,-1)</f>
        <v>1</v>
      </c>
      <c r="J135" s="6">
        <f>data[[#This Row],[Factor]]*data[[#This Row],[Value]]</f>
        <v>28.300067910524799</v>
      </c>
      <c r="K135" s="4">
        <f>IF(data[[#This Row],[From]]="0x29c295b046a73cde593f21f63091b072d407e3f2",data[[#This Row],[ValueXFactor]],0)</f>
        <v>0</v>
      </c>
      <c r="R135" s="3">
        <v>43432</v>
      </c>
      <c r="S135">
        <v>0.97269846693978301</v>
      </c>
      <c r="T135" s="1">
        <v>1474713.9819181999</v>
      </c>
      <c r="U135" s="1">
        <v>7980.5986567446098</v>
      </c>
    </row>
    <row r="136" spans="1:21" x14ac:dyDescent="0.35">
      <c r="A136" s="4" t="s">
        <v>248</v>
      </c>
      <c r="B136" s="5">
        <v>43944.189166666663</v>
      </c>
      <c r="C136" s="4" t="s">
        <v>249</v>
      </c>
      <c r="D136" s="4" t="s">
        <v>10</v>
      </c>
      <c r="E136" s="4">
        <v>36.314051072792097</v>
      </c>
      <c r="F136" s="4" t="s">
        <v>11</v>
      </c>
      <c r="G136" s="4" t="s">
        <v>12</v>
      </c>
      <c r="H136" s="4" t="s">
        <v>13</v>
      </c>
      <c r="I136" s="4">
        <f>IF(data[[#This Row],[To]]="0xDCB6A51eA3CA5d3Fd898Fd6564757c7aAeC3ca92",1,-1)</f>
        <v>1</v>
      </c>
      <c r="J136" s="6">
        <f>data[[#This Row],[Factor]]*data[[#This Row],[Value]]</f>
        <v>36.314051072792097</v>
      </c>
      <c r="K136" s="4">
        <f>IF(data[[#This Row],[From]]="0x29c295b046a73cde593f21f63091b072d407e3f2",data[[#This Row],[ValueXFactor]],0)</f>
        <v>0</v>
      </c>
      <c r="R136" s="3">
        <v>43433</v>
      </c>
      <c r="S136">
        <v>0.99796184447612701</v>
      </c>
      <c r="T136" s="1">
        <v>1507988.8543859799</v>
      </c>
      <c r="U136" s="1">
        <v>49844.174610729897</v>
      </c>
    </row>
    <row r="137" spans="1:21" x14ac:dyDescent="0.35">
      <c r="A137" s="4" t="s">
        <v>250</v>
      </c>
      <c r="B137" s="5">
        <v>43944.193171296298</v>
      </c>
      <c r="C137" s="4" t="s">
        <v>251</v>
      </c>
      <c r="D137" s="4" t="s">
        <v>10</v>
      </c>
      <c r="E137" s="6">
        <v>10099.702145343799</v>
      </c>
      <c r="F137" s="4" t="s">
        <v>11</v>
      </c>
      <c r="G137" s="4" t="s">
        <v>12</v>
      </c>
      <c r="H137" s="4" t="s">
        <v>13</v>
      </c>
      <c r="I137" s="4">
        <f>IF(data[[#This Row],[To]]="0xDCB6A51eA3CA5d3Fd898Fd6564757c7aAeC3ca92",1,-1)</f>
        <v>1</v>
      </c>
      <c r="J137" s="6">
        <f>data[[#This Row],[Factor]]*data[[#This Row],[Value]]</f>
        <v>10099.702145343799</v>
      </c>
      <c r="K137" s="4">
        <f>IF(data[[#This Row],[From]]="0x29c295b046a73cde593f21f63091b072d407e3f2",data[[#This Row],[ValueXFactor]],0)</f>
        <v>0</v>
      </c>
      <c r="R137" s="3">
        <v>43434</v>
      </c>
      <c r="S137">
        <v>0.98175129844655595</v>
      </c>
      <c r="T137" s="1">
        <v>1488440.0158339101</v>
      </c>
      <c r="U137" s="1">
        <v>36161.550406734401</v>
      </c>
    </row>
    <row r="138" spans="1:21" x14ac:dyDescent="0.35">
      <c r="A138" s="4" t="s">
        <v>252</v>
      </c>
      <c r="B138" s="5">
        <v>43944.195740740739</v>
      </c>
      <c r="C138" s="4" t="s">
        <v>253</v>
      </c>
      <c r="D138" s="4" t="s">
        <v>10</v>
      </c>
      <c r="E138" s="6">
        <v>5673.9333424312699</v>
      </c>
      <c r="F138" s="4" t="s">
        <v>11</v>
      </c>
      <c r="G138" s="4" t="s">
        <v>12</v>
      </c>
      <c r="H138" s="4" t="s">
        <v>13</v>
      </c>
      <c r="I138" s="4">
        <f>IF(data[[#This Row],[To]]="0xDCB6A51eA3CA5d3Fd898Fd6564757c7aAeC3ca92",1,-1)</f>
        <v>1</v>
      </c>
      <c r="J138" s="6">
        <f>data[[#This Row],[Factor]]*data[[#This Row],[Value]]</f>
        <v>5673.9333424312699</v>
      </c>
      <c r="K138" s="4">
        <f>IF(data[[#This Row],[From]]="0x29c295b046a73cde593f21f63091b072d407e3f2",data[[#This Row],[ValueXFactor]],0)</f>
        <v>0</v>
      </c>
      <c r="R138" s="3">
        <v>43435</v>
      </c>
      <c r="S138">
        <v>0.95938207256597396</v>
      </c>
      <c r="T138" s="1">
        <v>1450724.0299925201</v>
      </c>
      <c r="U138" s="1">
        <v>14907.496545798</v>
      </c>
    </row>
    <row r="139" spans="1:21" x14ac:dyDescent="0.35">
      <c r="A139" s="4" t="s">
        <v>254</v>
      </c>
      <c r="B139" s="5">
        <v>43944.199791666666</v>
      </c>
      <c r="C139" s="4" t="s">
        <v>251</v>
      </c>
      <c r="D139" s="4" t="s">
        <v>10</v>
      </c>
      <c r="E139" s="6">
        <v>42577.453624093403</v>
      </c>
      <c r="F139" s="4" t="s">
        <v>11</v>
      </c>
      <c r="G139" s="4" t="s">
        <v>12</v>
      </c>
      <c r="H139" s="4" t="s">
        <v>13</v>
      </c>
      <c r="I139" s="4">
        <f>IF(data[[#This Row],[To]]="0xDCB6A51eA3CA5d3Fd898Fd6564757c7aAeC3ca92",1,-1)</f>
        <v>1</v>
      </c>
      <c r="J139" s="6">
        <f>data[[#This Row],[Factor]]*data[[#This Row],[Value]]</f>
        <v>42577.453624093403</v>
      </c>
      <c r="K139" s="4">
        <f>IF(data[[#This Row],[From]]="0x29c295b046a73cde593f21f63091b072d407e3f2",data[[#This Row],[ValueXFactor]],0)</f>
        <v>0</v>
      </c>
      <c r="R139" s="3">
        <v>43436</v>
      </c>
      <c r="S139">
        <v>0.969994763656579</v>
      </c>
      <c r="T139" s="1">
        <v>1472608.1827883399</v>
      </c>
      <c r="U139" s="1">
        <v>31543.013493099799</v>
      </c>
    </row>
    <row r="140" spans="1:21" x14ac:dyDescent="0.35">
      <c r="A140" s="4" t="s">
        <v>255</v>
      </c>
      <c r="B140" s="5">
        <v>43944.201863425929</v>
      </c>
      <c r="C140" s="4" t="s">
        <v>41</v>
      </c>
      <c r="D140" s="4" t="s">
        <v>10</v>
      </c>
      <c r="E140" s="6">
        <v>3460.9108973273101</v>
      </c>
      <c r="F140" s="4" t="s">
        <v>11</v>
      </c>
      <c r="G140" s="4" t="s">
        <v>12</v>
      </c>
      <c r="H140" s="4" t="s">
        <v>13</v>
      </c>
      <c r="I140" s="4">
        <f>IF(data[[#This Row],[To]]="0xDCB6A51eA3CA5d3Fd898Fd6564757c7aAeC3ca92",1,-1)</f>
        <v>1</v>
      </c>
      <c r="J140" s="6">
        <f>data[[#This Row],[Factor]]*data[[#This Row],[Value]]</f>
        <v>3460.9108973273101</v>
      </c>
      <c r="K140" s="4">
        <f>IF(data[[#This Row],[From]]="0x29c295b046a73cde593f21f63091b072d407e3f2",data[[#This Row],[ValueXFactor]],0)</f>
        <v>0</v>
      </c>
      <c r="R140" s="3">
        <v>43437</v>
      </c>
      <c r="S140">
        <v>0.97091975334179004</v>
      </c>
      <c r="T140" s="1">
        <v>1471370.96804503</v>
      </c>
      <c r="U140" s="1">
        <v>49459.048463510102</v>
      </c>
    </row>
    <row r="141" spans="1:21" x14ac:dyDescent="0.35">
      <c r="A141" s="4" t="s">
        <v>256</v>
      </c>
      <c r="B141" s="5">
        <v>43944.210069444445</v>
      </c>
      <c r="C141" s="4" t="s">
        <v>257</v>
      </c>
      <c r="D141" s="4" t="s">
        <v>10</v>
      </c>
      <c r="E141" s="4">
        <v>198.91278555119399</v>
      </c>
      <c r="F141" s="4" t="s">
        <v>11</v>
      </c>
      <c r="G141" s="4" t="s">
        <v>12</v>
      </c>
      <c r="H141" s="4" t="s">
        <v>13</v>
      </c>
      <c r="I141" s="4">
        <f>IF(data[[#This Row],[To]]="0xDCB6A51eA3CA5d3Fd898Fd6564757c7aAeC3ca92",1,-1)</f>
        <v>1</v>
      </c>
      <c r="J141" s="6">
        <f>data[[#This Row],[Factor]]*data[[#This Row],[Value]]</f>
        <v>198.91278555119399</v>
      </c>
      <c r="K141" s="4">
        <f>IF(data[[#This Row],[From]]="0x29c295b046a73cde593f21f63091b072d407e3f2",data[[#This Row],[ValueXFactor]],0)</f>
        <v>0</v>
      </c>
      <c r="R141" s="3">
        <v>43438</v>
      </c>
      <c r="S141">
        <v>0.99112800638811505</v>
      </c>
      <c r="T141" s="1">
        <v>1502779.00825385</v>
      </c>
      <c r="U141" s="1">
        <v>36824.363191669298</v>
      </c>
    </row>
    <row r="142" spans="1:21" x14ac:dyDescent="0.35">
      <c r="A142" s="4" t="s">
        <v>258</v>
      </c>
      <c r="B142" s="5">
        <v>43944.219756944447</v>
      </c>
      <c r="C142" s="4" t="s">
        <v>259</v>
      </c>
      <c r="D142" s="4" t="s">
        <v>10</v>
      </c>
      <c r="E142" s="6">
        <v>2681.9153674829799</v>
      </c>
      <c r="F142" s="4" t="s">
        <v>11</v>
      </c>
      <c r="G142" s="4" t="s">
        <v>12</v>
      </c>
      <c r="H142" s="4" t="s">
        <v>13</v>
      </c>
      <c r="I142" s="4">
        <f>IF(data[[#This Row],[To]]="0xDCB6A51eA3CA5d3Fd898Fd6564757c7aAeC3ca92",1,-1)</f>
        <v>1</v>
      </c>
      <c r="J142" s="6">
        <f>data[[#This Row],[Factor]]*data[[#This Row],[Value]]</f>
        <v>2681.9153674829799</v>
      </c>
      <c r="K142" s="4">
        <f>IF(data[[#This Row],[From]]="0x29c295b046a73cde593f21f63091b072d407e3f2",data[[#This Row],[ValueXFactor]],0)</f>
        <v>0</v>
      </c>
      <c r="R142" s="3">
        <v>43439</v>
      </c>
      <c r="S142">
        <v>0.99009070522272902</v>
      </c>
      <c r="T142" s="1">
        <v>1228756.6628179201</v>
      </c>
      <c r="U142" s="1">
        <v>3585.6364869159902</v>
      </c>
    </row>
    <row r="143" spans="1:21" x14ac:dyDescent="0.35">
      <c r="A143" s="4" t="s">
        <v>260</v>
      </c>
      <c r="B143" s="5">
        <v>43944.221898148149</v>
      </c>
      <c r="C143" s="4" t="s">
        <v>261</v>
      </c>
      <c r="D143" s="4" t="s">
        <v>10</v>
      </c>
      <c r="E143" s="6">
        <v>1226.65251625313</v>
      </c>
      <c r="F143" s="4" t="s">
        <v>11</v>
      </c>
      <c r="G143" s="4" t="s">
        <v>12</v>
      </c>
      <c r="H143" s="4" t="s">
        <v>13</v>
      </c>
      <c r="I143" s="4">
        <f>IF(data[[#This Row],[To]]="0xDCB6A51eA3CA5d3Fd898Fd6564757c7aAeC3ca92",1,-1)</f>
        <v>1</v>
      </c>
      <c r="J143" s="6">
        <f>data[[#This Row],[Factor]]*data[[#This Row],[Value]]</f>
        <v>1226.65251625313</v>
      </c>
      <c r="K143" s="4">
        <f>IF(data[[#This Row],[From]]="0x29c295b046a73cde593f21f63091b072d407e3f2",data[[#This Row],[ValueXFactor]],0)</f>
        <v>0</v>
      </c>
      <c r="R143" s="3">
        <v>43440</v>
      </c>
      <c r="S143">
        <v>0.99490656362251695</v>
      </c>
      <c r="T143" s="1">
        <v>1235609.28309253</v>
      </c>
      <c r="U143" s="1">
        <v>10625.643557167599</v>
      </c>
    </row>
    <row r="144" spans="1:21" x14ac:dyDescent="0.35">
      <c r="A144" s="4" t="s">
        <v>262</v>
      </c>
      <c r="B144" s="5">
        <v>43944.233067129629</v>
      </c>
      <c r="C144" s="4" t="s">
        <v>263</v>
      </c>
      <c r="D144" s="4" t="s">
        <v>10</v>
      </c>
      <c r="E144" s="6">
        <v>49817.741260380302</v>
      </c>
      <c r="F144" s="4" t="s">
        <v>11</v>
      </c>
      <c r="G144" s="4" t="s">
        <v>12</v>
      </c>
      <c r="H144" s="4" t="s">
        <v>13</v>
      </c>
      <c r="I144" s="4">
        <f>IF(data[[#This Row],[To]]="0xDCB6A51eA3CA5d3Fd898Fd6564757c7aAeC3ca92",1,-1)</f>
        <v>1</v>
      </c>
      <c r="J144" s="6">
        <f>data[[#This Row],[Factor]]*data[[#This Row],[Value]]</f>
        <v>49817.741260380302</v>
      </c>
      <c r="K144" s="4">
        <f>IF(data[[#This Row],[From]]="0x29c295b046a73cde593f21f63091b072d407e3f2",data[[#This Row],[ValueXFactor]],0)</f>
        <v>0</v>
      </c>
      <c r="R144" s="3">
        <v>43441</v>
      </c>
      <c r="S144">
        <v>0.98505344591848698</v>
      </c>
      <c r="T144" s="1">
        <v>1223372.3513567699</v>
      </c>
      <c r="U144" s="1">
        <v>0</v>
      </c>
    </row>
    <row r="145" spans="1:21" x14ac:dyDescent="0.35">
      <c r="A145" s="4" t="s">
        <v>264</v>
      </c>
      <c r="B145" s="5">
        <v>43944.234699074077</v>
      </c>
      <c r="C145" s="4" t="s">
        <v>64</v>
      </c>
      <c r="D145" s="4" t="s">
        <v>10</v>
      </c>
      <c r="E145" s="6">
        <v>58332.786783781201</v>
      </c>
      <c r="F145" s="4" t="s">
        <v>11</v>
      </c>
      <c r="G145" s="4" t="s">
        <v>12</v>
      </c>
      <c r="H145" s="4" t="s">
        <v>13</v>
      </c>
      <c r="I145" s="4">
        <f>IF(data[[#This Row],[To]]="0xDCB6A51eA3CA5d3Fd898Fd6564757c7aAeC3ca92",1,-1)</f>
        <v>1</v>
      </c>
      <c r="J145" s="6">
        <f>data[[#This Row],[Factor]]*data[[#This Row],[Value]]</f>
        <v>58332.786783781201</v>
      </c>
      <c r="K145" s="4">
        <f>IF(data[[#This Row],[From]]="0x29c295b046a73cde593f21f63091b072d407e3f2",data[[#This Row],[ValueXFactor]],0)</f>
        <v>0</v>
      </c>
      <c r="R145" s="3">
        <v>43442</v>
      </c>
      <c r="S145">
        <v>0.98765832343899895</v>
      </c>
      <c r="T145" s="1">
        <v>1178379.09632836</v>
      </c>
      <c r="U145" s="1">
        <v>95601.225232097699</v>
      </c>
    </row>
    <row r="146" spans="1:21" x14ac:dyDescent="0.35">
      <c r="A146" s="4" t="s">
        <v>265</v>
      </c>
      <c r="B146" s="5">
        <v>43944.249652777777</v>
      </c>
      <c r="C146" s="4" t="s">
        <v>266</v>
      </c>
      <c r="D146" s="4" t="s">
        <v>10</v>
      </c>
      <c r="E146" s="6">
        <v>2956.9792441775298</v>
      </c>
      <c r="F146" s="4" t="s">
        <v>11</v>
      </c>
      <c r="G146" s="4" t="s">
        <v>12</v>
      </c>
      <c r="H146" s="4" t="s">
        <v>13</v>
      </c>
      <c r="I146" s="4">
        <f>IF(data[[#This Row],[To]]="0xDCB6A51eA3CA5d3Fd898Fd6564757c7aAeC3ca92",1,-1)</f>
        <v>1</v>
      </c>
      <c r="J146" s="6">
        <f>data[[#This Row],[Factor]]*data[[#This Row],[Value]]</f>
        <v>2956.9792441775298</v>
      </c>
      <c r="K146" s="4">
        <f>IF(data[[#This Row],[From]]="0x29c295b046a73cde593f21f63091b072d407e3f2",data[[#This Row],[ValueXFactor]],0)</f>
        <v>0</v>
      </c>
      <c r="R146" s="3">
        <v>43443</v>
      </c>
      <c r="S146">
        <v>0.97893747069885195</v>
      </c>
      <c r="T146" s="1">
        <v>1151417.4425987501</v>
      </c>
      <c r="U146" s="1">
        <v>92651.898831591607</v>
      </c>
    </row>
    <row r="147" spans="1:21" x14ac:dyDescent="0.35">
      <c r="A147" s="4" t="s">
        <v>267</v>
      </c>
      <c r="B147" s="5">
        <v>43944.256226851852</v>
      </c>
      <c r="C147" s="4" t="s">
        <v>266</v>
      </c>
      <c r="D147" s="4" t="s">
        <v>10</v>
      </c>
      <c r="E147" s="4">
        <v>100.936182770857</v>
      </c>
      <c r="F147" s="4" t="s">
        <v>11</v>
      </c>
      <c r="G147" s="4" t="s">
        <v>12</v>
      </c>
      <c r="H147" s="4" t="s">
        <v>13</v>
      </c>
      <c r="I147" s="4">
        <f>IF(data[[#This Row],[To]]="0xDCB6A51eA3CA5d3Fd898Fd6564757c7aAeC3ca92",1,-1)</f>
        <v>1</v>
      </c>
      <c r="J147" s="6">
        <f>data[[#This Row],[Factor]]*data[[#This Row],[Value]]</f>
        <v>100.936182770857</v>
      </c>
      <c r="K147" s="4">
        <f>IF(data[[#This Row],[From]]="0x29c295b046a73cde593f21f63091b072d407e3f2",data[[#This Row],[ValueXFactor]],0)</f>
        <v>0</v>
      </c>
      <c r="R147" s="3">
        <v>43444</v>
      </c>
      <c r="S147">
        <v>0.982925281963141</v>
      </c>
      <c r="T147" s="1">
        <v>1156203.21406985</v>
      </c>
      <c r="U147" s="1">
        <v>91858.598274921402</v>
      </c>
    </row>
    <row r="148" spans="1:21" x14ac:dyDescent="0.35">
      <c r="A148" s="4" t="s">
        <v>268</v>
      </c>
      <c r="B148" s="5">
        <v>43944.259965277779</v>
      </c>
      <c r="C148" s="4" t="s">
        <v>266</v>
      </c>
      <c r="D148" s="4" t="s">
        <v>10</v>
      </c>
      <c r="E148" s="6">
        <v>10051.048873440401</v>
      </c>
      <c r="F148" s="4" t="s">
        <v>11</v>
      </c>
      <c r="G148" s="4" t="s">
        <v>12</v>
      </c>
      <c r="H148" s="4" t="s">
        <v>13</v>
      </c>
      <c r="I148" s="4">
        <f>IF(data[[#This Row],[To]]="0xDCB6A51eA3CA5d3Fd898Fd6564757c7aAeC3ca92",1,-1)</f>
        <v>1</v>
      </c>
      <c r="J148" s="6">
        <f>data[[#This Row],[Factor]]*data[[#This Row],[Value]]</f>
        <v>10051.048873440401</v>
      </c>
      <c r="K148" s="4">
        <f>IF(data[[#This Row],[From]]="0x29c295b046a73cde593f21f63091b072d407e3f2",data[[#This Row],[ValueXFactor]],0)</f>
        <v>0</v>
      </c>
      <c r="R148" s="3">
        <v>43445</v>
      </c>
      <c r="S148">
        <v>0.96920933341995197</v>
      </c>
      <c r="T148" s="1">
        <v>1140178.82904456</v>
      </c>
      <c r="U148" s="1">
        <v>87215.497615854401</v>
      </c>
    </row>
    <row r="149" spans="1:21" x14ac:dyDescent="0.35">
      <c r="A149" s="4" t="s">
        <v>269</v>
      </c>
      <c r="B149" s="5">
        <v>43944.264884259261</v>
      </c>
      <c r="C149" s="4" t="s">
        <v>266</v>
      </c>
      <c r="D149" s="4" t="s">
        <v>10</v>
      </c>
      <c r="E149" s="6">
        <v>7061.0152811195703</v>
      </c>
      <c r="F149" s="4" t="s">
        <v>11</v>
      </c>
      <c r="G149" s="4" t="s">
        <v>12</v>
      </c>
      <c r="H149" s="4" t="s">
        <v>13</v>
      </c>
      <c r="I149" s="4">
        <f>IF(data[[#This Row],[To]]="0xDCB6A51eA3CA5d3Fd898Fd6564757c7aAeC3ca92",1,-1)</f>
        <v>1</v>
      </c>
      <c r="J149" s="6">
        <f>data[[#This Row],[Factor]]*data[[#This Row],[Value]]</f>
        <v>7061.0152811195703</v>
      </c>
      <c r="K149" s="4">
        <f>IF(data[[#This Row],[From]]="0x29c295b046a73cde593f21f63091b072d407e3f2",data[[#This Row],[ValueXFactor]],0)</f>
        <v>0</v>
      </c>
      <c r="R149" s="3">
        <v>43446</v>
      </c>
      <c r="S149">
        <v>0.98405914798522298</v>
      </c>
      <c r="T149" s="1">
        <v>1157666.8628727701</v>
      </c>
      <c r="U149" s="1">
        <v>56417.638237559098</v>
      </c>
    </row>
    <row r="150" spans="1:21" x14ac:dyDescent="0.35">
      <c r="A150" s="4" t="s">
        <v>270</v>
      </c>
      <c r="B150" s="5">
        <v>43944.264930555553</v>
      </c>
      <c r="C150" s="4" t="s">
        <v>271</v>
      </c>
      <c r="D150" s="4" t="s">
        <v>10</v>
      </c>
      <c r="E150" s="4">
        <v>159.282216786715</v>
      </c>
      <c r="F150" s="4" t="s">
        <v>11</v>
      </c>
      <c r="G150" s="4" t="s">
        <v>12</v>
      </c>
      <c r="H150" s="4" t="s">
        <v>13</v>
      </c>
      <c r="I150" s="4">
        <f>IF(data[[#This Row],[To]]="0xDCB6A51eA3CA5d3Fd898Fd6564757c7aAeC3ca92",1,-1)</f>
        <v>1</v>
      </c>
      <c r="J150" s="6">
        <f>data[[#This Row],[Factor]]*data[[#This Row],[Value]]</f>
        <v>159.282216786715</v>
      </c>
      <c r="K150" s="4">
        <f>IF(data[[#This Row],[From]]="0x29c295b046a73cde593f21f63091b072d407e3f2",data[[#This Row],[ValueXFactor]],0)</f>
        <v>0</v>
      </c>
      <c r="R150" s="3">
        <v>43447</v>
      </c>
      <c r="S150">
        <v>0.98457285856868404</v>
      </c>
      <c r="T150" s="1">
        <v>1161115.0890323999</v>
      </c>
      <c r="U150" s="1">
        <v>22061.408421508699</v>
      </c>
    </row>
    <row r="151" spans="1:21" x14ac:dyDescent="0.35">
      <c r="A151" s="4" t="s">
        <v>272</v>
      </c>
      <c r="B151" s="5">
        <v>43944.267893518518</v>
      </c>
      <c r="C151" s="4" t="s">
        <v>273</v>
      </c>
      <c r="D151" s="4" t="s">
        <v>10</v>
      </c>
      <c r="E151" s="4">
        <v>364.03916497284399</v>
      </c>
      <c r="F151" s="4" t="s">
        <v>11</v>
      </c>
      <c r="G151" s="4" t="s">
        <v>12</v>
      </c>
      <c r="H151" s="4" t="s">
        <v>13</v>
      </c>
      <c r="I151" s="4">
        <f>IF(data[[#This Row],[To]]="0xDCB6A51eA3CA5d3Fd898Fd6564757c7aAeC3ca92",1,-1)</f>
        <v>1</v>
      </c>
      <c r="J151" s="6">
        <f>data[[#This Row],[Factor]]*data[[#This Row],[Value]]</f>
        <v>364.03916497284399</v>
      </c>
      <c r="K151" s="4">
        <f>IF(data[[#This Row],[From]]="0x29c295b046a73cde593f21f63091b072d407e3f2",data[[#This Row],[ValueXFactor]],0)</f>
        <v>0</v>
      </c>
      <c r="R151" s="3">
        <v>43448</v>
      </c>
      <c r="S151">
        <v>0.990637177937568</v>
      </c>
      <c r="T151" s="1">
        <v>1166030.4809285901</v>
      </c>
      <c r="U151" s="1">
        <v>19927.230522254202</v>
      </c>
    </row>
    <row r="152" spans="1:21" x14ac:dyDescent="0.35">
      <c r="A152" s="4" t="s">
        <v>274</v>
      </c>
      <c r="B152" s="5">
        <v>43944.268692129626</v>
      </c>
      <c r="C152" s="4" t="s">
        <v>64</v>
      </c>
      <c r="D152" s="4" t="s">
        <v>10</v>
      </c>
      <c r="E152" s="6">
        <v>36466.194652894599</v>
      </c>
      <c r="F152" s="4" t="s">
        <v>11</v>
      </c>
      <c r="G152" s="4" t="s">
        <v>12</v>
      </c>
      <c r="H152" s="4" t="s">
        <v>13</v>
      </c>
      <c r="I152" s="4">
        <f>IF(data[[#This Row],[To]]="0xDCB6A51eA3CA5d3Fd898Fd6564757c7aAeC3ca92",1,-1)</f>
        <v>1</v>
      </c>
      <c r="J152" s="6">
        <f>data[[#This Row],[Factor]]*data[[#This Row],[Value]]</f>
        <v>36466.194652894599</v>
      </c>
      <c r="K152" s="4">
        <f>IF(data[[#This Row],[From]]="0x29c295b046a73cde593f21f63091b072d407e3f2",data[[#This Row],[ValueXFactor]],0)</f>
        <v>0</v>
      </c>
      <c r="R152" s="3">
        <v>43449</v>
      </c>
      <c r="S152">
        <v>0.98718777875894803</v>
      </c>
      <c r="T152" s="1">
        <v>1170805.6927958899</v>
      </c>
      <c r="U152" s="1">
        <v>21423.294047457701</v>
      </c>
    </row>
    <row r="153" spans="1:21" x14ac:dyDescent="0.35">
      <c r="A153" s="4" t="s">
        <v>275</v>
      </c>
      <c r="B153" s="5">
        <v>43944.270462962966</v>
      </c>
      <c r="C153" s="4" t="s">
        <v>276</v>
      </c>
      <c r="D153" s="4" t="s">
        <v>10</v>
      </c>
      <c r="E153" s="4">
        <v>412.53753187203898</v>
      </c>
      <c r="F153" s="4" t="s">
        <v>11</v>
      </c>
      <c r="G153" s="4" t="s">
        <v>12</v>
      </c>
      <c r="H153" s="4" t="s">
        <v>13</v>
      </c>
      <c r="I153" s="4">
        <f>IF(data[[#This Row],[To]]="0xDCB6A51eA3CA5d3Fd898Fd6564757c7aAeC3ca92",1,-1)</f>
        <v>1</v>
      </c>
      <c r="J153" s="6">
        <f>data[[#This Row],[Factor]]*data[[#This Row],[Value]]</f>
        <v>412.53753187203898</v>
      </c>
      <c r="K153" s="4">
        <f>IF(data[[#This Row],[From]]="0x29c295b046a73cde593f21f63091b072d407e3f2",data[[#This Row],[ValueXFactor]],0)</f>
        <v>0</v>
      </c>
      <c r="R153" s="3">
        <v>43450</v>
      </c>
      <c r="S153">
        <v>0.97675182631343005</v>
      </c>
      <c r="T153" s="1">
        <v>1158484.3176136501</v>
      </c>
      <c r="U153" s="1">
        <v>1967.99963347683</v>
      </c>
    </row>
    <row r="154" spans="1:21" x14ac:dyDescent="0.35">
      <c r="A154" s="4" t="s">
        <v>277</v>
      </c>
      <c r="B154" s="5">
        <v>43944.277245370373</v>
      </c>
      <c r="C154" s="4" t="s">
        <v>278</v>
      </c>
      <c r="D154" s="4" t="s">
        <v>10</v>
      </c>
      <c r="E154" s="6">
        <v>1046.0624778265101</v>
      </c>
      <c r="F154" s="4" t="s">
        <v>11</v>
      </c>
      <c r="G154" s="4" t="s">
        <v>12</v>
      </c>
      <c r="H154" s="4" t="s">
        <v>13</v>
      </c>
      <c r="I154" s="4">
        <f>IF(data[[#This Row],[To]]="0xDCB6A51eA3CA5d3Fd898Fd6564757c7aAeC3ca92",1,-1)</f>
        <v>1</v>
      </c>
      <c r="J154" s="6">
        <f>data[[#This Row],[Factor]]*data[[#This Row],[Value]]</f>
        <v>1046.0624778265101</v>
      </c>
      <c r="K154" s="4">
        <f>IF(data[[#This Row],[From]]="0x29c295b046a73cde593f21f63091b072d407e3f2",data[[#This Row],[ValueXFactor]],0)</f>
        <v>0</v>
      </c>
      <c r="R154" s="3">
        <v>43451</v>
      </c>
      <c r="S154">
        <v>0.95198143432476701</v>
      </c>
      <c r="T154" s="1">
        <v>1129118.5237724399</v>
      </c>
      <c r="U154" s="1">
        <v>676.35056930312203</v>
      </c>
    </row>
    <row r="155" spans="1:21" x14ac:dyDescent="0.35">
      <c r="A155" s="4" t="s">
        <v>279</v>
      </c>
      <c r="B155" s="5">
        <v>43944.277245370373</v>
      </c>
      <c r="C155" s="4" t="s">
        <v>280</v>
      </c>
      <c r="D155" s="4" t="s">
        <v>10</v>
      </c>
      <c r="E155" s="4">
        <v>20.558346389874899</v>
      </c>
      <c r="F155" s="4" t="s">
        <v>11</v>
      </c>
      <c r="G155" s="4" t="s">
        <v>12</v>
      </c>
      <c r="H155" s="4" t="s">
        <v>13</v>
      </c>
      <c r="I155" s="4">
        <f>IF(data[[#This Row],[To]]="0xDCB6A51eA3CA5d3Fd898Fd6564757c7aAeC3ca92",1,-1)</f>
        <v>1</v>
      </c>
      <c r="J155" s="6">
        <f>data[[#This Row],[Factor]]*data[[#This Row],[Value]]</f>
        <v>20.558346389874899</v>
      </c>
      <c r="K155" s="4">
        <f>IF(data[[#This Row],[From]]="0x29c295b046a73cde593f21f63091b072d407e3f2",data[[#This Row],[ValueXFactor]],0)</f>
        <v>0</v>
      </c>
      <c r="R155" s="3">
        <v>43452</v>
      </c>
      <c r="S155">
        <v>0.98140592031766505</v>
      </c>
      <c r="T155" s="1">
        <v>1136310.04937468</v>
      </c>
      <c r="U155" s="1">
        <v>3540.2455320085201</v>
      </c>
    </row>
    <row r="156" spans="1:21" x14ac:dyDescent="0.35">
      <c r="A156" s="4" t="s">
        <v>281</v>
      </c>
      <c r="B156" s="5">
        <v>43944.278726851851</v>
      </c>
      <c r="C156" s="4" t="s">
        <v>10</v>
      </c>
      <c r="D156" s="4" t="s">
        <v>280</v>
      </c>
      <c r="E156" s="6">
        <v>8.3435160389906004E-5</v>
      </c>
      <c r="F156" s="4" t="s">
        <v>181</v>
      </c>
      <c r="G156" s="4" t="s">
        <v>182</v>
      </c>
      <c r="H156" s="4" t="s">
        <v>183</v>
      </c>
      <c r="I156" s="4">
        <f>IF(data[[#This Row],[To]]="0xDCB6A51eA3CA5d3Fd898Fd6564757c7aAeC3ca92",1,-1)</f>
        <v>-1</v>
      </c>
      <c r="J156" s="6">
        <f>data[[#This Row],[Factor]]*data[[#This Row],[Value]]</f>
        <v>-8.3435160389906004E-5</v>
      </c>
      <c r="K156" s="4">
        <f>IF(data[[#This Row],[From]]="0x29c295b046a73cde593f21f63091b072d407e3f2",data[[#This Row],[ValueXFactor]],0)</f>
        <v>0</v>
      </c>
      <c r="R156" s="3">
        <v>43453</v>
      </c>
      <c r="S156">
        <v>0.99665028190640603</v>
      </c>
      <c r="T156" s="1">
        <v>1158648.8086783099</v>
      </c>
      <c r="U156" s="1">
        <v>948.29178630446302</v>
      </c>
    </row>
    <row r="157" spans="1:21" x14ac:dyDescent="0.35">
      <c r="A157" s="4" t="s">
        <v>282</v>
      </c>
      <c r="B157" s="5">
        <v>43944.285590277781</v>
      </c>
      <c r="C157" s="4" t="s">
        <v>283</v>
      </c>
      <c r="D157" s="4" t="s">
        <v>10</v>
      </c>
      <c r="E157" s="6">
        <v>5861.7019094033003</v>
      </c>
      <c r="F157" s="4" t="s">
        <v>11</v>
      </c>
      <c r="G157" s="4" t="s">
        <v>12</v>
      </c>
      <c r="H157" s="4" t="s">
        <v>13</v>
      </c>
      <c r="I157" s="4">
        <f>IF(data[[#This Row],[To]]="0xDCB6A51eA3CA5d3Fd898Fd6564757c7aAeC3ca92",1,-1)</f>
        <v>1</v>
      </c>
      <c r="J157" s="6">
        <f>data[[#This Row],[Factor]]*data[[#This Row],[Value]]</f>
        <v>5861.7019094033003</v>
      </c>
      <c r="K157" s="4">
        <f>IF(data[[#This Row],[From]]="0x29c295b046a73cde593f21f63091b072d407e3f2",data[[#This Row],[ValueXFactor]],0)</f>
        <v>0</v>
      </c>
      <c r="R157" s="3">
        <v>43454</v>
      </c>
      <c r="S157">
        <v>0.97228001253739205</v>
      </c>
      <c r="T157" s="1">
        <v>1130551.6420982699</v>
      </c>
      <c r="U157" s="1">
        <v>7229.8806421036898</v>
      </c>
    </row>
    <row r="158" spans="1:21" x14ac:dyDescent="0.35">
      <c r="A158" s="4" t="s">
        <v>284</v>
      </c>
      <c r="B158" s="5">
        <v>43944.288877314815</v>
      </c>
      <c r="C158" s="4" t="s">
        <v>10</v>
      </c>
      <c r="D158" s="4" t="s">
        <v>283</v>
      </c>
      <c r="E158" s="6">
        <v>5861.7019094033003</v>
      </c>
      <c r="F158" s="4" t="s">
        <v>11</v>
      </c>
      <c r="G158" s="4" t="s">
        <v>12</v>
      </c>
      <c r="H158" s="4" t="s">
        <v>13</v>
      </c>
      <c r="I158" s="4">
        <f>IF(data[[#This Row],[To]]="0xDCB6A51eA3CA5d3Fd898Fd6564757c7aAeC3ca92",1,-1)</f>
        <v>-1</v>
      </c>
      <c r="J158" s="6">
        <f>data[[#This Row],[Factor]]*data[[#This Row],[Value]]</f>
        <v>-5861.7019094033003</v>
      </c>
      <c r="K158" s="4">
        <f>IF(data[[#This Row],[From]]="0x29c295b046a73cde593f21f63091b072d407e3f2",data[[#This Row],[ValueXFactor]],0)</f>
        <v>0</v>
      </c>
      <c r="R158" s="3">
        <v>43455</v>
      </c>
      <c r="S158">
        <v>0.96806104631530698</v>
      </c>
      <c r="T158" s="1">
        <v>1126004.0782658299</v>
      </c>
      <c r="U158" s="1">
        <v>5411.44001282725</v>
      </c>
    </row>
    <row r="159" spans="1:21" x14ac:dyDescent="0.35">
      <c r="A159" s="4" t="s">
        <v>285</v>
      </c>
      <c r="B159" s="5">
        <v>43944.288877314815</v>
      </c>
      <c r="C159" s="4" t="s">
        <v>286</v>
      </c>
      <c r="D159" s="4" t="s">
        <v>10</v>
      </c>
      <c r="E159" s="4">
        <v>203.44595844999401</v>
      </c>
      <c r="F159" s="4" t="s">
        <v>11</v>
      </c>
      <c r="G159" s="4" t="s">
        <v>12</v>
      </c>
      <c r="H159" s="4" t="s">
        <v>13</v>
      </c>
      <c r="I159" s="4">
        <f>IF(data[[#This Row],[To]]="0xDCB6A51eA3CA5d3Fd898Fd6564757c7aAeC3ca92",1,-1)</f>
        <v>1</v>
      </c>
      <c r="J159" s="6">
        <f>data[[#This Row],[Factor]]*data[[#This Row],[Value]]</f>
        <v>203.44595844999401</v>
      </c>
      <c r="K159" s="4">
        <f>IF(data[[#This Row],[From]]="0x29c295b046a73cde593f21f63091b072d407e3f2",data[[#This Row],[ValueXFactor]],0)</f>
        <v>0</v>
      </c>
      <c r="R159" s="3">
        <v>43456</v>
      </c>
      <c r="S159">
        <v>0.96689361177297894</v>
      </c>
      <c r="T159" s="1">
        <v>1111092.2574583499</v>
      </c>
      <c r="U159" s="1">
        <v>2570.6132782487198</v>
      </c>
    </row>
    <row r="160" spans="1:21" x14ac:dyDescent="0.35">
      <c r="A160" s="4" t="s">
        <v>287</v>
      </c>
      <c r="B160" s="5">
        <v>43944.292337962965</v>
      </c>
      <c r="C160" s="4" t="s">
        <v>10</v>
      </c>
      <c r="D160" s="4" t="s">
        <v>266</v>
      </c>
      <c r="E160" s="6">
        <v>20169.979581508302</v>
      </c>
      <c r="F160" s="4" t="s">
        <v>11</v>
      </c>
      <c r="G160" s="4" t="s">
        <v>12</v>
      </c>
      <c r="H160" s="4" t="s">
        <v>13</v>
      </c>
      <c r="I160" s="4">
        <f>IF(data[[#This Row],[To]]="0xDCB6A51eA3CA5d3Fd898Fd6564757c7aAeC3ca92",1,-1)</f>
        <v>-1</v>
      </c>
      <c r="J160" s="6">
        <f>data[[#This Row],[Factor]]*data[[#This Row],[Value]]</f>
        <v>-20169.979581508302</v>
      </c>
      <c r="K160" s="4">
        <f>IF(data[[#This Row],[From]]="0x29c295b046a73cde593f21f63091b072d407e3f2",data[[#This Row],[ValueXFactor]],0)</f>
        <v>0</v>
      </c>
      <c r="R160" s="3">
        <v>43457</v>
      </c>
      <c r="S160">
        <v>0.96548765247592905</v>
      </c>
      <c r="T160" s="1">
        <v>1109622.4076511001</v>
      </c>
      <c r="U160" s="1">
        <v>2214.85601521125</v>
      </c>
    </row>
    <row r="161" spans="1:21" x14ac:dyDescent="0.35">
      <c r="A161" s="4" t="s">
        <v>288</v>
      </c>
      <c r="B161" s="5">
        <v>43944.293425925927</v>
      </c>
      <c r="C161" s="4" t="s">
        <v>289</v>
      </c>
      <c r="D161" s="4" t="s">
        <v>10</v>
      </c>
      <c r="E161" s="6">
        <v>62896.691036794902</v>
      </c>
      <c r="F161" s="4" t="s">
        <v>11</v>
      </c>
      <c r="G161" s="4" t="s">
        <v>12</v>
      </c>
      <c r="H161" s="4" t="s">
        <v>13</v>
      </c>
      <c r="I161" s="4">
        <f>IF(data[[#This Row],[To]]="0xDCB6A51eA3CA5d3Fd898Fd6564757c7aAeC3ca92",1,-1)</f>
        <v>1</v>
      </c>
      <c r="J161" s="6">
        <f>data[[#This Row],[Factor]]*data[[#This Row],[Value]]</f>
        <v>62896.691036794902</v>
      </c>
      <c r="K161" s="4">
        <f>IF(data[[#This Row],[From]]="0x29c295b046a73cde593f21f63091b072d407e3f2",data[[#This Row],[ValueXFactor]],0)</f>
        <v>0</v>
      </c>
      <c r="R161" s="3">
        <v>43458</v>
      </c>
      <c r="S161">
        <v>0.85919104192084295</v>
      </c>
      <c r="T161" s="1">
        <v>987464.82771545695</v>
      </c>
      <c r="U161" s="1">
        <v>4316.3133904445403</v>
      </c>
    </row>
    <row r="162" spans="1:21" x14ac:dyDescent="0.35">
      <c r="A162" s="4" t="s">
        <v>290</v>
      </c>
      <c r="B162" s="5">
        <v>43944.294432870367</v>
      </c>
      <c r="C162" s="4" t="s">
        <v>291</v>
      </c>
      <c r="D162" s="4" t="s">
        <v>10</v>
      </c>
      <c r="E162" s="6">
        <v>1617.1907070884999</v>
      </c>
      <c r="F162" s="4" t="s">
        <v>11</v>
      </c>
      <c r="G162" s="4" t="s">
        <v>12</v>
      </c>
      <c r="H162" s="4" t="s">
        <v>13</v>
      </c>
      <c r="I162" s="4">
        <f>IF(data[[#This Row],[To]]="0xDCB6A51eA3CA5d3Fd898Fd6564757c7aAeC3ca92",1,-1)</f>
        <v>1</v>
      </c>
      <c r="J162" s="6">
        <f>data[[#This Row],[Factor]]*data[[#This Row],[Value]]</f>
        <v>1617.1907070884999</v>
      </c>
      <c r="K162" s="4">
        <f>IF(data[[#This Row],[From]]="0x29c295b046a73cde593f21f63091b072d407e3f2",data[[#This Row],[ValueXFactor]],0)</f>
        <v>0</v>
      </c>
      <c r="R162" s="3">
        <v>43459</v>
      </c>
      <c r="S162">
        <v>0.97547218170848105</v>
      </c>
      <c r="T162" s="1">
        <v>1121132.6142977299</v>
      </c>
      <c r="U162" s="1">
        <v>17669.998136760201</v>
      </c>
    </row>
    <row r="163" spans="1:21" x14ac:dyDescent="0.35">
      <c r="A163" s="4" t="s">
        <v>292</v>
      </c>
      <c r="B163" s="5">
        <v>43944.294456018521</v>
      </c>
      <c r="C163" s="4" t="s">
        <v>283</v>
      </c>
      <c r="D163" s="4" t="s">
        <v>10</v>
      </c>
      <c r="E163" s="6">
        <v>5861.7019094033003</v>
      </c>
      <c r="F163" s="4" t="s">
        <v>11</v>
      </c>
      <c r="G163" s="4" t="s">
        <v>12</v>
      </c>
      <c r="H163" s="4" t="s">
        <v>13</v>
      </c>
      <c r="I163" s="4">
        <f>IF(data[[#This Row],[To]]="0xDCB6A51eA3CA5d3Fd898Fd6564757c7aAeC3ca92",1,-1)</f>
        <v>1</v>
      </c>
      <c r="J163" s="6">
        <f>data[[#This Row],[Factor]]*data[[#This Row],[Value]]</f>
        <v>5861.7019094033003</v>
      </c>
      <c r="K163" s="4">
        <f>IF(data[[#This Row],[From]]="0x29c295b046a73cde593f21f63091b072d407e3f2",data[[#This Row],[ValueXFactor]],0)</f>
        <v>0</v>
      </c>
      <c r="R163" s="3">
        <v>43460</v>
      </c>
      <c r="S163">
        <v>0.96914887268858196</v>
      </c>
      <c r="T163" s="1">
        <v>1114383.5844519399</v>
      </c>
      <c r="U163" s="1">
        <v>5836.6918424236001</v>
      </c>
    </row>
    <row r="164" spans="1:21" x14ac:dyDescent="0.35">
      <c r="A164" s="4" t="s">
        <v>293</v>
      </c>
      <c r="B164" s="5">
        <v>43944.294456018521</v>
      </c>
      <c r="C164" s="4" t="s">
        <v>231</v>
      </c>
      <c r="D164" s="4" t="s">
        <v>10</v>
      </c>
      <c r="E164" s="6">
        <v>1393.0960873845499</v>
      </c>
      <c r="F164" s="4" t="s">
        <v>11</v>
      </c>
      <c r="G164" s="4" t="s">
        <v>12</v>
      </c>
      <c r="H164" s="4" t="s">
        <v>13</v>
      </c>
      <c r="I164" s="4">
        <f>IF(data[[#This Row],[To]]="0xDCB6A51eA3CA5d3Fd898Fd6564757c7aAeC3ca92",1,-1)</f>
        <v>1</v>
      </c>
      <c r="J164" s="6">
        <f>data[[#This Row],[Factor]]*data[[#This Row],[Value]]</f>
        <v>1393.0960873845499</v>
      </c>
      <c r="K164" s="4">
        <f>IF(data[[#This Row],[From]]="0x29c295b046a73cde593f21f63091b072d407e3f2",data[[#This Row],[ValueXFactor]],0)</f>
        <v>0</v>
      </c>
      <c r="R164" s="3">
        <v>43461</v>
      </c>
      <c r="S164">
        <v>0.97305332563746405</v>
      </c>
      <c r="T164" s="1">
        <v>1119147.5519486701</v>
      </c>
      <c r="U164" s="1">
        <v>1834.8293696865801</v>
      </c>
    </row>
    <row r="165" spans="1:21" x14ac:dyDescent="0.35">
      <c r="A165" s="4" t="s">
        <v>294</v>
      </c>
      <c r="B165" s="5">
        <v>43944.294999999998</v>
      </c>
      <c r="C165" s="4" t="s">
        <v>266</v>
      </c>
      <c r="D165" s="4" t="s">
        <v>10</v>
      </c>
      <c r="E165" s="6">
        <v>20169.979581508302</v>
      </c>
      <c r="F165" s="4" t="s">
        <v>11</v>
      </c>
      <c r="G165" s="4" t="s">
        <v>12</v>
      </c>
      <c r="H165" s="4" t="s">
        <v>13</v>
      </c>
      <c r="I165" s="4">
        <f>IF(data[[#This Row],[To]]="0xDCB6A51eA3CA5d3Fd898Fd6564757c7aAeC3ca92",1,-1)</f>
        <v>1</v>
      </c>
      <c r="J165" s="6">
        <f>data[[#This Row],[Factor]]*data[[#This Row],[Value]]</f>
        <v>20169.979581508302</v>
      </c>
      <c r="K165" s="4">
        <f>IF(data[[#This Row],[From]]="0x29c295b046a73cde593f21f63091b072d407e3f2",data[[#This Row],[ValueXFactor]],0)</f>
        <v>0</v>
      </c>
      <c r="R165" s="3">
        <v>43462</v>
      </c>
      <c r="S165">
        <v>0.91533399203853705</v>
      </c>
      <c r="T165" s="1">
        <v>1052770.47560913</v>
      </c>
      <c r="U165" s="1">
        <v>4290.3351095833896</v>
      </c>
    </row>
    <row r="166" spans="1:21" x14ac:dyDescent="0.35">
      <c r="A166" s="4" t="s">
        <v>295</v>
      </c>
      <c r="B166" s="5">
        <v>43944.303148148145</v>
      </c>
      <c r="C166" s="4" t="s">
        <v>296</v>
      </c>
      <c r="D166" s="4" t="s">
        <v>10</v>
      </c>
      <c r="E166" s="6">
        <v>5586.6642496989798</v>
      </c>
      <c r="F166" s="4" t="s">
        <v>11</v>
      </c>
      <c r="G166" s="4" t="s">
        <v>12</v>
      </c>
      <c r="H166" s="4" t="s">
        <v>13</v>
      </c>
      <c r="I166" s="4">
        <f>IF(data[[#This Row],[To]]="0xDCB6A51eA3CA5d3Fd898Fd6564757c7aAeC3ca92",1,-1)</f>
        <v>1</v>
      </c>
      <c r="J166" s="6">
        <f>data[[#This Row],[Factor]]*data[[#This Row],[Value]]</f>
        <v>5586.6642496989798</v>
      </c>
      <c r="K166" s="4">
        <f>IF(data[[#This Row],[From]]="0x29c295b046a73cde593f21f63091b072d407e3f2",data[[#This Row],[ValueXFactor]],0)</f>
        <v>0</v>
      </c>
      <c r="R166" s="3">
        <v>43463</v>
      </c>
      <c r="S166">
        <v>0.97141425683998195</v>
      </c>
      <c r="T166" s="1">
        <v>1118293.0638884399</v>
      </c>
      <c r="U166" s="1">
        <v>2659.9974117922302</v>
      </c>
    </row>
    <row r="167" spans="1:21" x14ac:dyDescent="0.35">
      <c r="A167" s="4" t="s">
        <v>297</v>
      </c>
      <c r="B167" s="5">
        <v>43944.311967592592</v>
      </c>
      <c r="C167" s="4" t="s">
        <v>298</v>
      </c>
      <c r="D167" s="4" t="s">
        <v>10</v>
      </c>
      <c r="E167" s="6">
        <v>13208.280646777401</v>
      </c>
      <c r="F167" s="4" t="s">
        <v>11</v>
      </c>
      <c r="G167" s="4" t="s">
        <v>12</v>
      </c>
      <c r="H167" s="4" t="s">
        <v>13</v>
      </c>
      <c r="I167" s="4">
        <f>IF(data[[#This Row],[To]]="0xDCB6A51eA3CA5d3Fd898Fd6564757c7aAeC3ca92",1,-1)</f>
        <v>1</v>
      </c>
      <c r="J167" s="6">
        <f>data[[#This Row],[Factor]]*data[[#This Row],[Value]]</f>
        <v>13208.280646777401</v>
      </c>
      <c r="K167" s="4">
        <f>IF(data[[#This Row],[From]]="0x29c295b046a73cde593f21f63091b072d407e3f2",data[[#This Row],[ValueXFactor]],0)</f>
        <v>0</v>
      </c>
      <c r="R167" s="3">
        <v>43464</v>
      </c>
      <c r="S167">
        <v>0.89049524982768702</v>
      </c>
      <c r="T167" s="1">
        <v>1025083.81139139</v>
      </c>
      <c r="U167" s="1">
        <v>5069.1887310162001</v>
      </c>
    </row>
    <row r="168" spans="1:21" x14ac:dyDescent="0.35">
      <c r="A168" s="4" t="s">
        <v>299</v>
      </c>
      <c r="B168" s="5">
        <v>43944.312800925924</v>
      </c>
      <c r="C168" s="4" t="s">
        <v>300</v>
      </c>
      <c r="D168" s="4" t="s">
        <v>10</v>
      </c>
      <c r="E168" s="6">
        <v>3754.7046763977</v>
      </c>
      <c r="F168" s="4" t="s">
        <v>11</v>
      </c>
      <c r="G168" s="4" t="s">
        <v>12</v>
      </c>
      <c r="H168" s="4" t="s">
        <v>13</v>
      </c>
      <c r="I168" s="4">
        <f>IF(data[[#This Row],[To]]="0xDCB6A51eA3CA5d3Fd898Fd6564757c7aAeC3ca92",1,-1)</f>
        <v>1</v>
      </c>
      <c r="J168" s="6">
        <f>data[[#This Row],[Factor]]*data[[#This Row],[Value]]</f>
        <v>3754.7046763977</v>
      </c>
      <c r="K168" s="4">
        <f>IF(data[[#This Row],[From]]="0x29c295b046a73cde593f21f63091b072d407e3f2",data[[#This Row],[ValueXFactor]],0)</f>
        <v>0</v>
      </c>
      <c r="R168" s="3">
        <v>43465</v>
      </c>
      <c r="S168">
        <v>0.97326313800059105</v>
      </c>
      <c r="T168" s="1">
        <v>1120123.67920919</v>
      </c>
      <c r="U168" s="1">
        <v>7869.1289652667801</v>
      </c>
    </row>
    <row r="169" spans="1:21" x14ac:dyDescent="0.35">
      <c r="A169" s="4" t="s">
        <v>301</v>
      </c>
      <c r="B169" s="5">
        <v>43944.314722222225</v>
      </c>
      <c r="C169" s="4" t="s">
        <v>283</v>
      </c>
      <c r="D169" s="4" t="s">
        <v>10</v>
      </c>
      <c r="E169" s="6">
        <v>2504.7272681479799</v>
      </c>
      <c r="F169" s="4" t="s">
        <v>11</v>
      </c>
      <c r="G169" s="4" t="s">
        <v>12</v>
      </c>
      <c r="H169" s="4" t="s">
        <v>13</v>
      </c>
      <c r="I169" s="4">
        <f>IF(data[[#This Row],[To]]="0xDCB6A51eA3CA5d3Fd898Fd6564757c7aAeC3ca92",1,-1)</f>
        <v>1</v>
      </c>
      <c r="J169" s="6">
        <f>data[[#This Row],[Factor]]*data[[#This Row],[Value]]</f>
        <v>2504.7272681479799</v>
      </c>
      <c r="K169" s="4">
        <f>IF(data[[#This Row],[From]]="0x29c295b046a73cde593f21f63091b072d407e3f2",data[[#This Row],[ValueXFactor]],0)</f>
        <v>0</v>
      </c>
      <c r="R169" s="3">
        <v>43466</v>
      </c>
      <c r="S169">
        <v>0.97787651638008</v>
      </c>
      <c r="T169" s="1">
        <v>1125450.7950965399</v>
      </c>
      <c r="U169" s="1">
        <v>1784.1476703240201</v>
      </c>
    </row>
    <row r="170" spans="1:21" x14ac:dyDescent="0.35">
      <c r="A170" s="4" t="s">
        <v>302</v>
      </c>
      <c r="B170" s="5">
        <v>43944.321689814817</v>
      </c>
      <c r="C170" s="4" t="s">
        <v>303</v>
      </c>
      <c r="D170" s="4" t="s">
        <v>10</v>
      </c>
      <c r="E170" s="6">
        <v>32165.407804919902</v>
      </c>
      <c r="F170" s="4" t="s">
        <v>11</v>
      </c>
      <c r="G170" s="4" t="s">
        <v>12</v>
      </c>
      <c r="H170" s="4" t="s">
        <v>13</v>
      </c>
      <c r="I170" s="4">
        <f>IF(data[[#This Row],[To]]="0xDCB6A51eA3CA5d3Fd898Fd6564757c7aAeC3ca92",1,-1)</f>
        <v>1</v>
      </c>
      <c r="J170" s="6">
        <f>data[[#This Row],[Factor]]*data[[#This Row],[Value]]</f>
        <v>32165.407804919902</v>
      </c>
      <c r="K170" s="4">
        <f>IF(data[[#This Row],[From]]="0x29c295b046a73cde593f21f63091b072d407e3f2",data[[#This Row],[ValueXFactor]],0)</f>
        <v>0</v>
      </c>
      <c r="R170" s="3">
        <v>43467</v>
      </c>
      <c r="S170">
        <v>0.98733674452659703</v>
      </c>
      <c r="T170" s="1">
        <v>1136653.6550748399</v>
      </c>
      <c r="U170" s="1">
        <v>655.57084050020103</v>
      </c>
    </row>
    <row r="171" spans="1:21" x14ac:dyDescent="0.35">
      <c r="A171" s="4" t="s">
        <v>304</v>
      </c>
      <c r="B171" s="5">
        <v>43944.322905092595</v>
      </c>
      <c r="C171" s="4" t="s">
        <v>305</v>
      </c>
      <c r="D171" s="4" t="s">
        <v>10</v>
      </c>
      <c r="E171" s="6">
        <v>280952.01402185397</v>
      </c>
      <c r="F171" s="4" t="s">
        <v>11</v>
      </c>
      <c r="G171" s="4" t="s">
        <v>12</v>
      </c>
      <c r="H171" s="4" t="s">
        <v>13</v>
      </c>
      <c r="I171" s="4">
        <f>IF(data[[#This Row],[To]]="0xDCB6A51eA3CA5d3Fd898Fd6564757c7aAeC3ca92",1,-1)</f>
        <v>1</v>
      </c>
      <c r="J171" s="6">
        <f>data[[#This Row],[Factor]]*data[[#This Row],[Value]]</f>
        <v>280952.01402185397</v>
      </c>
      <c r="K171" s="4">
        <f>IF(data[[#This Row],[From]]="0x29c295b046a73cde593f21f63091b072d407e3f2",data[[#This Row],[ValueXFactor]],0)</f>
        <v>0</v>
      </c>
      <c r="R171" s="3">
        <v>43468</v>
      </c>
      <c r="S171">
        <v>0.957678217490186</v>
      </c>
      <c r="T171" s="1">
        <v>1102503.10593014</v>
      </c>
      <c r="U171" s="1">
        <v>981.87778406286805</v>
      </c>
    </row>
    <row r="172" spans="1:21" x14ac:dyDescent="0.35">
      <c r="A172" s="4" t="s">
        <v>306</v>
      </c>
      <c r="B172" s="5">
        <v>43944.324004629627</v>
      </c>
      <c r="C172" s="4" t="s">
        <v>10</v>
      </c>
      <c r="D172" s="4" t="s">
        <v>271</v>
      </c>
      <c r="E172" s="4">
        <v>159.282216786715</v>
      </c>
      <c r="F172" s="4" t="s">
        <v>11</v>
      </c>
      <c r="G172" s="4" t="s">
        <v>12</v>
      </c>
      <c r="H172" s="4" t="s">
        <v>13</v>
      </c>
      <c r="I172" s="4">
        <f>IF(data[[#This Row],[To]]="0xDCB6A51eA3CA5d3Fd898Fd6564757c7aAeC3ca92",1,-1)</f>
        <v>-1</v>
      </c>
      <c r="J172" s="6">
        <f>data[[#This Row],[Factor]]*data[[#This Row],[Value]]</f>
        <v>-159.282216786715</v>
      </c>
      <c r="K172" s="4">
        <f>IF(data[[#This Row],[From]]="0x29c295b046a73cde593f21f63091b072d407e3f2",data[[#This Row],[ValueXFactor]],0)</f>
        <v>0</v>
      </c>
      <c r="R172" s="3">
        <v>43469</v>
      </c>
      <c r="S172">
        <v>0.96126150891550499</v>
      </c>
      <c r="T172" s="1">
        <v>1106493.7039900001</v>
      </c>
      <c r="U172" s="1">
        <v>655.11479290581701</v>
      </c>
    </row>
    <row r="173" spans="1:21" x14ac:dyDescent="0.35">
      <c r="A173" s="4" t="s">
        <v>306</v>
      </c>
      <c r="B173" s="5">
        <v>43944.324004629627</v>
      </c>
      <c r="C173" s="4" t="s">
        <v>10</v>
      </c>
      <c r="D173" s="4" t="s">
        <v>271</v>
      </c>
      <c r="E173" s="6">
        <v>2.54346834077234E-2</v>
      </c>
      <c r="F173" s="4" t="s">
        <v>181</v>
      </c>
      <c r="G173" s="4" t="s">
        <v>182</v>
      </c>
      <c r="H173" s="4" t="s">
        <v>183</v>
      </c>
      <c r="I173" s="4">
        <f>IF(data[[#This Row],[To]]="0xDCB6A51eA3CA5d3Fd898Fd6564757c7aAeC3ca92",1,-1)</f>
        <v>-1</v>
      </c>
      <c r="J173" s="6">
        <f>data[[#This Row],[Factor]]*data[[#This Row],[Value]]</f>
        <v>-2.54346834077234E-2</v>
      </c>
      <c r="K173" s="4">
        <f>IF(data[[#This Row],[From]]="0x29c295b046a73cde593f21f63091b072d407e3f2",data[[#This Row],[ValueXFactor]],0)</f>
        <v>0</v>
      </c>
      <c r="R173" s="3">
        <v>43470</v>
      </c>
      <c r="S173">
        <v>0.90029909292744703</v>
      </c>
      <c r="T173" s="1">
        <v>1036668.4873405501</v>
      </c>
      <c r="U173" s="1">
        <v>1706.19250344285</v>
      </c>
    </row>
    <row r="174" spans="1:21" x14ac:dyDescent="0.35">
      <c r="A174" s="4" t="s">
        <v>307</v>
      </c>
      <c r="B174" s="5">
        <v>43944.324444444443</v>
      </c>
      <c r="C174" s="4" t="s">
        <v>308</v>
      </c>
      <c r="D174" s="4" t="s">
        <v>10</v>
      </c>
      <c r="E174" s="4">
        <v>62.591611245006703</v>
      </c>
      <c r="F174" s="4" t="s">
        <v>11</v>
      </c>
      <c r="G174" s="4" t="s">
        <v>12</v>
      </c>
      <c r="H174" s="4" t="s">
        <v>13</v>
      </c>
      <c r="I174" s="4">
        <f>IF(data[[#This Row],[To]]="0xDCB6A51eA3CA5d3Fd898Fd6564757c7aAeC3ca92",1,-1)</f>
        <v>1</v>
      </c>
      <c r="J174" s="6">
        <f>data[[#This Row],[Factor]]*data[[#This Row],[Value]]</f>
        <v>62.591611245006703</v>
      </c>
      <c r="K174" s="4">
        <f>IF(data[[#This Row],[From]]="0x29c295b046a73cde593f21f63091b072d407e3f2",data[[#This Row],[ValueXFactor]],0)</f>
        <v>0</v>
      </c>
      <c r="R174" s="3">
        <v>43471</v>
      </c>
      <c r="S174">
        <v>0.98109408507284601</v>
      </c>
      <c r="T174" s="1">
        <v>1129613.0887652501</v>
      </c>
      <c r="U174" s="1">
        <v>4409.0669017250002</v>
      </c>
    </row>
    <row r="175" spans="1:21" x14ac:dyDescent="0.35">
      <c r="A175" s="4" t="s">
        <v>309</v>
      </c>
      <c r="B175" s="5">
        <v>43944.338287037041</v>
      </c>
      <c r="C175" s="4" t="s">
        <v>310</v>
      </c>
      <c r="D175" s="4" t="s">
        <v>10</v>
      </c>
      <c r="E175" s="6">
        <v>51238.372496084499</v>
      </c>
      <c r="F175" s="4" t="s">
        <v>11</v>
      </c>
      <c r="G175" s="4" t="s">
        <v>12</v>
      </c>
      <c r="H175" s="4" t="s">
        <v>13</v>
      </c>
      <c r="I175" s="4">
        <f>IF(data[[#This Row],[To]]="0xDCB6A51eA3CA5d3Fd898Fd6564757c7aAeC3ca92",1,-1)</f>
        <v>1</v>
      </c>
      <c r="J175" s="6">
        <f>data[[#This Row],[Factor]]*data[[#This Row],[Value]]</f>
        <v>51238.372496084499</v>
      </c>
      <c r="K175" s="4">
        <f>IF(data[[#This Row],[From]]="0x29c295b046a73cde593f21f63091b072d407e3f2",data[[#This Row],[ValueXFactor]],0)</f>
        <v>0</v>
      </c>
      <c r="R175" s="3">
        <v>43472</v>
      </c>
      <c r="S175">
        <v>0.978968217799562</v>
      </c>
      <c r="T175" s="1">
        <v>1127168.34248293</v>
      </c>
      <c r="U175" s="1">
        <v>5625.3364646648297</v>
      </c>
    </row>
    <row r="176" spans="1:21" x14ac:dyDescent="0.35">
      <c r="A176" s="4" t="s">
        <v>311</v>
      </c>
      <c r="B176" s="5">
        <v>43944.338368055556</v>
      </c>
      <c r="C176" s="4" t="s">
        <v>312</v>
      </c>
      <c r="D176" s="4" t="s">
        <v>10</v>
      </c>
      <c r="E176" s="6">
        <v>13174.811567267599</v>
      </c>
      <c r="F176" s="4" t="s">
        <v>11</v>
      </c>
      <c r="G176" s="4" t="s">
        <v>12</v>
      </c>
      <c r="H176" s="4" t="s">
        <v>13</v>
      </c>
      <c r="I176" s="4">
        <f>IF(data[[#This Row],[To]]="0xDCB6A51eA3CA5d3Fd898Fd6564757c7aAeC3ca92",1,-1)</f>
        <v>1</v>
      </c>
      <c r="J176" s="6">
        <f>data[[#This Row],[Factor]]*data[[#This Row],[Value]]</f>
        <v>13174.811567267599</v>
      </c>
      <c r="K176" s="4">
        <f>IF(data[[#This Row],[From]]="0x29c295b046a73cde593f21f63091b072d407e3f2",data[[#This Row],[ValueXFactor]],0)</f>
        <v>0</v>
      </c>
      <c r="R176" s="3">
        <v>43473</v>
      </c>
      <c r="S176">
        <v>0.96702780259161203</v>
      </c>
      <c r="T176" s="1">
        <v>1113438.7129873901</v>
      </c>
      <c r="U176" s="1">
        <v>1696.5836213334201</v>
      </c>
    </row>
    <row r="177" spans="1:21" x14ac:dyDescent="0.35">
      <c r="A177" s="4" t="s">
        <v>313</v>
      </c>
      <c r="B177" s="5">
        <v>43944.339918981481</v>
      </c>
      <c r="C177" s="4" t="s">
        <v>289</v>
      </c>
      <c r="D177" s="4" t="s">
        <v>10</v>
      </c>
      <c r="E177" s="6">
        <v>6080.3721966129096</v>
      </c>
      <c r="F177" s="4" t="s">
        <v>11</v>
      </c>
      <c r="G177" s="4" t="s">
        <v>12</v>
      </c>
      <c r="H177" s="4" t="s">
        <v>13</v>
      </c>
      <c r="I177" s="4">
        <f>IF(data[[#This Row],[To]]="0xDCB6A51eA3CA5d3Fd898Fd6564757c7aAeC3ca92",1,-1)</f>
        <v>1</v>
      </c>
      <c r="J177" s="6">
        <f>data[[#This Row],[Factor]]*data[[#This Row],[Value]]</f>
        <v>6080.3721966129096</v>
      </c>
      <c r="K177" s="4">
        <f>IF(data[[#This Row],[From]]="0x29c295b046a73cde593f21f63091b072d407e3f2",data[[#This Row],[ValueXFactor]],0)</f>
        <v>0</v>
      </c>
      <c r="R177" s="3">
        <v>43474</v>
      </c>
      <c r="S177">
        <v>0.95434220669569803</v>
      </c>
      <c r="T177" s="1">
        <v>1098786.6713901199</v>
      </c>
      <c r="U177" s="1">
        <v>978.12267220907904</v>
      </c>
    </row>
    <row r="178" spans="1:21" x14ac:dyDescent="0.35">
      <c r="A178" s="4" t="s">
        <v>314</v>
      </c>
      <c r="B178" s="5">
        <v>43944.340150462966</v>
      </c>
      <c r="C178" s="4" t="s">
        <v>315</v>
      </c>
      <c r="D178" s="4" t="s">
        <v>10</v>
      </c>
      <c r="E178" s="4">
        <v>647.73808372495398</v>
      </c>
      <c r="F178" s="4" t="s">
        <v>11</v>
      </c>
      <c r="G178" s="4" t="s">
        <v>12</v>
      </c>
      <c r="H178" s="4" t="s">
        <v>13</v>
      </c>
      <c r="I178" s="4">
        <f>IF(data[[#This Row],[To]]="0xDCB6A51eA3CA5d3Fd898Fd6564757c7aAeC3ca92",1,-1)</f>
        <v>1</v>
      </c>
      <c r="J178" s="6">
        <f>data[[#This Row],[Factor]]*data[[#This Row],[Value]]</f>
        <v>647.73808372495398</v>
      </c>
      <c r="K178" s="4">
        <f>IF(data[[#This Row],[From]]="0x29c295b046a73cde593f21f63091b072d407e3f2",data[[#This Row],[ValueXFactor]],0)</f>
        <v>0</v>
      </c>
      <c r="R178" s="3">
        <v>43475</v>
      </c>
      <c r="S178">
        <v>0.96952732762092697</v>
      </c>
      <c r="T178" s="1">
        <v>1116233.29425454</v>
      </c>
      <c r="U178" s="1">
        <v>1102.2812104209199</v>
      </c>
    </row>
    <row r="179" spans="1:21" x14ac:dyDescent="0.35">
      <c r="A179" s="4" t="s">
        <v>316</v>
      </c>
      <c r="B179" s="5">
        <v>43944.340300925927</v>
      </c>
      <c r="C179" s="4" t="s">
        <v>283</v>
      </c>
      <c r="D179" s="4" t="s">
        <v>10</v>
      </c>
      <c r="E179" s="6">
        <v>3757.5703035305201</v>
      </c>
      <c r="F179" s="4" t="s">
        <v>11</v>
      </c>
      <c r="G179" s="4" t="s">
        <v>12</v>
      </c>
      <c r="H179" s="4" t="s">
        <v>13</v>
      </c>
      <c r="I179" s="4">
        <f>IF(data[[#This Row],[To]]="0xDCB6A51eA3CA5d3Fd898Fd6564757c7aAeC3ca92",1,-1)</f>
        <v>1</v>
      </c>
      <c r="J179" s="6">
        <f>data[[#This Row],[Factor]]*data[[#This Row],[Value]]</f>
        <v>3757.5703035305201</v>
      </c>
      <c r="K179" s="4">
        <f>IF(data[[#This Row],[From]]="0x29c295b046a73cde593f21f63091b072d407e3f2",data[[#This Row],[ValueXFactor]],0)</f>
        <v>0</v>
      </c>
      <c r="R179" s="3">
        <v>43476</v>
      </c>
      <c r="S179">
        <v>0.97934632072351302</v>
      </c>
      <c r="T179" s="1">
        <v>1127935.68254264</v>
      </c>
      <c r="U179" s="1">
        <v>8464.1925008355993</v>
      </c>
    </row>
    <row r="180" spans="1:21" x14ac:dyDescent="0.35">
      <c r="A180" s="4" t="s">
        <v>317</v>
      </c>
      <c r="B180" s="5">
        <v>43944.355497685188</v>
      </c>
      <c r="C180" s="4" t="s">
        <v>283</v>
      </c>
      <c r="D180" s="4" t="s">
        <v>10</v>
      </c>
      <c r="E180" s="6">
        <v>14222.162385194</v>
      </c>
      <c r="F180" s="4" t="s">
        <v>11</v>
      </c>
      <c r="G180" s="4" t="s">
        <v>12</v>
      </c>
      <c r="H180" s="4" t="s">
        <v>13</v>
      </c>
      <c r="I180" s="4">
        <f>IF(data[[#This Row],[To]]="0xDCB6A51eA3CA5d3Fd898Fd6564757c7aAeC3ca92",1,-1)</f>
        <v>1</v>
      </c>
      <c r="J180" s="6">
        <f>data[[#This Row],[Factor]]*data[[#This Row],[Value]]</f>
        <v>14222.162385194</v>
      </c>
      <c r="K180" s="4">
        <f>IF(data[[#This Row],[From]]="0x29c295b046a73cde593f21f63091b072d407e3f2",data[[#This Row],[ValueXFactor]],0)</f>
        <v>0</v>
      </c>
      <c r="R180" s="3">
        <v>43477</v>
      </c>
      <c r="S180">
        <v>0.98905539888694705</v>
      </c>
      <c r="T180" s="1">
        <v>1139167.30394221</v>
      </c>
      <c r="U180" s="1">
        <v>29159.2559470579</v>
      </c>
    </row>
    <row r="181" spans="1:21" x14ac:dyDescent="0.35">
      <c r="A181" s="4" t="s">
        <v>318</v>
      </c>
      <c r="B181" s="5">
        <v>43944.365520833337</v>
      </c>
      <c r="C181" s="4" t="s">
        <v>319</v>
      </c>
      <c r="D181" s="4" t="s">
        <v>10</v>
      </c>
      <c r="E181" s="6">
        <v>41431.614191587898</v>
      </c>
      <c r="F181" s="4" t="s">
        <v>11</v>
      </c>
      <c r="G181" s="4" t="s">
        <v>12</v>
      </c>
      <c r="H181" s="4" t="s">
        <v>13</v>
      </c>
      <c r="I181" s="4">
        <f>IF(data[[#This Row],[To]]="0xDCB6A51eA3CA5d3Fd898Fd6564757c7aAeC3ca92",1,-1)</f>
        <v>1</v>
      </c>
      <c r="J181" s="6">
        <f>data[[#This Row],[Factor]]*data[[#This Row],[Value]]</f>
        <v>41431.614191587898</v>
      </c>
      <c r="K181" s="4">
        <f>IF(data[[#This Row],[From]]="0x29c295b046a73cde593f21f63091b072d407e3f2",data[[#This Row],[ValueXFactor]],0)</f>
        <v>0</v>
      </c>
      <c r="R181" s="3">
        <v>43478</v>
      </c>
      <c r="S181">
        <v>0.98064898871971895</v>
      </c>
      <c r="T181" s="1">
        <v>1129944.95206038</v>
      </c>
      <c r="U181" s="1">
        <v>13926.1521143676</v>
      </c>
    </row>
    <row r="182" spans="1:21" x14ac:dyDescent="0.35">
      <c r="A182" s="4" t="s">
        <v>320</v>
      </c>
      <c r="B182" s="5">
        <v>43944.367210648146</v>
      </c>
      <c r="C182" s="4" t="s">
        <v>278</v>
      </c>
      <c r="D182" s="4" t="s">
        <v>10</v>
      </c>
      <c r="E182" s="4">
        <v>498.50397718927201</v>
      </c>
      <c r="F182" s="4" t="s">
        <v>11</v>
      </c>
      <c r="G182" s="4" t="s">
        <v>12</v>
      </c>
      <c r="H182" s="4" t="s">
        <v>13</v>
      </c>
      <c r="I182" s="4">
        <f>IF(data[[#This Row],[To]]="0xDCB6A51eA3CA5d3Fd898Fd6564757c7aAeC3ca92",1,-1)</f>
        <v>1</v>
      </c>
      <c r="J182" s="6">
        <f>data[[#This Row],[Factor]]*data[[#This Row],[Value]]</f>
        <v>498.50397718927201</v>
      </c>
      <c r="K182" s="4">
        <f>IF(data[[#This Row],[From]]="0x29c295b046a73cde593f21f63091b072d407e3f2",data[[#This Row],[ValueXFactor]],0)</f>
        <v>0</v>
      </c>
      <c r="R182" s="3">
        <v>43479</v>
      </c>
      <c r="S182">
        <v>0.97364982213235196</v>
      </c>
      <c r="T182" s="1">
        <v>1121882.16565307</v>
      </c>
      <c r="U182" s="1">
        <v>13988.967024568799</v>
      </c>
    </row>
    <row r="183" spans="1:21" x14ac:dyDescent="0.35">
      <c r="A183" s="4" t="s">
        <v>321</v>
      </c>
      <c r="B183" s="5">
        <v>43944.367523148147</v>
      </c>
      <c r="C183" s="4" t="s">
        <v>322</v>
      </c>
      <c r="D183" s="4" t="s">
        <v>10</v>
      </c>
      <c r="E183" s="4">
        <v>277.61923684689401</v>
      </c>
      <c r="F183" s="4" t="s">
        <v>11</v>
      </c>
      <c r="G183" s="4" t="s">
        <v>12</v>
      </c>
      <c r="H183" s="4" t="s">
        <v>13</v>
      </c>
      <c r="I183" s="4">
        <f>IF(data[[#This Row],[To]]="0xDCB6A51eA3CA5d3Fd898Fd6564757c7aAeC3ca92",1,-1)</f>
        <v>1</v>
      </c>
      <c r="J183" s="6">
        <f>data[[#This Row],[Factor]]*data[[#This Row],[Value]]</f>
        <v>277.61923684689401</v>
      </c>
      <c r="K183" s="4">
        <f>IF(data[[#This Row],[From]]="0x29c295b046a73cde593f21f63091b072d407e3f2",data[[#This Row],[ValueXFactor]],0)</f>
        <v>0</v>
      </c>
      <c r="R183" s="3">
        <v>43480</v>
      </c>
      <c r="S183">
        <v>0.96747702279002801</v>
      </c>
      <c r="T183" s="1">
        <v>1114105.9054100299</v>
      </c>
      <c r="U183" s="1">
        <v>14779.224245740401</v>
      </c>
    </row>
    <row r="184" spans="1:21" x14ac:dyDescent="0.35">
      <c r="A184" s="4" t="s">
        <v>323</v>
      </c>
      <c r="B184" s="5">
        <v>43944.377418981479</v>
      </c>
      <c r="C184" s="4" t="s">
        <v>324</v>
      </c>
      <c r="D184" s="4" t="s">
        <v>10</v>
      </c>
      <c r="E184" s="4">
        <v>654.95692853584796</v>
      </c>
      <c r="F184" s="4" t="s">
        <v>11</v>
      </c>
      <c r="G184" s="4" t="s">
        <v>12</v>
      </c>
      <c r="H184" s="4" t="s">
        <v>13</v>
      </c>
      <c r="I184" s="4">
        <f>IF(data[[#This Row],[To]]="0xDCB6A51eA3CA5d3Fd898Fd6564757c7aAeC3ca92",1,-1)</f>
        <v>1</v>
      </c>
      <c r="J184" s="6">
        <f>data[[#This Row],[Factor]]*data[[#This Row],[Value]]</f>
        <v>654.95692853584796</v>
      </c>
      <c r="K184" s="4">
        <f>IF(data[[#This Row],[From]]="0x29c295b046a73cde593f21f63091b072d407e3f2",data[[#This Row],[ValueXFactor]],0)</f>
        <v>0</v>
      </c>
      <c r="R184" s="3">
        <v>43481</v>
      </c>
      <c r="S184">
        <v>0.98037236585735199</v>
      </c>
      <c r="T184" s="1">
        <v>1129913.4646834</v>
      </c>
      <c r="U184" s="1">
        <v>8103.3172964625001</v>
      </c>
    </row>
    <row r="185" spans="1:21" x14ac:dyDescent="0.35">
      <c r="A185" s="4" t="s">
        <v>325</v>
      </c>
      <c r="B185" s="5">
        <v>43944.378564814811</v>
      </c>
      <c r="C185" s="4" t="s">
        <v>326</v>
      </c>
      <c r="D185" s="4" t="s">
        <v>10</v>
      </c>
      <c r="E185" s="6">
        <v>19899.192605292101</v>
      </c>
      <c r="F185" s="4" t="s">
        <v>11</v>
      </c>
      <c r="G185" s="4" t="s">
        <v>12</v>
      </c>
      <c r="H185" s="4" t="s">
        <v>13</v>
      </c>
      <c r="I185" s="4">
        <f>IF(data[[#This Row],[To]]="0xDCB6A51eA3CA5d3Fd898Fd6564757c7aAeC3ca92",1,-1)</f>
        <v>1</v>
      </c>
      <c r="J185" s="6">
        <f>data[[#This Row],[Factor]]*data[[#This Row],[Value]]</f>
        <v>19899.192605292101</v>
      </c>
      <c r="K185" s="4">
        <f>IF(data[[#This Row],[From]]="0x29c295b046a73cde593f21f63091b072d407e3f2",data[[#This Row],[ValueXFactor]],0)</f>
        <v>0</v>
      </c>
      <c r="R185" s="3">
        <v>43482</v>
      </c>
      <c r="S185">
        <v>0.99330680435657404</v>
      </c>
      <c r="T185" s="1">
        <v>1144609.2834097701</v>
      </c>
      <c r="U185" s="1">
        <v>980.64307773296503</v>
      </c>
    </row>
    <row r="186" spans="1:21" x14ac:dyDescent="0.35">
      <c r="A186" s="4" t="s">
        <v>327</v>
      </c>
      <c r="B186" s="5">
        <v>43944.378564814811</v>
      </c>
      <c r="C186" s="4" t="s">
        <v>70</v>
      </c>
      <c r="D186" s="4" t="s">
        <v>10</v>
      </c>
      <c r="E186" s="6">
        <v>2066.6429459425599</v>
      </c>
      <c r="F186" s="4" t="s">
        <v>11</v>
      </c>
      <c r="G186" s="4" t="s">
        <v>12</v>
      </c>
      <c r="H186" s="4" t="s">
        <v>13</v>
      </c>
      <c r="I186" s="4">
        <f>IF(data[[#This Row],[To]]="0xDCB6A51eA3CA5d3Fd898Fd6564757c7aAeC3ca92",1,-1)</f>
        <v>1</v>
      </c>
      <c r="J186" s="6">
        <f>data[[#This Row],[Factor]]*data[[#This Row],[Value]]</f>
        <v>2066.6429459425599</v>
      </c>
      <c r="K186" s="4">
        <f>IF(data[[#This Row],[From]]="0x29c295b046a73cde593f21f63091b072d407e3f2",data[[#This Row],[ValueXFactor]],0)</f>
        <v>0</v>
      </c>
      <c r="R186" s="3">
        <v>43483</v>
      </c>
      <c r="S186">
        <v>0.98505166126865995</v>
      </c>
      <c r="T186" s="1">
        <v>1135083.89474482</v>
      </c>
      <c r="U186" s="1">
        <v>10062.168088848201</v>
      </c>
    </row>
    <row r="187" spans="1:21" x14ac:dyDescent="0.35">
      <c r="A187" s="4" t="s">
        <v>328</v>
      </c>
      <c r="B187" s="5">
        <v>43944.378564814811</v>
      </c>
      <c r="C187" s="4" t="s">
        <v>236</v>
      </c>
      <c r="D187" s="4" t="s">
        <v>10</v>
      </c>
      <c r="E187" s="6">
        <v>1133.5306748318701</v>
      </c>
      <c r="F187" s="4" t="s">
        <v>11</v>
      </c>
      <c r="G187" s="4" t="s">
        <v>12</v>
      </c>
      <c r="H187" s="4" t="s">
        <v>13</v>
      </c>
      <c r="I187" s="4">
        <f>IF(data[[#This Row],[To]]="0xDCB6A51eA3CA5d3Fd898Fd6564757c7aAeC3ca92",1,-1)</f>
        <v>1</v>
      </c>
      <c r="J187" s="6">
        <f>data[[#This Row],[Factor]]*data[[#This Row],[Value]]</f>
        <v>1133.5306748318701</v>
      </c>
      <c r="K187" s="4">
        <f>IF(data[[#This Row],[From]]="0x29c295b046a73cde593f21f63091b072d407e3f2",data[[#This Row],[ValueXFactor]],0)</f>
        <v>0</v>
      </c>
      <c r="R187" s="3">
        <v>43484</v>
      </c>
      <c r="S187">
        <v>0.98157024843361895</v>
      </c>
      <c r="T187" s="1">
        <v>1131071.2498320399</v>
      </c>
      <c r="U187" s="1">
        <v>1339.0013826494301</v>
      </c>
    </row>
    <row r="188" spans="1:21" x14ac:dyDescent="0.35">
      <c r="A188" s="4" t="s">
        <v>329</v>
      </c>
      <c r="B188" s="5">
        <v>43944.381157407406</v>
      </c>
      <c r="C188" s="4" t="s">
        <v>330</v>
      </c>
      <c r="D188" s="4" t="s">
        <v>10</v>
      </c>
      <c r="E188" s="6">
        <v>502241.40545674402</v>
      </c>
      <c r="F188" s="4" t="s">
        <v>11</v>
      </c>
      <c r="G188" s="4" t="s">
        <v>12</v>
      </c>
      <c r="H188" s="4" t="s">
        <v>13</v>
      </c>
      <c r="I188" s="4">
        <f>IF(data[[#This Row],[To]]="0xDCB6A51eA3CA5d3Fd898Fd6564757c7aAeC3ca92",1,-1)</f>
        <v>1</v>
      </c>
      <c r="J188" s="6">
        <f>data[[#This Row],[Factor]]*data[[#This Row],[Value]]</f>
        <v>502241.40545674402</v>
      </c>
      <c r="K188" s="4">
        <f>IF(data[[#This Row],[From]]="0x29c295b046a73cde593f21f63091b072d407e3f2",data[[#This Row],[ValueXFactor]],0)</f>
        <v>0</v>
      </c>
      <c r="R188" s="3">
        <v>43485</v>
      </c>
      <c r="S188">
        <v>0.97411694685465</v>
      </c>
      <c r="T188" s="1">
        <v>1122484.6990300801</v>
      </c>
      <c r="U188" s="1">
        <v>6913.2186618134501</v>
      </c>
    </row>
    <row r="189" spans="1:21" x14ac:dyDescent="0.35">
      <c r="A189" s="4" t="s">
        <v>331</v>
      </c>
      <c r="B189" s="5">
        <v>43944.38140046296</v>
      </c>
      <c r="C189" s="4" t="s">
        <v>332</v>
      </c>
      <c r="D189" s="4" t="s">
        <v>10</v>
      </c>
      <c r="E189" s="6">
        <v>45354.166937743801</v>
      </c>
      <c r="F189" s="4" t="s">
        <v>11</v>
      </c>
      <c r="G189" s="4" t="s">
        <v>12</v>
      </c>
      <c r="H189" s="4" t="s">
        <v>13</v>
      </c>
      <c r="I189" s="4">
        <f>IF(data[[#This Row],[To]]="0xDCB6A51eA3CA5d3Fd898Fd6564757c7aAeC3ca92",1,-1)</f>
        <v>1</v>
      </c>
      <c r="J189" s="6">
        <f>data[[#This Row],[Factor]]*data[[#This Row],[Value]]</f>
        <v>45354.166937743801</v>
      </c>
      <c r="K189" s="4">
        <f>IF(data[[#This Row],[From]]="0x29c295b046a73cde593f21f63091b072d407e3f2",data[[#This Row],[ValueXFactor]],0)</f>
        <v>0</v>
      </c>
      <c r="R189" s="3">
        <v>43486</v>
      </c>
      <c r="S189">
        <v>0.97039279397113698</v>
      </c>
      <c r="T189" s="1">
        <v>1118199.1427776399</v>
      </c>
      <c r="U189" s="1">
        <v>883.15486455225505</v>
      </c>
    </row>
    <row r="190" spans="1:21" x14ac:dyDescent="0.35">
      <c r="A190" s="4" t="s">
        <v>333</v>
      </c>
      <c r="B190" s="5">
        <v>43944.383657407408</v>
      </c>
      <c r="C190" s="4" t="s">
        <v>334</v>
      </c>
      <c r="D190" s="4" t="s">
        <v>10</v>
      </c>
      <c r="E190" s="6">
        <v>71240.394407574306</v>
      </c>
      <c r="F190" s="4" t="s">
        <v>11</v>
      </c>
      <c r="G190" s="4" t="s">
        <v>12</v>
      </c>
      <c r="H190" s="4" t="s">
        <v>13</v>
      </c>
      <c r="I190" s="4">
        <f>IF(data[[#This Row],[To]]="0xDCB6A51eA3CA5d3Fd898Fd6564757c7aAeC3ca92",1,-1)</f>
        <v>1</v>
      </c>
      <c r="J190" s="6">
        <f>data[[#This Row],[Factor]]*data[[#This Row],[Value]]</f>
        <v>71240.394407574306</v>
      </c>
      <c r="K190" s="4">
        <f>IF(data[[#This Row],[From]]="0x29c295b046a73cde593f21f63091b072d407e3f2",data[[#This Row],[ValueXFactor]],0)</f>
        <v>0</v>
      </c>
      <c r="R190" s="3">
        <v>43487</v>
      </c>
      <c r="S190">
        <v>0.98180376283083204</v>
      </c>
      <c r="T190" s="1">
        <v>1131499.38254964</v>
      </c>
      <c r="U190" s="1">
        <v>1916.2419048612501</v>
      </c>
    </row>
    <row r="191" spans="1:21" x14ac:dyDescent="0.35">
      <c r="A191" s="4" t="s">
        <v>335</v>
      </c>
      <c r="B191" s="5">
        <v>43944.387141203704</v>
      </c>
      <c r="C191" s="4" t="s">
        <v>319</v>
      </c>
      <c r="D191" s="4" t="s">
        <v>10</v>
      </c>
      <c r="E191" s="6">
        <v>2027.0702587278199</v>
      </c>
      <c r="F191" s="4" t="s">
        <v>11</v>
      </c>
      <c r="G191" s="4" t="s">
        <v>12</v>
      </c>
      <c r="H191" s="4" t="s">
        <v>13</v>
      </c>
      <c r="I191" s="4">
        <f>IF(data[[#This Row],[To]]="0xDCB6A51eA3CA5d3Fd898Fd6564757c7aAeC3ca92",1,-1)</f>
        <v>1</v>
      </c>
      <c r="J191" s="6">
        <f>data[[#This Row],[Factor]]*data[[#This Row],[Value]]</f>
        <v>2027.0702587278199</v>
      </c>
      <c r="K191" s="4">
        <f>IF(data[[#This Row],[From]]="0x29c295b046a73cde593f21f63091b072d407e3f2",data[[#This Row],[ValueXFactor]],0)</f>
        <v>0</v>
      </c>
      <c r="R191" s="3">
        <v>43488</v>
      </c>
      <c r="S191">
        <v>0.98702244379852899</v>
      </c>
      <c r="T191" s="1">
        <v>1137514.74282693</v>
      </c>
      <c r="U191" s="1">
        <v>6577.6318052852203</v>
      </c>
    </row>
    <row r="192" spans="1:21" x14ac:dyDescent="0.35">
      <c r="A192" s="4" t="s">
        <v>336</v>
      </c>
      <c r="B192" s="5">
        <v>43944.388437499998</v>
      </c>
      <c r="C192" s="4" t="s">
        <v>310</v>
      </c>
      <c r="D192" s="4" t="s">
        <v>10</v>
      </c>
      <c r="E192" s="6">
        <v>57594.183560402402</v>
      </c>
      <c r="F192" s="4" t="s">
        <v>11</v>
      </c>
      <c r="G192" s="4" t="s">
        <v>12</v>
      </c>
      <c r="H192" s="4" t="s">
        <v>13</v>
      </c>
      <c r="I192" s="4">
        <f>IF(data[[#This Row],[To]]="0xDCB6A51eA3CA5d3Fd898Fd6564757c7aAeC3ca92",1,-1)</f>
        <v>1</v>
      </c>
      <c r="J192" s="6">
        <f>data[[#This Row],[Factor]]*data[[#This Row],[Value]]</f>
        <v>57594.183560402402</v>
      </c>
      <c r="K192" s="4">
        <f>IF(data[[#This Row],[From]]="0x29c295b046a73cde593f21f63091b072d407e3f2",data[[#This Row],[ValueXFactor]],0)</f>
        <v>0</v>
      </c>
      <c r="R192" s="3">
        <v>43489</v>
      </c>
      <c r="S192">
        <v>0.99592097614975195</v>
      </c>
      <c r="T192" s="1">
        <v>1147663.4797598301</v>
      </c>
      <c r="U192" s="1">
        <v>3224.3855249819399</v>
      </c>
    </row>
    <row r="193" spans="1:21" x14ac:dyDescent="0.35">
      <c r="A193" s="4" t="s">
        <v>337</v>
      </c>
      <c r="B193" s="5">
        <v>43944.39340277778</v>
      </c>
      <c r="C193" s="4" t="s">
        <v>10</v>
      </c>
      <c r="D193" s="4" t="s">
        <v>91</v>
      </c>
      <c r="E193" s="6">
        <v>12.717386139911</v>
      </c>
      <c r="F193" s="4" t="s">
        <v>181</v>
      </c>
      <c r="G193" s="4" t="s">
        <v>182</v>
      </c>
      <c r="H193" s="4" t="s">
        <v>183</v>
      </c>
      <c r="I193" s="4">
        <f>IF(data[[#This Row],[To]]="0xDCB6A51eA3CA5d3Fd898Fd6564757c7aAeC3ca92",1,-1)</f>
        <v>-1</v>
      </c>
      <c r="J193" s="6">
        <f>data[[#This Row],[Factor]]*data[[#This Row],[Value]]</f>
        <v>-12.717386139911</v>
      </c>
      <c r="K193" s="4">
        <f>IF(data[[#This Row],[From]]="0x29c295b046a73cde593f21f63091b072d407e3f2",data[[#This Row],[ValueXFactor]],0)</f>
        <v>0</v>
      </c>
      <c r="R193" s="3">
        <v>43490</v>
      </c>
      <c r="S193">
        <v>0.97614525747810199</v>
      </c>
      <c r="T193" s="1">
        <v>1126882.58428312</v>
      </c>
      <c r="U193" s="1">
        <v>1461.5356549840101</v>
      </c>
    </row>
    <row r="194" spans="1:21" x14ac:dyDescent="0.35">
      <c r="A194" s="4" t="s">
        <v>338</v>
      </c>
      <c r="B194" s="5">
        <v>43944.399537037039</v>
      </c>
      <c r="C194" s="4" t="s">
        <v>339</v>
      </c>
      <c r="D194" s="4" t="s">
        <v>10</v>
      </c>
      <c r="E194" s="6">
        <v>753211.36468712403</v>
      </c>
      <c r="F194" s="4" t="s">
        <v>11</v>
      </c>
      <c r="G194" s="4" t="s">
        <v>12</v>
      </c>
      <c r="H194" s="4" t="s">
        <v>13</v>
      </c>
      <c r="I194" s="4">
        <f>IF(data[[#This Row],[To]]="0xDCB6A51eA3CA5d3Fd898Fd6564757c7aAeC3ca92",1,-1)</f>
        <v>1</v>
      </c>
      <c r="J194" s="6">
        <f>data[[#This Row],[Factor]]*data[[#This Row],[Value]]</f>
        <v>753211.36468712403</v>
      </c>
      <c r="K194" s="4">
        <f>IF(data[[#This Row],[From]]="0x29c295b046a73cde593f21f63091b072d407e3f2",data[[#This Row],[ValueXFactor]],0)</f>
        <v>0</v>
      </c>
      <c r="R194" s="3">
        <v>43491</v>
      </c>
      <c r="S194">
        <v>0.97592617238333002</v>
      </c>
      <c r="T194" s="1">
        <v>1126661.87341262</v>
      </c>
      <c r="U194" s="1">
        <v>21.7693970480106</v>
      </c>
    </row>
    <row r="195" spans="1:21" x14ac:dyDescent="0.35">
      <c r="A195" s="4" t="s">
        <v>340</v>
      </c>
      <c r="B195" s="5">
        <v>43944.402175925927</v>
      </c>
      <c r="C195" s="4" t="s">
        <v>341</v>
      </c>
      <c r="D195" s="4" t="s">
        <v>10</v>
      </c>
      <c r="E195" s="6">
        <v>19901.133442321301</v>
      </c>
      <c r="F195" s="4" t="s">
        <v>11</v>
      </c>
      <c r="G195" s="4" t="s">
        <v>12</v>
      </c>
      <c r="H195" s="4" t="s">
        <v>13</v>
      </c>
      <c r="I195" s="4">
        <f>IF(data[[#This Row],[To]]="0xDCB6A51eA3CA5d3Fd898Fd6564757c7aAeC3ca92",1,-1)</f>
        <v>1</v>
      </c>
      <c r="J195" s="6">
        <f>data[[#This Row],[Factor]]*data[[#This Row],[Value]]</f>
        <v>19901.133442321301</v>
      </c>
      <c r="K195" s="4">
        <f>IF(data[[#This Row],[From]]="0x29c295b046a73cde593f21f63091b072d407e3f2",data[[#This Row],[ValueXFactor]],0)</f>
        <v>0</v>
      </c>
      <c r="R195" s="3">
        <v>43492</v>
      </c>
      <c r="S195">
        <v>0.99000198843308596</v>
      </c>
      <c r="T195" s="1">
        <v>1142560.30484863</v>
      </c>
      <c r="U195" s="1">
        <v>5041.03418537364</v>
      </c>
    </row>
    <row r="196" spans="1:21" x14ac:dyDescent="0.35">
      <c r="A196" s="4" t="s">
        <v>342</v>
      </c>
      <c r="B196" s="5">
        <v>43944.403252314813</v>
      </c>
      <c r="C196" s="4" t="s">
        <v>339</v>
      </c>
      <c r="D196" s="4" t="s">
        <v>10</v>
      </c>
      <c r="E196" s="6">
        <v>1513518.6568791501</v>
      </c>
      <c r="F196" s="4" t="s">
        <v>11</v>
      </c>
      <c r="G196" s="4" t="s">
        <v>12</v>
      </c>
      <c r="H196" s="4" t="s">
        <v>13</v>
      </c>
      <c r="I196" s="4">
        <f>IF(data[[#This Row],[To]]="0xDCB6A51eA3CA5d3Fd898Fd6564757c7aAeC3ca92",1,-1)</f>
        <v>1</v>
      </c>
      <c r="J196" s="6">
        <f>data[[#This Row],[Factor]]*data[[#This Row],[Value]]</f>
        <v>1513518.6568791501</v>
      </c>
      <c r="K196" s="4">
        <f>IF(data[[#This Row],[From]]="0x29c295b046a73cde593f21f63091b072d407e3f2",data[[#This Row],[ValueXFactor]],0)</f>
        <v>0</v>
      </c>
      <c r="R196" s="3">
        <v>43493</v>
      </c>
      <c r="S196">
        <v>0.98400453794652598</v>
      </c>
      <c r="T196" s="1">
        <v>1135898.43043756</v>
      </c>
      <c r="U196" s="1">
        <v>372.85806845172999</v>
      </c>
    </row>
    <row r="197" spans="1:21" x14ac:dyDescent="0.35">
      <c r="A197" s="4" t="s">
        <v>343</v>
      </c>
      <c r="B197" s="5">
        <v>43944.410208333335</v>
      </c>
      <c r="C197" s="4" t="s">
        <v>10</v>
      </c>
      <c r="D197" s="4" t="s">
        <v>296</v>
      </c>
      <c r="E197" s="6">
        <v>5586.6642496989798</v>
      </c>
      <c r="F197" s="4" t="s">
        <v>11</v>
      </c>
      <c r="G197" s="4" t="s">
        <v>12</v>
      </c>
      <c r="H197" s="4" t="s">
        <v>13</v>
      </c>
      <c r="I197" s="4">
        <f>IF(data[[#This Row],[To]]="0xDCB6A51eA3CA5d3Fd898Fd6564757c7aAeC3ca92",1,-1)</f>
        <v>-1</v>
      </c>
      <c r="J197" s="6">
        <f>data[[#This Row],[Factor]]*data[[#This Row],[Value]]</f>
        <v>-5586.6642496989798</v>
      </c>
      <c r="K197" s="4">
        <f>IF(data[[#This Row],[From]]="0x29c295b046a73cde593f21f63091b072d407e3f2",data[[#This Row],[ValueXFactor]],0)</f>
        <v>0</v>
      </c>
      <c r="R197" s="3">
        <v>43494</v>
      </c>
      <c r="S197">
        <v>1.01926594939003</v>
      </c>
      <c r="T197" s="1">
        <v>1176054.8795338999</v>
      </c>
      <c r="U197" s="1">
        <v>81.081255440928302</v>
      </c>
    </row>
    <row r="198" spans="1:21" x14ac:dyDescent="0.35">
      <c r="A198" s="4" t="s">
        <v>343</v>
      </c>
      <c r="B198" s="5">
        <v>43944.410208333335</v>
      </c>
      <c r="C198" s="4" t="s">
        <v>10</v>
      </c>
      <c r="D198" s="4" t="s">
        <v>296</v>
      </c>
      <c r="E198" s="6">
        <v>1.3670449213745</v>
      </c>
      <c r="F198" s="4" t="s">
        <v>181</v>
      </c>
      <c r="G198" s="4" t="s">
        <v>182</v>
      </c>
      <c r="H198" s="4" t="s">
        <v>183</v>
      </c>
      <c r="I198" s="4">
        <f>IF(data[[#This Row],[To]]="0xDCB6A51eA3CA5d3Fd898Fd6564757c7aAeC3ca92",1,-1)</f>
        <v>-1</v>
      </c>
      <c r="J198" s="6">
        <f>data[[#This Row],[Factor]]*data[[#This Row],[Value]]</f>
        <v>-1.3670449213745</v>
      </c>
      <c r="K198" s="4">
        <f>IF(data[[#This Row],[From]]="0x29c295b046a73cde593f21f63091b072d407e3f2",data[[#This Row],[ValueXFactor]],0)</f>
        <v>0</v>
      </c>
      <c r="R198" s="3">
        <v>43495</v>
      </c>
      <c r="S198">
        <v>0.98701067833635703</v>
      </c>
      <c r="T198" s="1">
        <v>1139349.0910296501</v>
      </c>
      <c r="U198" s="1">
        <v>2089.2261151162002</v>
      </c>
    </row>
    <row r="199" spans="1:21" x14ac:dyDescent="0.35">
      <c r="A199" s="4" t="s">
        <v>344</v>
      </c>
      <c r="B199" s="5">
        <v>43944.413495370369</v>
      </c>
      <c r="C199" s="4" t="s">
        <v>10</v>
      </c>
      <c r="D199" s="4" t="s">
        <v>199</v>
      </c>
      <c r="E199" s="6">
        <v>44.070980972277297</v>
      </c>
      <c r="F199" s="4" t="s">
        <v>181</v>
      </c>
      <c r="G199" s="4" t="s">
        <v>182</v>
      </c>
      <c r="H199" s="4" t="s">
        <v>183</v>
      </c>
      <c r="I199" s="4">
        <f>IF(data[[#This Row],[To]]="0xDCB6A51eA3CA5d3Fd898Fd6564757c7aAeC3ca92",1,-1)</f>
        <v>-1</v>
      </c>
      <c r="J199" s="6">
        <f>data[[#This Row],[Factor]]*data[[#This Row],[Value]]</f>
        <v>-44.070980972277297</v>
      </c>
      <c r="K199" s="4">
        <f>IF(data[[#This Row],[From]]="0x29c295b046a73cde593f21f63091b072d407e3f2",data[[#This Row],[ValueXFactor]],0)</f>
        <v>0</v>
      </c>
      <c r="R199" s="3">
        <v>43496</v>
      </c>
      <c r="S199">
        <v>0.984471196866058</v>
      </c>
      <c r="T199" s="1">
        <v>1135996.87326637</v>
      </c>
      <c r="U199" s="1">
        <v>230.75019390258799</v>
      </c>
    </row>
    <row r="200" spans="1:21" x14ac:dyDescent="0.35">
      <c r="A200" s="4" t="s">
        <v>345</v>
      </c>
      <c r="B200" s="5">
        <v>43944.413738425923</v>
      </c>
      <c r="C200" s="4" t="s">
        <v>10</v>
      </c>
      <c r="D200" s="4" t="s">
        <v>215</v>
      </c>
      <c r="E200" s="6">
        <v>39.260338104697901</v>
      </c>
      <c r="F200" s="4" t="s">
        <v>181</v>
      </c>
      <c r="G200" s="4" t="s">
        <v>182</v>
      </c>
      <c r="H200" s="4" t="s">
        <v>183</v>
      </c>
      <c r="I200" s="4">
        <f>IF(data[[#This Row],[To]]="0xDCB6A51eA3CA5d3Fd898Fd6564757c7aAeC3ca92",1,-1)</f>
        <v>-1</v>
      </c>
      <c r="J200" s="6">
        <f>data[[#This Row],[Factor]]*data[[#This Row],[Value]]</f>
        <v>-39.260338104697901</v>
      </c>
      <c r="K200" s="4">
        <f>IF(data[[#This Row],[From]]="0x29c295b046a73cde593f21f63091b072d407e3f2",data[[#This Row],[ValueXFactor]],0)</f>
        <v>0</v>
      </c>
      <c r="R200" s="3">
        <v>43497</v>
      </c>
      <c r="S200">
        <v>0.984825875191921</v>
      </c>
      <c r="T200" s="1">
        <v>1067387.14704462</v>
      </c>
      <c r="U200" s="1">
        <v>1255.0920471219799</v>
      </c>
    </row>
    <row r="201" spans="1:21" x14ac:dyDescent="0.35">
      <c r="A201" s="4" t="s">
        <v>346</v>
      </c>
      <c r="B201" s="5">
        <v>43944.416030092594</v>
      </c>
      <c r="C201" s="4" t="s">
        <v>339</v>
      </c>
      <c r="D201" s="4" t="s">
        <v>10</v>
      </c>
      <c r="E201" s="6">
        <v>750321.11314189504</v>
      </c>
      <c r="F201" s="4" t="s">
        <v>11</v>
      </c>
      <c r="G201" s="4" t="s">
        <v>12</v>
      </c>
      <c r="H201" s="4" t="s">
        <v>13</v>
      </c>
      <c r="I201" s="4">
        <f>IF(data[[#This Row],[To]]="0xDCB6A51eA3CA5d3Fd898Fd6564757c7aAeC3ca92",1,-1)</f>
        <v>1</v>
      </c>
      <c r="J201" s="6">
        <f>data[[#This Row],[Factor]]*data[[#This Row],[Value]]</f>
        <v>750321.11314189504</v>
      </c>
      <c r="K201" s="4">
        <f>IF(data[[#This Row],[From]]="0x29c295b046a73cde593f21f63091b072d407e3f2",data[[#This Row],[ValueXFactor]],0)</f>
        <v>0</v>
      </c>
      <c r="R201" s="3">
        <v>43498</v>
      </c>
      <c r="S201">
        <v>0.92091739925810201</v>
      </c>
      <c r="T201" s="1">
        <v>999344.23322018597</v>
      </c>
      <c r="U201" s="1">
        <v>141.50815423763001</v>
      </c>
    </row>
    <row r="202" spans="1:21" x14ac:dyDescent="0.35">
      <c r="A202" s="4" t="s">
        <v>347</v>
      </c>
      <c r="B202" s="5">
        <v>43944.416296296295</v>
      </c>
      <c r="C202" s="4" t="s">
        <v>348</v>
      </c>
      <c r="D202" s="4" t="s">
        <v>10</v>
      </c>
      <c r="E202" s="6">
        <v>15810.101854017599</v>
      </c>
      <c r="F202" s="4" t="s">
        <v>11</v>
      </c>
      <c r="G202" s="4" t="s">
        <v>12</v>
      </c>
      <c r="H202" s="4" t="s">
        <v>13</v>
      </c>
      <c r="I202" s="4">
        <f>IF(data[[#This Row],[To]]="0xDCB6A51eA3CA5d3Fd898Fd6564757c7aAeC3ca92",1,-1)</f>
        <v>1</v>
      </c>
      <c r="J202" s="6">
        <f>data[[#This Row],[Factor]]*data[[#This Row],[Value]]</f>
        <v>15810.101854017599</v>
      </c>
      <c r="K202" s="4">
        <f>IF(data[[#This Row],[From]]="0x29c295b046a73cde593f21f63091b072d407e3f2",data[[#This Row],[ValueXFactor]],0)</f>
        <v>0</v>
      </c>
      <c r="R202" s="3">
        <v>43499</v>
      </c>
      <c r="S202">
        <v>0.95678209801192005</v>
      </c>
      <c r="T202" s="1">
        <v>1040087.45086149</v>
      </c>
      <c r="U202" s="1">
        <v>893.32822868840901</v>
      </c>
    </row>
    <row r="203" spans="1:21" x14ac:dyDescent="0.35">
      <c r="A203" s="4" t="s">
        <v>349</v>
      </c>
      <c r="B203" s="5">
        <v>43944.423252314817</v>
      </c>
      <c r="C203" s="4" t="s">
        <v>339</v>
      </c>
      <c r="D203" s="4" t="s">
        <v>10</v>
      </c>
      <c r="E203" s="6">
        <v>469422.85764965601</v>
      </c>
      <c r="F203" s="4" t="s">
        <v>11</v>
      </c>
      <c r="G203" s="4" t="s">
        <v>12</v>
      </c>
      <c r="H203" s="4" t="s">
        <v>13</v>
      </c>
      <c r="I203" s="4">
        <f>IF(data[[#This Row],[To]]="0xDCB6A51eA3CA5d3Fd898Fd6564757c7aAeC3ca92",1,-1)</f>
        <v>1</v>
      </c>
      <c r="J203" s="6">
        <f>data[[#This Row],[Factor]]*data[[#This Row],[Value]]</f>
        <v>469422.85764965601</v>
      </c>
      <c r="K203" s="4">
        <f>IF(data[[#This Row],[From]]="0x29c295b046a73cde593f21f63091b072d407e3f2",data[[#This Row],[ValueXFactor]],0)</f>
        <v>0</v>
      </c>
      <c r="R203" s="3">
        <v>43500</v>
      </c>
      <c r="S203">
        <v>0.99112312564098703</v>
      </c>
      <c r="T203" s="1">
        <v>1075673.85724316</v>
      </c>
      <c r="U203" s="1">
        <v>20.898304860785501</v>
      </c>
    </row>
    <row r="204" spans="1:21" x14ac:dyDescent="0.35">
      <c r="A204" s="4" t="s">
        <v>350</v>
      </c>
      <c r="B204" s="5">
        <v>43944.431435185186</v>
      </c>
      <c r="C204" s="4" t="s">
        <v>296</v>
      </c>
      <c r="D204" s="4" t="s">
        <v>10</v>
      </c>
      <c r="E204" s="6">
        <v>5540.8299944516702</v>
      </c>
      <c r="F204" s="4" t="s">
        <v>11</v>
      </c>
      <c r="G204" s="4" t="s">
        <v>12</v>
      </c>
      <c r="H204" s="4" t="s">
        <v>13</v>
      </c>
      <c r="I204" s="4">
        <f>IF(data[[#This Row],[To]]="0xDCB6A51eA3CA5d3Fd898Fd6564757c7aAeC3ca92",1,-1)</f>
        <v>1</v>
      </c>
      <c r="J204" s="6">
        <f>data[[#This Row],[Factor]]*data[[#This Row],[Value]]</f>
        <v>5540.8299944516702</v>
      </c>
      <c r="K204" s="4">
        <f>IF(data[[#This Row],[From]]="0x29c295b046a73cde593f21f63091b072d407e3f2",data[[#This Row],[ValueXFactor]],0)</f>
        <v>0</v>
      </c>
      <c r="R204" s="3">
        <v>43501</v>
      </c>
      <c r="S204">
        <v>0.99320811017605404</v>
      </c>
      <c r="T204" s="1">
        <v>1078069.79752571</v>
      </c>
      <c r="U204" s="1">
        <v>12.552164096404899</v>
      </c>
    </row>
    <row r="205" spans="1:21" x14ac:dyDescent="0.35">
      <c r="A205" s="4" t="s">
        <v>351</v>
      </c>
      <c r="B205" s="5">
        <v>43944.432199074072</v>
      </c>
      <c r="C205" s="4" t="s">
        <v>339</v>
      </c>
      <c r="D205" s="4" t="s">
        <v>10</v>
      </c>
      <c r="E205" s="6">
        <v>61316.695362290702</v>
      </c>
      <c r="F205" s="4" t="s">
        <v>11</v>
      </c>
      <c r="G205" s="4" t="s">
        <v>12</v>
      </c>
      <c r="H205" s="4" t="s">
        <v>13</v>
      </c>
      <c r="I205" s="4">
        <f>IF(data[[#This Row],[To]]="0xDCB6A51eA3CA5d3Fd898Fd6564757c7aAeC3ca92",1,-1)</f>
        <v>1</v>
      </c>
      <c r="J205" s="6">
        <f>data[[#This Row],[Factor]]*data[[#This Row],[Value]]</f>
        <v>61316.695362290702</v>
      </c>
      <c r="K205" s="4">
        <f>IF(data[[#This Row],[From]]="0x29c295b046a73cde593f21f63091b072d407e3f2",data[[#This Row],[ValueXFactor]],0)</f>
        <v>0</v>
      </c>
      <c r="R205" s="3">
        <v>43502</v>
      </c>
      <c r="S205">
        <v>0.98064613287838098</v>
      </c>
      <c r="T205" s="1">
        <v>1063684.70246171</v>
      </c>
      <c r="U205" s="1">
        <v>27.028026601547602</v>
      </c>
    </row>
    <row r="206" spans="1:21" x14ac:dyDescent="0.35">
      <c r="A206" s="4" t="s">
        <v>352</v>
      </c>
      <c r="B206" s="5">
        <v>43944.432604166665</v>
      </c>
      <c r="C206" s="4" t="s">
        <v>353</v>
      </c>
      <c r="D206" s="4" t="s">
        <v>10</v>
      </c>
      <c r="E206" s="6">
        <v>7216.9336160774601</v>
      </c>
      <c r="F206" s="4" t="s">
        <v>11</v>
      </c>
      <c r="G206" s="4" t="s">
        <v>12</v>
      </c>
      <c r="H206" s="4" t="s">
        <v>13</v>
      </c>
      <c r="I206" s="4">
        <f>IF(data[[#This Row],[To]]="0xDCB6A51eA3CA5d3Fd898Fd6564757c7aAeC3ca92",1,-1)</f>
        <v>1</v>
      </c>
      <c r="J206" s="6">
        <f>data[[#This Row],[Factor]]*data[[#This Row],[Value]]</f>
        <v>7216.9336160774601</v>
      </c>
      <c r="K206" s="4">
        <f>IF(data[[#This Row],[From]]="0x29c295b046a73cde593f21f63091b072d407e3f2",data[[#This Row],[ValueXFactor]],0)</f>
        <v>0</v>
      </c>
      <c r="R206" s="3">
        <v>43503</v>
      </c>
      <c r="S206">
        <v>0.97016674453774498</v>
      </c>
      <c r="T206" s="1">
        <v>1053098.5381943199</v>
      </c>
      <c r="U206" s="1">
        <v>3415.7482813287402</v>
      </c>
    </row>
    <row r="207" spans="1:21" x14ac:dyDescent="0.35">
      <c r="A207" s="4" t="s">
        <v>354</v>
      </c>
      <c r="B207" s="5">
        <v>43944.435243055559</v>
      </c>
      <c r="C207" s="4" t="s">
        <v>355</v>
      </c>
      <c r="D207" s="4" t="s">
        <v>10</v>
      </c>
      <c r="E207" s="6">
        <v>1020.50351208092</v>
      </c>
      <c r="F207" s="4" t="s">
        <v>11</v>
      </c>
      <c r="G207" s="4" t="s">
        <v>12</v>
      </c>
      <c r="H207" s="4" t="s">
        <v>13</v>
      </c>
      <c r="I207" s="4">
        <f>IF(data[[#This Row],[To]]="0xDCB6A51eA3CA5d3Fd898Fd6564757c7aAeC3ca92",1,-1)</f>
        <v>1</v>
      </c>
      <c r="J207" s="6">
        <f>data[[#This Row],[Factor]]*data[[#This Row],[Value]]</f>
        <v>1020.50351208092</v>
      </c>
      <c r="K207" s="4">
        <f>IF(data[[#This Row],[From]]="0x29c295b046a73cde593f21f63091b072d407e3f2",data[[#This Row],[ValueXFactor]],0)</f>
        <v>0</v>
      </c>
      <c r="R207" s="3">
        <v>43504</v>
      </c>
      <c r="S207">
        <v>0.93799809096265496</v>
      </c>
      <c r="T207" s="1">
        <v>1018180.04377432</v>
      </c>
      <c r="U207" s="1">
        <v>2.73942342465643</v>
      </c>
    </row>
    <row r="208" spans="1:21" x14ac:dyDescent="0.35">
      <c r="A208" s="4" t="s">
        <v>356</v>
      </c>
      <c r="B208" s="5">
        <v>43944.436331018522</v>
      </c>
      <c r="C208" s="4" t="s">
        <v>355</v>
      </c>
      <c r="D208" s="4" t="s">
        <v>10</v>
      </c>
      <c r="E208" s="6">
        <v>1619.7843026759599</v>
      </c>
      <c r="F208" s="4" t="s">
        <v>11</v>
      </c>
      <c r="G208" s="4" t="s">
        <v>12</v>
      </c>
      <c r="H208" s="4" t="s">
        <v>13</v>
      </c>
      <c r="I208" s="4">
        <f>IF(data[[#This Row],[To]]="0xDCB6A51eA3CA5d3Fd898Fd6564757c7aAeC3ca92",1,-1)</f>
        <v>1</v>
      </c>
      <c r="J208" s="6">
        <f>data[[#This Row],[Factor]]*data[[#This Row],[Value]]</f>
        <v>1619.7843026759599</v>
      </c>
      <c r="K208" s="4">
        <f>IF(data[[#This Row],[From]]="0x29c295b046a73cde593f21f63091b072d407e3f2",data[[#This Row],[ValueXFactor]],0)</f>
        <v>0</v>
      </c>
      <c r="R208" s="3">
        <v>43505</v>
      </c>
      <c r="S208">
        <v>0.97297477689837097</v>
      </c>
      <c r="T208" s="1">
        <v>1051326.6447546</v>
      </c>
      <c r="U208" s="1">
        <v>406.14667078309702</v>
      </c>
    </row>
    <row r="209" spans="1:21" x14ac:dyDescent="0.35">
      <c r="A209" s="4" t="s">
        <v>357</v>
      </c>
      <c r="B209" s="5">
        <v>43944.451388888891</v>
      </c>
      <c r="C209" s="4" t="s">
        <v>10</v>
      </c>
      <c r="D209" s="4" t="s">
        <v>17</v>
      </c>
      <c r="E209" s="6">
        <v>18256.679927790599</v>
      </c>
      <c r="F209" s="4" t="s">
        <v>11</v>
      </c>
      <c r="G209" s="4" t="s">
        <v>12</v>
      </c>
      <c r="H209" s="4" t="s">
        <v>13</v>
      </c>
      <c r="I209" s="4">
        <f>IF(data[[#This Row],[To]]="0xDCB6A51eA3CA5d3Fd898Fd6564757c7aAeC3ca92",1,-1)</f>
        <v>-1</v>
      </c>
      <c r="J209" s="6">
        <f>data[[#This Row],[Factor]]*data[[#This Row],[Value]]</f>
        <v>-18256.679927790599</v>
      </c>
      <c r="K209" s="4">
        <f>IF(data[[#This Row],[From]]="0x29c295b046a73cde593f21f63091b072d407e3f2",data[[#This Row],[ValueXFactor]],0)</f>
        <v>0</v>
      </c>
      <c r="R209" s="3">
        <v>43506</v>
      </c>
      <c r="S209">
        <v>0.98842669672106598</v>
      </c>
      <c r="T209" s="1">
        <v>1071144.1538943199</v>
      </c>
      <c r="U209" s="1">
        <v>154.941536760639</v>
      </c>
    </row>
    <row r="210" spans="1:21" x14ac:dyDescent="0.35">
      <c r="A210" s="4" t="s">
        <v>357</v>
      </c>
      <c r="B210" s="5">
        <v>43944.451388888891</v>
      </c>
      <c r="C210" s="4" t="s">
        <v>10</v>
      </c>
      <c r="D210" s="4" t="s">
        <v>17</v>
      </c>
      <c r="E210" s="6">
        <v>23.398089779766099</v>
      </c>
      <c r="F210" s="4" t="s">
        <v>181</v>
      </c>
      <c r="G210" s="4" t="s">
        <v>182</v>
      </c>
      <c r="H210" s="4" t="s">
        <v>183</v>
      </c>
      <c r="I210" s="4">
        <f>IF(data[[#This Row],[To]]="0xDCB6A51eA3CA5d3Fd898Fd6564757c7aAeC3ca92",1,-1)</f>
        <v>-1</v>
      </c>
      <c r="J210" s="6">
        <f>data[[#This Row],[Factor]]*data[[#This Row],[Value]]</f>
        <v>-23.398089779766099</v>
      </c>
      <c r="K210" s="4">
        <f>IF(data[[#This Row],[From]]="0x29c295b046a73cde593f21f63091b072d407e3f2",data[[#This Row],[ValueXFactor]],0)</f>
        <v>0</v>
      </c>
      <c r="R210" s="3">
        <v>43507</v>
      </c>
      <c r="S210">
        <v>1.0919406641043099</v>
      </c>
      <c r="T210" s="1">
        <v>1185273.2004279599</v>
      </c>
      <c r="U210" s="1">
        <v>50.111169799007499</v>
      </c>
    </row>
    <row r="211" spans="1:21" x14ac:dyDescent="0.35">
      <c r="A211" s="4" t="s">
        <v>358</v>
      </c>
      <c r="B211" s="5">
        <v>43944.453206018516</v>
      </c>
      <c r="C211" s="4" t="s">
        <v>359</v>
      </c>
      <c r="D211" s="4" t="s">
        <v>10</v>
      </c>
      <c r="E211" s="6">
        <v>2190.7404771494798</v>
      </c>
      <c r="F211" s="4" t="s">
        <v>11</v>
      </c>
      <c r="G211" s="4" t="s">
        <v>12</v>
      </c>
      <c r="H211" s="4" t="s">
        <v>13</v>
      </c>
      <c r="I211" s="4">
        <f>IF(data[[#This Row],[To]]="0xDCB6A51eA3CA5d3Fd898Fd6564757c7aAeC3ca92",1,-1)</f>
        <v>1</v>
      </c>
      <c r="J211" s="6">
        <f>data[[#This Row],[Factor]]*data[[#This Row],[Value]]</f>
        <v>2190.7404771494798</v>
      </c>
      <c r="K211" s="4">
        <f>IF(data[[#This Row],[From]]="0x29c295b046a73cde593f21f63091b072d407e3f2",data[[#This Row],[ValueXFactor]],0)</f>
        <v>0</v>
      </c>
      <c r="R211" s="3">
        <v>43508</v>
      </c>
      <c r="S211">
        <v>0.96449742076034695</v>
      </c>
      <c r="T211" s="1">
        <v>1047188.20206898</v>
      </c>
      <c r="U211" s="1">
        <v>102.100405105967</v>
      </c>
    </row>
    <row r="212" spans="1:21" x14ac:dyDescent="0.35">
      <c r="A212" s="4" t="s">
        <v>360</v>
      </c>
      <c r="B212" s="5">
        <v>43944.459745370368</v>
      </c>
      <c r="C212" s="4" t="s">
        <v>17</v>
      </c>
      <c r="D212" s="4" t="s">
        <v>10</v>
      </c>
      <c r="E212" s="6">
        <v>17093.734596839</v>
      </c>
      <c r="F212" s="4" t="s">
        <v>11</v>
      </c>
      <c r="G212" s="4" t="s">
        <v>12</v>
      </c>
      <c r="H212" s="4" t="s">
        <v>13</v>
      </c>
      <c r="I212" s="4">
        <f>IF(data[[#This Row],[To]]="0xDCB6A51eA3CA5d3Fd898Fd6564757c7aAeC3ca92",1,-1)</f>
        <v>1</v>
      </c>
      <c r="J212" s="6">
        <f>data[[#This Row],[Factor]]*data[[#This Row],[Value]]</f>
        <v>17093.734596839</v>
      </c>
      <c r="K212" s="4">
        <f>IF(data[[#This Row],[From]]="0x29c295b046a73cde593f21f63091b072d407e3f2",data[[#This Row],[ValueXFactor]],0)</f>
        <v>0</v>
      </c>
      <c r="R212" s="3">
        <v>43509</v>
      </c>
      <c r="S212">
        <v>0.93504319986941797</v>
      </c>
      <c r="T212" s="1">
        <v>1014162.82391424</v>
      </c>
      <c r="U212" s="1">
        <v>21.429009987456801</v>
      </c>
    </row>
    <row r="213" spans="1:21" x14ac:dyDescent="0.35">
      <c r="A213" s="4" t="s">
        <v>361</v>
      </c>
      <c r="B213" s="5">
        <v>43944.459768518522</v>
      </c>
      <c r="C213" s="4" t="s">
        <v>362</v>
      </c>
      <c r="D213" s="4" t="s">
        <v>10</v>
      </c>
      <c r="E213" s="6">
        <v>6737.3177064341398</v>
      </c>
      <c r="F213" s="4" t="s">
        <v>11</v>
      </c>
      <c r="G213" s="4" t="s">
        <v>12</v>
      </c>
      <c r="H213" s="4" t="s">
        <v>13</v>
      </c>
      <c r="I213" s="4">
        <f>IF(data[[#This Row],[To]]="0xDCB6A51eA3CA5d3Fd898Fd6564757c7aAeC3ca92",1,-1)</f>
        <v>1</v>
      </c>
      <c r="J213" s="6">
        <f>data[[#This Row],[Factor]]*data[[#This Row],[Value]]</f>
        <v>6737.3177064341398</v>
      </c>
      <c r="K213" s="4">
        <f>IF(data[[#This Row],[From]]="0x29c295b046a73cde593f21f63091b072d407e3f2",data[[#This Row],[ValueXFactor]],0)</f>
        <v>0</v>
      </c>
      <c r="R213" s="3">
        <v>43510</v>
      </c>
      <c r="S213">
        <v>0.95458967871729505</v>
      </c>
      <c r="T213" s="1">
        <v>1036390.37746593</v>
      </c>
      <c r="U213" s="1">
        <v>314.26718418134499</v>
      </c>
    </row>
    <row r="214" spans="1:21" x14ac:dyDescent="0.35">
      <c r="A214" s="4" t="s">
        <v>363</v>
      </c>
      <c r="B214" s="5">
        <v>43944.460081018522</v>
      </c>
      <c r="C214" s="4" t="s">
        <v>364</v>
      </c>
      <c r="D214" s="4" t="s">
        <v>10</v>
      </c>
      <c r="E214" s="6">
        <v>12209.369742549599</v>
      </c>
      <c r="F214" s="4" t="s">
        <v>11</v>
      </c>
      <c r="G214" s="4" t="s">
        <v>12</v>
      </c>
      <c r="H214" s="4" t="s">
        <v>13</v>
      </c>
      <c r="I214" s="4">
        <f>IF(data[[#This Row],[To]]="0xDCB6A51eA3CA5d3Fd898Fd6564757c7aAeC3ca92",1,-1)</f>
        <v>1</v>
      </c>
      <c r="J214" s="6">
        <f>data[[#This Row],[Factor]]*data[[#This Row],[Value]]</f>
        <v>12209.369742549599</v>
      </c>
      <c r="K214" s="4">
        <f>IF(data[[#This Row],[From]]="0x29c295b046a73cde593f21f63091b072d407e3f2",data[[#This Row],[ValueXFactor]],0)</f>
        <v>0</v>
      </c>
      <c r="R214" s="3">
        <v>43511</v>
      </c>
      <c r="S214">
        <v>0.956633025722047</v>
      </c>
      <c r="T214" s="1">
        <v>1039220.3952112</v>
      </c>
      <c r="U214" s="1">
        <v>166.65259931773701</v>
      </c>
    </row>
    <row r="215" spans="1:21" x14ac:dyDescent="0.35">
      <c r="A215" s="4" t="s">
        <v>365</v>
      </c>
      <c r="B215" s="5">
        <v>43944.46234953704</v>
      </c>
      <c r="C215" s="4" t="s">
        <v>359</v>
      </c>
      <c r="D215" s="4" t="s">
        <v>10</v>
      </c>
      <c r="E215" s="6">
        <v>1494.51583034842</v>
      </c>
      <c r="F215" s="4" t="s">
        <v>11</v>
      </c>
      <c r="G215" s="4" t="s">
        <v>12</v>
      </c>
      <c r="H215" s="4" t="s">
        <v>13</v>
      </c>
      <c r="I215" s="4">
        <f>IF(data[[#This Row],[To]]="0xDCB6A51eA3CA5d3Fd898Fd6564757c7aAeC3ca92",1,-1)</f>
        <v>1</v>
      </c>
      <c r="J215" s="6">
        <f>data[[#This Row],[Factor]]*data[[#This Row],[Value]]</f>
        <v>1494.51583034842</v>
      </c>
      <c r="K215" s="4">
        <f>IF(data[[#This Row],[From]]="0x29c295b046a73cde593f21f63091b072d407e3f2",data[[#This Row],[ValueXFactor]],0)</f>
        <v>0</v>
      </c>
      <c r="R215" s="3">
        <v>43512</v>
      </c>
      <c r="S215">
        <v>0.88853146845902098</v>
      </c>
      <c r="T215" s="1">
        <v>965066.46023388195</v>
      </c>
      <c r="U215" s="1">
        <v>99.637211234739894</v>
      </c>
    </row>
    <row r="216" spans="1:21" x14ac:dyDescent="0.35">
      <c r="A216" s="4" t="s">
        <v>366</v>
      </c>
      <c r="B216" s="5">
        <v>43944.464537037034</v>
      </c>
      <c r="C216" s="4" t="s">
        <v>367</v>
      </c>
      <c r="D216" s="4" t="s">
        <v>10</v>
      </c>
      <c r="E216" s="6">
        <v>67255.100514744699</v>
      </c>
      <c r="F216" s="4" t="s">
        <v>11</v>
      </c>
      <c r="G216" s="4" t="s">
        <v>12</v>
      </c>
      <c r="H216" s="4" t="s">
        <v>13</v>
      </c>
      <c r="I216" s="4">
        <f>IF(data[[#This Row],[To]]="0xDCB6A51eA3CA5d3Fd898Fd6564757c7aAeC3ca92",1,-1)</f>
        <v>1</v>
      </c>
      <c r="J216" s="6">
        <f>data[[#This Row],[Factor]]*data[[#This Row],[Value]]</f>
        <v>67255.100514744699</v>
      </c>
      <c r="K216" s="4">
        <f>IF(data[[#This Row],[From]]="0x29c295b046a73cde593f21f63091b072d407e3f2",data[[#This Row],[ValueXFactor]],0)</f>
        <v>0</v>
      </c>
      <c r="R216" s="3">
        <v>43513</v>
      </c>
      <c r="S216">
        <v>0.90425669583749502</v>
      </c>
      <c r="T216" s="1">
        <v>982563.51718363096</v>
      </c>
      <c r="U216" s="1">
        <v>0</v>
      </c>
    </row>
    <row r="217" spans="1:21" x14ac:dyDescent="0.35">
      <c r="A217" s="4" t="s">
        <v>368</v>
      </c>
      <c r="B217" s="5">
        <v>43944.473819444444</v>
      </c>
      <c r="C217" s="4" t="s">
        <v>10</v>
      </c>
      <c r="D217" s="4" t="s">
        <v>310</v>
      </c>
      <c r="E217" s="6">
        <v>108832.556056487</v>
      </c>
      <c r="F217" s="4" t="s">
        <v>11</v>
      </c>
      <c r="G217" s="4" t="s">
        <v>12</v>
      </c>
      <c r="H217" s="4" t="s">
        <v>13</v>
      </c>
      <c r="I217" s="4">
        <f>IF(data[[#This Row],[To]]="0xDCB6A51eA3CA5d3Fd898Fd6564757c7aAeC3ca92",1,-1)</f>
        <v>-1</v>
      </c>
      <c r="J217" s="6">
        <f>data[[#This Row],[Factor]]*data[[#This Row],[Value]]</f>
        <v>-108832.556056487</v>
      </c>
      <c r="K217" s="4">
        <f>IF(data[[#This Row],[From]]="0x29c295b046a73cde593f21f63091b072d407e3f2",data[[#This Row],[ValueXFactor]],0)</f>
        <v>0</v>
      </c>
      <c r="R217" s="3">
        <v>43514</v>
      </c>
      <c r="S217">
        <v>0.93512251223067699</v>
      </c>
      <c r="T217" s="1">
        <v>1018583.73874607</v>
      </c>
      <c r="U217" s="1">
        <v>1835.14180902506</v>
      </c>
    </row>
    <row r="218" spans="1:21" x14ac:dyDescent="0.35">
      <c r="A218" s="4" t="s">
        <v>368</v>
      </c>
      <c r="B218" s="5">
        <v>43944.473819444444</v>
      </c>
      <c r="C218" s="4" t="s">
        <v>10</v>
      </c>
      <c r="D218" s="4" t="s">
        <v>310</v>
      </c>
      <c r="E218" s="6">
        <v>18.030752321748398</v>
      </c>
      <c r="F218" s="4" t="s">
        <v>181</v>
      </c>
      <c r="G218" s="4" t="s">
        <v>182</v>
      </c>
      <c r="H218" s="4" t="s">
        <v>183</v>
      </c>
      <c r="I218" s="4">
        <f>IF(data[[#This Row],[To]]="0xDCB6A51eA3CA5d3Fd898Fd6564757c7aAeC3ca92",1,-1)</f>
        <v>-1</v>
      </c>
      <c r="J218" s="6">
        <f>data[[#This Row],[Factor]]*data[[#This Row],[Value]]</f>
        <v>-18.030752321748398</v>
      </c>
      <c r="K218" s="4">
        <f>IF(data[[#This Row],[From]]="0x29c295b046a73cde593f21f63091b072d407e3f2",data[[#This Row],[ValueXFactor]],0)</f>
        <v>0</v>
      </c>
      <c r="R218" s="3">
        <v>43516</v>
      </c>
      <c r="S218">
        <v>0.97474655923306297</v>
      </c>
      <c r="T218" s="1">
        <v>1058691.26169196</v>
      </c>
      <c r="U218" s="1">
        <v>28.366002145585401</v>
      </c>
    </row>
    <row r="219" spans="1:21" x14ac:dyDescent="0.35">
      <c r="A219" s="4" t="s">
        <v>369</v>
      </c>
      <c r="B219" s="5">
        <v>43944.479456018518</v>
      </c>
      <c r="C219" s="4" t="s">
        <v>370</v>
      </c>
      <c r="D219" s="4" t="s">
        <v>10</v>
      </c>
      <c r="E219" s="6">
        <v>6471.6499756286203</v>
      </c>
      <c r="F219" s="4" t="s">
        <v>11</v>
      </c>
      <c r="G219" s="4" t="s">
        <v>12</v>
      </c>
      <c r="H219" s="4" t="s">
        <v>13</v>
      </c>
      <c r="I219" s="4">
        <f>IF(data[[#This Row],[To]]="0xDCB6A51eA3CA5d3Fd898Fd6564757c7aAeC3ca92",1,-1)</f>
        <v>1</v>
      </c>
      <c r="J219" s="6">
        <f>data[[#This Row],[Factor]]*data[[#This Row],[Value]]</f>
        <v>6471.6499756286203</v>
      </c>
      <c r="K219" s="4">
        <f>IF(data[[#This Row],[From]]="0x29c295b046a73cde593f21f63091b072d407e3f2",data[[#This Row],[ValueXFactor]],0)</f>
        <v>0</v>
      </c>
      <c r="R219" s="3">
        <v>43517</v>
      </c>
      <c r="S219">
        <v>0.98841899439621395</v>
      </c>
      <c r="T219" s="1">
        <v>1074710.93786398</v>
      </c>
      <c r="U219" s="1">
        <v>0</v>
      </c>
    </row>
    <row r="220" spans="1:21" x14ac:dyDescent="0.35">
      <c r="A220" s="4" t="s">
        <v>371</v>
      </c>
      <c r="B220" s="5">
        <v>43944.485219907408</v>
      </c>
      <c r="C220" s="4" t="s">
        <v>372</v>
      </c>
      <c r="D220" s="4" t="s">
        <v>10</v>
      </c>
      <c r="E220" s="4">
        <v>5.1999979564574801</v>
      </c>
      <c r="F220" s="4" t="s">
        <v>11</v>
      </c>
      <c r="G220" s="4" t="s">
        <v>12</v>
      </c>
      <c r="H220" s="4" t="s">
        <v>13</v>
      </c>
      <c r="I220" s="4">
        <f>IF(data[[#This Row],[To]]="0xDCB6A51eA3CA5d3Fd898Fd6564757c7aAeC3ca92",1,-1)</f>
        <v>1</v>
      </c>
      <c r="J220" s="6">
        <f>data[[#This Row],[Factor]]*data[[#This Row],[Value]]</f>
        <v>5.1999979564574801</v>
      </c>
      <c r="K220" s="4">
        <f>IF(data[[#This Row],[From]]="0x29c295b046a73cde593f21f63091b072d407e3f2",data[[#This Row],[ValueXFactor]],0)</f>
        <v>0</v>
      </c>
      <c r="R220" s="3">
        <v>43518</v>
      </c>
      <c r="S220">
        <v>0.97309008248902096</v>
      </c>
      <c r="T220" s="1">
        <v>1055867.8635949299</v>
      </c>
      <c r="U220" s="1">
        <v>316.12347692253701</v>
      </c>
    </row>
    <row r="221" spans="1:21" x14ac:dyDescent="0.35">
      <c r="A221" s="4" t="s">
        <v>373</v>
      </c>
      <c r="B221" s="5">
        <v>43944.485219907408</v>
      </c>
      <c r="C221" s="4" t="s">
        <v>374</v>
      </c>
      <c r="D221" s="4" t="s">
        <v>10</v>
      </c>
      <c r="E221" s="4">
        <v>133.559185585596</v>
      </c>
      <c r="F221" s="4" t="s">
        <v>11</v>
      </c>
      <c r="G221" s="4" t="s">
        <v>12</v>
      </c>
      <c r="H221" s="4" t="s">
        <v>13</v>
      </c>
      <c r="I221" s="4">
        <f>IF(data[[#This Row],[To]]="0xDCB6A51eA3CA5d3Fd898Fd6564757c7aAeC3ca92",1,-1)</f>
        <v>1</v>
      </c>
      <c r="J221" s="6">
        <f>data[[#This Row],[Factor]]*data[[#This Row],[Value]]</f>
        <v>133.559185585596</v>
      </c>
      <c r="K221" s="4">
        <f>IF(data[[#This Row],[From]]="0x29c295b046a73cde593f21f63091b072d407e3f2",data[[#This Row],[ValueXFactor]],0)</f>
        <v>0</v>
      </c>
      <c r="R221" s="3">
        <v>43519</v>
      </c>
      <c r="S221">
        <v>0.96498252380866401</v>
      </c>
      <c r="T221" s="1">
        <v>1049906.46021581</v>
      </c>
      <c r="U221" s="1">
        <v>6800.0606064715803</v>
      </c>
    </row>
    <row r="222" spans="1:21" x14ac:dyDescent="0.35">
      <c r="A222" s="4" t="s">
        <v>375</v>
      </c>
      <c r="B222" s="5">
        <v>43944.490324074075</v>
      </c>
      <c r="C222" s="4" t="s">
        <v>376</v>
      </c>
      <c r="D222" s="4" t="s">
        <v>10</v>
      </c>
      <c r="E222" s="6">
        <v>13243.4180058656</v>
      </c>
      <c r="F222" s="4" t="s">
        <v>11</v>
      </c>
      <c r="G222" s="4" t="s">
        <v>12</v>
      </c>
      <c r="H222" s="4" t="s">
        <v>13</v>
      </c>
      <c r="I222" s="4">
        <f>IF(data[[#This Row],[To]]="0xDCB6A51eA3CA5d3Fd898Fd6564757c7aAeC3ca92",1,-1)</f>
        <v>1</v>
      </c>
      <c r="J222" s="6">
        <f>data[[#This Row],[Factor]]*data[[#This Row],[Value]]</f>
        <v>13243.4180058656</v>
      </c>
      <c r="K222" s="4">
        <f>IF(data[[#This Row],[From]]="0x29c295b046a73cde593f21f63091b072d407e3f2",data[[#This Row],[ValueXFactor]],0)</f>
        <v>0</v>
      </c>
      <c r="R222" s="3">
        <v>43520</v>
      </c>
      <c r="S222">
        <v>1.00106381557334</v>
      </c>
      <c r="T222" s="1">
        <v>1089690.0379997201</v>
      </c>
      <c r="U222" s="1">
        <v>533.68607434441196</v>
      </c>
    </row>
    <row r="223" spans="1:21" x14ac:dyDescent="0.35">
      <c r="A223" s="4" t="s">
        <v>377</v>
      </c>
      <c r="B223" s="5">
        <v>43944.493159722224</v>
      </c>
      <c r="C223" s="4" t="s">
        <v>315</v>
      </c>
      <c r="D223" s="4" t="s">
        <v>10</v>
      </c>
      <c r="E223" s="4">
        <v>499.34436137072203</v>
      </c>
      <c r="F223" s="4" t="s">
        <v>11</v>
      </c>
      <c r="G223" s="4" t="s">
        <v>12</v>
      </c>
      <c r="H223" s="4" t="s">
        <v>13</v>
      </c>
      <c r="I223" s="4">
        <f>IF(data[[#This Row],[To]]="0xDCB6A51eA3CA5d3Fd898Fd6564757c7aAeC3ca92",1,-1)</f>
        <v>1</v>
      </c>
      <c r="J223" s="6">
        <f>data[[#This Row],[Factor]]*data[[#This Row],[Value]]</f>
        <v>499.34436137072203</v>
      </c>
      <c r="K223" s="4">
        <f>IF(data[[#This Row],[From]]="0x29c295b046a73cde593f21f63091b072d407e3f2",data[[#This Row],[ValueXFactor]],0)</f>
        <v>0</v>
      </c>
      <c r="R223" s="3">
        <v>43521</v>
      </c>
      <c r="S223">
        <v>0.94298820987505305</v>
      </c>
      <c r="T223" s="1">
        <v>1027434.55861898</v>
      </c>
      <c r="U223" s="1">
        <v>4063.59429322396</v>
      </c>
    </row>
    <row r="224" spans="1:21" x14ac:dyDescent="0.35">
      <c r="A224" s="4" t="s">
        <v>378</v>
      </c>
      <c r="B224" s="5">
        <v>43944.508425925924</v>
      </c>
      <c r="C224" s="4" t="s">
        <v>379</v>
      </c>
      <c r="D224" s="4" t="s">
        <v>10</v>
      </c>
      <c r="E224" s="4">
        <v>499.17391305432</v>
      </c>
      <c r="F224" s="4" t="s">
        <v>11</v>
      </c>
      <c r="G224" s="4" t="s">
        <v>12</v>
      </c>
      <c r="H224" s="4" t="s">
        <v>13</v>
      </c>
      <c r="I224" s="4">
        <f>IF(data[[#This Row],[To]]="0xDCB6A51eA3CA5d3Fd898Fd6564757c7aAeC3ca92",1,-1)</f>
        <v>1</v>
      </c>
      <c r="J224" s="6">
        <f>data[[#This Row],[Factor]]*data[[#This Row],[Value]]</f>
        <v>499.17391305432</v>
      </c>
      <c r="K224" s="4">
        <f>IF(data[[#This Row],[From]]="0x29c295b046a73cde593f21f63091b072d407e3f2",data[[#This Row],[ValueXFactor]],0)</f>
        <v>0</v>
      </c>
      <c r="R224" s="3">
        <v>43522</v>
      </c>
      <c r="S224">
        <v>0.99884988887224602</v>
      </c>
      <c r="T224" s="1">
        <v>1085941.88526384</v>
      </c>
      <c r="U224" s="1">
        <v>240.90693962006699</v>
      </c>
    </row>
    <row r="225" spans="1:21" x14ac:dyDescent="0.35">
      <c r="A225" s="4" t="s">
        <v>380</v>
      </c>
      <c r="B225" s="5">
        <v>43944.513206018521</v>
      </c>
      <c r="C225" s="4" t="s">
        <v>310</v>
      </c>
      <c r="D225" s="4" t="s">
        <v>10</v>
      </c>
      <c r="E225" s="6">
        <v>108832.25038948</v>
      </c>
      <c r="F225" s="4" t="s">
        <v>11</v>
      </c>
      <c r="G225" s="4" t="s">
        <v>12</v>
      </c>
      <c r="H225" s="4" t="s">
        <v>13</v>
      </c>
      <c r="I225" s="4">
        <f>IF(data[[#This Row],[To]]="0xDCB6A51eA3CA5d3Fd898Fd6564757c7aAeC3ca92",1,-1)</f>
        <v>1</v>
      </c>
      <c r="J225" s="6">
        <f>data[[#This Row],[Factor]]*data[[#This Row],[Value]]</f>
        <v>108832.25038948</v>
      </c>
      <c r="K225" s="4">
        <f>IF(data[[#This Row],[From]]="0x29c295b046a73cde593f21f63091b072d407e3f2",data[[#This Row],[ValueXFactor]],0)</f>
        <v>0</v>
      </c>
      <c r="R225" s="3">
        <v>43523</v>
      </c>
      <c r="S225">
        <v>0.97628086603223796</v>
      </c>
      <c r="T225" s="1">
        <v>1040273.77518483</v>
      </c>
      <c r="U225" s="1">
        <v>5911.8698120868103</v>
      </c>
    </row>
    <row r="226" spans="1:21" x14ac:dyDescent="0.35">
      <c r="A226" s="4" t="s">
        <v>381</v>
      </c>
      <c r="B226" s="5">
        <v>43944.520300925928</v>
      </c>
      <c r="C226" s="4" t="s">
        <v>224</v>
      </c>
      <c r="D226" s="4" t="s">
        <v>10</v>
      </c>
      <c r="E226" s="6">
        <v>4070.2161809982899</v>
      </c>
      <c r="F226" s="4" t="s">
        <v>11</v>
      </c>
      <c r="G226" s="4" t="s">
        <v>12</v>
      </c>
      <c r="H226" s="4" t="s">
        <v>13</v>
      </c>
      <c r="I226" s="4">
        <f>IF(data[[#This Row],[To]]="0xDCB6A51eA3CA5d3Fd898Fd6564757c7aAeC3ca92",1,-1)</f>
        <v>1</v>
      </c>
      <c r="J226" s="6">
        <f>data[[#This Row],[Factor]]*data[[#This Row],[Value]]</f>
        <v>4070.2161809982899</v>
      </c>
      <c r="K226" s="4">
        <f>IF(data[[#This Row],[From]]="0x29c295b046a73cde593f21f63091b072d407e3f2",data[[#This Row],[ValueXFactor]],0)</f>
        <v>0</v>
      </c>
      <c r="R226" s="3">
        <v>43524</v>
      </c>
      <c r="S226">
        <v>0.97298061321627205</v>
      </c>
      <c r="T226" s="1">
        <v>1003544.93172217</v>
      </c>
      <c r="U226" s="1">
        <v>730.15705308241297</v>
      </c>
    </row>
    <row r="227" spans="1:21" x14ac:dyDescent="0.35">
      <c r="A227" s="4" t="s">
        <v>382</v>
      </c>
      <c r="B227" s="5">
        <v>43944.525150462963</v>
      </c>
      <c r="C227" s="4" t="s">
        <v>383</v>
      </c>
      <c r="D227" s="4" t="s">
        <v>10</v>
      </c>
      <c r="E227" s="4">
        <v>348.44589711120801</v>
      </c>
      <c r="F227" s="4" t="s">
        <v>11</v>
      </c>
      <c r="G227" s="4" t="s">
        <v>12</v>
      </c>
      <c r="H227" s="4" t="s">
        <v>13</v>
      </c>
      <c r="I227" s="4">
        <f>IF(data[[#This Row],[To]]="0xDCB6A51eA3CA5d3Fd898Fd6564757c7aAeC3ca92",1,-1)</f>
        <v>1</v>
      </c>
      <c r="J227" s="6">
        <f>data[[#This Row],[Factor]]*data[[#This Row],[Value]]</f>
        <v>348.44589711120801</v>
      </c>
      <c r="K227" s="4">
        <f>IF(data[[#This Row],[From]]="0x29c295b046a73cde593f21f63091b072d407e3f2",data[[#This Row],[ValueXFactor]],0)</f>
        <v>0</v>
      </c>
      <c r="R227" s="3">
        <v>43525</v>
      </c>
      <c r="S227">
        <v>0.95259714956457797</v>
      </c>
      <c r="T227" s="1">
        <v>1009276.96884405</v>
      </c>
      <c r="U227" s="1">
        <v>76.477992528253694</v>
      </c>
    </row>
    <row r="228" spans="1:21" x14ac:dyDescent="0.35">
      <c r="A228" s="4" t="s">
        <v>384</v>
      </c>
      <c r="B228" s="5">
        <v>43944.538032407407</v>
      </c>
      <c r="C228" s="4" t="s">
        <v>10</v>
      </c>
      <c r="D228" s="4" t="s">
        <v>224</v>
      </c>
      <c r="E228" s="6">
        <v>8.2103522974024408</v>
      </c>
      <c r="F228" s="4" t="s">
        <v>181</v>
      </c>
      <c r="G228" s="4" t="s">
        <v>182</v>
      </c>
      <c r="H228" s="4" t="s">
        <v>183</v>
      </c>
      <c r="I228" s="4">
        <f>IF(data[[#This Row],[To]]="0xDCB6A51eA3CA5d3Fd898Fd6564757c7aAeC3ca92",1,-1)</f>
        <v>-1</v>
      </c>
      <c r="J228" s="6">
        <f>data[[#This Row],[Factor]]*data[[#This Row],[Value]]</f>
        <v>-8.2103522974024408</v>
      </c>
      <c r="K228" s="4">
        <f>IF(data[[#This Row],[From]]="0x29c295b046a73cde593f21f63091b072d407e3f2",data[[#This Row],[ValueXFactor]],0)</f>
        <v>0</v>
      </c>
      <c r="R228" s="3">
        <v>43526</v>
      </c>
      <c r="S228">
        <v>0.86171412945383097</v>
      </c>
      <c r="T228" s="1">
        <v>918407.34574238001</v>
      </c>
      <c r="U228" s="1">
        <v>1629.20885556179</v>
      </c>
    </row>
    <row r="229" spans="1:21" x14ac:dyDescent="0.35">
      <c r="A229" s="4" t="s">
        <v>385</v>
      </c>
      <c r="B229" s="5">
        <v>43944.540462962963</v>
      </c>
      <c r="C229" s="4" t="s">
        <v>386</v>
      </c>
      <c r="D229" s="4" t="s">
        <v>10</v>
      </c>
      <c r="E229" s="6">
        <v>1442.98870326573</v>
      </c>
      <c r="F229" s="4" t="s">
        <v>11</v>
      </c>
      <c r="G229" s="4" t="s">
        <v>12</v>
      </c>
      <c r="H229" s="4" t="s">
        <v>13</v>
      </c>
      <c r="I229" s="4">
        <f>IF(data[[#This Row],[To]]="0xDCB6A51eA3CA5d3Fd898Fd6564757c7aAeC3ca92",1,-1)</f>
        <v>1</v>
      </c>
      <c r="J229" s="6">
        <f>data[[#This Row],[Factor]]*data[[#This Row],[Value]]</f>
        <v>1442.98870326573</v>
      </c>
      <c r="K229" s="4">
        <f>IF(data[[#This Row],[From]]="0x29c295b046a73cde593f21f63091b072d407e3f2",data[[#This Row],[ValueXFactor]],0)</f>
        <v>0</v>
      </c>
      <c r="R229" s="3">
        <v>43527</v>
      </c>
      <c r="S229">
        <v>0.98118164936361696</v>
      </c>
      <c r="T229" s="1">
        <v>1040533.3273336201</v>
      </c>
      <c r="U229" s="1">
        <v>3442.64293101876</v>
      </c>
    </row>
    <row r="230" spans="1:21" x14ac:dyDescent="0.35">
      <c r="A230" s="4" t="s">
        <v>387</v>
      </c>
      <c r="B230" s="5">
        <v>43944.541979166665</v>
      </c>
      <c r="C230" s="4" t="s">
        <v>388</v>
      </c>
      <c r="D230" s="4" t="s">
        <v>10</v>
      </c>
      <c r="E230" s="4">
        <v>904.66446411407196</v>
      </c>
      <c r="F230" s="4" t="s">
        <v>11</v>
      </c>
      <c r="G230" s="4" t="s">
        <v>12</v>
      </c>
      <c r="H230" s="4" t="s">
        <v>13</v>
      </c>
      <c r="I230" s="4">
        <f>IF(data[[#This Row],[To]]="0xDCB6A51eA3CA5d3Fd898Fd6564757c7aAeC3ca92",1,-1)</f>
        <v>1</v>
      </c>
      <c r="J230" s="6">
        <f>data[[#This Row],[Factor]]*data[[#This Row],[Value]]</f>
        <v>904.66446411407196</v>
      </c>
      <c r="K230" s="4">
        <f>IF(data[[#This Row],[From]]="0x29c295b046a73cde593f21f63091b072d407e3f2",data[[#This Row],[ValueXFactor]],0)</f>
        <v>0</v>
      </c>
      <c r="R230" s="3">
        <v>43528</v>
      </c>
      <c r="S230">
        <v>0.97166958909227796</v>
      </c>
      <c r="T230" s="1">
        <v>1030463.37258907</v>
      </c>
      <c r="U230" s="1">
        <v>914.85406602976605</v>
      </c>
    </row>
    <row r="231" spans="1:21" x14ac:dyDescent="0.35">
      <c r="A231" s="4" t="s">
        <v>389</v>
      </c>
      <c r="B231" s="5">
        <v>43944.56422453704</v>
      </c>
      <c r="C231" s="4" t="s">
        <v>390</v>
      </c>
      <c r="D231" s="4" t="s">
        <v>10</v>
      </c>
      <c r="E231" s="6">
        <v>2870.2774903689001</v>
      </c>
      <c r="F231" s="4" t="s">
        <v>11</v>
      </c>
      <c r="G231" s="4" t="s">
        <v>12</v>
      </c>
      <c r="H231" s="4" t="s">
        <v>13</v>
      </c>
      <c r="I231" s="4">
        <f>IF(data[[#This Row],[To]]="0xDCB6A51eA3CA5d3Fd898Fd6564757c7aAeC3ca92",1,-1)</f>
        <v>1</v>
      </c>
      <c r="J231" s="6">
        <f>data[[#This Row],[Factor]]*data[[#This Row],[Value]]</f>
        <v>2870.2774903689001</v>
      </c>
      <c r="K231" s="4">
        <f>IF(data[[#This Row],[From]]="0x29c295b046a73cde593f21f63091b072d407e3f2",data[[#This Row],[ValueXFactor]],0)</f>
        <v>0</v>
      </c>
      <c r="R231" s="3">
        <v>43529</v>
      </c>
      <c r="S231">
        <v>0.97663102797423795</v>
      </c>
      <c r="T231" s="1">
        <v>980658.004650007</v>
      </c>
      <c r="U231" s="1">
        <v>300.69575889138702</v>
      </c>
    </row>
    <row r="232" spans="1:21" x14ac:dyDescent="0.35">
      <c r="A232" s="4" t="s">
        <v>391</v>
      </c>
      <c r="B232" s="5">
        <v>43944.565474537034</v>
      </c>
      <c r="C232" s="4" t="s">
        <v>392</v>
      </c>
      <c r="D232" s="4" t="s">
        <v>10</v>
      </c>
      <c r="E232" s="6">
        <v>3046.8788403051599</v>
      </c>
      <c r="F232" s="4" t="s">
        <v>11</v>
      </c>
      <c r="G232" s="4" t="s">
        <v>12</v>
      </c>
      <c r="H232" s="4" t="s">
        <v>13</v>
      </c>
      <c r="I232" s="4">
        <f>IF(data[[#This Row],[To]]="0xDCB6A51eA3CA5d3Fd898Fd6564757c7aAeC3ca92",1,-1)</f>
        <v>1</v>
      </c>
      <c r="J232" s="6">
        <f>data[[#This Row],[Factor]]*data[[#This Row],[Value]]</f>
        <v>3046.8788403051599</v>
      </c>
      <c r="K232" s="4">
        <f>IF(data[[#This Row],[From]]="0x29c295b046a73cde593f21f63091b072d407e3f2",data[[#This Row],[ValueXFactor]],0)</f>
        <v>0</v>
      </c>
      <c r="R232" s="3">
        <v>43530</v>
      </c>
      <c r="S232">
        <v>0.98355100973460696</v>
      </c>
      <c r="T232" s="1">
        <v>966168.71273956704</v>
      </c>
      <c r="U232" s="1">
        <v>1539.84769580749</v>
      </c>
    </row>
    <row r="233" spans="1:21" x14ac:dyDescent="0.35">
      <c r="A233" s="4" t="s">
        <v>393</v>
      </c>
      <c r="B233" s="5">
        <v>43944.580995370372</v>
      </c>
      <c r="C233" s="4" t="s">
        <v>394</v>
      </c>
      <c r="D233" s="4" t="s">
        <v>10</v>
      </c>
      <c r="E233" s="6">
        <v>80483.793839470003</v>
      </c>
      <c r="F233" s="4" t="s">
        <v>11</v>
      </c>
      <c r="G233" s="4" t="s">
        <v>12</v>
      </c>
      <c r="H233" s="4" t="s">
        <v>13</v>
      </c>
      <c r="I233" s="4">
        <f>IF(data[[#This Row],[To]]="0xDCB6A51eA3CA5d3Fd898Fd6564757c7aAeC3ca92",1,-1)</f>
        <v>1</v>
      </c>
      <c r="J233" s="6">
        <f>data[[#This Row],[Factor]]*data[[#This Row],[Value]]</f>
        <v>80483.793839470003</v>
      </c>
      <c r="K233" s="4">
        <f>IF(data[[#This Row],[From]]="0x29c295b046a73cde593f21f63091b072d407e3f2",data[[#This Row],[ValueXFactor]],0)</f>
        <v>0</v>
      </c>
      <c r="R233" s="3">
        <v>43531</v>
      </c>
      <c r="S233">
        <v>0.99356580529509098</v>
      </c>
      <c r="T233" s="1">
        <v>978893.81904829899</v>
      </c>
      <c r="U233" s="1">
        <v>1118.53180420986</v>
      </c>
    </row>
    <row r="234" spans="1:21" x14ac:dyDescent="0.35">
      <c r="A234" s="4" t="s">
        <v>395</v>
      </c>
      <c r="B234" s="5">
        <v>43944.616562499999</v>
      </c>
      <c r="C234" s="4" t="s">
        <v>396</v>
      </c>
      <c r="D234" s="4" t="s">
        <v>10</v>
      </c>
      <c r="E234" s="4">
        <v>738.00014958376198</v>
      </c>
      <c r="F234" s="4" t="s">
        <v>11</v>
      </c>
      <c r="G234" s="4" t="s">
        <v>12</v>
      </c>
      <c r="H234" s="4" t="s">
        <v>13</v>
      </c>
      <c r="I234" s="4">
        <f>IF(data[[#This Row],[To]]="0xDCB6A51eA3CA5d3Fd898Fd6564757c7aAeC3ca92",1,-1)</f>
        <v>1</v>
      </c>
      <c r="J234" s="6">
        <f>data[[#This Row],[Factor]]*data[[#This Row],[Value]]</f>
        <v>738.00014958376198</v>
      </c>
      <c r="K234" s="4">
        <f>IF(data[[#This Row],[From]]="0x29c295b046a73cde593f21f63091b072d407e3f2",data[[#This Row],[ValueXFactor]],0)</f>
        <v>0</v>
      </c>
      <c r="R234" s="3">
        <v>43532</v>
      </c>
      <c r="S234">
        <v>0.98484469318896295</v>
      </c>
      <c r="T234" s="1">
        <v>993188.29742965999</v>
      </c>
      <c r="U234" s="1">
        <v>1764.30050388988</v>
      </c>
    </row>
    <row r="235" spans="1:21" x14ac:dyDescent="0.35">
      <c r="A235" s="4" t="s">
        <v>397</v>
      </c>
      <c r="B235" s="5">
        <v>43944.617268518516</v>
      </c>
      <c r="C235" s="4" t="s">
        <v>10</v>
      </c>
      <c r="D235" s="4" t="s">
        <v>43</v>
      </c>
      <c r="E235" s="6">
        <v>29.300693727890099</v>
      </c>
      <c r="F235" s="4" t="s">
        <v>181</v>
      </c>
      <c r="G235" s="4" t="s">
        <v>182</v>
      </c>
      <c r="H235" s="4" t="s">
        <v>183</v>
      </c>
      <c r="I235" s="4">
        <f>IF(data[[#This Row],[To]]="0xDCB6A51eA3CA5d3Fd898Fd6564757c7aAeC3ca92",1,-1)</f>
        <v>-1</v>
      </c>
      <c r="J235" s="6">
        <f>data[[#This Row],[Factor]]*data[[#This Row],[Value]]</f>
        <v>-29.300693727890099</v>
      </c>
      <c r="K235" s="4">
        <f>IF(data[[#This Row],[From]]="0x29c295b046a73cde593f21f63091b072d407e3f2",data[[#This Row],[ValueXFactor]],0)</f>
        <v>0</v>
      </c>
      <c r="R235" s="3">
        <v>43533</v>
      </c>
      <c r="S235">
        <v>0.98760119389760104</v>
      </c>
      <c r="T235" s="1">
        <v>1015589.75833607</v>
      </c>
      <c r="U235" s="1">
        <v>2399.4352878045102</v>
      </c>
    </row>
    <row r="236" spans="1:21" x14ac:dyDescent="0.35">
      <c r="A236" s="4" t="s">
        <v>398</v>
      </c>
      <c r="B236" s="5">
        <v>43944.619803240741</v>
      </c>
      <c r="C236" s="4" t="s">
        <v>10</v>
      </c>
      <c r="D236" s="4" t="s">
        <v>58</v>
      </c>
      <c r="E236" s="6">
        <v>30.202599941504999</v>
      </c>
      <c r="F236" s="4" t="s">
        <v>181</v>
      </c>
      <c r="G236" s="4" t="s">
        <v>182</v>
      </c>
      <c r="H236" s="4" t="s">
        <v>183</v>
      </c>
      <c r="I236" s="4">
        <f>IF(data[[#This Row],[To]]="0xDCB6A51eA3CA5d3Fd898Fd6564757c7aAeC3ca92",1,-1)</f>
        <v>-1</v>
      </c>
      <c r="J236" s="6">
        <f>data[[#This Row],[Factor]]*data[[#This Row],[Value]]</f>
        <v>-30.202599941504999</v>
      </c>
      <c r="K236" s="4">
        <f>IF(data[[#This Row],[From]]="0x29c295b046a73cde593f21f63091b072d407e3f2",data[[#This Row],[ValueXFactor]],0)</f>
        <v>0</v>
      </c>
      <c r="R236" s="3">
        <v>43534</v>
      </c>
      <c r="S236">
        <v>0.99529876573042997</v>
      </c>
      <c r="T236" s="1">
        <v>1023718.5266870901</v>
      </c>
      <c r="U236" s="1">
        <v>8788.4289667733792</v>
      </c>
    </row>
    <row r="237" spans="1:21" x14ac:dyDescent="0.35">
      <c r="A237" s="4" t="s">
        <v>399</v>
      </c>
      <c r="B237" s="5">
        <v>43944.620185185187</v>
      </c>
      <c r="C237" s="4" t="s">
        <v>400</v>
      </c>
      <c r="D237" s="4" t="s">
        <v>10</v>
      </c>
      <c r="E237" s="6">
        <v>55404.673476800897</v>
      </c>
      <c r="F237" s="4" t="s">
        <v>11</v>
      </c>
      <c r="G237" s="4" t="s">
        <v>12</v>
      </c>
      <c r="H237" s="4" t="s">
        <v>13</v>
      </c>
      <c r="I237" s="4">
        <f>IF(data[[#This Row],[To]]="0xDCB6A51eA3CA5d3Fd898Fd6564757c7aAeC3ca92",1,-1)</f>
        <v>1</v>
      </c>
      <c r="J237" s="6">
        <f>data[[#This Row],[Factor]]*data[[#This Row],[Value]]</f>
        <v>55404.673476800897</v>
      </c>
      <c r="K237" s="4">
        <f>IF(data[[#This Row],[From]]="0x29c295b046a73cde593f21f63091b072d407e3f2",data[[#This Row],[ValueXFactor]],0)</f>
        <v>0</v>
      </c>
      <c r="R237" s="3">
        <v>43535</v>
      </c>
      <c r="S237">
        <v>0.99629382656124099</v>
      </c>
      <c r="T237" s="1">
        <v>1025288.96579565</v>
      </c>
      <c r="U237" s="1">
        <v>759.76920911529396</v>
      </c>
    </row>
    <row r="238" spans="1:21" x14ac:dyDescent="0.35">
      <c r="A238" s="4" t="s">
        <v>401</v>
      </c>
      <c r="B238" s="5">
        <v>43944.629826388889</v>
      </c>
      <c r="C238" s="4" t="s">
        <v>283</v>
      </c>
      <c r="D238" s="4" t="s">
        <v>10</v>
      </c>
      <c r="E238" s="6">
        <v>3741.5793106178799</v>
      </c>
      <c r="F238" s="4" t="s">
        <v>11</v>
      </c>
      <c r="G238" s="4" t="s">
        <v>12</v>
      </c>
      <c r="H238" s="4" t="s">
        <v>13</v>
      </c>
      <c r="I238" s="4">
        <f>IF(data[[#This Row],[To]]="0xDCB6A51eA3CA5d3Fd898Fd6564757c7aAeC3ca92",1,-1)</f>
        <v>1</v>
      </c>
      <c r="J238" s="6">
        <f>data[[#This Row],[Factor]]*data[[#This Row],[Value]]</f>
        <v>3741.5793106178799</v>
      </c>
      <c r="K238" s="4">
        <f>IF(data[[#This Row],[From]]="0x29c295b046a73cde593f21f63091b072d407e3f2",data[[#This Row],[ValueXFactor]],0)</f>
        <v>0</v>
      </c>
      <c r="R238" s="3">
        <v>43536</v>
      </c>
      <c r="S238">
        <v>0.95964736357895597</v>
      </c>
      <c r="T238" s="1">
        <v>1007672.46315431</v>
      </c>
      <c r="U238" s="1">
        <v>9031.6375281025503</v>
      </c>
    </row>
    <row r="239" spans="1:21" x14ac:dyDescent="0.35">
      <c r="A239" s="4" t="s">
        <v>402</v>
      </c>
      <c r="B239" s="5">
        <v>43944.641886574071</v>
      </c>
      <c r="C239" s="4" t="s">
        <v>10</v>
      </c>
      <c r="D239" s="4" t="s">
        <v>101</v>
      </c>
      <c r="E239" s="6">
        <v>5.8521368635420599</v>
      </c>
      <c r="F239" s="4" t="s">
        <v>181</v>
      </c>
      <c r="G239" s="4" t="s">
        <v>182</v>
      </c>
      <c r="H239" s="4" t="s">
        <v>183</v>
      </c>
      <c r="I239" s="4">
        <f>IF(data[[#This Row],[To]]="0xDCB6A51eA3CA5d3Fd898Fd6564757c7aAeC3ca92",1,-1)</f>
        <v>-1</v>
      </c>
      <c r="J239" s="6">
        <f>data[[#This Row],[Factor]]*data[[#This Row],[Value]]</f>
        <v>-5.8521368635420599</v>
      </c>
      <c r="K239" s="4">
        <f>IF(data[[#This Row],[From]]="0x29c295b046a73cde593f21f63091b072d407e3f2",data[[#This Row],[ValueXFactor]],0)</f>
        <v>0</v>
      </c>
      <c r="R239" s="3">
        <v>43537</v>
      </c>
      <c r="S239">
        <v>1.0392146310707799</v>
      </c>
      <c r="T239" s="1">
        <v>1188028.08781086</v>
      </c>
      <c r="U239" s="1">
        <v>4007.6811420620502</v>
      </c>
    </row>
    <row r="240" spans="1:21" x14ac:dyDescent="0.35">
      <c r="A240" s="4" t="s">
        <v>403</v>
      </c>
      <c r="B240" s="5">
        <v>43944.644976851851</v>
      </c>
      <c r="C240" s="4" t="s">
        <v>10</v>
      </c>
      <c r="D240" s="4" t="s">
        <v>101</v>
      </c>
      <c r="E240" s="6">
        <v>3923.0292273509999</v>
      </c>
      <c r="F240" s="4" t="s">
        <v>11</v>
      </c>
      <c r="G240" s="4" t="s">
        <v>12</v>
      </c>
      <c r="H240" s="4" t="s">
        <v>13</v>
      </c>
      <c r="I240" s="4">
        <f>IF(data[[#This Row],[To]]="0xDCB6A51eA3CA5d3Fd898Fd6564757c7aAeC3ca92",1,-1)</f>
        <v>-1</v>
      </c>
      <c r="J240" s="6">
        <f>data[[#This Row],[Factor]]*data[[#This Row],[Value]]</f>
        <v>-3923.0292273509999</v>
      </c>
      <c r="K240" s="4">
        <f>IF(data[[#This Row],[From]]="0x29c295b046a73cde593f21f63091b072d407e3f2",data[[#This Row],[ValueXFactor]],0)</f>
        <v>0</v>
      </c>
      <c r="R240" s="3">
        <v>43538</v>
      </c>
      <c r="S240">
        <v>0.98900633008578998</v>
      </c>
      <c r="T240" s="1">
        <v>1216647.8950942899</v>
      </c>
      <c r="U240" s="1">
        <v>9602.1569742429401</v>
      </c>
    </row>
    <row r="241" spans="1:21" x14ac:dyDescent="0.35">
      <c r="A241" s="4" t="s">
        <v>403</v>
      </c>
      <c r="B241" s="5">
        <v>43944.644976851851</v>
      </c>
      <c r="C241" s="4" t="s">
        <v>10</v>
      </c>
      <c r="D241" s="4" t="s">
        <v>101</v>
      </c>
      <c r="E241" s="6">
        <v>1.31375105483123E-2</v>
      </c>
      <c r="F241" s="4" t="s">
        <v>181</v>
      </c>
      <c r="G241" s="4" t="s">
        <v>182</v>
      </c>
      <c r="H241" s="4" t="s">
        <v>183</v>
      </c>
      <c r="I241" s="4">
        <f>IF(data[[#This Row],[To]]="0xDCB6A51eA3CA5d3Fd898Fd6564757c7aAeC3ca92",1,-1)</f>
        <v>-1</v>
      </c>
      <c r="J241" s="6">
        <f>data[[#This Row],[Factor]]*data[[#This Row],[Value]]</f>
        <v>-1.31375105483123E-2</v>
      </c>
      <c r="K241" s="4">
        <f>IF(data[[#This Row],[From]]="0x29c295b046a73cde593f21f63091b072d407e3f2",data[[#This Row],[ValueXFactor]],0)</f>
        <v>0</v>
      </c>
      <c r="R241" s="3">
        <v>43539</v>
      </c>
      <c r="S241">
        <v>0.98918995994850101</v>
      </c>
      <c r="T241" s="1">
        <v>1191857.1773226699</v>
      </c>
      <c r="U241" s="1">
        <v>2521.3940971577599</v>
      </c>
    </row>
    <row r="242" spans="1:21" x14ac:dyDescent="0.35">
      <c r="A242" s="4" t="s">
        <v>404</v>
      </c>
      <c r="B242" s="5">
        <v>43944.659826388888</v>
      </c>
      <c r="C242" s="4" t="s">
        <v>405</v>
      </c>
      <c r="D242" s="4" t="s">
        <v>10</v>
      </c>
      <c r="E242" s="6">
        <v>5217.0059328206898</v>
      </c>
      <c r="F242" s="4" t="s">
        <v>11</v>
      </c>
      <c r="G242" s="4" t="s">
        <v>12</v>
      </c>
      <c r="H242" s="4" t="s">
        <v>13</v>
      </c>
      <c r="I242" s="4">
        <f>IF(data[[#This Row],[To]]="0xDCB6A51eA3CA5d3Fd898Fd6564757c7aAeC3ca92",1,-1)</f>
        <v>1</v>
      </c>
      <c r="J242" s="6">
        <f>data[[#This Row],[Factor]]*data[[#This Row],[Value]]</f>
        <v>5217.0059328206898</v>
      </c>
      <c r="K242" s="4">
        <f>IF(data[[#This Row],[From]]="0x29c295b046a73cde593f21f63091b072d407e3f2",data[[#This Row],[ValueXFactor]],0)</f>
        <v>0</v>
      </c>
      <c r="R242" s="3">
        <v>43540</v>
      </c>
      <c r="S242">
        <v>0.98369543166416595</v>
      </c>
      <c r="T242" s="1">
        <v>1179018.65463055</v>
      </c>
      <c r="U242" s="1">
        <v>7339.7659609186103</v>
      </c>
    </row>
    <row r="243" spans="1:21" x14ac:dyDescent="0.35">
      <c r="A243" s="4" t="s">
        <v>406</v>
      </c>
      <c r="B243" s="5">
        <v>43944.663993055554</v>
      </c>
      <c r="C243" s="4" t="s">
        <v>289</v>
      </c>
      <c r="D243" s="4" t="s">
        <v>10</v>
      </c>
      <c r="E243" s="6">
        <v>24106.242816906099</v>
      </c>
      <c r="F243" s="4" t="s">
        <v>11</v>
      </c>
      <c r="G243" s="4" t="s">
        <v>12</v>
      </c>
      <c r="H243" s="4" t="s">
        <v>13</v>
      </c>
      <c r="I243" s="4">
        <f>IF(data[[#This Row],[To]]="0xDCB6A51eA3CA5d3Fd898Fd6564757c7aAeC3ca92",1,-1)</f>
        <v>1</v>
      </c>
      <c r="J243" s="6">
        <f>data[[#This Row],[Factor]]*data[[#This Row],[Value]]</f>
        <v>24106.242816906099</v>
      </c>
      <c r="K243" s="4">
        <f>IF(data[[#This Row],[From]]="0x29c295b046a73cde593f21f63091b072d407e3f2",data[[#This Row],[ValueXFactor]],0)</f>
        <v>0</v>
      </c>
      <c r="R243" s="3">
        <v>43541</v>
      </c>
      <c r="S243">
        <v>0.96170525250044303</v>
      </c>
      <c r="T243" s="1">
        <v>1164420.2175592501</v>
      </c>
      <c r="U243" s="1">
        <v>3376.3366705031299</v>
      </c>
    </row>
    <row r="244" spans="1:21" x14ac:dyDescent="0.35">
      <c r="A244" s="4" t="s">
        <v>407</v>
      </c>
      <c r="B244" s="5">
        <v>43944.667118055557</v>
      </c>
      <c r="C244" s="4" t="s">
        <v>408</v>
      </c>
      <c r="D244" s="4" t="s">
        <v>10</v>
      </c>
      <c r="E244" s="4">
        <v>24.286206733871499</v>
      </c>
      <c r="F244" s="4" t="s">
        <v>11</v>
      </c>
      <c r="G244" s="4" t="s">
        <v>12</v>
      </c>
      <c r="H244" s="4" t="s">
        <v>13</v>
      </c>
      <c r="I244" s="4">
        <f>IF(data[[#This Row],[To]]="0xDCB6A51eA3CA5d3Fd898Fd6564757c7aAeC3ca92",1,-1)</f>
        <v>1</v>
      </c>
      <c r="J244" s="6">
        <f>data[[#This Row],[Factor]]*data[[#This Row],[Value]]</f>
        <v>24.286206733871499</v>
      </c>
      <c r="K244" s="4">
        <f>IF(data[[#This Row],[From]]="0x29c295b046a73cde593f21f63091b072d407e3f2",data[[#This Row],[ValueXFactor]],0)</f>
        <v>0</v>
      </c>
      <c r="R244" s="3">
        <v>43542</v>
      </c>
      <c r="S244">
        <v>0.99461583678435606</v>
      </c>
      <c r="T244" s="1">
        <v>1205597.2605325701</v>
      </c>
      <c r="U244" s="1">
        <v>379.671380104626</v>
      </c>
    </row>
    <row r="245" spans="1:21" x14ac:dyDescent="0.35">
      <c r="A245" s="4" t="s">
        <v>409</v>
      </c>
      <c r="B245" s="5">
        <v>43944.67359953704</v>
      </c>
      <c r="C245" s="4" t="s">
        <v>410</v>
      </c>
      <c r="D245" s="4" t="s">
        <v>10</v>
      </c>
      <c r="E245" s="4">
        <v>809.03834431599296</v>
      </c>
      <c r="F245" s="4" t="s">
        <v>11</v>
      </c>
      <c r="G245" s="4" t="s">
        <v>12</v>
      </c>
      <c r="H245" s="4" t="s">
        <v>13</v>
      </c>
      <c r="I245" s="4">
        <f>IF(data[[#This Row],[To]]="0xDCB6A51eA3CA5d3Fd898Fd6564757c7aAeC3ca92",1,-1)</f>
        <v>1</v>
      </c>
      <c r="J245" s="6">
        <f>data[[#This Row],[Factor]]*data[[#This Row],[Value]]</f>
        <v>809.03834431599296</v>
      </c>
      <c r="K245" s="4">
        <f>IF(data[[#This Row],[From]]="0x29c295b046a73cde593f21f63091b072d407e3f2",data[[#This Row],[ValueXFactor]],0)</f>
        <v>0</v>
      </c>
      <c r="R245" s="3">
        <v>43543</v>
      </c>
      <c r="S245">
        <v>0.99021595933836404</v>
      </c>
      <c r="T245" s="1">
        <v>1201803.3250978601</v>
      </c>
      <c r="U245" s="1">
        <v>1185.9241694924699</v>
      </c>
    </row>
    <row r="246" spans="1:21" x14ac:dyDescent="0.35">
      <c r="A246" s="4" t="s">
        <v>411</v>
      </c>
      <c r="B246" s="5">
        <v>43944.678379629629</v>
      </c>
      <c r="C246" s="4" t="s">
        <v>400</v>
      </c>
      <c r="D246" s="4" t="s">
        <v>10</v>
      </c>
      <c r="E246" s="6">
        <v>89443.9326777971</v>
      </c>
      <c r="F246" s="4" t="s">
        <v>11</v>
      </c>
      <c r="G246" s="4" t="s">
        <v>12</v>
      </c>
      <c r="H246" s="4" t="s">
        <v>13</v>
      </c>
      <c r="I246" s="4">
        <f>IF(data[[#This Row],[To]]="0xDCB6A51eA3CA5d3Fd898Fd6564757c7aAeC3ca92",1,-1)</f>
        <v>1</v>
      </c>
      <c r="J246" s="6">
        <f>data[[#This Row],[Factor]]*data[[#This Row],[Value]]</f>
        <v>89443.9326777971</v>
      </c>
      <c r="K246" s="4">
        <f>IF(data[[#This Row],[From]]="0x29c295b046a73cde593f21f63091b072d407e3f2",data[[#This Row],[ValueXFactor]],0)</f>
        <v>0</v>
      </c>
      <c r="R246" s="3">
        <v>43544</v>
      </c>
      <c r="S246">
        <v>0.97763835051583003</v>
      </c>
      <c r="T246" s="1">
        <v>1188039.01002201</v>
      </c>
      <c r="U246" s="1">
        <v>4032.9323095509899</v>
      </c>
    </row>
    <row r="247" spans="1:21" x14ac:dyDescent="0.35">
      <c r="A247" s="4" t="s">
        <v>412</v>
      </c>
      <c r="B247" s="5">
        <v>43944.700243055559</v>
      </c>
      <c r="C247" s="4" t="s">
        <v>10</v>
      </c>
      <c r="D247" s="4" t="s">
        <v>62</v>
      </c>
      <c r="E247" s="7">
        <v>9760</v>
      </c>
      <c r="F247" s="4" t="s">
        <v>11</v>
      </c>
      <c r="G247" s="4" t="s">
        <v>12</v>
      </c>
      <c r="H247" s="4" t="s">
        <v>13</v>
      </c>
      <c r="I247" s="4">
        <f>IF(data[[#This Row],[To]]="0xDCB6A51eA3CA5d3Fd898Fd6564757c7aAeC3ca92",1,-1)</f>
        <v>-1</v>
      </c>
      <c r="J247" s="6">
        <f>data[[#This Row],[Factor]]*data[[#This Row],[Value]]</f>
        <v>-9760</v>
      </c>
      <c r="K247" s="4">
        <f>IF(data[[#This Row],[From]]="0x29c295b046a73cde593f21f63091b072d407e3f2",data[[#This Row],[ValueXFactor]],0)</f>
        <v>0</v>
      </c>
      <c r="R247" s="3">
        <v>43545</v>
      </c>
      <c r="S247">
        <v>0.98065024720288496</v>
      </c>
      <c r="T247" s="1">
        <v>1181307.9588347899</v>
      </c>
      <c r="U247" s="1">
        <v>2382.7914303276998</v>
      </c>
    </row>
    <row r="248" spans="1:21" x14ac:dyDescent="0.35">
      <c r="A248" s="4" t="s">
        <v>413</v>
      </c>
      <c r="B248" s="5">
        <v>43944.706875000003</v>
      </c>
      <c r="C248" s="4" t="s">
        <v>298</v>
      </c>
      <c r="D248" s="4" t="s">
        <v>10</v>
      </c>
      <c r="E248" s="6">
        <v>19699.173077189</v>
      </c>
      <c r="F248" s="4" t="s">
        <v>11</v>
      </c>
      <c r="G248" s="4" t="s">
        <v>12</v>
      </c>
      <c r="H248" s="4" t="s">
        <v>13</v>
      </c>
      <c r="I248" s="4">
        <f>IF(data[[#This Row],[To]]="0xDCB6A51eA3CA5d3Fd898Fd6564757c7aAeC3ca92",1,-1)</f>
        <v>1</v>
      </c>
      <c r="J248" s="6">
        <f>data[[#This Row],[Factor]]*data[[#This Row],[Value]]</f>
        <v>19699.173077189</v>
      </c>
      <c r="K248" s="4">
        <f>IF(data[[#This Row],[From]]="0x29c295b046a73cde593f21f63091b072d407e3f2",data[[#This Row],[ValueXFactor]],0)</f>
        <v>0</v>
      </c>
      <c r="R248" s="3">
        <v>43546</v>
      </c>
      <c r="S248">
        <v>0.92573315386848298</v>
      </c>
      <c r="T248" s="1">
        <v>1114515.1387374201</v>
      </c>
      <c r="U248" s="1">
        <v>152.234766562163</v>
      </c>
    </row>
    <row r="249" spans="1:21" x14ac:dyDescent="0.35">
      <c r="A249" s="4" t="s">
        <v>414</v>
      </c>
      <c r="B249" s="5">
        <v>43944.713645833333</v>
      </c>
      <c r="C249" s="4" t="s">
        <v>415</v>
      </c>
      <c r="D249" s="4" t="s">
        <v>10</v>
      </c>
      <c r="E249" s="6">
        <v>136256.28098809201</v>
      </c>
      <c r="F249" s="4" t="s">
        <v>11</v>
      </c>
      <c r="G249" s="4" t="s">
        <v>12</v>
      </c>
      <c r="H249" s="4" t="s">
        <v>13</v>
      </c>
      <c r="I249" s="4">
        <f>IF(data[[#This Row],[To]]="0xDCB6A51eA3CA5d3Fd898Fd6564757c7aAeC3ca92",1,-1)</f>
        <v>1</v>
      </c>
      <c r="J249" s="6">
        <f>data[[#This Row],[Factor]]*data[[#This Row],[Value]]</f>
        <v>136256.28098809201</v>
      </c>
      <c r="K249" s="4">
        <f>IF(data[[#This Row],[From]]="0x29c295b046a73cde593f21f63091b072d407e3f2",data[[#This Row],[ValueXFactor]],0)</f>
        <v>0</v>
      </c>
      <c r="R249" s="3">
        <v>43547</v>
      </c>
      <c r="S249">
        <v>0.91775845068372197</v>
      </c>
      <c r="T249" s="1">
        <v>1177688.54408088</v>
      </c>
      <c r="U249" s="1">
        <v>327.54265130169398</v>
      </c>
    </row>
    <row r="250" spans="1:21" x14ac:dyDescent="0.35">
      <c r="A250" s="4" t="s">
        <v>416</v>
      </c>
      <c r="B250" s="5">
        <v>43944.716365740744</v>
      </c>
      <c r="C250" s="4" t="s">
        <v>417</v>
      </c>
      <c r="D250" s="4" t="s">
        <v>10</v>
      </c>
      <c r="E250" s="4">
        <v>156.454911113213</v>
      </c>
      <c r="F250" s="4" t="s">
        <v>11</v>
      </c>
      <c r="G250" s="4" t="s">
        <v>12</v>
      </c>
      <c r="H250" s="4" t="s">
        <v>13</v>
      </c>
      <c r="I250" s="4">
        <f>IF(data[[#This Row],[To]]="0xDCB6A51eA3CA5d3Fd898Fd6564757c7aAeC3ca92",1,-1)</f>
        <v>1</v>
      </c>
      <c r="J250" s="6">
        <f>data[[#This Row],[Factor]]*data[[#This Row],[Value]]</f>
        <v>156.454911113213</v>
      </c>
      <c r="K250" s="4">
        <f>IF(data[[#This Row],[From]]="0x29c295b046a73cde593f21f63091b072d407e3f2",data[[#This Row],[ValueXFactor]],0)</f>
        <v>0</v>
      </c>
      <c r="R250" s="3">
        <v>43548</v>
      </c>
      <c r="S250">
        <v>0.97330379817247004</v>
      </c>
      <c r="T250" s="1">
        <v>1169056.6046685099</v>
      </c>
      <c r="U250" s="1">
        <v>1197.34292818771</v>
      </c>
    </row>
    <row r="251" spans="1:21" x14ac:dyDescent="0.35">
      <c r="A251" s="4" t="s">
        <v>418</v>
      </c>
      <c r="B251" s="5">
        <v>43944.716886574075</v>
      </c>
      <c r="C251" s="4" t="s">
        <v>364</v>
      </c>
      <c r="D251" s="4" t="s">
        <v>10</v>
      </c>
      <c r="E251" s="6">
        <v>18204.772231626299</v>
      </c>
      <c r="F251" s="4" t="s">
        <v>11</v>
      </c>
      <c r="G251" s="4" t="s">
        <v>12</v>
      </c>
      <c r="H251" s="4" t="s">
        <v>13</v>
      </c>
      <c r="I251" s="4">
        <f>IF(data[[#This Row],[To]]="0xDCB6A51eA3CA5d3Fd898Fd6564757c7aAeC3ca92",1,-1)</f>
        <v>1</v>
      </c>
      <c r="J251" s="6">
        <f>data[[#This Row],[Factor]]*data[[#This Row],[Value]]</f>
        <v>18204.772231626299</v>
      </c>
      <c r="K251" s="4">
        <f>IF(data[[#This Row],[From]]="0x29c295b046a73cde593f21f63091b072d407e3f2",data[[#This Row],[ValueXFactor]],0)</f>
        <v>0</v>
      </c>
      <c r="R251" s="3">
        <v>43549</v>
      </c>
      <c r="S251">
        <v>0.97164673398941304</v>
      </c>
      <c r="T251" s="1">
        <v>1168343.98387802</v>
      </c>
      <c r="U251" s="1">
        <v>2136.3639609669999</v>
      </c>
    </row>
    <row r="252" spans="1:21" x14ac:dyDescent="0.35">
      <c r="A252" s="4" t="s">
        <v>419</v>
      </c>
      <c r="B252" s="5">
        <v>43944.724490740744</v>
      </c>
      <c r="C252" s="4" t="s">
        <v>420</v>
      </c>
      <c r="D252" s="4" t="s">
        <v>10</v>
      </c>
      <c r="E252" s="4">
        <v>995.986726740226</v>
      </c>
      <c r="F252" s="4" t="s">
        <v>11</v>
      </c>
      <c r="G252" s="4" t="s">
        <v>12</v>
      </c>
      <c r="H252" s="4" t="s">
        <v>13</v>
      </c>
      <c r="I252" s="4">
        <f>IF(data[[#This Row],[To]]="0xDCB6A51eA3CA5d3Fd898Fd6564757c7aAeC3ca92",1,-1)</f>
        <v>1</v>
      </c>
      <c r="J252" s="6">
        <f>data[[#This Row],[Factor]]*data[[#This Row],[Value]]</f>
        <v>995.986726740226</v>
      </c>
      <c r="K252" s="4">
        <f>IF(data[[#This Row],[From]]="0x29c295b046a73cde593f21f63091b072d407e3f2",data[[#This Row],[ValueXFactor]],0)</f>
        <v>0</v>
      </c>
      <c r="R252" s="3">
        <v>43550</v>
      </c>
      <c r="S252">
        <v>0.93390922258206199</v>
      </c>
      <c r="T252" s="1">
        <v>1120905.75974368</v>
      </c>
      <c r="U252" s="1">
        <v>292.64017472332199</v>
      </c>
    </row>
    <row r="253" spans="1:21" x14ac:dyDescent="0.35">
      <c r="A253" s="4" t="s">
        <v>421</v>
      </c>
      <c r="B253" s="5">
        <v>43944.72693287037</v>
      </c>
      <c r="C253" s="4" t="s">
        <v>422</v>
      </c>
      <c r="D253" s="4" t="s">
        <v>10</v>
      </c>
      <c r="E253" s="6">
        <v>2087.9730757125999</v>
      </c>
      <c r="F253" s="4" t="s">
        <v>11</v>
      </c>
      <c r="G253" s="4" t="s">
        <v>12</v>
      </c>
      <c r="H253" s="4" t="s">
        <v>13</v>
      </c>
      <c r="I253" s="4">
        <f>IF(data[[#This Row],[To]]="0xDCB6A51eA3CA5d3Fd898Fd6564757c7aAeC3ca92",1,-1)</f>
        <v>1</v>
      </c>
      <c r="J253" s="6">
        <f>data[[#This Row],[Factor]]*data[[#This Row],[Value]]</f>
        <v>2087.9730757125999</v>
      </c>
      <c r="K253" s="4">
        <f>IF(data[[#This Row],[From]]="0x29c295b046a73cde593f21f63091b072d407e3f2",data[[#This Row],[ValueXFactor]],0)</f>
        <v>0</v>
      </c>
      <c r="R253" s="3">
        <v>43551</v>
      </c>
      <c r="S253">
        <v>0.92460012999369001</v>
      </c>
      <c r="T253" s="1">
        <v>1070933.67536375</v>
      </c>
      <c r="U253" s="1">
        <v>61.682848472269001</v>
      </c>
    </row>
    <row r="254" spans="1:21" x14ac:dyDescent="0.35">
      <c r="A254" s="4" t="s">
        <v>423</v>
      </c>
      <c r="B254" s="5">
        <v>43944.730393518519</v>
      </c>
      <c r="C254" s="4" t="s">
        <v>10</v>
      </c>
      <c r="D254" s="4" t="s">
        <v>197</v>
      </c>
      <c r="E254" s="6">
        <v>14838.153291451999</v>
      </c>
      <c r="F254" s="4" t="s">
        <v>11</v>
      </c>
      <c r="G254" s="4" t="s">
        <v>12</v>
      </c>
      <c r="H254" s="4" t="s">
        <v>13</v>
      </c>
      <c r="I254" s="4">
        <f>IF(data[[#This Row],[To]]="0xDCB6A51eA3CA5d3Fd898Fd6564757c7aAeC3ca92",1,-1)</f>
        <v>-1</v>
      </c>
      <c r="J254" s="6">
        <f>data[[#This Row],[Factor]]*data[[#This Row],[Value]]</f>
        <v>-14838.153291451999</v>
      </c>
      <c r="K254" s="4">
        <f>IF(data[[#This Row],[From]]="0x29c295b046a73cde593f21f63091b072d407e3f2",data[[#This Row],[ValueXFactor]],0)</f>
        <v>0</v>
      </c>
      <c r="R254" s="3">
        <v>43552</v>
      </c>
      <c r="S254">
        <v>0.97263959935364797</v>
      </c>
      <c r="T254" s="1">
        <v>1159521.0265907201</v>
      </c>
      <c r="U254" s="1">
        <v>488.88541768544297</v>
      </c>
    </row>
    <row r="255" spans="1:21" x14ac:dyDescent="0.35">
      <c r="A255" s="4" t="s">
        <v>423</v>
      </c>
      <c r="B255" s="5">
        <v>43944.730393518519</v>
      </c>
      <c r="C255" s="4" t="s">
        <v>10</v>
      </c>
      <c r="D255" s="4" t="s">
        <v>197</v>
      </c>
      <c r="E255" s="6">
        <v>21.240483249073201</v>
      </c>
      <c r="F255" s="4" t="s">
        <v>181</v>
      </c>
      <c r="G255" s="4" t="s">
        <v>182</v>
      </c>
      <c r="H255" s="4" t="s">
        <v>183</v>
      </c>
      <c r="I255" s="4">
        <f>IF(data[[#This Row],[To]]="0xDCB6A51eA3CA5d3Fd898Fd6564757c7aAeC3ca92",1,-1)</f>
        <v>-1</v>
      </c>
      <c r="J255" s="6">
        <f>data[[#This Row],[Factor]]*data[[#This Row],[Value]]</f>
        <v>-21.240483249073201</v>
      </c>
      <c r="K255" s="4">
        <f>IF(data[[#This Row],[From]]="0x29c295b046a73cde593f21f63091b072d407e3f2",data[[#This Row],[ValueXFactor]],0)</f>
        <v>0</v>
      </c>
      <c r="R255" s="3">
        <v>43553</v>
      </c>
      <c r="S255">
        <v>0.928947305912451</v>
      </c>
      <c r="T255" s="1">
        <v>1160739.1666310299</v>
      </c>
      <c r="U255" s="1">
        <v>11.9039952516151</v>
      </c>
    </row>
    <row r="256" spans="1:21" x14ac:dyDescent="0.35">
      <c r="A256" s="4" t="s">
        <v>424</v>
      </c>
      <c r="B256" s="5">
        <v>43944.731469907405</v>
      </c>
      <c r="C256" s="4" t="s">
        <v>271</v>
      </c>
      <c r="D256" s="4" t="s">
        <v>10</v>
      </c>
      <c r="E256" s="4">
        <v>122.707685033019</v>
      </c>
      <c r="F256" s="4" t="s">
        <v>11</v>
      </c>
      <c r="G256" s="4" t="s">
        <v>12</v>
      </c>
      <c r="H256" s="4" t="s">
        <v>13</v>
      </c>
      <c r="I256" s="4">
        <f>IF(data[[#This Row],[To]]="0xDCB6A51eA3CA5d3Fd898Fd6564757c7aAeC3ca92",1,-1)</f>
        <v>1</v>
      </c>
      <c r="J256" s="6">
        <f>data[[#This Row],[Factor]]*data[[#This Row],[Value]]</f>
        <v>122.707685033019</v>
      </c>
      <c r="K256" s="4">
        <f>IF(data[[#This Row],[From]]="0x29c295b046a73cde593f21f63091b072d407e3f2",data[[#This Row],[ValueXFactor]],0)</f>
        <v>0</v>
      </c>
      <c r="R256" s="3">
        <v>43554</v>
      </c>
      <c r="S256">
        <v>0.92675650643405005</v>
      </c>
      <c r="T256" s="1">
        <v>1155220.77365452</v>
      </c>
      <c r="U256" s="1">
        <v>182.84204960110901</v>
      </c>
    </row>
    <row r="257" spans="1:21" x14ac:dyDescent="0.35">
      <c r="A257" s="4" t="s">
        <v>425</v>
      </c>
      <c r="B257" s="5">
        <v>43944.739108796297</v>
      </c>
      <c r="C257" s="4" t="s">
        <v>426</v>
      </c>
      <c r="D257" s="4" t="s">
        <v>10</v>
      </c>
      <c r="E257" s="6">
        <v>38918.685651815998</v>
      </c>
      <c r="F257" s="4" t="s">
        <v>11</v>
      </c>
      <c r="G257" s="4" t="s">
        <v>12</v>
      </c>
      <c r="H257" s="4" t="s">
        <v>13</v>
      </c>
      <c r="I257" s="4">
        <f>IF(data[[#This Row],[To]]="0xDCB6A51eA3CA5d3Fd898Fd6564757c7aAeC3ca92",1,-1)</f>
        <v>1</v>
      </c>
      <c r="J257" s="6">
        <f>data[[#This Row],[Factor]]*data[[#This Row],[Value]]</f>
        <v>38918.685651815998</v>
      </c>
      <c r="K257" s="4">
        <f>IF(data[[#This Row],[From]]="0x29c295b046a73cde593f21f63091b072d407e3f2",data[[#This Row],[ValueXFactor]],0)</f>
        <v>0</v>
      </c>
      <c r="R257" s="3">
        <v>43555</v>
      </c>
      <c r="S257">
        <v>0.90491746653649596</v>
      </c>
      <c r="T257" s="1">
        <v>1126055.5813994401</v>
      </c>
      <c r="U257" s="1">
        <v>455.522265880568</v>
      </c>
    </row>
    <row r="258" spans="1:21" x14ac:dyDescent="0.35">
      <c r="A258" s="4" t="s">
        <v>427</v>
      </c>
      <c r="B258" s="5">
        <v>43944.766643518517</v>
      </c>
      <c r="C258" s="4" t="s">
        <v>64</v>
      </c>
      <c r="D258" s="4" t="s">
        <v>10</v>
      </c>
      <c r="E258" s="6">
        <v>49571.130524761502</v>
      </c>
      <c r="F258" s="4" t="s">
        <v>11</v>
      </c>
      <c r="G258" s="4" t="s">
        <v>12</v>
      </c>
      <c r="H258" s="4" t="s">
        <v>13</v>
      </c>
      <c r="I258" s="4">
        <f>IF(data[[#This Row],[To]]="0xDCB6A51eA3CA5d3Fd898Fd6564757c7aAeC3ca92",1,-1)</f>
        <v>1</v>
      </c>
      <c r="J258" s="6">
        <f>data[[#This Row],[Factor]]*data[[#This Row],[Value]]</f>
        <v>49571.130524761502</v>
      </c>
      <c r="K258" s="4">
        <f>IF(data[[#This Row],[From]]="0x29c295b046a73cde593f21f63091b072d407e3f2",data[[#This Row],[ValueXFactor]],0)</f>
        <v>0</v>
      </c>
      <c r="R258" s="3">
        <v>43556</v>
      </c>
      <c r="S258">
        <v>0.9412998923368</v>
      </c>
      <c r="T258" s="1">
        <v>1176500.61383521</v>
      </c>
      <c r="U258" s="1">
        <v>1301.28041136818</v>
      </c>
    </row>
    <row r="259" spans="1:21" x14ac:dyDescent="0.35">
      <c r="A259" s="4" t="s">
        <v>428</v>
      </c>
      <c r="B259" s="5">
        <v>43944.800787037035</v>
      </c>
      <c r="C259" s="4" t="s">
        <v>429</v>
      </c>
      <c r="D259" s="4" t="s">
        <v>10</v>
      </c>
      <c r="E259" s="6">
        <v>4449.2385106295897</v>
      </c>
      <c r="F259" s="4" t="s">
        <v>11</v>
      </c>
      <c r="G259" s="4" t="s">
        <v>12</v>
      </c>
      <c r="H259" s="4" t="s">
        <v>13</v>
      </c>
      <c r="I259" s="4">
        <f>IF(data[[#This Row],[To]]="0xDCB6A51eA3CA5d3Fd898Fd6564757c7aAeC3ca92",1,-1)</f>
        <v>1</v>
      </c>
      <c r="J259" s="6">
        <f>data[[#This Row],[Factor]]*data[[#This Row],[Value]]</f>
        <v>4449.2385106295897</v>
      </c>
      <c r="K259" s="4">
        <f>IF(data[[#This Row],[From]]="0x29c295b046a73cde593f21f63091b072d407e3f2",data[[#This Row],[ValueXFactor]],0)</f>
        <v>0</v>
      </c>
      <c r="R259" s="3">
        <v>43557</v>
      </c>
      <c r="S259">
        <v>0.98077994301358595</v>
      </c>
      <c r="T259" s="1">
        <v>1228137.4884877999</v>
      </c>
      <c r="U259" s="1">
        <v>1223.09195257037</v>
      </c>
    </row>
    <row r="260" spans="1:21" x14ac:dyDescent="0.35">
      <c r="A260" s="4" t="s">
        <v>430</v>
      </c>
      <c r="B260" s="5">
        <v>43944.827465277776</v>
      </c>
      <c r="C260" s="4" t="s">
        <v>431</v>
      </c>
      <c r="D260" s="4" t="s">
        <v>10</v>
      </c>
      <c r="E260" s="4">
        <v>398.531757713307</v>
      </c>
      <c r="F260" s="4" t="s">
        <v>11</v>
      </c>
      <c r="G260" s="4" t="s">
        <v>12</v>
      </c>
      <c r="H260" s="4" t="s">
        <v>13</v>
      </c>
      <c r="I260" s="4">
        <f>IF(data[[#This Row],[To]]="0xDCB6A51eA3CA5d3Fd898Fd6564757c7aAeC3ca92",1,-1)</f>
        <v>1</v>
      </c>
      <c r="J260" s="6">
        <f>data[[#This Row],[Factor]]*data[[#This Row],[Value]]</f>
        <v>398.531757713307</v>
      </c>
      <c r="K260" s="4">
        <f>IF(data[[#This Row],[From]]="0x29c295b046a73cde593f21f63091b072d407e3f2",data[[#This Row],[ValueXFactor]],0)</f>
        <v>0</v>
      </c>
      <c r="R260" s="3">
        <v>43558</v>
      </c>
      <c r="S260">
        <v>0.993183116771721</v>
      </c>
      <c r="T260" s="1">
        <v>1257705.52172646</v>
      </c>
      <c r="U260" s="1">
        <v>3714.9809097022498</v>
      </c>
    </row>
    <row r="261" spans="1:21" x14ac:dyDescent="0.35">
      <c r="A261" s="4" t="s">
        <v>432</v>
      </c>
      <c r="B261" s="5">
        <v>43944.832696759258</v>
      </c>
      <c r="C261" s="4" t="s">
        <v>10</v>
      </c>
      <c r="D261" s="4" t="s">
        <v>91</v>
      </c>
      <c r="E261" s="6">
        <v>5.1400025503933904</v>
      </c>
      <c r="F261" s="4" t="s">
        <v>181</v>
      </c>
      <c r="G261" s="4" t="s">
        <v>182</v>
      </c>
      <c r="H261" s="4" t="s">
        <v>183</v>
      </c>
      <c r="I261" s="4">
        <f>IF(data[[#This Row],[To]]="0xDCB6A51eA3CA5d3Fd898Fd6564757c7aAeC3ca92",1,-1)</f>
        <v>-1</v>
      </c>
      <c r="J261" s="6">
        <f>data[[#This Row],[Factor]]*data[[#This Row],[Value]]</f>
        <v>-5.1400025503933904</v>
      </c>
      <c r="K261" s="4">
        <f>IF(data[[#This Row],[From]]="0x29c295b046a73cde593f21f63091b072d407e3f2",data[[#This Row],[ValueXFactor]],0)</f>
        <v>0</v>
      </c>
      <c r="R261" s="3">
        <v>43559</v>
      </c>
      <c r="S261">
        <v>0.95397376204871898</v>
      </c>
      <c r="T261" s="1">
        <v>1056052.7704829799</v>
      </c>
      <c r="U261" s="1">
        <v>5261.8910324973303</v>
      </c>
    </row>
    <row r="262" spans="1:21" x14ac:dyDescent="0.35">
      <c r="A262" s="4" t="s">
        <v>433</v>
      </c>
      <c r="B262" s="5">
        <v>43944.837453703702</v>
      </c>
      <c r="C262" s="4" t="s">
        <v>434</v>
      </c>
      <c r="D262" s="4" t="s">
        <v>10</v>
      </c>
      <c r="E262" s="6">
        <v>1145.7576375245801</v>
      </c>
      <c r="F262" s="4" t="s">
        <v>11</v>
      </c>
      <c r="G262" s="4" t="s">
        <v>12</v>
      </c>
      <c r="H262" s="4" t="s">
        <v>13</v>
      </c>
      <c r="I262" s="4">
        <f>IF(data[[#This Row],[To]]="0xDCB6A51eA3CA5d3Fd898Fd6564757c7aAeC3ca92",1,-1)</f>
        <v>1</v>
      </c>
      <c r="J262" s="6">
        <f>data[[#This Row],[Factor]]*data[[#This Row],[Value]]</f>
        <v>1145.7576375245801</v>
      </c>
      <c r="K262" s="4">
        <f>IF(data[[#This Row],[From]]="0x29c295b046a73cde593f21f63091b072d407e3f2",data[[#This Row],[ValueXFactor]],0)</f>
        <v>0</v>
      </c>
      <c r="R262" s="3">
        <v>43560</v>
      </c>
      <c r="S262">
        <v>0.97564061903426003</v>
      </c>
      <c r="T262" s="1">
        <v>1032864.86826247</v>
      </c>
      <c r="U262" s="1">
        <v>11246.578811773699</v>
      </c>
    </row>
    <row r="263" spans="1:21" x14ac:dyDescent="0.35">
      <c r="A263" s="4" t="s">
        <v>435</v>
      </c>
      <c r="B263" s="5">
        <v>43944.839409722219</v>
      </c>
      <c r="C263" s="4" t="s">
        <v>247</v>
      </c>
      <c r="D263" s="4" t="s">
        <v>10</v>
      </c>
      <c r="E263" s="4">
        <v>196.96007873329</v>
      </c>
      <c r="F263" s="4" t="s">
        <v>11</v>
      </c>
      <c r="G263" s="4" t="s">
        <v>12</v>
      </c>
      <c r="H263" s="4" t="s">
        <v>13</v>
      </c>
      <c r="I263" s="4">
        <f>IF(data[[#This Row],[To]]="0xDCB6A51eA3CA5d3Fd898Fd6564757c7aAeC3ca92",1,-1)</f>
        <v>1</v>
      </c>
      <c r="J263" s="6">
        <f>data[[#This Row],[Factor]]*data[[#This Row],[Value]]</f>
        <v>196.96007873329</v>
      </c>
      <c r="K263" s="4">
        <f>IF(data[[#This Row],[From]]="0x29c295b046a73cde593f21f63091b072d407e3f2",data[[#This Row],[ValueXFactor]],0)</f>
        <v>0</v>
      </c>
      <c r="R263" s="3">
        <v>43561</v>
      </c>
      <c r="S263">
        <v>0.975780044249422</v>
      </c>
      <c r="T263" s="1">
        <v>1038715.90554342</v>
      </c>
      <c r="U263" s="1">
        <v>3868.5848650082098</v>
      </c>
    </row>
    <row r="264" spans="1:21" x14ac:dyDescent="0.35">
      <c r="A264" s="4" t="s">
        <v>436</v>
      </c>
      <c r="B264" s="5">
        <v>43944.840150462966</v>
      </c>
      <c r="C264" s="4" t="s">
        <v>10</v>
      </c>
      <c r="D264" s="4" t="s">
        <v>372</v>
      </c>
      <c r="E264" s="4">
        <v>5.1999979564574801</v>
      </c>
      <c r="F264" s="4" t="s">
        <v>11</v>
      </c>
      <c r="G264" s="4" t="s">
        <v>12</v>
      </c>
      <c r="H264" s="4" t="s">
        <v>13</v>
      </c>
      <c r="I264" s="4">
        <f>IF(data[[#This Row],[To]]="0xDCB6A51eA3CA5d3Fd898Fd6564757c7aAeC3ca92",1,-1)</f>
        <v>-1</v>
      </c>
      <c r="J264" s="6">
        <f>data[[#This Row],[Factor]]*data[[#This Row],[Value]]</f>
        <v>-5.1999979564574801</v>
      </c>
      <c r="K264" s="4">
        <f>IF(data[[#This Row],[From]]="0x29c295b046a73cde593f21f63091b072d407e3f2",data[[#This Row],[ValueXFactor]],0)</f>
        <v>0</v>
      </c>
      <c r="R264" s="3">
        <v>43562</v>
      </c>
      <c r="S264">
        <v>0.95637582609037497</v>
      </c>
      <c r="T264" s="1">
        <v>1023919.99353592</v>
      </c>
      <c r="U264" s="1">
        <v>6336.54228831824</v>
      </c>
    </row>
    <row r="265" spans="1:21" x14ac:dyDescent="0.35">
      <c r="A265" s="4" t="s">
        <v>436</v>
      </c>
      <c r="B265" s="5">
        <v>43944.840150462966</v>
      </c>
      <c r="C265" s="4" t="s">
        <v>10</v>
      </c>
      <c r="D265" s="4" t="s">
        <v>372</v>
      </c>
      <c r="E265" s="6">
        <v>1.9836940996035002E-3</v>
      </c>
      <c r="F265" s="4" t="s">
        <v>181</v>
      </c>
      <c r="G265" s="4" t="s">
        <v>182</v>
      </c>
      <c r="H265" s="4" t="s">
        <v>183</v>
      </c>
      <c r="I265" s="4">
        <f>IF(data[[#This Row],[To]]="0xDCB6A51eA3CA5d3Fd898Fd6564757c7aAeC3ca92",1,-1)</f>
        <v>-1</v>
      </c>
      <c r="J265" s="6">
        <f>data[[#This Row],[Factor]]*data[[#This Row],[Value]]</f>
        <v>-1.9836940996035002E-3</v>
      </c>
      <c r="K265" s="4">
        <f>IF(data[[#This Row],[From]]="0x29c295b046a73cde593f21f63091b072d407e3f2",data[[#This Row],[ValueXFactor]],0)</f>
        <v>0</v>
      </c>
      <c r="R265" s="3">
        <v>43563</v>
      </c>
      <c r="S265">
        <v>0.96753239551765702</v>
      </c>
      <c r="T265" s="1">
        <v>1037590.44874469</v>
      </c>
      <c r="U265" s="1">
        <v>892.46172417463697</v>
      </c>
    </row>
    <row r="266" spans="1:21" x14ac:dyDescent="0.35">
      <c r="A266" s="4" t="s">
        <v>437</v>
      </c>
      <c r="B266" s="5">
        <v>43944.853530092594</v>
      </c>
      <c r="C266" s="4" t="s">
        <v>438</v>
      </c>
      <c r="D266" s="4" t="s">
        <v>10</v>
      </c>
      <c r="E266" s="6">
        <v>5451.2410416798502</v>
      </c>
      <c r="F266" s="4" t="s">
        <v>11</v>
      </c>
      <c r="G266" s="4" t="s">
        <v>12</v>
      </c>
      <c r="H266" s="4" t="s">
        <v>13</v>
      </c>
      <c r="I266" s="4">
        <f>IF(data[[#This Row],[To]]="0xDCB6A51eA3CA5d3Fd898Fd6564757c7aAeC3ca92",1,-1)</f>
        <v>1</v>
      </c>
      <c r="J266" s="6">
        <f>data[[#This Row],[Factor]]*data[[#This Row],[Value]]</f>
        <v>5451.2410416798502</v>
      </c>
      <c r="K266" s="4">
        <f>IF(data[[#This Row],[From]]="0x29c295b046a73cde593f21f63091b072d407e3f2",data[[#This Row],[ValueXFactor]],0)</f>
        <v>0</v>
      </c>
      <c r="R266" s="3">
        <v>43564</v>
      </c>
      <c r="S266">
        <v>0.98680771058971595</v>
      </c>
      <c r="T266" s="1">
        <v>1089600.5093787101</v>
      </c>
      <c r="U266" s="1">
        <v>2541.6247764411501</v>
      </c>
    </row>
    <row r="267" spans="1:21" x14ac:dyDescent="0.35">
      <c r="A267" s="4" t="s">
        <v>439</v>
      </c>
      <c r="B267" s="5">
        <v>43944.868379629632</v>
      </c>
      <c r="C267" s="4" t="s">
        <v>440</v>
      </c>
      <c r="D267" s="4" t="s">
        <v>10</v>
      </c>
      <c r="E267" s="4">
        <v>404.51023084563002</v>
      </c>
      <c r="F267" s="4" t="s">
        <v>11</v>
      </c>
      <c r="G267" s="4" t="s">
        <v>12</v>
      </c>
      <c r="H267" s="4" t="s">
        <v>13</v>
      </c>
      <c r="I267" s="4">
        <f>IF(data[[#This Row],[To]]="0xDCB6A51eA3CA5d3Fd898Fd6564757c7aAeC3ca92",1,-1)</f>
        <v>1</v>
      </c>
      <c r="J267" s="6">
        <f>data[[#This Row],[Factor]]*data[[#This Row],[Value]]</f>
        <v>404.51023084563002</v>
      </c>
      <c r="K267" s="4">
        <f>IF(data[[#This Row],[From]]="0x29c295b046a73cde593f21f63091b072d407e3f2",data[[#This Row],[ValueXFactor]],0)</f>
        <v>0</v>
      </c>
      <c r="R267" s="3">
        <v>43565</v>
      </c>
      <c r="S267">
        <v>0.93277018590173499</v>
      </c>
      <c r="T267" s="1">
        <v>1042491.94286935</v>
      </c>
      <c r="U267" s="1">
        <v>572.11423205172002</v>
      </c>
    </row>
    <row r="268" spans="1:21" x14ac:dyDescent="0.35">
      <c r="A268" s="4" t="s">
        <v>441</v>
      </c>
      <c r="B268" s="5">
        <v>43944.869699074072</v>
      </c>
      <c r="C268" s="4" t="s">
        <v>280</v>
      </c>
      <c r="D268" s="4" t="s">
        <v>10</v>
      </c>
      <c r="E268" s="4">
        <v>47.668311321159401</v>
      </c>
      <c r="F268" s="4" t="s">
        <v>11</v>
      </c>
      <c r="G268" s="4" t="s">
        <v>12</v>
      </c>
      <c r="H268" s="4" t="s">
        <v>13</v>
      </c>
      <c r="I268" s="4">
        <f>IF(data[[#This Row],[To]]="0xDCB6A51eA3CA5d3Fd898Fd6564757c7aAeC3ca92",1,-1)</f>
        <v>1</v>
      </c>
      <c r="J268" s="6">
        <f>data[[#This Row],[Factor]]*data[[#This Row],[Value]]</f>
        <v>47.668311321159401</v>
      </c>
      <c r="K268" s="4">
        <f>IF(data[[#This Row],[From]]="0x29c295b046a73cde593f21f63091b072d407e3f2",data[[#This Row],[ValueXFactor]],0)</f>
        <v>0</v>
      </c>
      <c r="R268" s="3">
        <v>43566</v>
      </c>
      <c r="S268">
        <v>0.93948773914235295</v>
      </c>
      <c r="T268" s="1">
        <v>1109311.4218452</v>
      </c>
      <c r="U268" s="1">
        <v>617.82717224476301</v>
      </c>
    </row>
    <row r="269" spans="1:21" x14ac:dyDescent="0.35">
      <c r="A269" s="4" t="s">
        <v>442</v>
      </c>
      <c r="B269" s="5">
        <v>43944.912881944445</v>
      </c>
      <c r="C269" s="4" t="s">
        <v>10</v>
      </c>
      <c r="D269" s="4" t="s">
        <v>438</v>
      </c>
      <c r="E269" s="6">
        <v>0.33591525995961502</v>
      </c>
      <c r="F269" s="4" t="s">
        <v>181</v>
      </c>
      <c r="G269" s="4" t="s">
        <v>182</v>
      </c>
      <c r="H269" s="4" t="s">
        <v>183</v>
      </c>
      <c r="I269" s="4">
        <f>IF(data[[#This Row],[To]]="0xDCB6A51eA3CA5d3Fd898Fd6564757c7aAeC3ca92",1,-1)</f>
        <v>-1</v>
      </c>
      <c r="J269" s="6">
        <f>data[[#This Row],[Factor]]*data[[#This Row],[Value]]</f>
        <v>-0.33591525995961502</v>
      </c>
      <c r="K269" s="4">
        <f>IF(data[[#This Row],[From]]="0x29c295b046a73cde593f21f63091b072d407e3f2",data[[#This Row],[ValueXFactor]],0)</f>
        <v>0</v>
      </c>
      <c r="R269" s="3">
        <v>43567</v>
      </c>
      <c r="S269">
        <v>0.88519611757039396</v>
      </c>
      <c r="T269" s="1">
        <v>1043402.79368316</v>
      </c>
      <c r="U269" s="1">
        <v>4041.78882207792</v>
      </c>
    </row>
    <row r="270" spans="1:21" x14ac:dyDescent="0.35">
      <c r="A270" s="4" t="s">
        <v>443</v>
      </c>
      <c r="B270" s="5">
        <v>43944.93072916667</v>
      </c>
      <c r="C270" s="4" t="s">
        <v>444</v>
      </c>
      <c r="D270" s="4" t="s">
        <v>10</v>
      </c>
      <c r="E270" s="6">
        <v>36584.257162865099</v>
      </c>
      <c r="F270" s="4" t="s">
        <v>11</v>
      </c>
      <c r="G270" s="4" t="s">
        <v>12</v>
      </c>
      <c r="H270" s="4" t="s">
        <v>13</v>
      </c>
      <c r="I270" s="4">
        <f>IF(data[[#This Row],[To]]="0xDCB6A51eA3CA5d3Fd898Fd6564757c7aAeC3ca92",1,-1)</f>
        <v>1</v>
      </c>
      <c r="J270" s="6">
        <f>data[[#This Row],[Factor]]*data[[#This Row],[Value]]</f>
        <v>36584.257162865099</v>
      </c>
      <c r="K270" s="4">
        <f>IF(data[[#This Row],[From]]="0x29c295b046a73cde593f21f63091b072d407e3f2",data[[#This Row],[ValueXFactor]],0)</f>
        <v>0</v>
      </c>
      <c r="R270" s="3">
        <v>43568</v>
      </c>
      <c r="S270">
        <v>0.90930280131080798</v>
      </c>
      <c r="T270" s="1">
        <v>1065000.9013736499</v>
      </c>
      <c r="U270" s="1">
        <v>1063.7145224661799</v>
      </c>
    </row>
    <row r="271" spans="1:21" x14ac:dyDescent="0.35">
      <c r="A271" s="4" t="s">
        <v>445</v>
      </c>
      <c r="B271" s="5">
        <v>43944.941076388888</v>
      </c>
      <c r="C271" s="4" t="s">
        <v>446</v>
      </c>
      <c r="D271" s="4" t="s">
        <v>10</v>
      </c>
      <c r="E271" s="6">
        <v>5445.3668544505299</v>
      </c>
      <c r="F271" s="4" t="s">
        <v>11</v>
      </c>
      <c r="G271" s="4" t="s">
        <v>12</v>
      </c>
      <c r="H271" s="4" t="s">
        <v>13</v>
      </c>
      <c r="I271" s="4">
        <f>IF(data[[#This Row],[To]]="0xDCB6A51eA3CA5d3Fd898Fd6564757c7aAeC3ca92",1,-1)</f>
        <v>1</v>
      </c>
      <c r="J271" s="6">
        <f>data[[#This Row],[Factor]]*data[[#This Row],[Value]]</f>
        <v>5445.3668544505299</v>
      </c>
      <c r="K271" s="4">
        <f>IF(data[[#This Row],[From]]="0x29c295b046a73cde593f21f63091b072d407e3f2",data[[#This Row],[ValueXFactor]],0)</f>
        <v>0</v>
      </c>
      <c r="R271" s="3">
        <v>43569</v>
      </c>
      <c r="S271">
        <v>0.891803116766548</v>
      </c>
      <c r="T271" s="1">
        <v>1040812.82398236</v>
      </c>
      <c r="U271" s="1">
        <v>21.639870169275301</v>
      </c>
    </row>
    <row r="272" spans="1:21" x14ac:dyDescent="0.35">
      <c r="A272" s="4" t="s">
        <v>447</v>
      </c>
      <c r="B272" s="5">
        <v>43944.954108796293</v>
      </c>
      <c r="C272" s="4" t="s">
        <v>440</v>
      </c>
      <c r="D272" s="4" t="s">
        <v>10</v>
      </c>
      <c r="E272" s="4">
        <v>405.11015251778201</v>
      </c>
      <c r="F272" s="4" t="s">
        <v>11</v>
      </c>
      <c r="G272" s="4" t="s">
        <v>12</v>
      </c>
      <c r="H272" s="4" t="s">
        <v>13</v>
      </c>
      <c r="I272" s="4">
        <f>IF(data[[#This Row],[To]]="0xDCB6A51eA3CA5d3Fd898Fd6564757c7aAeC3ca92",1,-1)</f>
        <v>1</v>
      </c>
      <c r="J272" s="6">
        <f>data[[#This Row],[Factor]]*data[[#This Row],[Value]]</f>
        <v>405.11015251778201</v>
      </c>
      <c r="K272" s="4">
        <f>IF(data[[#This Row],[From]]="0x29c295b046a73cde593f21f63091b072d407e3f2",data[[#This Row],[ValueXFactor]],0)</f>
        <v>0</v>
      </c>
      <c r="R272" s="3">
        <v>43570</v>
      </c>
      <c r="S272">
        <v>0.93068007795524399</v>
      </c>
      <c r="T272" s="1">
        <v>1194375.0301268899</v>
      </c>
      <c r="U272" s="1">
        <v>5720.4500499226397</v>
      </c>
    </row>
    <row r="273" spans="1:21" x14ac:dyDescent="0.35">
      <c r="A273" s="4" t="s">
        <v>448</v>
      </c>
      <c r="B273" s="5">
        <v>43944.960462962961</v>
      </c>
      <c r="C273" s="4" t="s">
        <v>449</v>
      </c>
      <c r="D273" s="4" t="s">
        <v>10</v>
      </c>
      <c r="E273" s="4">
        <v>160.57953281062899</v>
      </c>
      <c r="F273" s="4" t="s">
        <v>11</v>
      </c>
      <c r="G273" s="4" t="s">
        <v>12</v>
      </c>
      <c r="H273" s="4" t="s">
        <v>13</v>
      </c>
      <c r="I273" s="4">
        <f>IF(data[[#This Row],[To]]="0xDCB6A51eA3CA5d3Fd898Fd6564757c7aAeC3ca92",1,-1)</f>
        <v>1</v>
      </c>
      <c r="J273" s="6">
        <f>data[[#This Row],[Factor]]*data[[#This Row],[Value]]</f>
        <v>160.57953281062899</v>
      </c>
      <c r="K273" s="4">
        <f>IF(data[[#This Row],[From]]="0x29c295b046a73cde593f21f63091b072d407e3f2",data[[#This Row],[ValueXFactor]],0)</f>
        <v>0</v>
      </c>
      <c r="R273" s="3">
        <v>43571</v>
      </c>
      <c r="S273">
        <v>0.92743076506147704</v>
      </c>
      <c r="T273" s="1">
        <v>1157616.2986574401</v>
      </c>
      <c r="U273" s="1">
        <v>3749.5023271565201</v>
      </c>
    </row>
    <row r="274" spans="1:21" x14ac:dyDescent="0.35">
      <c r="A274" s="4" t="s">
        <v>450</v>
      </c>
      <c r="B274" s="5">
        <v>43944.965208333335</v>
      </c>
      <c r="C274" s="4" t="s">
        <v>451</v>
      </c>
      <c r="D274" s="4" t="s">
        <v>10</v>
      </c>
      <c r="E274" s="4">
        <v>10.0549381180209</v>
      </c>
      <c r="F274" s="4" t="s">
        <v>11</v>
      </c>
      <c r="G274" s="4" t="s">
        <v>12</v>
      </c>
      <c r="H274" s="4" t="s">
        <v>13</v>
      </c>
      <c r="I274" s="4">
        <f>IF(data[[#This Row],[To]]="0xDCB6A51eA3CA5d3Fd898Fd6564757c7aAeC3ca92",1,-1)</f>
        <v>1</v>
      </c>
      <c r="J274" s="6">
        <f>data[[#This Row],[Factor]]*data[[#This Row],[Value]]</f>
        <v>10.0549381180209</v>
      </c>
      <c r="K274" s="4">
        <f>IF(data[[#This Row],[From]]="0x29c295b046a73cde593f21f63091b072d407e3f2",data[[#This Row],[ValueXFactor]],0)</f>
        <v>0</v>
      </c>
      <c r="R274" s="3">
        <v>43572</v>
      </c>
      <c r="S274">
        <v>0.91774345842489902</v>
      </c>
      <c r="T274" s="1">
        <v>1126486.0435305501</v>
      </c>
      <c r="U274" s="1">
        <v>1979.4423093074099</v>
      </c>
    </row>
    <row r="275" spans="1:21" x14ac:dyDescent="0.35">
      <c r="A275" s="4" t="s">
        <v>452</v>
      </c>
      <c r="B275" s="5">
        <v>43944.966458333336</v>
      </c>
      <c r="C275" s="4" t="s">
        <v>453</v>
      </c>
      <c r="D275" s="4" t="s">
        <v>10</v>
      </c>
      <c r="E275" s="6">
        <v>2380.7345101894598</v>
      </c>
      <c r="F275" s="4" t="s">
        <v>11</v>
      </c>
      <c r="G275" s="4" t="s">
        <v>12</v>
      </c>
      <c r="H275" s="4" t="s">
        <v>13</v>
      </c>
      <c r="I275" s="4">
        <f>IF(data[[#This Row],[To]]="0xDCB6A51eA3CA5d3Fd898Fd6564757c7aAeC3ca92",1,-1)</f>
        <v>1</v>
      </c>
      <c r="J275" s="6">
        <f>data[[#This Row],[Factor]]*data[[#This Row],[Value]]</f>
        <v>2380.7345101894598</v>
      </c>
      <c r="K275" s="4">
        <f>IF(data[[#This Row],[From]]="0x29c295b046a73cde593f21f63091b072d407e3f2",data[[#This Row],[ValueXFactor]],0)</f>
        <v>0</v>
      </c>
      <c r="R275" s="3">
        <v>43573</v>
      </c>
      <c r="S275">
        <v>0.90996886606965299</v>
      </c>
      <c r="T275" s="1">
        <v>1123261.92840091</v>
      </c>
      <c r="U275" s="1">
        <v>4575.2625939384397</v>
      </c>
    </row>
    <row r="276" spans="1:21" x14ac:dyDescent="0.35">
      <c r="A276" s="4" t="s">
        <v>454</v>
      </c>
      <c r="B276" s="5">
        <v>43944.985775462963</v>
      </c>
      <c r="C276" s="4" t="s">
        <v>455</v>
      </c>
      <c r="D276" s="4" t="s">
        <v>10</v>
      </c>
      <c r="E276" s="6">
        <v>3486.5040304792501</v>
      </c>
      <c r="F276" s="4" t="s">
        <v>11</v>
      </c>
      <c r="G276" s="4" t="s">
        <v>12</v>
      </c>
      <c r="H276" s="4" t="s">
        <v>13</v>
      </c>
      <c r="I276" s="4">
        <f>IF(data[[#This Row],[To]]="0xDCB6A51eA3CA5d3Fd898Fd6564757c7aAeC3ca92",1,-1)</f>
        <v>1</v>
      </c>
      <c r="J276" s="6">
        <f>data[[#This Row],[Factor]]*data[[#This Row],[Value]]</f>
        <v>3486.5040304792501</v>
      </c>
      <c r="K276" s="4">
        <f>IF(data[[#This Row],[From]]="0x29c295b046a73cde593f21f63091b072d407e3f2",data[[#This Row],[ValueXFactor]],0)</f>
        <v>0</v>
      </c>
      <c r="R276" s="3">
        <v>43574</v>
      </c>
      <c r="S276">
        <v>0.940012392758236</v>
      </c>
      <c r="T276" s="1">
        <v>1270698.52315393</v>
      </c>
      <c r="U276" s="1">
        <v>612.93470124136695</v>
      </c>
    </row>
    <row r="277" spans="1:21" x14ac:dyDescent="0.35">
      <c r="A277" s="4" t="s">
        <v>456</v>
      </c>
      <c r="B277" s="5">
        <v>43945.014282407406</v>
      </c>
      <c r="C277" s="4" t="s">
        <v>77</v>
      </c>
      <c r="D277" s="4" t="s">
        <v>10</v>
      </c>
      <c r="E277" s="4">
        <v>34.543743861340502</v>
      </c>
      <c r="F277" s="4" t="s">
        <v>11</v>
      </c>
      <c r="G277" s="4" t="s">
        <v>12</v>
      </c>
      <c r="H277" s="4" t="s">
        <v>13</v>
      </c>
      <c r="I277" s="4">
        <f>IF(data[[#This Row],[To]]="0xDCB6A51eA3CA5d3Fd898Fd6564757c7aAeC3ca92",1,-1)</f>
        <v>1</v>
      </c>
      <c r="J277" s="6">
        <f>data[[#This Row],[Factor]]*data[[#This Row],[Value]]</f>
        <v>34.543743861340502</v>
      </c>
      <c r="K277" s="4">
        <f>IF(data[[#This Row],[From]]="0x29c295b046a73cde593f21f63091b072d407e3f2",data[[#This Row],[ValueXFactor]],0)</f>
        <v>0</v>
      </c>
      <c r="R277" s="3">
        <v>43575</v>
      </c>
      <c r="S277">
        <v>0.94562831341116405</v>
      </c>
      <c r="T277" s="1">
        <v>1274574.5785143699</v>
      </c>
      <c r="U277" s="1">
        <v>53.695328831932102</v>
      </c>
    </row>
    <row r="278" spans="1:21" x14ac:dyDescent="0.35">
      <c r="A278" s="4" t="s">
        <v>457</v>
      </c>
      <c r="B278" s="5">
        <v>43945.096226851849</v>
      </c>
      <c r="C278" s="4" t="s">
        <v>458</v>
      </c>
      <c r="D278" s="4" t="s">
        <v>10</v>
      </c>
      <c r="E278" s="6">
        <v>4976.2126386233604</v>
      </c>
      <c r="F278" s="4" t="s">
        <v>11</v>
      </c>
      <c r="G278" s="4" t="s">
        <v>12</v>
      </c>
      <c r="H278" s="4" t="s">
        <v>13</v>
      </c>
      <c r="I278" s="4">
        <f>IF(data[[#This Row],[To]]="0xDCB6A51eA3CA5d3Fd898Fd6564757c7aAeC3ca92",1,-1)</f>
        <v>1</v>
      </c>
      <c r="J278" s="6">
        <f>data[[#This Row],[Factor]]*data[[#This Row],[Value]]</f>
        <v>4976.2126386233604</v>
      </c>
      <c r="K278" s="4">
        <f>IF(data[[#This Row],[From]]="0x29c295b046a73cde593f21f63091b072d407e3f2",data[[#This Row],[ValueXFactor]],0)</f>
        <v>0</v>
      </c>
      <c r="R278" s="3">
        <v>43576</v>
      </c>
      <c r="S278">
        <v>0.92048157411468301</v>
      </c>
      <c r="T278" s="1">
        <v>1241334.7568854101</v>
      </c>
      <c r="U278" s="1">
        <v>2342.7717973372501</v>
      </c>
    </row>
    <row r="279" spans="1:21" x14ac:dyDescent="0.35">
      <c r="A279" s="4" t="s">
        <v>459</v>
      </c>
      <c r="B279" s="5">
        <v>43945.096886574072</v>
      </c>
      <c r="C279" s="4" t="s">
        <v>10</v>
      </c>
      <c r="D279" s="4" t="s">
        <v>458</v>
      </c>
      <c r="E279" s="6">
        <v>4976.2126386233604</v>
      </c>
      <c r="F279" s="4" t="s">
        <v>11</v>
      </c>
      <c r="G279" s="4" t="s">
        <v>12</v>
      </c>
      <c r="H279" s="4" t="s">
        <v>13</v>
      </c>
      <c r="I279" s="4">
        <f>IF(data[[#This Row],[To]]="0xDCB6A51eA3CA5d3Fd898Fd6564757c7aAeC3ca92",1,-1)</f>
        <v>-1</v>
      </c>
      <c r="J279" s="6">
        <f>data[[#This Row],[Factor]]*data[[#This Row],[Value]]</f>
        <v>-4976.2126386233604</v>
      </c>
      <c r="K279" s="4">
        <f>IF(data[[#This Row],[From]]="0x29c295b046a73cde593f21f63091b072d407e3f2",data[[#This Row],[ValueXFactor]],0)</f>
        <v>0</v>
      </c>
      <c r="R279" s="3">
        <v>43577</v>
      </c>
      <c r="S279">
        <v>0.93549830342678397</v>
      </c>
      <c r="T279" s="1">
        <v>1245376.3958365901</v>
      </c>
      <c r="U279" s="1">
        <v>13184.259599512299</v>
      </c>
    </row>
    <row r="280" spans="1:21" x14ac:dyDescent="0.35">
      <c r="A280" s="4" t="s">
        <v>459</v>
      </c>
      <c r="B280" s="5">
        <v>43945.096886574072</v>
      </c>
      <c r="C280" s="4" t="s">
        <v>10</v>
      </c>
      <c r="D280" s="4" t="s">
        <v>458</v>
      </c>
      <c r="E280" s="6">
        <v>3.3878550602339801E-3</v>
      </c>
      <c r="F280" s="4" t="s">
        <v>181</v>
      </c>
      <c r="G280" s="4" t="s">
        <v>182</v>
      </c>
      <c r="H280" s="4" t="s">
        <v>183</v>
      </c>
      <c r="I280" s="4">
        <f>IF(data[[#This Row],[To]]="0xDCB6A51eA3CA5d3Fd898Fd6564757c7aAeC3ca92",1,-1)</f>
        <v>-1</v>
      </c>
      <c r="J280" s="6">
        <f>data[[#This Row],[Factor]]*data[[#This Row],[Value]]</f>
        <v>-3.3878550602339801E-3</v>
      </c>
      <c r="K280" s="4">
        <f>IF(data[[#This Row],[From]]="0x29c295b046a73cde593f21f63091b072d407e3f2",data[[#This Row],[ValueXFactor]],0)</f>
        <v>0</v>
      </c>
      <c r="R280" s="3">
        <v>43578</v>
      </c>
      <c r="S280">
        <v>0.94049640916816202</v>
      </c>
      <c r="T280" s="1">
        <v>1256166.5049341801</v>
      </c>
      <c r="U280" s="1">
        <v>11.5035877790994</v>
      </c>
    </row>
    <row r="281" spans="1:21" x14ac:dyDescent="0.35">
      <c r="A281" s="4" t="s">
        <v>460</v>
      </c>
      <c r="B281" s="5">
        <v>43945.098252314812</v>
      </c>
      <c r="C281" s="4" t="s">
        <v>458</v>
      </c>
      <c r="D281" s="4" t="s">
        <v>10</v>
      </c>
      <c r="E281" s="6">
        <v>4976.2126386233604</v>
      </c>
      <c r="F281" s="4" t="s">
        <v>11</v>
      </c>
      <c r="G281" s="4" t="s">
        <v>12</v>
      </c>
      <c r="H281" s="4" t="s">
        <v>13</v>
      </c>
      <c r="I281" s="4">
        <f>IF(data[[#This Row],[To]]="0xDCB6A51eA3CA5d3Fd898Fd6564757c7aAeC3ca92",1,-1)</f>
        <v>1</v>
      </c>
      <c r="J281" s="6">
        <f>data[[#This Row],[Factor]]*data[[#This Row],[Value]]</f>
        <v>4976.2126386233604</v>
      </c>
      <c r="K281" s="4">
        <f>IF(data[[#This Row],[From]]="0x29c295b046a73cde593f21f63091b072d407e3f2",data[[#This Row],[ValueXFactor]],0)</f>
        <v>0</v>
      </c>
      <c r="R281" s="3">
        <v>43579</v>
      </c>
      <c r="S281">
        <v>0.91817575116071704</v>
      </c>
      <c r="T281" s="1">
        <v>1228522.82775604</v>
      </c>
      <c r="U281" s="1">
        <v>2388.7934161295102</v>
      </c>
    </row>
    <row r="282" spans="1:21" x14ac:dyDescent="0.35">
      <c r="A282" s="4" t="s">
        <v>461</v>
      </c>
      <c r="B282" s="5">
        <v>43945.153356481482</v>
      </c>
      <c r="C282" s="4" t="s">
        <v>10</v>
      </c>
      <c r="D282" s="4" t="s">
        <v>251</v>
      </c>
      <c r="E282" s="6">
        <v>52677.155769437297</v>
      </c>
      <c r="F282" s="4" t="s">
        <v>11</v>
      </c>
      <c r="G282" s="4" t="s">
        <v>12</v>
      </c>
      <c r="H282" s="4" t="s">
        <v>13</v>
      </c>
      <c r="I282" s="4">
        <f>IF(data[[#This Row],[To]]="0xDCB6A51eA3CA5d3Fd898Fd6564757c7aAeC3ca92",1,-1)</f>
        <v>-1</v>
      </c>
      <c r="J282" s="6">
        <f>data[[#This Row],[Factor]]*data[[#This Row],[Value]]</f>
        <v>-52677.155769437297</v>
      </c>
      <c r="K282" s="4">
        <f>IF(data[[#This Row],[From]]="0x29c295b046a73cde593f21f63091b072d407e3f2",data[[#This Row],[ValueXFactor]],0)</f>
        <v>0</v>
      </c>
      <c r="R282" s="3">
        <v>43580</v>
      </c>
      <c r="S282">
        <v>0.96964072817314095</v>
      </c>
      <c r="T282" s="1">
        <v>1228623.27349732</v>
      </c>
      <c r="U282" s="1">
        <v>9270.8617545202396</v>
      </c>
    </row>
    <row r="283" spans="1:21" x14ac:dyDescent="0.35">
      <c r="A283" s="4" t="s">
        <v>461</v>
      </c>
      <c r="B283" s="5">
        <v>43945.153356481482</v>
      </c>
      <c r="C283" s="4" t="s">
        <v>10</v>
      </c>
      <c r="D283" s="4" t="s">
        <v>251</v>
      </c>
      <c r="E283" s="6">
        <v>69.994826851106694</v>
      </c>
      <c r="F283" s="4" t="s">
        <v>181</v>
      </c>
      <c r="G283" s="4" t="s">
        <v>182</v>
      </c>
      <c r="H283" s="4" t="s">
        <v>183</v>
      </c>
      <c r="I283" s="4">
        <f>IF(data[[#This Row],[To]]="0xDCB6A51eA3CA5d3Fd898Fd6564757c7aAeC3ca92",1,-1)</f>
        <v>-1</v>
      </c>
      <c r="J283" s="6">
        <f>data[[#This Row],[Factor]]*data[[#This Row],[Value]]</f>
        <v>-69.994826851106694</v>
      </c>
      <c r="K283" s="4">
        <f>IF(data[[#This Row],[From]]="0x29c295b046a73cde593f21f63091b072d407e3f2",data[[#This Row],[ValueXFactor]],0)</f>
        <v>0</v>
      </c>
      <c r="R283" s="3">
        <v>43581</v>
      </c>
      <c r="S283">
        <v>0.93453386077589695</v>
      </c>
      <c r="T283" s="1">
        <v>1183196.4201011001</v>
      </c>
      <c r="U283" s="1">
        <v>684.57242659933297</v>
      </c>
    </row>
    <row r="284" spans="1:21" x14ac:dyDescent="0.35">
      <c r="A284" s="4" t="s">
        <v>462</v>
      </c>
      <c r="B284" s="5">
        <v>43945.155844907407</v>
      </c>
      <c r="C284" s="4" t="s">
        <v>251</v>
      </c>
      <c r="D284" s="4" t="s">
        <v>10</v>
      </c>
      <c r="E284" s="6">
        <v>51765.6484743865</v>
      </c>
      <c r="F284" s="4" t="s">
        <v>11</v>
      </c>
      <c r="G284" s="4" t="s">
        <v>12</v>
      </c>
      <c r="H284" s="4" t="s">
        <v>13</v>
      </c>
      <c r="I284" s="4">
        <f>IF(data[[#This Row],[To]]="0xDCB6A51eA3CA5d3Fd898Fd6564757c7aAeC3ca92",1,-1)</f>
        <v>1</v>
      </c>
      <c r="J284" s="6">
        <f>data[[#This Row],[Factor]]*data[[#This Row],[Value]]</f>
        <v>51765.6484743865</v>
      </c>
      <c r="K284" s="4">
        <f>IF(data[[#This Row],[From]]="0x29c295b046a73cde593f21f63091b072d407e3f2",data[[#This Row],[ValueXFactor]],0)</f>
        <v>0</v>
      </c>
      <c r="R284" s="3">
        <v>43582</v>
      </c>
      <c r="S284">
        <v>0.99261199435750802</v>
      </c>
      <c r="T284" s="1">
        <v>1286994.55632778</v>
      </c>
      <c r="U284" s="1">
        <v>5252.8617018936302</v>
      </c>
    </row>
    <row r="285" spans="1:21" x14ac:dyDescent="0.35">
      <c r="A285" s="4" t="s">
        <v>463</v>
      </c>
      <c r="B285" s="5">
        <v>43945.253993055558</v>
      </c>
      <c r="C285" s="4" t="s">
        <v>10</v>
      </c>
      <c r="D285" s="4" t="s">
        <v>54</v>
      </c>
      <c r="E285" s="4">
        <v>370</v>
      </c>
      <c r="F285" s="4" t="s">
        <v>11</v>
      </c>
      <c r="G285" s="4" t="s">
        <v>12</v>
      </c>
      <c r="H285" s="4" t="s">
        <v>13</v>
      </c>
      <c r="I285" s="4">
        <f>IF(data[[#This Row],[To]]="0xDCB6A51eA3CA5d3Fd898Fd6564757c7aAeC3ca92",1,-1)</f>
        <v>-1</v>
      </c>
      <c r="J285" s="6">
        <f>data[[#This Row],[Factor]]*data[[#This Row],[Value]]</f>
        <v>-370</v>
      </c>
      <c r="K285" s="4">
        <f>IF(data[[#This Row],[From]]="0x29c295b046a73cde593f21f63091b072d407e3f2",data[[#This Row],[ValueXFactor]],0)</f>
        <v>0</v>
      </c>
      <c r="R285" s="3">
        <v>43583</v>
      </c>
      <c r="S285">
        <v>0.94542571063530201</v>
      </c>
      <c r="T285" s="1">
        <v>1225460.9523195699</v>
      </c>
      <c r="U285" s="1">
        <v>6440.8569151195497</v>
      </c>
    </row>
    <row r="286" spans="1:21" x14ac:dyDescent="0.35">
      <c r="A286" s="4" t="s">
        <v>464</v>
      </c>
      <c r="B286" s="5">
        <v>43945.257696759261</v>
      </c>
      <c r="C286" s="4" t="s">
        <v>465</v>
      </c>
      <c r="D286" s="4" t="s">
        <v>10</v>
      </c>
      <c r="E286" s="6">
        <v>8192.4842510763501</v>
      </c>
      <c r="F286" s="4" t="s">
        <v>11</v>
      </c>
      <c r="G286" s="4" t="s">
        <v>12</v>
      </c>
      <c r="H286" s="4" t="s">
        <v>13</v>
      </c>
      <c r="I286" s="4">
        <f>IF(data[[#This Row],[To]]="0xDCB6A51eA3CA5d3Fd898Fd6564757c7aAeC3ca92",1,-1)</f>
        <v>1</v>
      </c>
      <c r="J286" s="6">
        <f>data[[#This Row],[Factor]]*data[[#This Row],[Value]]</f>
        <v>8192.4842510763501</v>
      </c>
      <c r="K286" s="4">
        <f>IF(data[[#This Row],[From]]="0x29c295b046a73cde593f21f63091b072d407e3f2",data[[#This Row],[ValueXFactor]],0)</f>
        <v>0</v>
      </c>
      <c r="R286" s="3">
        <v>43584</v>
      </c>
      <c r="S286">
        <v>0.98047187992978801</v>
      </c>
      <c r="T286" s="1">
        <v>1269307.1300945401</v>
      </c>
      <c r="U286" s="1">
        <v>5511.2802453354398</v>
      </c>
    </row>
    <row r="287" spans="1:21" x14ac:dyDescent="0.35">
      <c r="A287" s="4" t="s">
        <v>466</v>
      </c>
      <c r="B287" s="5">
        <v>43945.260671296295</v>
      </c>
      <c r="C287" s="4" t="s">
        <v>35</v>
      </c>
      <c r="D287" s="4" t="s">
        <v>10</v>
      </c>
      <c r="E287" s="4">
        <v>527.90829981495494</v>
      </c>
      <c r="F287" s="4" t="s">
        <v>11</v>
      </c>
      <c r="G287" s="4" t="s">
        <v>12</v>
      </c>
      <c r="H287" s="4" t="s">
        <v>13</v>
      </c>
      <c r="I287" s="4">
        <f>IF(data[[#This Row],[To]]="0xDCB6A51eA3CA5d3Fd898Fd6564757c7aAeC3ca92",1,-1)</f>
        <v>1</v>
      </c>
      <c r="J287" s="6">
        <f>data[[#This Row],[Factor]]*data[[#This Row],[Value]]</f>
        <v>527.90829981495494</v>
      </c>
      <c r="K287" s="4">
        <f>IF(data[[#This Row],[From]]="0x29c295b046a73cde593f21f63091b072d407e3f2",data[[#This Row],[ValueXFactor]],0)</f>
        <v>0</v>
      </c>
      <c r="R287" s="3">
        <v>43585</v>
      </c>
      <c r="S287">
        <v>0.97918427668748398</v>
      </c>
      <c r="T287" s="1">
        <v>1230699.1525984199</v>
      </c>
      <c r="U287" s="1">
        <v>3761.0023775307</v>
      </c>
    </row>
    <row r="288" spans="1:21" x14ac:dyDescent="0.35">
      <c r="A288" s="4" t="s">
        <v>467</v>
      </c>
      <c r="B288" s="5">
        <v>43945.266909722224</v>
      </c>
      <c r="C288" s="4" t="s">
        <v>334</v>
      </c>
      <c r="D288" s="4" t="s">
        <v>10</v>
      </c>
      <c r="E288" s="6">
        <v>12819.5233426125</v>
      </c>
      <c r="F288" s="4" t="s">
        <v>11</v>
      </c>
      <c r="G288" s="4" t="s">
        <v>12</v>
      </c>
      <c r="H288" s="4" t="s">
        <v>13</v>
      </c>
      <c r="I288" s="4">
        <f>IF(data[[#This Row],[To]]="0xDCB6A51eA3CA5d3Fd898Fd6564757c7aAeC3ca92",1,-1)</f>
        <v>1</v>
      </c>
      <c r="J288" s="6">
        <f>data[[#This Row],[Factor]]*data[[#This Row],[Value]]</f>
        <v>12819.5233426125</v>
      </c>
      <c r="K288" s="4">
        <f>IF(data[[#This Row],[From]]="0x29c295b046a73cde593f21f63091b072d407e3f2",data[[#This Row],[ValueXFactor]],0)</f>
        <v>0</v>
      </c>
      <c r="R288" s="3">
        <v>43586</v>
      </c>
      <c r="S288">
        <v>0.98493112101951497</v>
      </c>
      <c r="T288" s="1">
        <v>1240917.5223989501</v>
      </c>
      <c r="U288" s="1">
        <v>4908.5545164716896</v>
      </c>
    </row>
    <row r="289" spans="1:21" x14ac:dyDescent="0.35">
      <c r="A289" s="4" t="s">
        <v>468</v>
      </c>
      <c r="B289" s="5">
        <v>43945.269131944442</v>
      </c>
      <c r="C289" s="4" t="s">
        <v>10</v>
      </c>
      <c r="D289" s="4" t="s">
        <v>271</v>
      </c>
      <c r="E289" s="4">
        <v>122.707685033019</v>
      </c>
      <c r="F289" s="4" t="s">
        <v>11</v>
      </c>
      <c r="G289" s="4" t="s">
        <v>12</v>
      </c>
      <c r="H289" s="4" t="s">
        <v>13</v>
      </c>
      <c r="I289" s="4">
        <f>IF(data[[#This Row],[To]]="0xDCB6A51eA3CA5d3Fd898Fd6564757c7aAeC3ca92",1,-1)</f>
        <v>-1</v>
      </c>
      <c r="J289" s="6">
        <f>data[[#This Row],[Factor]]*data[[#This Row],[Value]]</f>
        <v>-122.707685033019</v>
      </c>
      <c r="K289" s="4">
        <f>IF(data[[#This Row],[From]]="0x29c295b046a73cde593f21f63091b072d407e3f2",data[[#This Row],[ValueXFactor]],0)</f>
        <v>0</v>
      </c>
      <c r="R289" s="3">
        <v>43587</v>
      </c>
      <c r="S289">
        <v>0.98439930084883298</v>
      </c>
      <c r="T289" s="1">
        <v>1280981.09100717</v>
      </c>
      <c r="U289" s="1">
        <v>11412.258770165299</v>
      </c>
    </row>
    <row r="290" spans="1:21" x14ac:dyDescent="0.35">
      <c r="A290" s="4" t="s">
        <v>468</v>
      </c>
      <c r="B290" s="5">
        <v>43945.269131944442</v>
      </c>
      <c r="C290" s="4" t="s">
        <v>10</v>
      </c>
      <c r="D290" s="4" t="s">
        <v>271</v>
      </c>
      <c r="E290" s="6">
        <v>6.8303344077983205E-2</v>
      </c>
      <c r="F290" s="4" t="s">
        <v>181</v>
      </c>
      <c r="G290" s="4" t="s">
        <v>182</v>
      </c>
      <c r="H290" s="4" t="s">
        <v>183</v>
      </c>
      <c r="I290" s="4">
        <f>IF(data[[#This Row],[To]]="0xDCB6A51eA3CA5d3Fd898Fd6564757c7aAeC3ca92",1,-1)</f>
        <v>-1</v>
      </c>
      <c r="J290" s="6">
        <f>data[[#This Row],[Factor]]*data[[#This Row],[Value]]</f>
        <v>-6.8303344077983205E-2</v>
      </c>
      <c r="K290" s="4">
        <f>IF(data[[#This Row],[From]]="0x29c295b046a73cde593f21f63091b072d407e3f2",data[[#This Row],[ValueXFactor]],0)</f>
        <v>0</v>
      </c>
      <c r="R290" s="3">
        <v>43588</v>
      </c>
      <c r="S290">
        <v>0.98479455869472299</v>
      </c>
      <c r="T290" s="1">
        <v>1236762.1248932299</v>
      </c>
      <c r="U290" s="1">
        <v>11146.5210078198</v>
      </c>
    </row>
    <row r="291" spans="1:21" x14ac:dyDescent="0.35">
      <c r="A291" s="4" t="s">
        <v>469</v>
      </c>
      <c r="B291" s="5">
        <v>43945.2737037037</v>
      </c>
      <c r="C291" s="4" t="s">
        <v>10</v>
      </c>
      <c r="D291" s="4" t="s">
        <v>131</v>
      </c>
      <c r="E291" s="6">
        <v>12767.937891159099</v>
      </c>
      <c r="F291" s="4" t="s">
        <v>11</v>
      </c>
      <c r="G291" s="4" t="s">
        <v>12</v>
      </c>
      <c r="H291" s="4" t="s">
        <v>13</v>
      </c>
      <c r="I291" s="4">
        <f>IF(data[[#This Row],[To]]="0xDCB6A51eA3CA5d3Fd898Fd6564757c7aAeC3ca92",1,-1)</f>
        <v>-1</v>
      </c>
      <c r="J291" s="6">
        <f>data[[#This Row],[Factor]]*data[[#This Row],[Value]]</f>
        <v>-12767.937891159099</v>
      </c>
      <c r="K291" s="4">
        <f>IF(data[[#This Row],[From]]="0x29c295b046a73cde593f21f63091b072d407e3f2",data[[#This Row],[ValueXFactor]],0)</f>
        <v>0</v>
      </c>
      <c r="R291" s="3">
        <v>43589</v>
      </c>
      <c r="S291">
        <v>0.98777253930513198</v>
      </c>
      <c r="T291" s="1">
        <v>1252540.07758093</v>
      </c>
      <c r="U291" s="1">
        <v>19322.021521025999</v>
      </c>
    </row>
    <row r="292" spans="1:21" x14ac:dyDescent="0.35">
      <c r="A292" s="4" t="s">
        <v>469</v>
      </c>
      <c r="B292" s="5">
        <v>43945.2737037037</v>
      </c>
      <c r="C292" s="4" t="s">
        <v>10</v>
      </c>
      <c r="D292" s="4" t="s">
        <v>131</v>
      </c>
      <c r="E292" s="6">
        <v>27.438140848644601</v>
      </c>
      <c r="F292" s="4" t="s">
        <v>181</v>
      </c>
      <c r="G292" s="4" t="s">
        <v>182</v>
      </c>
      <c r="H292" s="4" t="s">
        <v>183</v>
      </c>
      <c r="I292" s="4">
        <f>IF(data[[#This Row],[To]]="0xDCB6A51eA3CA5d3Fd898Fd6564757c7aAeC3ca92",1,-1)</f>
        <v>-1</v>
      </c>
      <c r="J292" s="6">
        <f>data[[#This Row],[Factor]]*data[[#This Row],[Value]]</f>
        <v>-27.438140848644601</v>
      </c>
      <c r="K292" s="4">
        <f>IF(data[[#This Row],[From]]="0x29c295b046a73cde593f21f63091b072d407e3f2",data[[#This Row],[ValueXFactor]],0)</f>
        <v>0</v>
      </c>
      <c r="R292" s="3">
        <v>43590</v>
      </c>
      <c r="S292">
        <v>0.992421022433564</v>
      </c>
      <c r="T292" s="1">
        <v>1306049.1921032299</v>
      </c>
      <c r="U292" s="1">
        <v>19605.758646903199</v>
      </c>
    </row>
    <row r="293" spans="1:21" x14ac:dyDescent="0.35">
      <c r="A293" s="4" t="s">
        <v>470</v>
      </c>
      <c r="B293" s="5">
        <v>43945.276493055557</v>
      </c>
      <c r="C293" s="4" t="s">
        <v>10</v>
      </c>
      <c r="D293" s="4" t="s">
        <v>259</v>
      </c>
      <c r="E293" s="6">
        <v>2681.9153674829799</v>
      </c>
      <c r="F293" s="4" t="s">
        <v>11</v>
      </c>
      <c r="G293" s="4" t="s">
        <v>12</v>
      </c>
      <c r="H293" s="4" t="s">
        <v>13</v>
      </c>
      <c r="I293" s="4">
        <f>IF(data[[#This Row],[To]]="0xDCB6A51eA3CA5d3Fd898Fd6564757c7aAeC3ca92",1,-1)</f>
        <v>-1</v>
      </c>
      <c r="J293" s="6">
        <f>data[[#This Row],[Factor]]*data[[#This Row],[Value]]</f>
        <v>-2681.9153674829799</v>
      </c>
      <c r="K293" s="4">
        <f>IF(data[[#This Row],[From]]="0x29c295b046a73cde593f21f63091b072d407e3f2",data[[#This Row],[ValueXFactor]],0)</f>
        <v>0</v>
      </c>
      <c r="R293" s="3">
        <v>43591</v>
      </c>
      <c r="S293">
        <v>0.991914037141719</v>
      </c>
      <c r="T293" s="1">
        <v>1310513.5678844401</v>
      </c>
      <c r="U293" s="1">
        <v>22500.515935682601</v>
      </c>
    </row>
    <row r="294" spans="1:21" x14ac:dyDescent="0.35">
      <c r="A294" s="4" t="s">
        <v>470</v>
      </c>
      <c r="B294" s="5">
        <v>43945.276493055557</v>
      </c>
      <c r="C294" s="4" t="s">
        <v>10</v>
      </c>
      <c r="D294" s="4" t="s">
        <v>259</v>
      </c>
      <c r="E294" s="6">
        <v>3.7398013304045001</v>
      </c>
      <c r="F294" s="4" t="s">
        <v>181</v>
      </c>
      <c r="G294" s="4" t="s">
        <v>182</v>
      </c>
      <c r="H294" s="4" t="s">
        <v>183</v>
      </c>
      <c r="I294" s="4">
        <f>IF(data[[#This Row],[To]]="0xDCB6A51eA3CA5d3Fd898Fd6564757c7aAeC3ca92",1,-1)</f>
        <v>-1</v>
      </c>
      <c r="J294" s="6">
        <f>data[[#This Row],[Factor]]*data[[#This Row],[Value]]</f>
        <v>-3.7398013304045001</v>
      </c>
      <c r="K294" s="4">
        <f>IF(data[[#This Row],[From]]="0x29c295b046a73cde593f21f63091b072d407e3f2",data[[#This Row],[ValueXFactor]],0)</f>
        <v>0</v>
      </c>
      <c r="R294" s="3">
        <v>43592</v>
      </c>
      <c r="S294">
        <v>0.98724028576941403</v>
      </c>
      <c r="T294" s="1">
        <v>1319652.7889914999</v>
      </c>
      <c r="U294" s="1">
        <v>47878.793113701002</v>
      </c>
    </row>
    <row r="295" spans="1:21" x14ac:dyDescent="0.35">
      <c r="A295" s="4" t="s">
        <v>471</v>
      </c>
      <c r="B295" s="5">
        <v>43945.27652777778</v>
      </c>
      <c r="C295" s="4" t="s">
        <v>10</v>
      </c>
      <c r="D295" s="4" t="s">
        <v>54</v>
      </c>
      <c r="E295" s="6">
        <v>2916.89331447414</v>
      </c>
      <c r="F295" s="4" t="s">
        <v>11</v>
      </c>
      <c r="G295" s="4" t="s">
        <v>12</v>
      </c>
      <c r="H295" s="4" t="s">
        <v>13</v>
      </c>
      <c r="I295" s="4">
        <f>IF(data[[#This Row],[To]]="0xDCB6A51eA3CA5d3Fd898Fd6564757c7aAeC3ca92",1,-1)</f>
        <v>-1</v>
      </c>
      <c r="J295" s="6">
        <f>data[[#This Row],[Factor]]*data[[#This Row],[Value]]</f>
        <v>-2916.89331447414</v>
      </c>
      <c r="K295" s="4">
        <f>IF(data[[#This Row],[From]]="0x29c295b046a73cde593f21f63091b072d407e3f2",data[[#This Row],[ValueXFactor]],0)</f>
        <v>0</v>
      </c>
      <c r="R295" s="3">
        <v>43593</v>
      </c>
      <c r="S295">
        <v>0.98982696867879105</v>
      </c>
      <c r="T295" s="1">
        <v>1408597.06492315</v>
      </c>
      <c r="U295" s="1">
        <v>61038.227490838799</v>
      </c>
    </row>
    <row r="296" spans="1:21" x14ac:dyDescent="0.35">
      <c r="A296" s="4" t="s">
        <v>471</v>
      </c>
      <c r="B296" s="5">
        <v>43945.27652777778</v>
      </c>
      <c r="C296" s="4" t="s">
        <v>10</v>
      </c>
      <c r="D296" s="4" t="s">
        <v>54</v>
      </c>
      <c r="E296" s="6">
        <v>7.0644694582104099</v>
      </c>
      <c r="F296" s="4" t="s">
        <v>181</v>
      </c>
      <c r="G296" s="4" t="s">
        <v>182</v>
      </c>
      <c r="H296" s="4" t="s">
        <v>183</v>
      </c>
      <c r="I296" s="4">
        <f>IF(data[[#This Row],[To]]="0xDCB6A51eA3CA5d3Fd898Fd6564757c7aAeC3ca92",1,-1)</f>
        <v>-1</v>
      </c>
      <c r="J296" s="6">
        <f>data[[#This Row],[Factor]]*data[[#This Row],[Value]]</f>
        <v>-7.0644694582104099</v>
      </c>
      <c r="K296" s="4">
        <f>IF(data[[#This Row],[From]]="0x29c295b046a73cde593f21f63091b072d407e3f2",data[[#This Row],[ValueXFactor]],0)</f>
        <v>0</v>
      </c>
      <c r="R296" s="3">
        <v>43594</v>
      </c>
      <c r="S296">
        <v>0.99142920187097205</v>
      </c>
      <c r="T296" s="1">
        <v>1342789.4442026699</v>
      </c>
      <c r="U296" s="1">
        <v>90875.313713113501</v>
      </c>
    </row>
    <row r="297" spans="1:21" x14ac:dyDescent="0.35">
      <c r="A297" s="4" t="s">
        <v>472</v>
      </c>
      <c r="B297" s="5">
        <v>43945.287881944445</v>
      </c>
      <c r="C297" s="4" t="s">
        <v>10</v>
      </c>
      <c r="D297" s="4" t="s">
        <v>324</v>
      </c>
      <c r="E297" s="4">
        <v>654.95692853584796</v>
      </c>
      <c r="F297" s="4" t="s">
        <v>11</v>
      </c>
      <c r="G297" s="4" t="s">
        <v>12</v>
      </c>
      <c r="H297" s="4" t="s">
        <v>13</v>
      </c>
      <c r="I297" s="4">
        <f>IF(data[[#This Row],[To]]="0xDCB6A51eA3CA5d3Fd898Fd6564757c7aAeC3ca92",1,-1)</f>
        <v>-1</v>
      </c>
      <c r="J297" s="6">
        <f>data[[#This Row],[Factor]]*data[[#This Row],[Value]]</f>
        <v>-654.95692853584796</v>
      </c>
      <c r="K297" s="4">
        <f>IF(data[[#This Row],[From]]="0x29c295b046a73cde593f21f63091b072d407e3f2",data[[#This Row],[ValueXFactor]],0)</f>
        <v>0</v>
      </c>
      <c r="R297" s="3">
        <v>43595</v>
      </c>
      <c r="S297">
        <v>0.99746770746117097</v>
      </c>
      <c r="T297" s="1">
        <v>1301751.2164284401</v>
      </c>
      <c r="U297" s="1">
        <v>112593.49099646699</v>
      </c>
    </row>
    <row r="298" spans="1:21" x14ac:dyDescent="0.35">
      <c r="A298" s="4" t="s">
        <v>472</v>
      </c>
      <c r="B298" s="5">
        <v>43945.287881944445</v>
      </c>
      <c r="C298" s="4" t="s">
        <v>10</v>
      </c>
      <c r="D298" s="4" t="s">
        <v>324</v>
      </c>
      <c r="E298" s="6">
        <v>0.64927865373140103</v>
      </c>
      <c r="F298" s="4" t="s">
        <v>181</v>
      </c>
      <c r="G298" s="4" t="s">
        <v>182</v>
      </c>
      <c r="H298" s="4" t="s">
        <v>183</v>
      </c>
      <c r="I298" s="4">
        <f>IF(data[[#This Row],[To]]="0xDCB6A51eA3CA5d3Fd898Fd6564757c7aAeC3ca92",1,-1)</f>
        <v>-1</v>
      </c>
      <c r="J298" s="6">
        <f>data[[#This Row],[Factor]]*data[[#This Row],[Value]]</f>
        <v>-0.64927865373140103</v>
      </c>
      <c r="K298" s="4">
        <f>IF(data[[#This Row],[From]]="0x29c295b046a73cde593f21f63091b072d407e3f2",data[[#This Row],[ValueXFactor]],0)</f>
        <v>0</v>
      </c>
      <c r="R298" s="3">
        <v>43596</v>
      </c>
      <c r="S298">
        <v>0.99857226951039402</v>
      </c>
      <c r="T298" s="1">
        <v>1292684.3769677801</v>
      </c>
      <c r="U298" s="1">
        <v>105765.256006464</v>
      </c>
    </row>
    <row r="299" spans="1:21" x14ac:dyDescent="0.35">
      <c r="A299" s="4" t="s">
        <v>473</v>
      </c>
      <c r="B299" s="5">
        <v>43945.294270833336</v>
      </c>
      <c r="C299" s="4" t="s">
        <v>10</v>
      </c>
      <c r="D299" s="4" t="s">
        <v>24</v>
      </c>
      <c r="E299" s="6">
        <v>3599.0328074950398</v>
      </c>
      <c r="F299" s="4" t="s">
        <v>11</v>
      </c>
      <c r="G299" s="4" t="s">
        <v>12</v>
      </c>
      <c r="H299" s="4" t="s">
        <v>13</v>
      </c>
      <c r="I299" s="4">
        <f>IF(data[[#This Row],[To]]="0xDCB6A51eA3CA5d3Fd898Fd6564757c7aAeC3ca92",1,-1)</f>
        <v>-1</v>
      </c>
      <c r="J299" s="6">
        <f>data[[#This Row],[Factor]]*data[[#This Row],[Value]]</f>
        <v>-3599.0328074950398</v>
      </c>
      <c r="K299" s="4">
        <f>IF(data[[#This Row],[From]]="0x29c295b046a73cde593f21f63091b072d407e3f2",data[[#This Row],[ValueXFactor]],0)</f>
        <v>0</v>
      </c>
      <c r="R299" s="3">
        <v>43597</v>
      </c>
      <c r="S299">
        <v>0.96575968987882899</v>
      </c>
      <c r="T299" s="1">
        <v>1436722.1999001901</v>
      </c>
      <c r="U299" s="1">
        <v>156577.304456768</v>
      </c>
    </row>
    <row r="300" spans="1:21" x14ac:dyDescent="0.35">
      <c r="A300" s="4" t="s">
        <v>473</v>
      </c>
      <c r="B300" s="5">
        <v>43945.294270833336</v>
      </c>
      <c r="C300" s="4" t="s">
        <v>10</v>
      </c>
      <c r="D300" s="4" t="s">
        <v>24</v>
      </c>
      <c r="E300" s="6">
        <v>7.8106448257949204</v>
      </c>
      <c r="F300" s="4" t="s">
        <v>181</v>
      </c>
      <c r="G300" s="4" t="s">
        <v>182</v>
      </c>
      <c r="H300" s="4" t="s">
        <v>183</v>
      </c>
      <c r="I300" s="4">
        <f>IF(data[[#This Row],[To]]="0xDCB6A51eA3CA5d3Fd898Fd6564757c7aAeC3ca92",1,-1)</f>
        <v>-1</v>
      </c>
      <c r="J300" s="6">
        <f>data[[#This Row],[Factor]]*data[[#This Row],[Value]]</f>
        <v>-7.8106448257949204</v>
      </c>
      <c r="K300" s="4">
        <f>IF(data[[#This Row],[From]]="0x29c295b046a73cde593f21f63091b072d407e3f2",data[[#This Row],[ValueXFactor]],0)</f>
        <v>0</v>
      </c>
      <c r="R300" s="3">
        <v>43598</v>
      </c>
      <c r="S300">
        <v>0.97632620420171301</v>
      </c>
      <c r="T300" s="1">
        <v>1278481.98945792</v>
      </c>
      <c r="U300" s="1">
        <v>156506.955790151</v>
      </c>
    </row>
    <row r="301" spans="1:21" x14ac:dyDescent="0.35">
      <c r="A301" s="4" t="s">
        <v>474</v>
      </c>
      <c r="B301" s="5">
        <v>43945.308055555557</v>
      </c>
      <c r="C301" s="4" t="s">
        <v>10</v>
      </c>
      <c r="D301" s="4" t="s">
        <v>199</v>
      </c>
      <c r="E301" s="6">
        <v>40.0818009521671</v>
      </c>
      <c r="F301" s="4" t="s">
        <v>181</v>
      </c>
      <c r="G301" s="4" t="s">
        <v>182</v>
      </c>
      <c r="H301" s="4" t="s">
        <v>183</v>
      </c>
      <c r="I301" s="4">
        <f>IF(data[[#This Row],[To]]="0xDCB6A51eA3CA5d3Fd898Fd6564757c7aAeC3ca92",1,-1)</f>
        <v>-1</v>
      </c>
      <c r="J301" s="6">
        <f>data[[#This Row],[Factor]]*data[[#This Row],[Value]]</f>
        <v>-40.0818009521671</v>
      </c>
      <c r="K301" s="4">
        <f>IF(data[[#This Row],[From]]="0x29c295b046a73cde593f21f63091b072d407e3f2",data[[#This Row],[ValueXFactor]],0)</f>
        <v>0</v>
      </c>
      <c r="R301" s="3">
        <v>43599</v>
      </c>
      <c r="S301">
        <v>0.993151482979027</v>
      </c>
      <c r="T301" s="1">
        <v>1062040.3785502301</v>
      </c>
      <c r="U301" s="1">
        <v>159038.627247458</v>
      </c>
    </row>
    <row r="302" spans="1:21" x14ac:dyDescent="0.35">
      <c r="A302" s="4" t="s">
        <v>475</v>
      </c>
      <c r="B302" s="5">
        <v>43945.31962962963</v>
      </c>
      <c r="C302" s="4" t="s">
        <v>10</v>
      </c>
      <c r="D302" s="4" t="s">
        <v>122</v>
      </c>
      <c r="E302" s="6">
        <v>6474.19414604542</v>
      </c>
      <c r="F302" s="4" t="s">
        <v>11</v>
      </c>
      <c r="G302" s="4" t="s">
        <v>12</v>
      </c>
      <c r="H302" s="4" t="s">
        <v>13</v>
      </c>
      <c r="I302" s="4">
        <f>IF(data[[#This Row],[To]]="0xDCB6A51eA3CA5d3Fd898Fd6564757c7aAeC3ca92",1,-1)</f>
        <v>-1</v>
      </c>
      <c r="J302" s="6">
        <f>data[[#This Row],[Factor]]*data[[#This Row],[Value]]</f>
        <v>-6474.19414604542</v>
      </c>
      <c r="K302" s="4">
        <f>IF(data[[#This Row],[From]]="0x29c295b046a73cde593f21f63091b072d407e3f2",data[[#This Row],[ValueXFactor]],0)</f>
        <v>0</v>
      </c>
      <c r="R302" s="3">
        <v>43600</v>
      </c>
      <c r="S302">
        <v>0.95311505315629297</v>
      </c>
      <c r="T302" s="1">
        <v>1246212.8296675801</v>
      </c>
      <c r="U302" s="1">
        <v>117461.74162938401</v>
      </c>
    </row>
    <row r="303" spans="1:21" x14ac:dyDescent="0.35">
      <c r="A303" s="4" t="s">
        <v>475</v>
      </c>
      <c r="B303" s="5">
        <v>43945.31962962963</v>
      </c>
      <c r="C303" s="4" t="s">
        <v>10</v>
      </c>
      <c r="D303" s="4" t="s">
        <v>122</v>
      </c>
      <c r="E303" s="6">
        <v>14.219812171862401</v>
      </c>
      <c r="F303" s="4" t="s">
        <v>181</v>
      </c>
      <c r="G303" s="4" t="s">
        <v>182</v>
      </c>
      <c r="H303" s="4" t="s">
        <v>183</v>
      </c>
      <c r="I303" s="4">
        <f>IF(data[[#This Row],[To]]="0xDCB6A51eA3CA5d3Fd898Fd6564757c7aAeC3ca92",1,-1)</f>
        <v>-1</v>
      </c>
      <c r="J303" s="6">
        <f>data[[#This Row],[Factor]]*data[[#This Row],[Value]]</f>
        <v>-14.219812171862401</v>
      </c>
      <c r="K303" s="4">
        <f>IF(data[[#This Row],[From]]="0x29c295b046a73cde593f21f63091b072d407e3f2",data[[#This Row],[ValueXFactor]],0)</f>
        <v>0</v>
      </c>
      <c r="R303" s="3">
        <v>43601</v>
      </c>
      <c r="S303">
        <v>0.94436749436282397</v>
      </c>
      <c r="T303" s="1">
        <v>1157592.7410808301</v>
      </c>
      <c r="U303" s="1">
        <v>30276.579857243301</v>
      </c>
    </row>
    <row r="304" spans="1:21" x14ac:dyDescent="0.35">
      <c r="A304" s="4" t="s">
        <v>476</v>
      </c>
      <c r="B304" s="5">
        <v>43945.3358912037</v>
      </c>
      <c r="C304" s="4" t="s">
        <v>75</v>
      </c>
      <c r="D304" s="4" t="s">
        <v>10</v>
      </c>
      <c r="E304" s="6">
        <v>2681.8918052714898</v>
      </c>
      <c r="F304" s="4" t="s">
        <v>11</v>
      </c>
      <c r="G304" s="4" t="s">
        <v>12</v>
      </c>
      <c r="H304" s="4" t="s">
        <v>13</v>
      </c>
      <c r="I304" s="4">
        <f>IF(data[[#This Row],[To]]="0xDCB6A51eA3CA5d3Fd898Fd6564757c7aAeC3ca92",1,-1)</f>
        <v>1</v>
      </c>
      <c r="J304" s="6">
        <f>data[[#This Row],[Factor]]*data[[#This Row],[Value]]</f>
        <v>2681.8918052714898</v>
      </c>
      <c r="K304" s="4">
        <f>IF(data[[#This Row],[From]]="0x29c295b046a73cde593f21f63091b072d407e3f2",data[[#This Row],[ValueXFactor]],0)</f>
        <v>0</v>
      </c>
      <c r="R304" s="3">
        <v>43602</v>
      </c>
      <c r="S304">
        <v>0.98366683546014699</v>
      </c>
      <c r="T304" s="1">
        <v>1185769.5074501899</v>
      </c>
      <c r="U304" s="1">
        <v>33599.5714679503</v>
      </c>
    </row>
    <row r="305" spans="1:21" x14ac:dyDescent="0.35">
      <c r="A305" s="4" t="s">
        <v>477</v>
      </c>
      <c r="B305" s="5">
        <v>43945.352303240739</v>
      </c>
      <c r="C305" s="4" t="s">
        <v>298</v>
      </c>
      <c r="D305" s="4" t="s">
        <v>10</v>
      </c>
      <c r="E305" s="6">
        <v>1786.8698413412901</v>
      </c>
      <c r="F305" s="4" t="s">
        <v>11</v>
      </c>
      <c r="G305" s="4" t="s">
        <v>12</v>
      </c>
      <c r="H305" s="4" t="s">
        <v>13</v>
      </c>
      <c r="I305" s="4">
        <f>IF(data[[#This Row],[To]]="0xDCB6A51eA3CA5d3Fd898Fd6564757c7aAeC3ca92",1,-1)</f>
        <v>1</v>
      </c>
      <c r="J305" s="6">
        <f>data[[#This Row],[Factor]]*data[[#This Row],[Value]]</f>
        <v>1786.8698413412901</v>
      </c>
      <c r="K305" s="4">
        <f>IF(data[[#This Row],[From]]="0x29c295b046a73cde593f21f63091b072d407e3f2",data[[#This Row],[ValueXFactor]],0)</f>
        <v>0</v>
      </c>
      <c r="R305" s="3">
        <v>43603</v>
      </c>
      <c r="S305">
        <v>0.97814106460038197</v>
      </c>
      <c r="T305" s="1">
        <v>1198626.5711743999</v>
      </c>
      <c r="U305" s="1">
        <v>39063.258244256001</v>
      </c>
    </row>
    <row r="306" spans="1:21" x14ac:dyDescent="0.35">
      <c r="A306" s="4" t="s">
        <v>478</v>
      </c>
      <c r="B306" s="5">
        <v>43945.369571759256</v>
      </c>
      <c r="C306" s="4" t="s">
        <v>10</v>
      </c>
      <c r="D306" s="4" t="s">
        <v>151</v>
      </c>
      <c r="E306" s="6">
        <v>579.023746521313</v>
      </c>
      <c r="F306" s="4" t="s">
        <v>181</v>
      </c>
      <c r="G306" s="4" t="s">
        <v>182</v>
      </c>
      <c r="H306" s="4" t="s">
        <v>183</v>
      </c>
      <c r="I306" s="4">
        <f>IF(data[[#This Row],[To]]="0xDCB6A51eA3CA5d3Fd898Fd6564757c7aAeC3ca92",1,-1)</f>
        <v>-1</v>
      </c>
      <c r="J306" s="6">
        <f>data[[#This Row],[Factor]]*data[[#This Row],[Value]]</f>
        <v>-579.023746521313</v>
      </c>
      <c r="K306" s="4">
        <f>IF(data[[#This Row],[From]]="0x29c295b046a73cde593f21f63091b072d407e3f2",data[[#This Row],[ValueXFactor]],0)</f>
        <v>0</v>
      </c>
      <c r="R306" s="3">
        <v>43604</v>
      </c>
      <c r="S306">
        <v>0.977843677594048</v>
      </c>
      <c r="T306" s="1">
        <v>1207841.71452859</v>
      </c>
      <c r="U306" s="1">
        <v>38424.959968235802</v>
      </c>
    </row>
    <row r="307" spans="1:21" x14ac:dyDescent="0.35">
      <c r="A307" s="4" t="s">
        <v>479</v>
      </c>
      <c r="B307" s="5">
        <v>43945.370532407411</v>
      </c>
      <c r="C307" s="4" t="s">
        <v>480</v>
      </c>
      <c r="D307" s="4" t="s">
        <v>10</v>
      </c>
      <c r="E307" s="6">
        <v>4730.5454086160698</v>
      </c>
      <c r="F307" s="4" t="s">
        <v>11</v>
      </c>
      <c r="G307" s="4" t="s">
        <v>12</v>
      </c>
      <c r="H307" s="4" t="s">
        <v>13</v>
      </c>
      <c r="I307" s="4">
        <f>IF(data[[#This Row],[To]]="0xDCB6A51eA3CA5d3Fd898Fd6564757c7aAeC3ca92",1,-1)</f>
        <v>1</v>
      </c>
      <c r="J307" s="6">
        <f>data[[#This Row],[Factor]]*data[[#This Row],[Value]]</f>
        <v>4730.5454086160698</v>
      </c>
      <c r="K307" s="4">
        <f>IF(data[[#This Row],[From]]="0x29c295b046a73cde593f21f63091b072d407e3f2",data[[#This Row],[ValueXFactor]],0)</f>
        <v>0</v>
      </c>
      <c r="R307" s="3">
        <v>43605</v>
      </c>
      <c r="S307">
        <v>0.97664383382290598</v>
      </c>
      <c r="T307" s="1">
        <v>1172043.0374720199</v>
      </c>
      <c r="U307" s="1">
        <v>21730.914715846098</v>
      </c>
    </row>
    <row r="308" spans="1:21" x14ac:dyDescent="0.35">
      <c r="A308" s="4" t="s">
        <v>481</v>
      </c>
      <c r="B308" s="5">
        <v>43945.387881944444</v>
      </c>
      <c r="C308" s="4" t="s">
        <v>339</v>
      </c>
      <c r="D308" s="4" t="s">
        <v>10</v>
      </c>
      <c r="E308" s="6">
        <v>314677.89437706198</v>
      </c>
      <c r="F308" s="4" t="s">
        <v>11</v>
      </c>
      <c r="G308" s="4" t="s">
        <v>12</v>
      </c>
      <c r="H308" s="4" t="s">
        <v>13</v>
      </c>
      <c r="I308" s="4">
        <f>IF(data[[#This Row],[To]]="0xDCB6A51eA3CA5d3Fd898Fd6564757c7aAeC3ca92",1,-1)</f>
        <v>1</v>
      </c>
      <c r="J308" s="6">
        <f>data[[#This Row],[Factor]]*data[[#This Row],[Value]]</f>
        <v>314677.89437706198</v>
      </c>
      <c r="K308" s="4">
        <f>IF(data[[#This Row],[From]]="0x29c295b046a73cde593f21f63091b072d407e3f2",data[[#This Row],[ValueXFactor]],0)</f>
        <v>0</v>
      </c>
      <c r="R308" s="3">
        <v>43606</v>
      </c>
      <c r="S308">
        <v>0.99974934256836201</v>
      </c>
      <c r="T308" s="1">
        <v>1162888.8570266</v>
      </c>
      <c r="U308" s="1">
        <v>239014.24982240799</v>
      </c>
    </row>
    <row r="309" spans="1:21" x14ac:dyDescent="0.35">
      <c r="A309" s="4" t="s">
        <v>482</v>
      </c>
      <c r="B309" s="5">
        <v>43945.400636574072</v>
      </c>
      <c r="C309" s="4" t="s">
        <v>10</v>
      </c>
      <c r="D309" s="4" t="s">
        <v>81</v>
      </c>
      <c r="E309" s="6">
        <v>3847.5452825934999</v>
      </c>
      <c r="F309" s="4" t="s">
        <v>11</v>
      </c>
      <c r="G309" s="4" t="s">
        <v>12</v>
      </c>
      <c r="H309" s="4" t="s">
        <v>13</v>
      </c>
      <c r="I309" s="4">
        <f>IF(data[[#This Row],[To]]="0xDCB6A51eA3CA5d3Fd898Fd6564757c7aAeC3ca92",1,-1)</f>
        <v>-1</v>
      </c>
      <c r="J309" s="6">
        <f>data[[#This Row],[Factor]]*data[[#This Row],[Value]]</f>
        <v>-3847.5452825934999</v>
      </c>
      <c r="K309" s="4">
        <f>IF(data[[#This Row],[From]]="0x29c295b046a73cde593f21f63091b072d407e3f2",data[[#This Row],[ValueXFactor]],0)</f>
        <v>0</v>
      </c>
      <c r="R309" s="3">
        <v>43607</v>
      </c>
      <c r="S309">
        <v>0.992016627317995</v>
      </c>
      <c r="T309" s="1">
        <v>1297253.65022558</v>
      </c>
      <c r="U309" s="1">
        <v>74042.812031492896</v>
      </c>
    </row>
    <row r="310" spans="1:21" x14ac:dyDescent="0.35">
      <c r="A310" s="4" t="s">
        <v>482</v>
      </c>
      <c r="B310" s="5">
        <v>43945.400636574072</v>
      </c>
      <c r="C310" s="4" t="s">
        <v>10</v>
      </c>
      <c r="D310" s="4" t="s">
        <v>81</v>
      </c>
      <c r="E310" s="6">
        <v>8.7707329827950105</v>
      </c>
      <c r="F310" s="4" t="s">
        <v>181</v>
      </c>
      <c r="G310" s="4" t="s">
        <v>182</v>
      </c>
      <c r="H310" s="4" t="s">
        <v>183</v>
      </c>
      <c r="I310" s="4">
        <f>IF(data[[#This Row],[To]]="0xDCB6A51eA3CA5d3Fd898Fd6564757c7aAeC3ca92",1,-1)</f>
        <v>-1</v>
      </c>
      <c r="J310" s="6">
        <f>data[[#This Row],[Factor]]*data[[#This Row],[Value]]</f>
        <v>-8.7707329827950105</v>
      </c>
      <c r="K310" s="4">
        <f>IF(data[[#This Row],[From]]="0x29c295b046a73cde593f21f63091b072d407e3f2",data[[#This Row],[ValueXFactor]],0)</f>
        <v>0</v>
      </c>
      <c r="R310" s="3">
        <v>43608</v>
      </c>
      <c r="S310">
        <v>0.99212994566023105</v>
      </c>
      <c r="T310" s="1">
        <v>1318240.1993034701</v>
      </c>
      <c r="U310" s="1">
        <v>62110.323410956997</v>
      </c>
    </row>
    <row r="311" spans="1:21" x14ac:dyDescent="0.35">
      <c r="A311" s="4" t="s">
        <v>483</v>
      </c>
      <c r="B311" s="5">
        <v>43945.404745370368</v>
      </c>
      <c r="C311" s="4" t="s">
        <v>484</v>
      </c>
      <c r="D311" s="4" t="s">
        <v>10</v>
      </c>
      <c r="E311" s="6">
        <v>9471.6091832210896</v>
      </c>
      <c r="F311" s="4" t="s">
        <v>11</v>
      </c>
      <c r="G311" s="4" t="s">
        <v>12</v>
      </c>
      <c r="H311" s="4" t="s">
        <v>13</v>
      </c>
      <c r="I311" s="4">
        <f>IF(data[[#This Row],[To]]="0xDCB6A51eA3CA5d3Fd898Fd6564757c7aAeC3ca92",1,-1)</f>
        <v>1</v>
      </c>
      <c r="J311" s="6">
        <f>data[[#This Row],[Factor]]*data[[#This Row],[Value]]</f>
        <v>9471.6091832210896</v>
      </c>
      <c r="K311" s="4">
        <f>IF(data[[#This Row],[From]]="0x29c295b046a73cde593f21f63091b072d407e3f2",data[[#This Row],[ValueXFactor]],0)</f>
        <v>0</v>
      </c>
      <c r="R311" s="3">
        <v>43609</v>
      </c>
      <c r="S311">
        <v>0.97448839610394</v>
      </c>
      <c r="T311" s="1">
        <v>1365479.4518075299</v>
      </c>
      <c r="U311" s="1">
        <v>20560.4527446178</v>
      </c>
    </row>
    <row r="312" spans="1:21" x14ac:dyDescent="0.35">
      <c r="A312" s="4" t="s">
        <v>485</v>
      </c>
      <c r="B312" s="5">
        <v>43945.413275462961</v>
      </c>
      <c r="C312" s="4" t="s">
        <v>486</v>
      </c>
      <c r="D312" s="4" t="s">
        <v>10</v>
      </c>
      <c r="E312" s="4">
        <v>50.230178794315997</v>
      </c>
      <c r="F312" s="4" t="s">
        <v>11</v>
      </c>
      <c r="G312" s="4" t="s">
        <v>12</v>
      </c>
      <c r="H312" s="4" t="s">
        <v>13</v>
      </c>
      <c r="I312" s="4">
        <f>IF(data[[#This Row],[To]]="0xDCB6A51eA3CA5d3Fd898Fd6564757c7aAeC3ca92",1,-1)</f>
        <v>1</v>
      </c>
      <c r="J312" s="6">
        <f>data[[#This Row],[Factor]]*data[[#This Row],[Value]]</f>
        <v>50.230178794315997</v>
      </c>
      <c r="K312" s="4">
        <f>IF(data[[#This Row],[From]]="0x29c295b046a73cde593f21f63091b072d407e3f2",data[[#This Row],[ValueXFactor]],0)</f>
        <v>0</v>
      </c>
      <c r="R312" s="3">
        <v>43610</v>
      </c>
      <c r="S312">
        <v>0.97677441676221</v>
      </c>
      <c r="T312" s="1">
        <v>1373352.8467352099</v>
      </c>
      <c r="U312" s="1">
        <v>42091.205095145597</v>
      </c>
    </row>
    <row r="313" spans="1:21" x14ac:dyDescent="0.35">
      <c r="A313" s="4" t="s">
        <v>487</v>
      </c>
      <c r="B313" s="5">
        <v>43945.426435185182</v>
      </c>
      <c r="C313" s="4" t="s">
        <v>10</v>
      </c>
      <c r="D313" s="4" t="s">
        <v>199</v>
      </c>
      <c r="E313" s="6">
        <v>42351.049082049198</v>
      </c>
      <c r="F313" s="4" t="s">
        <v>11</v>
      </c>
      <c r="G313" s="4" t="s">
        <v>12</v>
      </c>
      <c r="H313" s="4" t="s">
        <v>13</v>
      </c>
      <c r="I313" s="4">
        <f>IF(data[[#This Row],[To]]="0xDCB6A51eA3CA5d3Fd898Fd6564757c7aAeC3ca92",1,-1)</f>
        <v>-1</v>
      </c>
      <c r="J313" s="6">
        <f>data[[#This Row],[Factor]]*data[[#This Row],[Value]]</f>
        <v>-42351.049082049198</v>
      </c>
      <c r="K313" s="4">
        <f>IF(data[[#This Row],[From]]="0x29c295b046a73cde593f21f63091b072d407e3f2",data[[#This Row],[ValueXFactor]],0)</f>
        <v>0</v>
      </c>
      <c r="R313" s="3">
        <v>43611</v>
      </c>
      <c r="S313">
        <v>0.97461750733453401</v>
      </c>
      <c r="T313" s="1">
        <v>1430889.1658284999</v>
      </c>
      <c r="U313" s="1">
        <v>23278.405627603999</v>
      </c>
    </row>
    <row r="314" spans="1:21" x14ac:dyDescent="0.35">
      <c r="A314" s="4" t="s">
        <v>488</v>
      </c>
      <c r="B314" s="5">
        <v>43945.453240740739</v>
      </c>
      <c r="C314" s="4" t="s">
        <v>10</v>
      </c>
      <c r="D314" s="4" t="s">
        <v>153</v>
      </c>
      <c r="E314" s="6">
        <v>48.005821789880699</v>
      </c>
      <c r="F314" s="4" t="s">
        <v>181</v>
      </c>
      <c r="G314" s="4" t="s">
        <v>182</v>
      </c>
      <c r="H314" s="4" t="s">
        <v>183</v>
      </c>
      <c r="I314" s="4">
        <f>IF(data[[#This Row],[To]]="0xDCB6A51eA3CA5d3Fd898Fd6564757c7aAeC3ca92",1,-1)</f>
        <v>-1</v>
      </c>
      <c r="J314" s="6">
        <f>data[[#This Row],[Factor]]*data[[#This Row],[Value]]</f>
        <v>-48.005821789880699</v>
      </c>
      <c r="K314" s="4">
        <f>IF(data[[#This Row],[From]]="0x29c295b046a73cde593f21f63091b072d407e3f2",data[[#This Row],[ValueXFactor]],0)</f>
        <v>0</v>
      </c>
      <c r="R314" s="3">
        <v>43612</v>
      </c>
      <c r="S314">
        <v>0.97581784251267201</v>
      </c>
      <c r="T314" s="1">
        <v>1684319.7043329</v>
      </c>
      <c r="U314" s="1">
        <v>23308.175649053101</v>
      </c>
    </row>
    <row r="315" spans="1:21" x14ac:dyDescent="0.35">
      <c r="A315" s="4" t="s">
        <v>489</v>
      </c>
      <c r="B315" s="5">
        <v>43945.453368055554</v>
      </c>
      <c r="C315" s="4" t="s">
        <v>10</v>
      </c>
      <c r="D315" s="4" t="s">
        <v>153</v>
      </c>
      <c r="E315" s="6">
        <v>20584.947260005702</v>
      </c>
      <c r="F315" s="4" t="s">
        <v>11</v>
      </c>
      <c r="G315" s="4" t="s">
        <v>12</v>
      </c>
      <c r="H315" s="4" t="s">
        <v>13</v>
      </c>
      <c r="I315" s="4">
        <f>IF(data[[#This Row],[To]]="0xDCB6A51eA3CA5d3Fd898Fd6564757c7aAeC3ca92",1,-1)</f>
        <v>-1</v>
      </c>
      <c r="J315" s="6">
        <f>data[[#This Row],[Factor]]*data[[#This Row],[Value]]</f>
        <v>-20584.947260005702</v>
      </c>
      <c r="K315" s="4">
        <f>IF(data[[#This Row],[From]]="0x29c295b046a73cde593f21f63091b072d407e3f2",data[[#This Row],[ValueXFactor]],0)</f>
        <v>0</v>
      </c>
      <c r="R315" s="3">
        <v>43613</v>
      </c>
      <c r="S315">
        <v>0.95930843704422397</v>
      </c>
      <c r="T315" s="1">
        <v>1612874.46571005</v>
      </c>
      <c r="U315" s="1">
        <v>21077.694033403499</v>
      </c>
    </row>
    <row r="316" spans="1:21" x14ac:dyDescent="0.35">
      <c r="A316" s="4" t="s">
        <v>489</v>
      </c>
      <c r="B316" s="5">
        <v>43945.453368055554</v>
      </c>
      <c r="C316" s="4" t="s">
        <v>10</v>
      </c>
      <c r="D316" s="4" t="s">
        <v>153</v>
      </c>
      <c r="E316" s="6">
        <v>2.6221895358946902E-3</v>
      </c>
      <c r="F316" s="4" t="s">
        <v>181</v>
      </c>
      <c r="G316" s="4" t="s">
        <v>182</v>
      </c>
      <c r="H316" s="4" t="s">
        <v>183</v>
      </c>
      <c r="I316" s="4">
        <f>IF(data[[#This Row],[To]]="0xDCB6A51eA3CA5d3Fd898Fd6564757c7aAeC3ca92",1,-1)</f>
        <v>-1</v>
      </c>
      <c r="J316" s="6">
        <f>data[[#This Row],[Factor]]*data[[#This Row],[Value]]</f>
        <v>-2.6221895358946902E-3</v>
      </c>
      <c r="K316" s="4">
        <f>IF(data[[#This Row],[From]]="0x29c295b046a73cde593f21f63091b072d407e3f2",data[[#This Row],[ValueXFactor]],0)</f>
        <v>0</v>
      </c>
      <c r="R316" s="3">
        <v>43614</v>
      </c>
      <c r="S316">
        <v>0.96975437913237506</v>
      </c>
      <c r="T316" s="1">
        <v>1636133.38122828</v>
      </c>
      <c r="U316" s="1">
        <v>26532.278318692999</v>
      </c>
    </row>
    <row r="317" spans="1:21" x14ac:dyDescent="0.35">
      <c r="A317" s="4" t="s">
        <v>490</v>
      </c>
      <c r="B317" s="5">
        <v>43945.454456018517</v>
      </c>
      <c r="C317" s="4" t="s">
        <v>50</v>
      </c>
      <c r="D317" s="4" t="s">
        <v>10</v>
      </c>
      <c r="E317" s="6">
        <v>6970.9702799182896</v>
      </c>
      <c r="F317" s="4" t="s">
        <v>11</v>
      </c>
      <c r="G317" s="4" t="s">
        <v>12</v>
      </c>
      <c r="H317" s="4" t="s">
        <v>13</v>
      </c>
      <c r="I317" s="4">
        <f>IF(data[[#This Row],[To]]="0xDCB6A51eA3CA5d3Fd898Fd6564757c7aAeC3ca92",1,-1)</f>
        <v>1</v>
      </c>
      <c r="J317" s="6">
        <f>data[[#This Row],[Factor]]*data[[#This Row],[Value]]</f>
        <v>6970.9702799182896</v>
      </c>
      <c r="K317" s="4">
        <f>IF(data[[#This Row],[From]]="0x29c295b046a73cde593f21f63091b072d407e3f2",data[[#This Row],[ValueXFactor]],0)</f>
        <v>0</v>
      </c>
      <c r="R317" s="3">
        <v>43615</v>
      </c>
      <c r="S317">
        <v>0.93378637660666997</v>
      </c>
      <c r="T317" s="1">
        <v>3064186.3760819598</v>
      </c>
      <c r="U317" s="1">
        <v>43190.622481041501</v>
      </c>
    </row>
    <row r="318" spans="1:21" x14ac:dyDescent="0.35">
      <c r="A318" s="4" t="s">
        <v>491</v>
      </c>
      <c r="B318" s="5">
        <v>43945.458043981482</v>
      </c>
      <c r="C318" s="4" t="s">
        <v>153</v>
      </c>
      <c r="D318" s="4" t="s">
        <v>10</v>
      </c>
      <c r="E318" s="6">
        <v>10292.4736300028</v>
      </c>
      <c r="F318" s="4" t="s">
        <v>11</v>
      </c>
      <c r="G318" s="4" t="s">
        <v>12</v>
      </c>
      <c r="H318" s="4" t="s">
        <v>13</v>
      </c>
      <c r="I318" s="4">
        <f>IF(data[[#This Row],[To]]="0xDCB6A51eA3CA5d3Fd898Fd6564757c7aAeC3ca92",1,-1)</f>
        <v>1</v>
      </c>
      <c r="J318" s="6">
        <f>data[[#This Row],[Factor]]*data[[#This Row],[Value]]</f>
        <v>10292.4736300028</v>
      </c>
      <c r="K318" s="4">
        <f>IF(data[[#This Row],[From]]="0x29c295b046a73cde593f21f63091b072d407e3f2",data[[#This Row],[ValueXFactor]],0)</f>
        <v>0</v>
      </c>
      <c r="R318" s="3">
        <v>43616</v>
      </c>
      <c r="S318">
        <v>0.96095170277623898</v>
      </c>
      <c r="T318" s="1">
        <v>2585369.10971162</v>
      </c>
      <c r="U318" s="1">
        <v>53846.2852818955</v>
      </c>
    </row>
    <row r="319" spans="1:21" x14ac:dyDescent="0.35">
      <c r="A319" s="4" t="s">
        <v>492</v>
      </c>
      <c r="B319" s="5">
        <v>43945.464687500003</v>
      </c>
      <c r="C319" s="4" t="s">
        <v>493</v>
      </c>
      <c r="D319" s="4" t="s">
        <v>10</v>
      </c>
      <c r="E319" s="4">
        <v>999.14976880144604</v>
      </c>
      <c r="F319" s="4" t="s">
        <v>11</v>
      </c>
      <c r="G319" s="4" t="s">
        <v>12</v>
      </c>
      <c r="H319" s="4" t="s">
        <v>13</v>
      </c>
      <c r="I319" s="4">
        <f>IF(data[[#This Row],[To]]="0xDCB6A51eA3CA5d3Fd898Fd6564757c7aAeC3ca92",1,-1)</f>
        <v>1</v>
      </c>
      <c r="J319" s="6">
        <f>data[[#This Row],[Factor]]*data[[#This Row],[Value]]</f>
        <v>999.14976880144604</v>
      </c>
      <c r="K319" s="4">
        <f>IF(data[[#This Row],[From]]="0x29c295b046a73cde593f21f63091b072d407e3f2",data[[#This Row],[ValueXFactor]],0)</f>
        <v>0</v>
      </c>
      <c r="R319" s="3">
        <v>43617</v>
      </c>
      <c r="S319">
        <v>0.96094852368311201</v>
      </c>
      <c r="T319" s="1">
        <v>2550118.9927336001</v>
      </c>
      <c r="U319" s="1">
        <v>78119.696831487701</v>
      </c>
    </row>
    <row r="320" spans="1:21" x14ac:dyDescent="0.35">
      <c r="A320" s="4" t="s">
        <v>494</v>
      </c>
      <c r="B320" s="5">
        <v>43945.473703703705</v>
      </c>
      <c r="C320" s="4" t="s">
        <v>495</v>
      </c>
      <c r="D320" s="4" t="s">
        <v>10</v>
      </c>
      <c r="E320" s="6">
        <v>84083.632823247899</v>
      </c>
      <c r="F320" s="4" t="s">
        <v>11</v>
      </c>
      <c r="G320" s="4" t="s">
        <v>12</v>
      </c>
      <c r="H320" s="4" t="s">
        <v>13</v>
      </c>
      <c r="I320" s="4">
        <f>IF(data[[#This Row],[To]]="0xDCB6A51eA3CA5d3Fd898Fd6564757c7aAeC3ca92",1,-1)</f>
        <v>1</v>
      </c>
      <c r="J320" s="6">
        <f>data[[#This Row],[Factor]]*data[[#This Row],[Value]]</f>
        <v>84083.632823247899</v>
      </c>
      <c r="K320" s="4">
        <f>IF(data[[#This Row],[From]]="0x29c295b046a73cde593f21f63091b072d407e3f2",data[[#This Row],[ValueXFactor]],0)</f>
        <v>0</v>
      </c>
      <c r="R320" s="3">
        <v>43618</v>
      </c>
      <c r="S320">
        <v>0.94155945389172602</v>
      </c>
      <c r="T320" s="1">
        <v>2850363.2133357702</v>
      </c>
      <c r="U320" s="1">
        <v>65373.003974569299</v>
      </c>
    </row>
    <row r="321" spans="1:21" x14ac:dyDescent="0.35">
      <c r="A321" s="4" t="s">
        <v>496</v>
      </c>
      <c r="B321" s="5">
        <v>43945.484247685185</v>
      </c>
      <c r="C321" s="4" t="s">
        <v>497</v>
      </c>
      <c r="D321" s="4" t="s">
        <v>10</v>
      </c>
      <c r="E321" s="6">
        <v>1963.20371327982</v>
      </c>
      <c r="F321" s="4" t="s">
        <v>11</v>
      </c>
      <c r="G321" s="4" t="s">
        <v>12</v>
      </c>
      <c r="H321" s="4" t="s">
        <v>13</v>
      </c>
      <c r="I321" s="4">
        <f>IF(data[[#This Row],[To]]="0xDCB6A51eA3CA5d3Fd898Fd6564757c7aAeC3ca92",1,-1)</f>
        <v>1</v>
      </c>
      <c r="J321" s="6">
        <f>data[[#This Row],[Factor]]*data[[#This Row],[Value]]</f>
        <v>1963.20371327982</v>
      </c>
      <c r="K321" s="4">
        <f>IF(data[[#This Row],[From]]="0x29c295b046a73cde593f21f63091b072d407e3f2",data[[#This Row],[ValueXFactor]],0)</f>
        <v>0</v>
      </c>
      <c r="R321" s="3">
        <v>43619</v>
      </c>
      <c r="S321">
        <v>0.95212901097093605</v>
      </c>
      <c r="T321" s="1">
        <v>2883227.86166324</v>
      </c>
      <c r="U321" s="1">
        <v>70215.261357345997</v>
      </c>
    </row>
    <row r="322" spans="1:21" x14ac:dyDescent="0.35">
      <c r="A322" s="4" t="s">
        <v>498</v>
      </c>
      <c r="B322" s="5">
        <v>43945.517766203702</v>
      </c>
      <c r="C322" s="4" t="s">
        <v>10</v>
      </c>
      <c r="D322" s="4" t="s">
        <v>127</v>
      </c>
      <c r="E322" s="6">
        <v>313831.30596314202</v>
      </c>
      <c r="F322" s="4" t="s">
        <v>11</v>
      </c>
      <c r="G322" s="4" t="s">
        <v>12</v>
      </c>
      <c r="H322" s="4" t="s">
        <v>13</v>
      </c>
      <c r="I322" s="4">
        <f>IF(data[[#This Row],[To]]="0xDCB6A51eA3CA5d3Fd898Fd6564757c7aAeC3ca92",1,-1)</f>
        <v>-1</v>
      </c>
      <c r="J322" s="6">
        <f>data[[#This Row],[Factor]]*data[[#This Row],[Value]]</f>
        <v>-313831.30596314202</v>
      </c>
      <c r="K322" s="4">
        <f>IF(data[[#This Row],[From]]="0x29c295b046a73cde593f21f63091b072d407e3f2",data[[#This Row],[ValueXFactor]],0)</f>
        <v>0</v>
      </c>
      <c r="R322" s="3">
        <v>43620</v>
      </c>
      <c r="S322">
        <v>0.90873898915880802</v>
      </c>
      <c r="T322" s="1">
        <v>2734425.0693451902</v>
      </c>
      <c r="U322" s="1">
        <v>63848.023767685801</v>
      </c>
    </row>
    <row r="323" spans="1:21" x14ac:dyDescent="0.35">
      <c r="A323" s="4" t="s">
        <v>498</v>
      </c>
      <c r="B323" s="5">
        <v>43945.517766203702</v>
      </c>
      <c r="C323" s="4" t="s">
        <v>10</v>
      </c>
      <c r="D323" s="4" t="s">
        <v>127</v>
      </c>
      <c r="E323" s="6">
        <v>752.021002271631</v>
      </c>
      <c r="F323" s="4" t="s">
        <v>181</v>
      </c>
      <c r="G323" s="4" t="s">
        <v>182</v>
      </c>
      <c r="H323" s="4" t="s">
        <v>183</v>
      </c>
      <c r="I323" s="4">
        <f>IF(data[[#This Row],[To]]="0xDCB6A51eA3CA5d3Fd898Fd6564757c7aAeC3ca92",1,-1)</f>
        <v>-1</v>
      </c>
      <c r="J323" s="6">
        <f>data[[#This Row],[Factor]]*data[[#This Row],[Value]]</f>
        <v>-752.021002271631</v>
      </c>
      <c r="K323" s="4">
        <f>IF(data[[#This Row],[From]]="0x29c295b046a73cde593f21f63091b072d407e3f2",data[[#This Row],[ValueXFactor]],0)</f>
        <v>0</v>
      </c>
      <c r="R323" s="3">
        <v>43621</v>
      </c>
      <c r="S323">
        <v>0.97427652122335096</v>
      </c>
      <c r="T323" s="1">
        <v>2582703.3968778602</v>
      </c>
      <c r="U323" s="1">
        <v>53789.916831213202</v>
      </c>
    </row>
    <row r="324" spans="1:21" x14ac:dyDescent="0.35">
      <c r="A324" s="4" t="s">
        <v>499</v>
      </c>
      <c r="B324" s="5">
        <v>43945.520416666666</v>
      </c>
      <c r="C324" s="4" t="s">
        <v>500</v>
      </c>
      <c r="D324" s="4" t="s">
        <v>10</v>
      </c>
      <c r="E324" s="6">
        <v>6911.2598727946097</v>
      </c>
      <c r="F324" s="4" t="s">
        <v>11</v>
      </c>
      <c r="G324" s="4" t="s">
        <v>12</v>
      </c>
      <c r="H324" s="4" t="s">
        <v>13</v>
      </c>
      <c r="I324" s="4">
        <f>IF(data[[#This Row],[To]]="0xDCB6A51eA3CA5d3Fd898Fd6564757c7aAeC3ca92",1,-1)</f>
        <v>1</v>
      </c>
      <c r="J324" s="6">
        <f>data[[#This Row],[Factor]]*data[[#This Row],[Value]]</f>
        <v>6911.2598727946097</v>
      </c>
      <c r="K324" s="4">
        <f>IF(data[[#This Row],[From]]="0x29c295b046a73cde593f21f63091b072d407e3f2",data[[#This Row],[ValueXFactor]],0)</f>
        <v>0</v>
      </c>
      <c r="R324" s="3">
        <v>43622</v>
      </c>
      <c r="S324">
        <v>0.95544990703802501</v>
      </c>
      <c r="T324" s="1">
        <v>3050420.4964248198</v>
      </c>
      <c r="U324" s="1">
        <v>63684.273713899398</v>
      </c>
    </row>
    <row r="325" spans="1:21" x14ac:dyDescent="0.35">
      <c r="A325" s="4" t="s">
        <v>501</v>
      </c>
      <c r="B325" s="5">
        <v>43945.522662037038</v>
      </c>
      <c r="C325" s="4" t="s">
        <v>10</v>
      </c>
      <c r="D325" s="4" t="s">
        <v>28</v>
      </c>
      <c r="E325" s="6">
        <v>415.08729320979597</v>
      </c>
      <c r="F325" s="4" t="s">
        <v>181</v>
      </c>
      <c r="G325" s="4" t="s">
        <v>182</v>
      </c>
      <c r="H325" s="4" t="s">
        <v>183</v>
      </c>
      <c r="I325" s="4">
        <f>IF(data[[#This Row],[To]]="0xDCB6A51eA3CA5d3Fd898Fd6564757c7aAeC3ca92",1,-1)</f>
        <v>-1</v>
      </c>
      <c r="J325" s="6">
        <f>data[[#This Row],[Factor]]*data[[#This Row],[Value]]</f>
        <v>-415.08729320979597</v>
      </c>
      <c r="K325" s="4">
        <f>IF(data[[#This Row],[From]]="0x29c295b046a73cde593f21f63091b072d407e3f2",data[[#This Row],[ValueXFactor]],0)</f>
        <v>0</v>
      </c>
      <c r="R325" s="3">
        <v>43623</v>
      </c>
      <c r="S325">
        <v>0.97198569688846903</v>
      </c>
      <c r="T325" s="1">
        <v>3096220.6903476398</v>
      </c>
      <c r="U325" s="1">
        <v>51599.026264734202</v>
      </c>
    </row>
    <row r="326" spans="1:21" x14ac:dyDescent="0.35">
      <c r="A326" s="4" t="s">
        <v>502</v>
      </c>
      <c r="B326" s="5">
        <v>43945.527071759258</v>
      </c>
      <c r="C326" s="4" t="s">
        <v>10</v>
      </c>
      <c r="D326" s="4" t="s">
        <v>58</v>
      </c>
      <c r="E326" s="6">
        <v>19.301085299519499</v>
      </c>
      <c r="F326" s="4" t="s">
        <v>181</v>
      </c>
      <c r="G326" s="4" t="s">
        <v>182</v>
      </c>
      <c r="H326" s="4" t="s">
        <v>183</v>
      </c>
      <c r="I326" s="4">
        <f>IF(data[[#This Row],[To]]="0xDCB6A51eA3CA5d3Fd898Fd6564757c7aAeC3ca92",1,-1)</f>
        <v>-1</v>
      </c>
      <c r="J326" s="6">
        <f>data[[#This Row],[Factor]]*data[[#This Row],[Value]]</f>
        <v>-19.301085299519499</v>
      </c>
      <c r="K326" s="4">
        <f>IF(data[[#This Row],[From]]="0x29c295b046a73cde593f21f63091b072d407e3f2",data[[#This Row],[ValueXFactor]],0)</f>
        <v>0</v>
      </c>
      <c r="R326" s="3">
        <v>43624</v>
      </c>
      <c r="S326">
        <v>0.95977594178321302</v>
      </c>
      <c r="T326" s="1">
        <v>3100807.0705816899</v>
      </c>
      <c r="U326" s="1">
        <v>46783.542948371804</v>
      </c>
    </row>
    <row r="327" spans="1:21" x14ac:dyDescent="0.35">
      <c r="A327" s="4" t="s">
        <v>503</v>
      </c>
      <c r="B327" s="5">
        <v>43945.529895833337</v>
      </c>
      <c r="C327" s="4" t="s">
        <v>486</v>
      </c>
      <c r="D327" s="4" t="s">
        <v>10</v>
      </c>
      <c r="E327" s="4">
        <v>78.908237494721206</v>
      </c>
      <c r="F327" s="4" t="s">
        <v>11</v>
      </c>
      <c r="G327" s="4" t="s">
        <v>12</v>
      </c>
      <c r="H327" s="4" t="s">
        <v>13</v>
      </c>
      <c r="I327" s="4">
        <f>IF(data[[#This Row],[To]]="0xDCB6A51eA3CA5d3Fd898Fd6564757c7aAeC3ca92",1,-1)</f>
        <v>1</v>
      </c>
      <c r="J327" s="6">
        <f>data[[#This Row],[Factor]]*data[[#This Row],[Value]]</f>
        <v>78.908237494721206</v>
      </c>
      <c r="K327" s="4">
        <f>IF(data[[#This Row],[From]]="0x29c295b046a73cde593f21f63091b072d407e3f2",data[[#This Row],[ValueXFactor]],0)</f>
        <v>0</v>
      </c>
      <c r="R327" s="3">
        <v>43625</v>
      </c>
      <c r="S327">
        <v>0.98374822115497196</v>
      </c>
      <c r="T327" s="1">
        <v>3165086.0634705401</v>
      </c>
      <c r="U327" s="1">
        <v>49737.9636642443</v>
      </c>
    </row>
    <row r="328" spans="1:21" x14ac:dyDescent="0.35">
      <c r="A328" s="4" t="s">
        <v>504</v>
      </c>
      <c r="B328" s="5">
        <v>43945.539386574077</v>
      </c>
      <c r="C328" s="4" t="s">
        <v>10</v>
      </c>
      <c r="D328" s="4" t="s">
        <v>310</v>
      </c>
      <c r="E328" s="6">
        <v>116.205186659451</v>
      </c>
      <c r="F328" s="4" t="s">
        <v>181</v>
      </c>
      <c r="G328" s="4" t="s">
        <v>182</v>
      </c>
      <c r="H328" s="4" t="s">
        <v>183</v>
      </c>
      <c r="I328" s="4">
        <f>IF(data[[#This Row],[To]]="0xDCB6A51eA3CA5d3Fd898Fd6564757c7aAeC3ca92",1,-1)</f>
        <v>-1</v>
      </c>
      <c r="J328" s="6">
        <f>data[[#This Row],[Factor]]*data[[#This Row],[Value]]</f>
        <v>-116.205186659451</v>
      </c>
      <c r="K328" s="4">
        <f>IF(data[[#This Row],[From]]="0x29c295b046a73cde593f21f63091b072d407e3f2",data[[#This Row],[ValueXFactor]],0)</f>
        <v>0</v>
      </c>
      <c r="R328" s="3">
        <v>43626</v>
      </c>
      <c r="S328">
        <v>0.94450268246956004</v>
      </c>
      <c r="T328" s="1">
        <v>3014346.7704233499</v>
      </c>
      <c r="U328" s="1">
        <v>22018.048399990101</v>
      </c>
    </row>
    <row r="329" spans="1:21" x14ac:dyDescent="0.35">
      <c r="A329" s="4" t="s">
        <v>505</v>
      </c>
      <c r="B329" s="5">
        <v>43945.544664351852</v>
      </c>
      <c r="C329" s="4" t="s">
        <v>10</v>
      </c>
      <c r="D329" s="4" t="s">
        <v>310</v>
      </c>
      <c r="E329" s="6">
        <v>0.58908734402561302</v>
      </c>
      <c r="F329" s="4" t="s">
        <v>181</v>
      </c>
      <c r="G329" s="4" t="s">
        <v>182</v>
      </c>
      <c r="H329" s="4" t="s">
        <v>183</v>
      </c>
      <c r="I329" s="4">
        <f>IF(data[[#This Row],[To]]="0xDCB6A51eA3CA5d3Fd898Fd6564757c7aAeC3ca92",1,-1)</f>
        <v>-1</v>
      </c>
      <c r="J329" s="6">
        <f>data[[#This Row],[Factor]]*data[[#This Row],[Value]]</f>
        <v>-0.58908734402561302</v>
      </c>
      <c r="K329" s="4">
        <f>IF(data[[#This Row],[From]]="0x29c295b046a73cde593f21f63091b072d407e3f2",data[[#This Row],[ValueXFactor]],0)</f>
        <v>0</v>
      </c>
      <c r="R329" s="3">
        <v>43627</v>
      </c>
      <c r="S329">
        <v>0.97874488842544005</v>
      </c>
      <c r="T329" s="1">
        <v>3157609.8853800301</v>
      </c>
      <c r="U329" s="1">
        <v>10269.2012712337</v>
      </c>
    </row>
    <row r="330" spans="1:21" x14ac:dyDescent="0.35">
      <c r="A330" s="4" t="s">
        <v>506</v>
      </c>
      <c r="B330" s="5">
        <v>43945.546249999999</v>
      </c>
      <c r="C330" s="4" t="s">
        <v>507</v>
      </c>
      <c r="D330" s="4" t="s">
        <v>10</v>
      </c>
      <c r="E330" s="6">
        <v>5136.9244966019096</v>
      </c>
      <c r="F330" s="4" t="s">
        <v>11</v>
      </c>
      <c r="G330" s="4" t="s">
        <v>12</v>
      </c>
      <c r="H330" s="4" t="s">
        <v>13</v>
      </c>
      <c r="I330" s="4">
        <f>IF(data[[#This Row],[To]]="0xDCB6A51eA3CA5d3Fd898Fd6564757c7aAeC3ca92",1,-1)</f>
        <v>1</v>
      </c>
      <c r="J330" s="6">
        <f>data[[#This Row],[Factor]]*data[[#This Row],[Value]]</f>
        <v>5136.9244966019096</v>
      </c>
      <c r="K330" s="4">
        <f>IF(data[[#This Row],[From]]="0x29c295b046a73cde593f21f63091b072d407e3f2",data[[#This Row],[ValueXFactor]],0)</f>
        <v>0</v>
      </c>
      <c r="R330" s="3">
        <v>43628</v>
      </c>
      <c r="S330">
        <v>0.93927673999213801</v>
      </c>
      <c r="T330" s="1">
        <v>3121165.88604991</v>
      </c>
      <c r="U330" s="1">
        <v>14156.3530764681</v>
      </c>
    </row>
    <row r="331" spans="1:21" x14ac:dyDescent="0.35">
      <c r="A331" s="4" t="s">
        <v>508</v>
      </c>
      <c r="B331" s="5">
        <v>43945.555104166669</v>
      </c>
      <c r="C331" s="4" t="s">
        <v>310</v>
      </c>
      <c r="D331" s="4" t="s">
        <v>10</v>
      </c>
      <c r="E331" s="4">
        <v>11.5272100310148</v>
      </c>
      <c r="F331" s="4" t="s">
        <v>11</v>
      </c>
      <c r="G331" s="4" t="s">
        <v>12</v>
      </c>
      <c r="H331" s="4" t="s">
        <v>13</v>
      </c>
      <c r="I331" s="4">
        <f>IF(data[[#This Row],[To]]="0xDCB6A51eA3CA5d3Fd898Fd6564757c7aAeC3ca92",1,-1)</f>
        <v>1</v>
      </c>
      <c r="J331" s="6">
        <f>data[[#This Row],[Factor]]*data[[#This Row],[Value]]</f>
        <v>11.5272100310148</v>
      </c>
      <c r="K331" s="4">
        <f>IF(data[[#This Row],[From]]="0x29c295b046a73cde593f21f63091b072d407e3f2",data[[#This Row],[ValueXFactor]],0)</f>
        <v>0</v>
      </c>
      <c r="R331" s="3">
        <v>43629</v>
      </c>
      <c r="S331">
        <v>0.97235781808670296</v>
      </c>
      <c r="T331" s="1">
        <v>3845683.8232374699</v>
      </c>
      <c r="U331" s="1">
        <v>17996.489209199401</v>
      </c>
    </row>
    <row r="332" spans="1:21" x14ac:dyDescent="0.35">
      <c r="A332" s="4" t="s">
        <v>509</v>
      </c>
      <c r="B332" s="5">
        <v>43945.556620370371</v>
      </c>
      <c r="C332" s="4" t="s">
        <v>127</v>
      </c>
      <c r="D332" s="4" t="s">
        <v>10</v>
      </c>
      <c r="E332" s="6">
        <v>200852.03581641099</v>
      </c>
      <c r="F332" s="4" t="s">
        <v>11</v>
      </c>
      <c r="G332" s="4" t="s">
        <v>12</v>
      </c>
      <c r="H332" s="4" t="s">
        <v>13</v>
      </c>
      <c r="I332" s="4">
        <f>IF(data[[#This Row],[To]]="0xDCB6A51eA3CA5d3Fd898Fd6564757c7aAeC3ca92",1,-1)</f>
        <v>1</v>
      </c>
      <c r="J332" s="6">
        <f>data[[#This Row],[Factor]]*data[[#This Row],[Value]]</f>
        <v>200852.03581641099</v>
      </c>
      <c r="K332" s="4">
        <f>IF(data[[#This Row],[From]]="0x29c295b046a73cde593f21f63091b072d407e3f2",data[[#This Row],[ValueXFactor]],0)</f>
        <v>0</v>
      </c>
      <c r="R332" s="3">
        <v>43630</v>
      </c>
      <c r="S332">
        <v>0.94887899358080796</v>
      </c>
      <c r="T332" s="1">
        <v>4002082.57991029</v>
      </c>
      <c r="U332" s="1">
        <v>38099.347731437003</v>
      </c>
    </row>
    <row r="333" spans="1:21" x14ac:dyDescent="0.35">
      <c r="A333" s="4" t="s">
        <v>510</v>
      </c>
      <c r="B333" s="5">
        <v>43945.556759259256</v>
      </c>
      <c r="C333" s="4" t="s">
        <v>10</v>
      </c>
      <c r="D333" s="4" t="s">
        <v>43</v>
      </c>
      <c r="E333" s="6">
        <v>19.424150701225599</v>
      </c>
      <c r="F333" s="4" t="s">
        <v>181</v>
      </c>
      <c r="G333" s="4" t="s">
        <v>182</v>
      </c>
      <c r="H333" s="4" t="s">
        <v>183</v>
      </c>
      <c r="I333" s="4">
        <f>IF(data[[#This Row],[To]]="0xDCB6A51eA3CA5d3Fd898Fd6564757c7aAeC3ca92",1,-1)</f>
        <v>-1</v>
      </c>
      <c r="J333" s="6">
        <f>data[[#This Row],[Factor]]*data[[#This Row],[Value]]</f>
        <v>-19.424150701225599</v>
      </c>
      <c r="K333" s="4">
        <f>IF(data[[#This Row],[From]]="0x29c295b046a73cde593f21f63091b072d407e3f2",data[[#This Row],[ValueXFactor]],0)</f>
        <v>0</v>
      </c>
      <c r="R333" s="3">
        <v>43631</v>
      </c>
      <c r="S333">
        <v>0.97201196555604097</v>
      </c>
      <c r="T333" s="1">
        <v>3714801.3095432799</v>
      </c>
      <c r="U333" s="1">
        <v>13400.710747384701</v>
      </c>
    </row>
    <row r="334" spans="1:21" x14ac:dyDescent="0.35">
      <c r="A334" s="4" t="s">
        <v>511</v>
      </c>
      <c r="B334" s="5">
        <v>43945.561249999999</v>
      </c>
      <c r="C334" s="4" t="s">
        <v>500</v>
      </c>
      <c r="D334" s="4" t="s">
        <v>10</v>
      </c>
      <c r="E334" s="6">
        <v>9087.0738642193392</v>
      </c>
      <c r="F334" s="4" t="s">
        <v>11</v>
      </c>
      <c r="G334" s="4" t="s">
        <v>12</v>
      </c>
      <c r="H334" s="4" t="s">
        <v>13</v>
      </c>
      <c r="I334" s="4">
        <f>IF(data[[#This Row],[To]]="0xDCB6A51eA3CA5d3Fd898Fd6564757c7aAeC3ca92",1,-1)</f>
        <v>1</v>
      </c>
      <c r="J334" s="6">
        <f>data[[#This Row],[Factor]]*data[[#This Row],[Value]]</f>
        <v>9087.0738642193392</v>
      </c>
      <c r="K334" s="4">
        <f>IF(data[[#This Row],[From]]="0x29c295b046a73cde593f21f63091b072d407e3f2",data[[#This Row],[ValueXFactor]],0)</f>
        <v>0</v>
      </c>
      <c r="R334" s="3">
        <v>43632</v>
      </c>
      <c r="S334">
        <v>0.94448849735146301</v>
      </c>
      <c r="T334" s="1">
        <v>3644854.3903739499</v>
      </c>
      <c r="U334" s="1">
        <v>22210.972769934098</v>
      </c>
    </row>
    <row r="335" spans="1:21" x14ac:dyDescent="0.35">
      <c r="A335" s="4" t="s">
        <v>512</v>
      </c>
      <c r="B335" s="5">
        <v>43945.561840277776</v>
      </c>
      <c r="C335" s="4" t="s">
        <v>507</v>
      </c>
      <c r="D335" s="4" t="s">
        <v>10</v>
      </c>
      <c r="E335" s="6">
        <v>13125.6123388452</v>
      </c>
      <c r="F335" s="4" t="s">
        <v>11</v>
      </c>
      <c r="G335" s="4" t="s">
        <v>12</v>
      </c>
      <c r="H335" s="4" t="s">
        <v>13</v>
      </c>
      <c r="I335" s="4">
        <f>IF(data[[#This Row],[To]]="0xDCB6A51eA3CA5d3Fd898Fd6564757c7aAeC3ca92",1,-1)</f>
        <v>1</v>
      </c>
      <c r="J335" s="6">
        <f>data[[#This Row],[Factor]]*data[[#This Row],[Value]]</f>
        <v>13125.6123388452</v>
      </c>
      <c r="K335" s="4">
        <f>IF(data[[#This Row],[From]]="0x29c295b046a73cde593f21f63091b072d407e3f2",data[[#This Row],[ValueXFactor]],0)</f>
        <v>0</v>
      </c>
      <c r="R335" s="3">
        <v>43633</v>
      </c>
      <c r="S335">
        <v>0.94412163853494802</v>
      </c>
      <c r="T335" s="1">
        <v>4008488.3967419001</v>
      </c>
      <c r="U335" s="1">
        <v>17266.959752622701</v>
      </c>
    </row>
    <row r="336" spans="1:21" x14ac:dyDescent="0.35">
      <c r="A336" s="4" t="s">
        <v>513</v>
      </c>
      <c r="B336" s="5">
        <v>43945.58121527778</v>
      </c>
      <c r="C336" s="4" t="s">
        <v>514</v>
      </c>
      <c r="D336" s="4" t="s">
        <v>10</v>
      </c>
      <c r="E336" s="4">
        <v>1.9122432873147801</v>
      </c>
      <c r="F336" s="4" t="s">
        <v>11</v>
      </c>
      <c r="G336" s="4" t="s">
        <v>12</v>
      </c>
      <c r="H336" s="4" t="s">
        <v>13</v>
      </c>
      <c r="I336" s="4">
        <f>IF(data[[#This Row],[To]]="0xDCB6A51eA3CA5d3Fd898Fd6564757c7aAeC3ca92",1,-1)</f>
        <v>1</v>
      </c>
      <c r="J336" s="6">
        <f>data[[#This Row],[Factor]]*data[[#This Row],[Value]]</f>
        <v>1.9122432873147801</v>
      </c>
      <c r="K336" s="4">
        <f>IF(data[[#This Row],[From]]="0x29c295b046a73cde593f21f63091b072d407e3f2",data[[#This Row],[ValueXFactor]],0)</f>
        <v>0</v>
      </c>
      <c r="R336" s="3">
        <v>43634</v>
      </c>
      <c r="S336">
        <v>0.95745833845347705</v>
      </c>
      <c r="T336" s="1">
        <v>3923356.7407865101</v>
      </c>
      <c r="U336" s="1">
        <v>18765.537673733499</v>
      </c>
    </row>
    <row r="337" spans="1:21" x14ac:dyDescent="0.35">
      <c r="A337" s="4" t="s">
        <v>515</v>
      </c>
      <c r="B337" s="5">
        <v>43945.584421296298</v>
      </c>
      <c r="C337" s="4" t="s">
        <v>10</v>
      </c>
      <c r="D337" s="4" t="s">
        <v>514</v>
      </c>
      <c r="E337" s="6">
        <v>6.1305904762680004E-6</v>
      </c>
      <c r="F337" s="4" t="s">
        <v>181</v>
      </c>
      <c r="G337" s="4" t="s">
        <v>182</v>
      </c>
      <c r="H337" s="4" t="s">
        <v>183</v>
      </c>
      <c r="I337" s="4">
        <f>IF(data[[#This Row],[To]]="0xDCB6A51eA3CA5d3Fd898Fd6564757c7aAeC3ca92",1,-1)</f>
        <v>-1</v>
      </c>
      <c r="J337" s="6">
        <f>data[[#This Row],[Factor]]*data[[#This Row],[Value]]</f>
        <v>-6.1305904762680004E-6</v>
      </c>
      <c r="K337" s="4">
        <f>IF(data[[#This Row],[From]]="0x29c295b046a73cde593f21f63091b072d407e3f2",data[[#This Row],[ValueXFactor]],0)</f>
        <v>0</v>
      </c>
      <c r="R337" s="3">
        <v>43635</v>
      </c>
      <c r="S337">
        <v>0.971428584463078</v>
      </c>
      <c r="T337" s="1">
        <v>3969510.7389766802</v>
      </c>
      <c r="U337" s="1">
        <v>10909.6335045424</v>
      </c>
    </row>
    <row r="338" spans="1:21" x14ac:dyDescent="0.35">
      <c r="A338" s="4" t="s">
        <v>516</v>
      </c>
      <c r="B338" s="5">
        <v>43945.603541666664</v>
      </c>
      <c r="C338" s="4" t="s">
        <v>517</v>
      </c>
      <c r="D338" s="4" t="s">
        <v>10</v>
      </c>
      <c r="E338" s="6">
        <v>9903.41488953316</v>
      </c>
      <c r="F338" s="4" t="s">
        <v>11</v>
      </c>
      <c r="G338" s="4" t="s">
        <v>12</v>
      </c>
      <c r="H338" s="4" t="s">
        <v>13</v>
      </c>
      <c r="I338" s="4">
        <f>IF(data[[#This Row],[To]]="0xDCB6A51eA3CA5d3Fd898Fd6564757c7aAeC3ca92",1,-1)</f>
        <v>1</v>
      </c>
      <c r="J338" s="6">
        <f>data[[#This Row],[Factor]]*data[[#This Row],[Value]]</f>
        <v>9903.41488953316</v>
      </c>
      <c r="K338" s="4">
        <f>IF(data[[#This Row],[From]]="0x29c295b046a73cde593f21f63091b072d407e3f2",data[[#This Row],[ValueXFactor]],0)</f>
        <v>0</v>
      </c>
      <c r="R338" s="3">
        <v>43636</v>
      </c>
      <c r="S338">
        <v>0.98795232075571604</v>
      </c>
      <c r="T338" s="1">
        <v>4085724.2441966599</v>
      </c>
      <c r="U338" s="1">
        <v>15301.6911399533</v>
      </c>
    </row>
    <row r="339" spans="1:21" x14ac:dyDescent="0.35">
      <c r="A339" s="4" t="s">
        <v>518</v>
      </c>
      <c r="B339" s="5">
        <v>43945.606539351851</v>
      </c>
      <c r="C339" s="4" t="s">
        <v>10</v>
      </c>
      <c r="D339" s="4" t="s">
        <v>500</v>
      </c>
      <c r="E339" s="6">
        <v>15998.3337370139</v>
      </c>
      <c r="F339" s="4" t="s">
        <v>11</v>
      </c>
      <c r="G339" s="4" t="s">
        <v>12</v>
      </c>
      <c r="H339" s="4" t="s">
        <v>13</v>
      </c>
      <c r="I339" s="4">
        <f>IF(data[[#This Row],[To]]="0xDCB6A51eA3CA5d3Fd898Fd6564757c7aAeC3ca92",1,-1)</f>
        <v>-1</v>
      </c>
      <c r="J339" s="6">
        <f>data[[#This Row],[Factor]]*data[[#This Row],[Value]]</f>
        <v>-15998.3337370139</v>
      </c>
      <c r="K339" s="4">
        <f>IF(data[[#This Row],[From]]="0x29c295b046a73cde593f21f63091b072d407e3f2",data[[#This Row],[ValueXFactor]],0)</f>
        <v>0</v>
      </c>
      <c r="R339" s="3">
        <v>43637</v>
      </c>
      <c r="S339">
        <v>0.96550251631413997</v>
      </c>
      <c r="T339" s="1">
        <v>3740792.1898358301</v>
      </c>
      <c r="U339" s="1">
        <v>10537.6188067685</v>
      </c>
    </row>
    <row r="340" spans="1:21" x14ac:dyDescent="0.35">
      <c r="A340" s="4" t="s">
        <v>518</v>
      </c>
      <c r="B340" s="5">
        <v>43945.606539351851</v>
      </c>
      <c r="C340" s="4" t="s">
        <v>10</v>
      </c>
      <c r="D340" s="4" t="s">
        <v>500</v>
      </c>
      <c r="E340" s="6">
        <v>1.0131512210537099</v>
      </c>
      <c r="F340" s="4" t="s">
        <v>181</v>
      </c>
      <c r="G340" s="4" t="s">
        <v>182</v>
      </c>
      <c r="H340" s="4" t="s">
        <v>183</v>
      </c>
      <c r="I340" s="4">
        <f>IF(data[[#This Row],[To]]="0xDCB6A51eA3CA5d3Fd898Fd6564757c7aAeC3ca92",1,-1)</f>
        <v>-1</v>
      </c>
      <c r="J340" s="6">
        <f>data[[#This Row],[Factor]]*data[[#This Row],[Value]]</f>
        <v>-1.0131512210537099</v>
      </c>
      <c r="K340" s="4">
        <f>IF(data[[#This Row],[From]]="0x29c295b046a73cde593f21f63091b072d407e3f2",data[[#This Row],[ValueXFactor]],0)</f>
        <v>0</v>
      </c>
      <c r="R340" s="3">
        <v>43638</v>
      </c>
      <c r="S340">
        <v>0.95399310007641203</v>
      </c>
      <c r="T340" s="1">
        <v>3482125.3769132099</v>
      </c>
      <c r="U340" s="1">
        <v>20080.463584143501</v>
      </c>
    </row>
    <row r="341" spans="1:21" x14ac:dyDescent="0.35">
      <c r="A341" s="4" t="s">
        <v>519</v>
      </c>
      <c r="B341" s="5">
        <v>43945.615555555552</v>
      </c>
      <c r="C341" s="4" t="s">
        <v>10</v>
      </c>
      <c r="D341" s="4" t="s">
        <v>97</v>
      </c>
      <c r="E341" s="6">
        <v>92478.044190880304</v>
      </c>
      <c r="F341" s="4" t="s">
        <v>11</v>
      </c>
      <c r="G341" s="4" t="s">
        <v>12</v>
      </c>
      <c r="H341" s="4" t="s">
        <v>13</v>
      </c>
      <c r="I341" s="4">
        <f>IF(data[[#This Row],[To]]="0xDCB6A51eA3CA5d3Fd898Fd6564757c7aAeC3ca92",1,-1)</f>
        <v>-1</v>
      </c>
      <c r="J341" s="6">
        <f>data[[#This Row],[Factor]]*data[[#This Row],[Value]]</f>
        <v>-92478.044190880304</v>
      </c>
      <c r="K341" s="4">
        <f>IF(data[[#This Row],[From]]="0x29c295b046a73cde593f21f63091b072d407e3f2",data[[#This Row],[ValueXFactor]],0)</f>
        <v>0</v>
      </c>
      <c r="R341" s="3">
        <v>43639</v>
      </c>
      <c r="S341">
        <v>0.98176455728124501</v>
      </c>
      <c r="T341" s="1">
        <v>3673576.4380805301</v>
      </c>
      <c r="U341" s="1">
        <v>10526.1504494378</v>
      </c>
    </row>
    <row r="342" spans="1:21" x14ac:dyDescent="0.35">
      <c r="A342" s="4" t="s">
        <v>519</v>
      </c>
      <c r="B342" s="5">
        <v>43945.615555555552</v>
      </c>
      <c r="C342" s="4" t="s">
        <v>10</v>
      </c>
      <c r="D342" s="4" t="s">
        <v>97</v>
      </c>
      <c r="E342" s="6">
        <v>218.612121830945</v>
      </c>
      <c r="F342" s="4" t="s">
        <v>181</v>
      </c>
      <c r="G342" s="4" t="s">
        <v>182</v>
      </c>
      <c r="H342" s="4" t="s">
        <v>183</v>
      </c>
      <c r="I342" s="4">
        <f>IF(data[[#This Row],[To]]="0xDCB6A51eA3CA5d3Fd898Fd6564757c7aAeC3ca92",1,-1)</f>
        <v>-1</v>
      </c>
      <c r="J342" s="6">
        <f>data[[#This Row],[Factor]]*data[[#This Row],[Value]]</f>
        <v>-218.612121830945</v>
      </c>
      <c r="K342" s="4">
        <f>IF(data[[#This Row],[From]]="0x29c295b046a73cde593f21f63091b072d407e3f2",data[[#This Row],[ValueXFactor]],0)</f>
        <v>0</v>
      </c>
      <c r="R342" s="3">
        <v>43640</v>
      </c>
      <c r="S342">
        <v>0.95466723812173104</v>
      </c>
      <c r="T342" s="1">
        <v>3714421.1994185098</v>
      </c>
      <c r="U342" s="1">
        <v>2028.13308752542</v>
      </c>
    </row>
    <row r="343" spans="1:21" x14ac:dyDescent="0.35">
      <c r="A343" s="4" t="s">
        <v>520</v>
      </c>
      <c r="B343" s="5">
        <v>43945.632175925923</v>
      </c>
      <c r="C343" s="4" t="s">
        <v>521</v>
      </c>
      <c r="D343" s="4" t="s">
        <v>10</v>
      </c>
      <c r="E343" s="6">
        <v>51206.159922479303</v>
      </c>
      <c r="F343" s="4" t="s">
        <v>11</v>
      </c>
      <c r="G343" s="4" t="s">
        <v>12</v>
      </c>
      <c r="H343" s="4" t="s">
        <v>13</v>
      </c>
      <c r="I343" s="4">
        <f>IF(data[[#This Row],[To]]="0xDCB6A51eA3CA5d3Fd898Fd6564757c7aAeC3ca92",1,-1)</f>
        <v>1</v>
      </c>
      <c r="J343" s="6">
        <f>data[[#This Row],[Factor]]*data[[#This Row],[Value]]</f>
        <v>51206.159922479303</v>
      </c>
      <c r="K343" s="4">
        <f>IF(data[[#This Row],[From]]="0x29c295b046a73cde593f21f63091b072d407e3f2",data[[#This Row],[ValueXFactor]],0)</f>
        <v>0</v>
      </c>
      <c r="R343" s="3">
        <v>43641</v>
      </c>
      <c r="S343">
        <v>0.90712294699484497</v>
      </c>
      <c r="T343" s="1">
        <v>3661773.5330667398</v>
      </c>
      <c r="U343" s="1">
        <v>342990.082416424</v>
      </c>
    </row>
    <row r="344" spans="1:21" x14ac:dyDescent="0.35">
      <c r="A344" s="4" t="s">
        <v>522</v>
      </c>
      <c r="B344" s="5">
        <v>43945.645624999997</v>
      </c>
      <c r="C344" s="4" t="s">
        <v>10</v>
      </c>
      <c r="D344" s="4" t="s">
        <v>62</v>
      </c>
      <c r="E344" s="6">
        <v>10346.187436092199</v>
      </c>
      <c r="F344" s="4" t="s">
        <v>11</v>
      </c>
      <c r="G344" s="4" t="s">
        <v>12</v>
      </c>
      <c r="H344" s="4" t="s">
        <v>13</v>
      </c>
      <c r="I344" s="4">
        <f>IF(data[[#This Row],[To]]="0xDCB6A51eA3CA5d3Fd898Fd6564757c7aAeC3ca92",1,-1)</f>
        <v>-1</v>
      </c>
      <c r="J344" s="6">
        <f>data[[#This Row],[Factor]]*data[[#This Row],[Value]]</f>
        <v>-10346.187436092199</v>
      </c>
      <c r="K344" s="4">
        <f>IF(data[[#This Row],[From]]="0x29c295b046a73cde593f21f63091b072d407e3f2",data[[#This Row],[ValueXFactor]],0)</f>
        <v>0</v>
      </c>
      <c r="R344" s="3">
        <v>43642</v>
      </c>
      <c r="S344">
        <v>0.93433937173016501</v>
      </c>
      <c r="T344" s="1">
        <v>3715806.0149723301</v>
      </c>
      <c r="U344" s="1">
        <v>38017.092774538898</v>
      </c>
    </row>
    <row r="345" spans="1:21" x14ac:dyDescent="0.35">
      <c r="A345" s="4" t="s">
        <v>522</v>
      </c>
      <c r="B345" s="5">
        <v>43945.645624999997</v>
      </c>
      <c r="C345" s="4" t="s">
        <v>10</v>
      </c>
      <c r="D345" s="4" t="s">
        <v>62</v>
      </c>
      <c r="E345" s="6">
        <v>37.336470533802199</v>
      </c>
      <c r="F345" s="4" t="s">
        <v>181</v>
      </c>
      <c r="G345" s="4" t="s">
        <v>182</v>
      </c>
      <c r="H345" s="4" t="s">
        <v>183</v>
      </c>
      <c r="I345" s="4">
        <f>IF(data[[#This Row],[To]]="0xDCB6A51eA3CA5d3Fd898Fd6564757c7aAeC3ca92",1,-1)</f>
        <v>-1</v>
      </c>
      <c r="J345" s="6">
        <f>data[[#This Row],[Factor]]*data[[#This Row],[Value]]</f>
        <v>-37.336470533802199</v>
      </c>
      <c r="K345" s="4">
        <f>IF(data[[#This Row],[From]]="0x29c295b046a73cde593f21f63091b072d407e3f2",data[[#This Row],[ValueXFactor]],0)</f>
        <v>0</v>
      </c>
      <c r="R345" s="3">
        <v>43643</v>
      </c>
      <c r="S345">
        <v>0.91263535295084897</v>
      </c>
      <c r="T345" s="1">
        <v>3886411.1061381898</v>
      </c>
      <c r="U345" s="1">
        <v>21229.495299112699</v>
      </c>
    </row>
    <row r="346" spans="1:21" x14ac:dyDescent="0.35">
      <c r="A346" s="4" t="s">
        <v>523</v>
      </c>
      <c r="B346" s="5">
        <v>43945.657465277778</v>
      </c>
      <c r="C346" s="4" t="s">
        <v>10</v>
      </c>
      <c r="D346" s="4" t="s">
        <v>438</v>
      </c>
      <c r="E346" s="6">
        <v>4.14788962098919</v>
      </c>
      <c r="F346" s="4" t="s">
        <v>181</v>
      </c>
      <c r="G346" s="4" t="s">
        <v>182</v>
      </c>
      <c r="H346" s="4" t="s">
        <v>183</v>
      </c>
      <c r="I346" s="4">
        <f>IF(data[[#This Row],[To]]="0xDCB6A51eA3CA5d3Fd898Fd6564757c7aAeC3ca92",1,-1)</f>
        <v>-1</v>
      </c>
      <c r="J346" s="6">
        <f>data[[#This Row],[Factor]]*data[[#This Row],[Value]]</f>
        <v>-4.14788962098919</v>
      </c>
      <c r="K346" s="4">
        <f>IF(data[[#This Row],[From]]="0x29c295b046a73cde593f21f63091b072d407e3f2",data[[#This Row],[ValueXFactor]],0)</f>
        <v>0</v>
      </c>
      <c r="R346" s="3">
        <v>43644</v>
      </c>
      <c r="S346">
        <v>0.85254761198615603</v>
      </c>
      <c r="T346" s="1">
        <v>3310394.7029684898</v>
      </c>
      <c r="U346" s="1">
        <v>43166.149060037402</v>
      </c>
    </row>
    <row r="347" spans="1:21" x14ac:dyDescent="0.35">
      <c r="A347" s="4" t="s">
        <v>524</v>
      </c>
      <c r="B347" s="5">
        <v>43945.659363425926</v>
      </c>
      <c r="C347" s="4" t="s">
        <v>95</v>
      </c>
      <c r="D347" s="4" t="s">
        <v>10</v>
      </c>
      <c r="E347" s="6">
        <v>5661.9302669507997</v>
      </c>
      <c r="F347" s="4" t="s">
        <v>11</v>
      </c>
      <c r="G347" s="4" t="s">
        <v>12</v>
      </c>
      <c r="H347" s="4" t="s">
        <v>13</v>
      </c>
      <c r="I347" s="4">
        <f>IF(data[[#This Row],[To]]="0xDCB6A51eA3CA5d3Fd898Fd6564757c7aAeC3ca92",1,-1)</f>
        <v>1</v>
      </c>
      <c r="J347" s="6">
        <f>data[[#This Row],[Factor]]*data[[#This Row],[Value]]</f>
        <v>5661.9302669507997</v>
      </c>
      <c r="K347" s="4">
        <f>IF(data[[#This Row],[From]]="0x29c295b046a73cde593f21f63091b072d407e3f2",data[[#This Row],[ValueXFactor]],0)</f>
        <v>0</v>
      </c>
      <c r="R347" s="3">
        <v>43645</v>
      </c>
      <c r="S347">
        <v>0.87359790702465501</v>
      </c>
      <c r="T347" s="1">
        <v>3638263.01268026</v>
      </c>
      <c r="U347" s="1">
        <v>12195.7706964232</v>
      </c>
    </row>
    <row r="348" spans="1:21" x14ac:dyDescent="0.35">
      <c r="A348" s="4" t="s">
        <v>525</v>
      </c>
      <c r="B348" s="5">
        <v>43945.660162037035</v>
      </c>
      <c r="C348" s="4" t="s">
        <v>10</v>
      </c>
      <c r="D348" s="4" t="s">
        <v>438</v>
      </c>
      <c r="E348" s="6">
        <v>1.47911063411909E-2</v>
      </c>
      <c r="F348" s="4" t="s">
        <v>181</v>
      </c>
      <c r="G348" s="4" t="s">
        <v>182</v>
      </c>
      <c r="H348" s="4" t="s">
        <v>183</v>
      </c>
      <c r="I348" s="4">
        <f>IF(data[[#This Row],[To]]="0xDCB6A51eA3CA5d3Fd898Fd6564757c7aAeC3ca92",1,-1)</f>
        <v>-1</v>
      </c>
      <c r="J348" s="6">
        <f>data[[#This Row],[Factor]]*data[[#This Row],[Value]]</f>
        <v>-1.47911063411909E-2</v>
      </c>
      <c r="K348" s="4">
        <f>IF(data[[#This Row],[From]]="0x29c295b046a73cde593f21f63091b072d407e3f2",data[[#This Row],[ValueXFactor]],0)</f>
        <v>0</v>
      </c>
      <c r="R348" s="3">
        <v>43646</v>
      </c>
      <c r="S348">
        <v>0.87447854005002201</v>
      </c>
      <c r="T348" s="1">
        <v>3476340.3504066998</v>
      </c>
      <c r="U348" s="1">
        <v>12022.400785088301</v>
      </c>
    </row>
    <row r="349" spans="1:21" x14ac:dyDescent="0.35">
      <c r="A349" s="4" t="s">
        <v>526</v>
      </c>
      <c r="B349" s="5">
        <v>43945.669270833336</v>
      </c>
      <c r="C349" s="4" t="s">
        <v>527</v>
      </c>
      <c r="D349" s="4" t="s">
        <v>10</v>
      </c>
      <c r="E349" s="4">
        <v>456.20236247925101</v>
      </c>
      <c r="F349" s="4" t="s">
        <v>11</v>
      </c>
      <c r="G349" s="4" t="s">
        <v>12</v>
      </c>
      <c r="H349" s="4" t="s">
        <v>13</v>
      </c>
      <c r="I349" s="4">
        <f>IF(data[[#This Row],[To]]="0xDCB6A51eA3CA5d3Fd898Fd6564757c7aAeC3ca92",1,-1)</f>
        <v>1</v>
      </c>
      <c r="J349" s="6">
        <f>data[[#This Row],[Factor]]*data[[#This Row],[Value]]</f>
        <v>456.20236247925101</v>
      </c>
      <c r="K349" s="4">
        <f>IF(data[[#This Row],[From]]="0x29c295b046a73cde593f21f63091b072d407e3f2",data[[#This Row],[ValueXFactor]],0)</f>
        <v>0</v>
      </c>
      <c r="R349" s="3">
        <v>43647</v>
      </c>
      <c r="S349">
        <v>0.86849697563447104</v>
      </c>
      <c r="T349" s="1">
        <v>2921838.3447873401</v>
      </c>
      <c r="U349" s="1">
        <v>37608.007291272203</v>
      </c>
    </row>
    <row r="350" spans="1:21" x14ac:dyDescent="0.35">
      <c r="A350" s="4" t="s">
        <v>528</v>
      </c>
      <c r="B350" s="5">
        <v>43945.67355324074</v>
      </c>
      <c r="C350" s="4" t="s">
        <v>529</v>
      </c>
      <c r="D350" s="4" t="s">
        <v>10</v>
      </c>
      <c r="E350" s="4">
        <v>715.55669509878999</v>
      </c>
      <c r="F350" s="4" t="s">
        <v>11</v>
      </c>
      <c r="G350" s="4" t="s">
        <v>12</v>
      </c>
      <c r="H350" s="4" t="s">
        <v>13</v>
      </c>
      <c r="I350" s="4">
        <f>IF(data[[#This Row],[To]]="0xDCB6A51eA3CA5d3Fd898Fd6564757c7aAeC3ca92",1,-1)</f>
        <v>1</v>
      </c>
      <c r="J350" s="6">
        <f>data[[#This Row],[Factor]]*data[[#This Row],[Value]]</f>
        <v>715.55669509878999</v>
      </c>
      <c r="K350" s="4">
        <f>IF(data[[#This Row],[From]]="0x29c295b046a73cde593f21f63091b072d407e3f2",data[[#This Row],[ValueXFactor]],0)</f>
        <v>0</v>
      </c>
      <c r="R350" s="3">
        <v>43648</v>
      </c>
      <c r="S350">
        <v>0.94471905128849198</v>
      </c>
      <c r="T350" s="1">
        <v>3168214.2510476401</v>
      </c>
      <c r="U350" s="1">
        <v>24741.9884585043</v>
      </c>
    </row>
    <row r="351" spans="1:21" x14ac:dyDescent="0.35">
      <c r="A351" s="4" t="s">
        <v>530</v>
      </c>
      <c r="B351" s="5">
        <v>43945.687986111108</v>
      </c>
      <c r="C351" s="4" t="s">
        <v>531</v>
      </c>
      <c r="D351" s="4" t="s">
        <v>10</v>
      </c>
      <c r="E351" s="6">
        <v>14791.956129309599</v>
      </c>
      <c r="F351" s="4" t="s">
        <v>11</v>
      </c>
      <c r="G351" s="4" t="s">
        <v>12</v>
      </c>
      <c r="H351" s="4" t="s">
        <v>13</v>
      </c>
      <c r="I351" s="4">
        <f>IF(data[[#This Row],[To]]="0xDCB6A51eA3CA5d3Fd898Fd6564757c7aAeC3ca92",1,-1)</f>
        <v>1</v>
      </c>
      <c r="J351" s="6">
        <f>data[[#This Row],[Factor]]*data[[#This Row],[Value]]</f>
        <v>14791.956129309599</v>
      </c>
      <c r="K351" s="4">
        <f>IF(data[[#This Row],[From]]="0x29c295b046a73cde593f21f63091b072d407e3f2",data[[#This Row],[ValueXFactor]],0)</f>
        <v>0</v>
      </c>
      <c r="R351" s="3">
        <v>43649</v>
      </c>
      <c r="S351">
        <v>0.92718736717053796</v>
      </c>
      <c r="T351" s="1">
        <v>2937249.84108268</v>
      </c>
      <c r="U351" s="1">
        <v>12200.4215892432</v>
      </c>
    </row>
    <row r="352" spans="1:21" x14ac:dyDescent="0.35">
      <c r="A352" s="4" t="s">
        <v>532</v>
      </c>
      <c r="B352" s="5">
        <v>43945.705069444448</v>
      </c>
      <c r="C352" s="4" t="s">
        <v>10</v>
      </c>
      <c r="D352" s="4" t="s">
        <v>332</v>
      </c>
      <c r="E352" s="6">
        <v>45354.166937743801</v>
      </c>
      <c r="F352" s="4" t="s">
        <v>11</v>
      </c>
      <c r="G352" s="4" t="s">
        <v>12</v>
      </c>
      <c r="H352" s="4" t="s">
        <v>13</v>
      </c>
      <c r="I352" s="4">
        <f>IF(data[[#This Row],[To]]="0xDCB6A51eA3CA5d3Fd898Fd6564757c7aAeC3ca92",1,-1)</f>
        <v>-1</v>
      </c>
      <c r="J352" s="6">
        <f>data[[#This Row],[Factor]]*data[[#This Row],[Value]]</f>
        <v>-45354.166937743801</v>
      </c>
      <c r="K352" s="4">
        <f>IF(data[[#This Row],[From]]="0x29c295b046a73cde593f21f63091b072d407e3f2",data[[#This Row],[ValueXFactor]],0)</f>
        <v>0</v>
      </c>
      <c r="R352" s="3">
        <v>43650</v>
      </c>
      <c r="S352">
        <v>0.94418479323415205</v>
      </c>
      <c r="T352" s="1">
        <v>2754978.2687207502</v>
      </c>
      <c r="U352" s="1">
        <v>1177114.5237726199</v>
      </c>
    </row>
    <row r="353" spans="1:21" x14ac:dyDescent="0.35">
      <c r="A353" s="4" t="s">
        <v>532</v>
      </c>
      <c r="B353" s="5">
        <v>43945.705069444448</v>
      </c>
      <c r="C353" s="4" t="s">
        <v>10</v>
      </c>
      <c r="D353" s="4" t="s">
        <v>332</v>
      </c>
      <c r="E353" s="6">
        <v>63.657739159926301</v>
      </c>
      <c r="F353" s="4" t="s">
        <v>181</v>
      </c>
      <c r="G353" s="4" t="s">
        <v>182</v>
      </c>
      <c r="H353" s="4" t="s">
        <v>183</v>
      </c>
      <c r="I353" s="4">
        <f>IF(data[[#This Row],[To]]="0xDCB6A51eA3CA5d3Fd898Fd6564757c7aAeC3ca92",1,-1)</f>
        <v>-1</v>
      </c>
      <c r="J353" s="6">
        <f>data[[#This Row],[Factor]]*data[[#This Row],[Value]]</f>
        <v>-63.657739159926301</v>
      </c>
      <c r="K353" s="4">
        <f>IF(data[[#This Row],[From]]="0x29c295b046a73cde593f21f63091b072d407e3f2",data[[#This Row],[ValueXFactor]],0)</f>
        <v>0</v>
      </c>
      <c r="R353" s="3">
        <v>43651</v>
      </c>
      <c r="S353">
        <v>0.88263853404189496</v>
      </c>
      <c r="T353" s="1">
        <v>2900799.9854726102</v>
      </c>
      <c r="U353" s="1">
        <v>1791652.3191773701</v>
      </c>
    </row>
    <row r="354" spans="1:21" x14ac:dyDescent="0.35">
      <c r="A354" s="4" t="s">
        <v>533</v>
      </c>
      <c r="B354" s="5">
        <v>43945.705127314817</v>
      </c>
      <c r="C354" s="4" t="s">
        <v>534</v>
      </c>
      <c r="D354" s="4" t="s">
        <v>10</v>
      </c>
      <c r="E354" s="4">
        <v>499.67334582899298</v>
      </c>
      <c r="F354" s="4" t="s">
        <v>11</v>
      </c>
      <c r="G354" s="4" t="s">
        <v>12</v>
      </c>
      <c r="H354" s="4" t="s">
        <v>13</v>
      </c>
      <c r="I354" s="4">
        <f>IF(data[[#This Row],[To]]="0xDCB6A51eA3CA5d3Fd898Fd6564757c7aAeC3ca92",1,-1)</f>
        <v>1</v>
      </c>
      <c r="J354" s="6">
        <f>data[[#This Row],[Factor]]*data[[#This Row],[Value]]</f>
        <v>499.67334582899298</v>
      </c>
      <c r="K354" s="4">
        <f>IF(data[[#This Row],[From]]="0x29c295b046a73cde593f21f63091b072d407e3f2",data[[#This Row],[ValueXFactor]],0)</f>
        <v>0</v>
      </c>
      <c r="R354" s="3">
        <v>43652</v>
      </c>
      <c r="S354">
        <v>0.90574498427693495</v>
      </c>
      <c r="T354" s="1">
        <v>2917945.32411162</v>
      </c>
      <c r="U354" s="1">
        <v>352626.96618438902</v>
      </c>
    </row>
    <row r="355" spans="1:21" x14ac:dyDescent="0.35">
      <c r="A355" s="4" t="s">
        <v>535</v>
      </c>
      <c r="B355" s="5">
        <v>43945.722569444442</v>
      </c>
      <c r="C355" s="4" t="s">
        <v>332</v>
      </c>
      <c r="D355" s="4" t="s">
        <v>10</v>
      </c>
      <c r="E355" s="6">
        <v>20206.0717433227</v>
      </c>
      <c r="F355" s="4" t="s">
        <v>11</v>
      </c>
      <c r="G355" s="4" t="s">
        <v>12</v>
      </c>
      <c r="H355" s="4" t="s">
        <v>13</v>
      </c>
      <c r="I355" s="4">
        <f>IF(data[[#This Row],[To]]="0xDCB6A51eA3CA5d3Fd898Fd6564757c7aAeC3ca92",1,-1)</f>
        <v>1</v>
      </c>
      <c r="J355" s="6">
        <f>data[[#This Row],[Factor]]*data[[#This Row],[Value]]</f>
        <v>20206.0717433227</v>
      </c>
      <c r="K355" s="4">
        <f>IF(data[[#This Row],[From]]="0x29c295b046a73cde593f21f63091b072d407e3f2",data[[#This Row],[ValueXFactor]],0)</f>
        <v>0</v>
      </c>
      <c r="R355" s="3">
        <v>43653</v>
      </c>
      <c r="S355">
        <v>0.91587268407214095</v>
      </c>
      <c r="T355" s="1">
        <v>2950987.3687042999</v>
      </c>
      <c r="U355" s="1">
        <v>1294992.85642172</v>
      </c>
    </row>
    <row r="356" spans="1:21" x14ac:dyDescent="0.35">
      <c r="A356" s="4" t="s">
        <v>536</v>
      </c>
      <c r="B356" s="5">
        <v>43945.727986111109</v>
      </c>
      <c r="C356" s="4" t="s">
        <v>10</v>
      </c>
      <c r="D356" s="4" t="s">
        <v>310</v>
      </c>
      <c r="E356" s="6">
        <v>108843.777599511</v>
      </c>
      <c r="F356" s="4" t="s">
        <v>11</v>
      </c>
      <c r="G356" s="4" t="s">
        <v>12</v>
      </c>
      <c r="H356" s="4" t="s">
        <v>13</v>
      </c>
      <c r="I356" s="4">
        <f>IF(data[[#This Row],[To]]="0xDCB6A51eA3CA5d3Fd898Fd6564757c7aAeC3ca92",1,-1)</f>
        <v>-1</v>
      </c>
      <c r="J356" s="6">
        <f>data[[#This Row],[Factor]]*data[[#This Row],[Value]]</f>
        <v>-108843.777599511</v>
      </c>
      <c r="K356" s="4">
        <f>IF(data[[#This Row],[From]]="0x29c295b046a73cde593f21f63091b072d407e3f2",data[[#This Row],[ValueXFactor]],0)</f>
        <v>0</v>
      </c>
      <c r="R356" s="3">
        <v>43654</v>
      </c>
      <c r="S356">
        <v>0.92305975615839597</v>
      </c>
      <c r="T356" s="1">
        <v>2903142.3504526699</v>
      </c>
      <c r="U356" s="1">
        <v>424770.14842507499</v>
      </c>
    </row>
    <row r="357" spans="1:21" x14ac:dyDescent="0.35">
      <c r="A357" s="4" t="s">
        <v>536</v>
      </c>
      <c r="B357" s="5">
        <v>43945.727986111109</v>
      </c>
      <c r="C357" s="4" t="s">
        <v>10</v>
      </c>
      <c r="D357" s="4" t="s">
        <v>310</v>
      </c>
      <c r="E357" s="6">
        <v>20.070033783543899</v>
      </c>
      <c r="F357" s="4" t="s">
        <v>181</v>
      </c>
      <c r="G357" s="4" t="s">
        <v>182</v>
      </c>
      <c r="H357" s="4" t="s">
        <v>183</v>
      </c>
      <c r="I357" s="4">
        <f>IF(data[[#This Row],[To]]="0xDCB6A51eA3CA5d3Fd898Fd6564757c7aAeC3ca92",1,-1)</f>
        <v>-1</v>
      </c>
      <c r="J357" s="6">
        <f>data[[#This Row],[Factor]]*data[[#This Row],[Value]]</f>
        <v>-20.070033783543899</v>
      </c>
      <c r="K357" s="4">
        <f>IF(data[[#This Row],[From]]="0x29c295b046a73cde593f21f63091b072d407e3f2",data[[#This Row],[ValueXFactor]],0)</f>
        <v>0</v>
      </c>
      <c r="R357" s="3">
        <v>43655</v>
      </c>
      <c r="S357">
        <v>0.95614135336257</v>
      </c>
      <c r="T357" s="1">
        <v>3406957.12962829</v>
      </c>
      <c r="U357" s="1">
        <v>1699256.0213552399</v>
      </c>
    </row>
    <row r="358" spans="1:21" x14ac:dyDescent="0.35">
      <c r="A358" s="4" t="s">
        <v>537</v>
      </c>
      <c r="B358" s="5">
        <v>43945.73060185185</v>
      </c>
      <c r="C358" s="4" t="s">
        <v>10</v>
      </c>
      <c r="D358" s="4" t="s">
        <v>438</v>
      </c>
      <c r="E358" s="6">
        <v>0.38652340034056498</v>
      </c>
      <c r="F358" s="4" t="s">
        <v>181</v>
      </c>
      <c r="G358" s="4" t="s">
        <v>182</v>
      </c>
      <c r="H358" s="4" t="s">
        <v>183</v>
      </c>
      <c r="I358" s="4">
        <f>IF(data[[#This Row],[To]]="0xDCB6A51eA3CA5d3Fd898Fd6564757c7aAeC3ca92",1,-1)</f>
        <v>-1</v>
      </c>
      <c r="J358" s="6">
        <f>data[[#This Row],[Factor]]*data[[#This Row],[Value]]</f>
        <v>-0.38652340034056498</v>
      </c>
      <c r="K358" s="4">
        <f>IF(data[[#This Row],[From]]="0x29c295b046a73cde593f21f63091b072d407e3f2",data[[#This Row],[ValueXFactor]],0)</f>
        <v>0</v>
      </c>
      <c r="R358" s="3">
        <v>43656</v>
      </c>
      <c r="S358">
        <v>0.90706279513872301</v>
      </c>
      <c r="T358" s="1">
        <v>2879354.7391300998</v>
      </c>
      <c r="U358" s="1">
        <v>1844767.34384061</v>
      </c>
    </row>
    <row r="359" spans="1:21" x14ac:dyDescent="0.35">
      <c r="A359" s="4" t="s">
        <v>538</v>
      </c>
      <c r="B359" s="5">
        <v>43945.733611111114</v>
      </c>
      <c r="C359" s="4" t="s">
        <v>10</v>
      </c>
      <c r="D359" s="4" t="s">
        <v>438</v>
      </c>
      <c r="E359" s="6">
        <v>1.6713939542794098E-2</v>
      </c>
      <c r="F359" s="4" t="s">
        <v>181</v>
      </c>
      <c r="G359" s="4" t="s">
        <v>182</v>
      </c>
      <c r="H359" s="4" t="s">
        <v>183</v>
      </c>
      <c r="I359" s="4">
        <f>IF(data[[#This Row],[To]]="0xDCB6A51eA3CA5d3Fd898Fd6564757c7aAeC3ca92",1,-1)</f>
        <v>-1</v>
      </c>
      <c r="J359" s="6">
        <f>data[[#This Row],[Factor]]*data[[#This Row],[Value]]</f>
        <v>-1.6713939542794098E-2</v>
      </c>
      <c r="K359" s="4">
        <f>IF(data[[#This Row],[From]]="0x29c295b046a73cde593f21f63091b072d407e3f2",data[[#This Row],[ValueXFactor]],0)</f>
        <v>0</v>
      </c>
      <c r="R359" s="3">
        <v>43657</v>
      </c>
      <c r="S359">
        <v>0.89336831569636899</v>
      </c>
      <c r="T359" s="1">
        <v>2589878.9274596102</v>
      </c>
      <c r="U359" s="1">
        <v>829574.36006971297</v>
      </c>
    </row>
    <row r="360" spans="1:21" x14ac:dyDescent="0.35">
      <c r="A360" s="4" t="s">
        <v>539</v>
      </c>
      <c r="B360" s="5">
        <v>43945.738935185182</v>
      </c>
      <c r="C360" s="4" t="s">
        <v>310</v>
      </c>
      <c r="D360" s="4" t="s">
        <v>10</v>
      </c>
      <c r="E360" s="6">
        <v>55705.971750711898</v>
      </c>
      <c r="F360" s="4" t="s">
        <v>11</v>
      </c>
      <c r="G360" s="4" t="s">
        <v>12</v>
      </c>
      <c r="H360" s="4" t="s">
        <v>13</v>
      </c>
      <c r="I360" s="4">
        <f>IF(data[[#This Row],[To]]="0xDCB6A51eA3CA5d3Fd898Fd6564757c7aAeC3ca92",1,-1)</f>
        <v>1</v>
      </c>
      <c r="J360" s="6">
        <f>data[[#This Row],[Factor]]*data[[#This Row],[Value]]</f>
        <v>55705.971750711898</v>
      </c>
      <c r="K360" s="4">
        <f>IF(data[[#This Row],[From]]="0x29c295b046a73cde593f21f63091b072d407e3f2",data[[#This Row],[ValueXFactor]],0)</f>
        <v>0</v>
      </c>
      <c r="R360" s="3">
        <v>43658</v>
      </c>
      <c r="S360">
        <v>0.89705302931682696</v>
      </c>
      <c r="T360" s="1">
        <v>2459949.3214205401</v>
      </c>
      <c r="U360" s="1">
        <v>1529717.3908353599</v>
      </c>
    </row>
    <row r="361" spans="1:21" x14ac:dyDescent="0.35">
      <c r="A361" s="4" t="s">
        <v>540</v>
      </c>
      <c r="B361" s="5">
        <v>43945.748263888891</v>
      </c>
      <c r="C361" s="4" t="s">
        <v>10</v>
      </c>
      <c r="D361" s="4" t="s">
        <v>322</v>
      </c>
      <c r="E361" s="4">
        <v>277.61923684689401</v>
      </c>
      <c r="F361" s="4" t="s">
        <v>11</v>
      </c>
      <c r="G361" s="4" t="s">
        <v>12</v>
      </c>
      <c r="H361" s="4" t="s">
        <v>13</v>
      </c>
      <c r="I361" s="4">
        <f>IF(data[[#This Row],[To]]="0xDCB6A51eA3CA5d3Fd898Fd6564757c7aAeC3ca92",1,-1)</f>
        <v>-1</v>
      </c>
      <c r="J361" s="6">
        <f>data[[#This Row],[Factor]]*data[[#This Row],[Value]]</f>
        <v>-277.61923684689401</v>
      </c>
      <c r="K361" s="4">
        <f>IF(data[[#This Row],[From]]="0x29c295b046a73cde593f21f63091b072d407e3f2",data[[#This Row],[ValueXFactor]],0)</f>
        <v>0</v>
      </c>
      <c r="R361" s="3">
        <v>43659</v>
      </c>
      <c r="S361">
        <v>0.89014775100268695</v>
      </c>
      <c r="T361" s="1">
        <v>2167731.0362623599</v>
      </c>
      <c r="U361" s="1">
        <v>827205.69123847201</v>
      </c>
    </row>
    <row r="362" spans="1:21" x14ac:dyDescent="0.35">
      <c r="A362" s="4" t="s">
        <v>540</v>
      </c>
      <c r="B362" s="5">
        <v>43945.748263888891</v>
      </c>
      <c r="C362" s="4" t="s">
        <v>10</v>
      </c>
      <c r="D362" s="4" t="s">
        <v>322</v>
      </c>
      <c r="E362" s="6">
        <v>0.41084452369643998</v>
      </c>
      <c r="F362" s="4" t="s">
        <v>181</v>
      </c>
      <c r="G362" s="4" t="s">
        <v>182</v>
      </c>
      <c r="H362" s="4" t="s">
        <v>183</v>
      </c>
      <c r="I362" s="4">
        <f>IF(data[[#This Row],[To]]="0xDCB6A51eA3CA5d3Fd898Fd6564757c7aAeC3ca92",1,-1)</f>
        <v>-1</v>
      </c>
      <c r="J362" s="6">
        <f>data[[#This Row],[Factor]]*data[[#This Row],[Value]]</f>
        <v>-0.41084452369643998</v>
      </c>
      <c r="K362" s="4">
        <f>IF(data[[#This Row],[From]]="0x29c295b046a73cde593f21f63091b072d407e3f2",data[[#This Row],[ValueXFactor]],0)</f>
        <v>0</v>
      </c>
      <c r="R362" s="3">
        <v>43660</v>
      </c>
      <c r="S362">
        <v>0.89116570709270804</v>
      </c>
      <c r="T362" s="1">
        <v>1713142.71152448</v>
      </c>
      <c r="U362" s="1">
        <v>1299034.0251983299</v>
      </c>
    </row>
    <row r="363" spans="1:21" x14ac:dyDescent="0.35">
      <c r="A363" s="4" t="s">
        <v>541</v>
      </c>
      <c r="B363" s="5">
        <v>43945.748344907406</v>
      </c>
      <c r="C363" s="4" t="s">
        <v>114</v>
      </c>
      <c r="D363" s="4" t="s">
        <v>10</v>
      </c>
      <c r="E363" s="6">
        <v>1007.74705378611</v>
      </c>
      <c r="F363" s="4" t="s">
        <v>11</v>
      </c>
      <c r="G363" s="4" t="s">
        <v>12</v>
      </c>
      <c r="H363" s="4" t="s">
        <v>13</v>
      </c>
      <c r="I363" s="4">
        <f>IF(data[[#This Row],[To]]="0xDCB6A51eA3CA5d3Fd898Fd6564757c7aAeC3ca92",1,-1)</f>
        <v>1</v>
      </c>
      <c r="J363" s="6">
        <f>data[[#This Row],[Factor]]*data[[#This Row],[Value]]</f>
        <v>1007.74705378611</v>
      </c>
      <c r="K363" s="4">
        <f>IF(data[[#This Row],[From]]="0x29c295b046a73cde593f21f63091b072d407e3f2",data[[#This Row],[ValueXFactor]],0)</f>
        <v>0</v>
      </c>
      <c r="R363" s="3">
        <v>43661</v>
      </c>
      <c r="S363">
        <v>0.88039991490412295</v>
      </c>
      <c r="T363" s="1">
        <v>1607425.4527898701</v>
      </c>
      <c r="U363" s="1">
        <v>310623.830442879</v>
      </c>
    </row>
    <row r="364" spans="1:21" x14ac:dyDescent="0.35">
      <c r="A364" s="4" t="s">
        <v>542</v>
      </c>
      <c r="B364" s="5">
        <v>43945.75540509259</v>
      </c>
      <c r="C364" s="4" t="s">
        <v>543</v>
      </c>
      <c r="D364" s="4" t="s">
        <v>10</v>
      </c>
      <c r="E364" s="4">
        <v>68.338313840441202</v>
      </c>
      <c r="F364" s="4" t="s">
        <v>11</v>
      </c>
      <c r="G364" s="4" t="s">
        <v>12</v>
      </c>
      <c r="H364" s="4" t="s">
        <v>13</v>
      </c>
      <c r="I364" s="4">
        <f>IF(data[[#This Row],[To]]="0xDCB6A51eA3CA5d3Fd898Fd6564757c7aAeC3ca92",1,-1)</f>
        <v>1</v>
      </c>
      <c r="J364" s="6">
        <f>data[[#This Row],[Factor]]*data[[#This Row],[Value]]</f>
        <v>68.338313840441202</v>
      </c>
      <c r="K364" s="4">
        <f>IF(data[[#This Row],[From]]="0x29c295b046a73cde593f21f63091b072d407e3f2",data[[#This Row],[ValueXFactor]],0)</f>
        <v>0</v>
      </c>
      <c r="R364" s="3">
        <v>43662</v>
      </c>
      <c r="S364">
        <v>0.90605719314496702</v>
      </c>
      <c r="T364" s="1">
        <v>1563180.00974941</v>
      </c>
      <c r="U364" s="1">
        <v>705255.79254903097</v>
      </c>
    </row>
    <row r="365" spans="1:21" x14ac:dyDescent="0.35">
      <c r="A365" s="4" t="s">
        <v>544</v>
      </c>
      <c r="B365" s="5">
        <v>43945.764050925929</v>
      </c>
      <c r="C365" s="4" t="s">
        <v>545</v>
      </c>
      <c r="D365" s="4" t="s">
        <v>10</v>
      </c>
      <c r="E365" s="6">
        <v>10944.8312093233</v>
      </c>
      <c r="F365" s="4" t="s">
        <v>11</v>
      </c>
      <c r="G365" s="4" t="s">
        <v>12</v>
      </c>
      <c r="H365" s="4" t="s">
        <v>13</v>
      </c>
      <c r="I365" s="4">
        <f>IF(data[[#This Row],[To]]="0xDCB6A51eA3CA5d3Fd898Fd6564757c7aAeC3ca92",1,-1)</f>
        <v>1</v>
      </c>
      <c r="J365" s="6">
        <f>data[[#This Row],[Factor]]*data[[#This Row],[Value]]</f>
        <v>10944.8312093233</v>
      </c>
      <c r="K365" s="4">
        <f>IF(data[[#This Row],[From]]="0x29c295b046a73cde593f21f63091b072d407e3f2",data[[#This Row],[ValueXFactor]],0)</f>
        <v>0</v>
      </c>
      <c r="R365" s="3">
        <v>43663</v>
      </c>
      <c r="S365">
        <v>0.82835450865988902</v>
      </c>
      <c r="T365" s="1">
        <v>1424585.7693135501</v>
      </c>
      <c r="U365" s="1">
        <v>391398.970352993</v>
      </c>
    </row>
    <row r="366" spans="1:21" x14ac:dyDescent="0.35">
      <c r="A366" s="4" t="s">
        <v>546</v>
      </c>
      <c r="B366" s="5">
        <v>43945.766180555554</v>
      </c>
      <c r="C366" s="4" t="s">
        <v>529</v>
      </c>
      <c r="D366" s="4" t="s">
        <v>10</v>
      </c>
      <c r="E366" s="6">
        <v>1970.8090822095901</v>
      </c>
      <c r="F366" s="4" t="s">
        <v>11</v>
      </c>
      <c r="G366" s="4" t="s">
        <v>12</v>
      </c>
      <c r="H366" s="4" t="s">
        <v>13</v>
      </c>
      <c r="I366" s="4">
        <f>IF(data[[#This Row],[To]]="0xDCB6A51eA3CA5d3Fd898Fd6564757c7aAeC3ca92",1,-1)</f>
        <v>1</v>
      </c>
      <c r="J366" s="6">
        <f>data[[#This Row],[Factor]]*data[[#This Row],[Value]]</f>
        <v>1970.8090822095901</v>
      </c>
      <c r="K366" s="4">
        <f>IF(data[[#This Row],[From]]="0x29c295b046a73cde593f21f63091b072d407e3f2",data[[#This Row],[ValueXFactor]],0)</f>
        <v>0</v>
      </c>
      <c r="R366" s="3">
        <v>43664</v>
      </c>
      <c r="S366">
        <v>0.94253560375265699</v>
      </c>
      <c r="T366" s="1">
        <v>1439187.77450925</v>
      </c>
      <c r="U366" s="1">
        <v>616970.09771936201</v>
      </c>
    </row>
    <row r="367" spans="1:21" x14ac:dyDescent="0.35">
      <c r="A367" s="4" t="s">
        <v>547</v>
      </c>
      <c r="B367" s="5">
        <v>43945.772465277776</v>
      </c>
      <c r="C367" s="4" t="s">
        <v>548</v>
      </c>
      <c r="D367" s="4" t="s">
        <v>10</v>
      </c>
      <c r="E367" s="6">
        <v>13024.251669548599</v>
      </c>
      <c r="F367" s="4" t="s">
        <v>11</v>
      </c>
      <c r="G367" s="4" t="s">
        <v>12</v>
      </c>
      <c r="H367" s="4" t="s">
        <v>13</v>
      </c>
      <c r="I367" s="4">
        <f>IF(data[[#This Row],[To]]="0xDCB6A51eA3CA5d3Fd898Fd6564757c7aAeC3ca92",1,-1)</f>
        <v>1</v>
      </c>
      <c r="J367" s="6">
        <f>data[[#This Row],[Factor]]*data[[#This Row],[Value]]</f>
        <v>13024.251669548599</v>
      </c>
      <c r="K367" s="4">
        <f>IF(data[[#This Row],[From]]="0x29c295b046a73cde593f21f63091b072d407e3f2",data[[#This Row],[ValueXFactor]],0)</f>
        <v>0</v>
      </c>
      <c r="R367" s="3">
        <v>43665</v>
      </c>
      <c r="S367">
        <v>0.88379597833196699</v>
      </c>
      <c r="T367" s="1">
        <v>1317590.4367169801</v>
      </c>
      <c r="U367" s="1">
        <v>231903.529375335</v>
      </c>
    </row>
    <row r="368" spans="1:21" x14ac:dyDescent="0.35">
      <c r="A368" s="4" t="s">
        <v>549</v>
      </c>
      <c r="B368" s="5">
        <v>43945.786944444444</v>
      </c>
      <c r="C368" s="4" t="s">
        <v>431</v>
      </c>
      <c r="D368" s="4" t="s">
        <v>10</v>
      </c>
      <c r="E368" s="6">
        <v>5436.2226618560799</v>
      </c>
      <c r="F368" s="4" t="s">
        <v>11</v>
      </c>
      <c r="G368" s="4" t="s">
        <v>12</v>
      </c>
      <c r="H368" s="4" t="s">
        <v>13</v>
      </c>
      <c r="I368" s="4">
        <f>IF(data[[#This Row],[To]]="0xDCB6A51eA3CA5d3Fd898Fd6564757c7aAeC3ca92",1,-1)</f>
        <v>1</v>
      </c>
      <c r="J368" s="6">
        <f>data[[#This Row],[Factor]]*data[[#This Row],[Value]]</f>
        <v>5436.2226618560799</v>
      </c>
      <c r="K368" s="4">
        <f>IF(data[[#This Row],[From]]="0x29c295b046a73cde593f21f63091b072d407e3f2",data[[#This Row],[ValueXFactor]],0)</f>
        <v>0</v>
      </c>
      <c r="R368" s="3">
        <v>43666</v>
      </c>
      <c r="S368">
        <v>0.89656351744459295</v>
      </c>
      <c r="T368" s="1">
        <v>1310891.65969191</v>
      </c>
      <c r="U368" s="1">
        <v>281936.59568834299</v>
      </c>
    </row>
    <row r="369" spans="1:21" x14ac:dyDescent="0.35">
      <c r="A369" s="4" t="s">
        <v>550</v>
      </c>
      <c r="B369" s="5">
        <v>43945.79</v>
      </c>
      <c r="C369" s="4" t="s">
        <v>224</v>
      </c>
      <c r="D369" s="4" t="s">
        <v>10</v>
      </c>
      <c r="E369" s="6">
        <v>2762.68370677946</v>
      </c>
      <c r="F369" s="4" t="s">
        <v>11</v>
      </c>
      <c r="G369" s="4" t="s">
        <v>12</v>
      </c>
      <c r="H369" s="4" t="s">
        <v>13</v>
      </c>
      <c r="I369" s="4">
        <f>IF(data[[#This Row],[To]]="0xDCB6A51eA3CA5d3Fd898Fd6564757c7aAeC3ca92",1,-1)</f>
        <v>1</v>
      </c>
      <c r="J369" s="6">
        <f>data[[#This Row],[Factor]]*data[[#This Row],[Value]]</f>
        <v>2762.68370677946</v>
      </c>
      <c r="K369" s="4">
        <f>IF(data[[#This Row],[From]]="0x29c295b046a73cde593f21f63091b072d407e3f2",data[[#This Row],[ValueXFactor]],0)</f>
        <v>0</v>
      </c>
      <c r="R369" s="3">
        <v>43667</v>
      </c>
      <c r="S369">
        <v>0.87778500765779999</v>
      </c>
      <c r="T369" s="1">
        <v>1290676.7799706799</v>
      </c>
      <c r="U369" s="1">
        <v>236221.205355332</v>
      </c>
    </row>
    <row r="370" spans="1:21" x14ac:dyDescent="0.35">
      <c r="A370" s="4" t="s">
        <v>551</v>
      </c>
      <c r="B370" s="5">
        <v>43945.791006944448</v>
      </c>
      <c r="C370" s="4" t="s">
        <v>10</v>
      </c>
      <c r="D370" s="4" t="s">
        <v>224</v>
      </c>
      <c r="E370" s="6">
        <v>18.270728669971</v>
      </c>
      <c r="F370" s="4" t="s">
        <v>181</v>
      </c>
      <c r="G370" s="4" t="s">
        <v>182</v>
      </c>
      <c r="H370" s="4" t="s">
        <v>183</v>
      </c>
      <c r="I370" s="4">
        <f>IF(data[[#This Row],[To]]="0xDCB6A51eA3CA5d3Fd898Fd6564757c7aAeC3ca92",1,-1)</f>
        <v>-1</v>
      </c>
      <c r="J370" s="6">
        <f>data[[#This Row],[Factor]]*data[[#This Row],[Value]]</f>
        <v>-18.270728669971</v>
      </c>
      <c r="K370" s="4">
        <f>IF(data[[#This Row],[From]]="0x29c295b046a73cde593f21f63091b072d407e3f2",data[[#This Row],[ValueXFactor]],0)</f>
        <v>0</v>
      </c>
      <c r="R370" s="3">
        <v>43668</v>
      </c>
      <c r="S370">
        <v>0.89564263583866499</v>
      </c>
      <c r="T370" s="1">
        <v>1258990.9531104499</v>
      </c>
      <c r="U370" s="1">
        <v>833026.513555279</v>
      </c>
    </row>
    <row r="371" spans="1:21" x14ac:dyDescent="0.35">
      <c r="A371" s="4" t="s">
        <v>552</v>
      </c>
      <c r="B371" s="5">
        <v>43945.798738425925</v>
      </c>
      <c r="C371" s="4" t="s">
        <v>553</v>
      </c>
      <c r="D371" s="4" t="s">
        <v>10</v>
      </c>
      <c r="E371" s="4">
        <v>997.87905295663199</v>
      </c>
      <c r="F371" s="4" t="s">
        <v>11</v>
      </c>
      <c r="G371" s="4" t="s">
        <v>12</v>
      </c>
      <c r="H371" s="4" t="s">
        <v>13</v>
      </c>
      <c r="I371" s="4">
        <f>IF(data[[#This Row],[To]]="0xDCB6A51eA3CA5d3Fd898Fd6564757c7aAeC3ca92",1,-1)</f>
        <v>1</v>
      </c>
      <c r="J371" s="6">
        <f>data[[#This Row],[Factor]]*data[[#This Row],[Value]]</f>
        <v>997.87905295663199</v>
      </c>
      <c r="K371" s="4">
        <f>IF(data[[#This Row],[From]]="0x29c295b046a73cde593f21f63091b072d407e3f2",data[[#This Row],[ValueXFactor]],0)</f>
        <v>0</v>
      </c>
      <c r="R371" s="3">
        <v>43669</v>
      </c>
      <c r="S371">
        <v>0.93094472048877497</v>
      </c>
      <c r="T371" s="1">
        <v>1323341.23491883</v>
      </c>
      <c r="U371" s="1">
        <v>737790.91458799294</v>
      </c>
    </row>
    <row r="372" spans="1:21" x14ac:dyDescent="0.35">
      <c r="A372" s="4" t="s">
        <v>554</v>
      </c>
      <c r="B372" s="5">
        <v>43945.814467592594</v>
      </c>
      <c r="C372" s="4" t="s">
        <v>555</v>
      </c>
      <c r="D372" s="4" t="s">
        <v>10</v>
      </c>
      <c r="E372" s="6">
        <v>3380.45204120482</v>
      </c>
      <c r="F372" s="4" t="s">
        <v>11</v>
      </c>
      <c r="G372" s="4" t="s">
        <v>12</v>
      </c>
      <c r="H372" s="4" t="s">
        <v>13</v>
      </c>
      <c r="I372" s="4">
        <f>IF(data[[#This Row],[To]]="0xDCB6A51eA3CA5d3Fd898Fd6564757c7aAeC3ca92",1,-1)</f>
        <v>1</v>
      </c>
      <c r="J372" s="6">
        <f>data[[#This Row],[Factor]]*data[[#This Row],[Value]]</f>
        <v>3380.45204120482</v>
      </c>
      <c r="K372" s="4">
        <f>IF(data[[#This Row],[From]]="0x29c295b046a73cde593f21f63091b072d407e3f2",data[[#This Row],[ValueXFactor]],0)</f>
        <v>0</v>
      </c>
      <c r="R372" s="3">
        <v>43670</v>
      </c>
      <c r="S372">
        <v>0.97816999055128395</v>
      </c>
      <c r="T372" s="1">
        <v>1353569.7852888401</v>
      </c>
      <c r="U372" s="1">
        <v>144245.852504423</v>
      </c>
    </row>
    <row r="373" spans="1:21" x14ac:dyDescent="0.35">
      <c r="A373" s="4" t="s">
        <v>556</v>
      </c>
      <c r="B373" s="5">
        <v>43945.827997685185</v>
      </c>
      <c r="C373" s="4" t="s">
        <v>557</v>
      </c>
      <c r="D373" s="4" t="s">
        <v>10</v>
      </c>
      <c r="E373" s="6">
        <v>9641.3591075627301</v>
      </c>
      <c r="F373" s="4" t="s">
        <v>11</v>
      </c>
      <c r="G373" s="4" t="s">
        <v>12</v>
      </c>
      <c r="H373" s="4" t="s">
        <v>13</v>
      </c>
      <c r="I373" s="4">
        <f>IF(data[[#This Row],[To]]="0xDCB6A51eA3CA5d3Fd898Fd6564757c7aAeC3ca92",1,-1)</f>
        <v>1</v>
      </c>
      <c r="J373" s="6">
        <f>data[[#This Row],[Factor]]*data[[#This Row],[Value]]</f>
        <v>9641.3591075627301</v>
      </c>
      <c r="K373" s="4">
        <f>IF(data[[#This Row],[From]]="0x29c295b046a73cde593f21f63091b072d407e3f2",data[[#This Row],[ValueXFactor]],0)</f>
        <v>0</v>
      </c>
      <c r="R373" s="3">
        <v>43671</v>
      </c>
      <c r="S373">
        <v>0.97676879978292397</v>
      </c>
      <c r="T373" s="1">
        <v>1587419.9591427001</v>
      </c>
      <c r="U373" s="1">
        <v>882503.11260059394</v>
      </c>
    </row>
    <row r="374" spans="1:21" x14ac:dyDescent="0.35">
      <c r="A374" s="4" t="s">
        <v>558</v>
      </c>
      <c r="B374" s="5">
        <v>43945.849756944444</v>
      </c>
      <c r="C374" s="4" t="s">
        <v>559</v>
      </c>
      <c r="D374" s="4" t="s">
        <v>10</v>
      </c>
      <c r="E374" s="6">
        <v>5671.4348232781704</v>
      </c>
      <c r="F374" s="4" t="s">
        <v>11</v>
      </c>
      <c r="G374" s="4" t="s">
        <v>12</v>
      </c>
      <c r="H374" s="4" t="s">
        <v>13</v>
      </c>
      <c r="I374" s="4">
        <f>IF(data[[#This Row],[To]]="0xDCB6A51eA3CA5d3Fd898Fd6564757c7aAeC3ca92",1,-1)</f>
        <v>1</v>
      </c>
      <c r="J374" s="6">
        <f>data[[#This Row],[Factor]]*data[[#This Row],[Value]]</f>
        <v>5671.4348232781704</v>
      </c>
      <c r="K374" s="4">
        <f>IF(data[[#This Row],[From]]="0x29c295b046a73cde593f21f63091b072d407e3f2",data[[#This Row],[ValueXFactor]],0)</f>
        <v>0</v>
      </c>
      <c r="R374" s="3">
        <v>43672</v>
      </c>
      <c r="S374">
        <v>0.97135862219621805</v>
      </c>
      <c r="T374" s="1">
        <v>1577786.7680502899</v>
      </c>
      <c r="U374" s="1">
        <v>261780.137016511</v>
      </c>
    </row>
    <row r="375" spans="1:21" x14ac:dyDescent="0.35">
      <c r="A375" s="4" t="s">
        <v>560</v>
      </c>
      <c r="B375" s="5">
        <v>43945.895543981482</v>
      </c>
      <c r="C375" s="4" t="s">
        <v>10</v>
      </c>
      <c r="D375" s="4" t="s">
        <v>326</v>
      </c>
      <c r="E375" s="6">
        <v>19899.192605292101</v>
      </c>
      <c r="F375" s="4" t="s">
        <v>11</v>
      </c>
      <c r="G375" s="4" t="s">
        <v>12</v>
      </c>
      <c r="H375" s="4" t="s">
        <v>13</v>
      </c>
      <c r="I375" s="4">
        <f>IF(data[[#This Row],[To]]="0xDCB6A51eA3CA5d3Fd898Fd6564757c7aAeC3ca92",1,-1)</f>
        <v>-1</v>
      </c>
      <c r="J375" s="6">
        <f>data[[#This Row],[Factor]]*data[[#This Row],[Value]]</f>
        <v>-19899.192605292101</v>
      </c>
      <c r="K375" s="4">
        <f>IF(data[[#This Row],[From]]="0x29c295b046a73cde593f21f63091b072d407e3f2",data[[#This Row],[ValueXFactor]],0)</f>
        <v>0</v>
      </c>
      <c r="R375" s="3">
        <v>43673</v>
      </c>
      <c r="S375">
        <v>0.986966280531128</v>
      </c>
      <c r="T375" s="1">
        <v>1440497.5678702199</v>
      </c>
      <c r="U375" s="1">
        <v>320564.99300151598</v>
      </c>
    </row>
    <row r="376" spans="1:21" x14ac:dyDescent="0.35">
      <c r="A376" s="4" t="s">
        <v>560</v>
      </c>
      <c r="B376" s="5">
        <v>43945.895543981482</v>
      </c>
      <c r="C376" s="4" t="s">
        <v>10</v>
      </c>
      <c r="D376" s="4" t="s">
        <v>326</v>
      </c>
      <c r="E376" s="6">
        <v>31.885905344543001</v>
      </c>
      <c r="F376" s="4" t="s">
        <v>181</v>
      </c>
      <c r="G376" s="4" t="s">
        <v>182</v>
      </c>
      <c r="H376" s="4" t="s">
        <v>183</v>
      </c>
      <c r="I376" s="4">
        <f>IF(data[[#This Row],[To]]="0xDCB6A51eA3CA5d3Fd898Fd6564757c7aAeC3ca92",1,-1)</f>
        <v>-1</v>
      </c>
      <c r="J376" s="6">
        <f>data[[#This Row],[Factor]]*data[[#This Row],[Value]]</f>
        <v>-31.885905344543001</v>
      </c>
      <c r="K376" s="4">
        <f>IF(data[[#This Row],[From]]="0x29c295b046a73cde593f21f63091b072d407e3f2",data[[#This Row],[ValueXFactor]],0)</f>
        <v>0</v>
      </c>
      <c r="R376" s="3">
        <v>43674</v>
      </c>
      <c r="S376">
        <v>0.96788186221068295</v>
      </c>
      <c r="T376" s="1">
        <v>1408558.5382455499</v>
      </c>
      <c r="U376" s="1">
        <v>344819.89098731999</v>
      </c>
    </row>
    <row r="377" spans="1:21" x14ac:dyDescent="0.35">
      <c r="A377" s="4" t="s">
        <v>561</v>
      </c>
      <c r="B377" s="5">
        <v>43945.927384259259</v>
      </c>
      <c r="C377" s="4" t="s">
        <v>562</v>
      </c>
      <c r="D377" s="4" t="s">
        <v>10</v>
      </c>
      <c r="E377" s="6">
        <v>3033.6675543576098</v>
      </c>
      <c r="F377" s="4" t="s">
        <v>11</v>
      </c>
      <c r="G377" s="4" t="s">
        <v>12</v>
      </c>
      <c r="H377" s="4" t="s">
        <v>13</v>
      </c>
      <c r="I377" s="4">
        <f>IF(data[[#This Row],[To]]="0xDCB6A51eA3CA5d3Fd898Fd6564757c7aAeC3ca92",1,-1)</f>
        <v>1</v>
      </c>
      <c r="J377" s="6">
        <f>data[[#This Row],[Factor]]*data[[#This Row],[Value]]</f>
        <v>3033.6675543576098</v>
      </c>
      <c r="K377" s="4">
        <f>IF(data[[#This Row],[From]]="0x29c295b046a73cde593f21f63091b072d407e3f2",data[[#This Row],[ValueXFactor]],0)</f>
        <v>0</v>
      </c>
      <c r="R377" s="3">
        <v>43675</v>
      </c>
      <c r="S377">
        <v>0.98903558862047602</v>
      </c>
      <c r="T377" s="1">
        <v>1403865.0462110899</v>
      </c>
      <c r="U377" s="1">
        <v>384454.775030858</v>
      </c>
    </row>
    <row r="378" spans="1:21" x14ac:dyDescent="0.35">
      <c r="A378" s="4" t="s">
        <v>563</v>
      </c>
      <c r="B378" s="5">
        <v>43946.038124999999</v>
      </c>
      <c r="C378" s="4" t="s">
        <v>564</v>
      </c>
      <c r="D378" s="4" t="s">
        <v>10</v>
      </c>
      <c r="E378" s="4">
        <v>105.441154231166</v>
      </c>
      <c r="F378" s="4" t="s">
        <v>11</v>
      </c>
      <c r="G378" s="4" t="s">
        <v>12</v>
      </c>
      <c r="H378" s="4" t="s">
        <v>13</v>
      </c>
      <c r="I378" s="4">
        <f>IF(data[[#This Row],[To]]="0xDCB6A51eA3CA5d3Fd898Fd6564757c7aAeC3ca92",1,-1)</f>
        <v>1</v>
      </c>
      <c r="J378" s="6">
        <f>data[[#This Row],[Factor]]*data[[#This Row],[Value]]</f>
        <v>105.441154231166</v>
      </c>
      <c r="K378" s="4">
        <f>IF(data[[#This Row],[From]]="0x29c295b046a73cde593f21f63091b072d407e3f2",data[[#This Row],[ValueXFactor]],0)</f>
        <v>0</v>
      </c>
      <c r="R378" s="3">
        <v>43676</v>
      </c>
      <c r="S378">
        <v>0.97616973111567296</v>
      </c>
      <c r="T378" s="1">
        <v>1132932.8282355301</v>
      </c>
      <c r="U378" s="1">
        <v>810083.57976279501</v>
      </c>
    </row>
    <row r="379" spans="1:21" x14ac:dyDescent="0.35">
      <c r="A379" s="4" t="s">
        <v>565</v>
      </c>
      <c r="B379" s="5">
        <v>43946.052986111114</v>
      </c>
      <c r="C379" s="4" t="s">
        <v>566</v>
      </c>
      <c r="D379" s="4" t="s">
        <v>10</v>
      </c>
      <c r="E379" s="4">
        <v>188.296792673884</v>
      </c>
      <c r="F379" s="4" t="s">
        <v>11</v>
      </c>
      <c r="G379" s="4" t="s">
        <v>12</v>
      </c>
      <c r="H379" s="4" t="s">
        <v>13</v>
      </c>
      <c r="I379" s="4">
        <f>IF(data[[#This Row],[To]]="0xDCB6A51eA3CA5d3Fd898Fd6564757c7aAeC3ca92",1,-1)</f>
        <v>1</v>
      </c>
      <c r="J379" s="6">
        <f>data[[#This Row],[Factor]]*data[[#This Row],[Value]]</f>
        <v>188.296792673884</v>
      </c>
      <c r="K379" s="4">
        <f>IF(data[[#This Row],[From]]="0x29c295b046a73cde593f21f63091b072d407e3f2",data[[#This Row],[ValueXFactor]],0)</f>
        <v>0</v>
      </c>
      <c r="R379" s="3">
        <v>43677</v>
      </c>
      <c r="S379">
        <v>0.98320995474252804</v>
      </c>
      <c r="T379" s="1">
        <v>1167665.3706398199</v>
      </c>
      <c r="U379" s="1">
        <v>259707.713665171</v>
      </c>
    </row>
    <row r="380" spans="1:21" x14ac:dyDescent="0.35">
      <c r="A380" s="4" t="s">
        <v>567</v>
      </c>
      <c r="B380" s="5">
        <v>43946.135393518518</v>
      </c>
      <c r="C380" s="4" t="s">
        <v>568</v>
      </c>
      <c r="D380" s="4" t="s">
        <v>10</v>
      </c>
      <c r="E380" s="6">
        <v>5037.7718510942004</v>
      </c>
      <c r="F380" s="4" t="s">
        <v>11</v>
      </c>
      <c r="G380" s="4" t="s">
        <v>12</v>
      </c>
      <c r="H380" s="4" t="s">
        <v>13</v>
      </c>
      <c r="I380" s="4">
        <f>IF(data[[#This Row],[To]]="0xDCB6A51eA3CA5d3Fd898Fd6564757c7aAeC3ca92",1,-1)</f>
        <v>1</v>
      </c>
      <c r="J380" s="6">
        <f>data[[#This Row],[Factor]]*data[[#This Row],[Value]]</f>
        <v>5037.7718510942004</v>
      </c>
      <c r="K380" s="4">
        <f>IF(data[[#This Row],[From]]="0x29c295b046a73cde593f21f63091b072d407e3f2",data[[#This Row],[ValueXFactor]],0)</f>
        <v>0</v>
      </c>
      <c r="R380" s="3">
        <v>43678</v>
      </c>
      <c r="S380">
        <v>1.0027675741954201</v>
      </c>
      <c r="T380" s="1">
        <v>1543289.7566477701</v>
      </c>
      <c r="U380" s="1">
        <v>553413.70884525403</v>
      </c>
    </row>
    <row r="381" spans="1:21" x14ac:dyDescent="0.35">
      <c r="A381" s="4" t="s">
        <v>569</v>
      </c>
      <c r="B381" s="5">
        <v>43946.171863425923</v>
      </c>
      <c r="C381" s="4" t="s">
        <v>10</v>
      </c>
      <c r="D381" s="4" t="s">
        <v>247</v>
      </c>
      <c r="E381" s="4">
        <v>225.26014664381401</v>
      </c>
      <c r="F381" s="4" t="s">
        <v>11</v>
      </c>
      <c r="G381" s="4" t="s">
        <v>12</v>
      </c>
      <c r="H381" s="4" t="s">
        <v>13</v>
      </c>
      <c r="I381" s="4">
        <f>IF(data[[#This Row],[To]]="0xDCB6A51eA3CA5d3Fd898Fd6564757c7aAeC3ca92",1,-1)</f>
        <v>-1</v>
      </c>
      <c r="J381" s="6">
        <f>data[[#This Row],[Factor]]*data[[#This Row],[Value]]</f>
        <v>-225.26014664381401</v>
      </c>
      <c r="K381" s="4">
        <f>IF(data[[#This Row],[From]]="0x29c295b046a73cde593f21f63091b072d407e3f2",data[[#This Row],[ValueXFactor]],0)</f>
        <v>0</v>
      </c>
      <c r="R381" s="3">
        <v>43679</v>
      </c>
      <c r="S381">
        <v>1.0278944165903801</v>
      </c>
      <c r="T381" s="1">
        <v>1591073.1763492899</v>
      </c>
      <c r="U381" s="1">
        <v>158565.80851170601</v>
      </c>
    </row>
    <row r="382" spans="1:21" x14ac:dyDescent="0.35">
      <c r="A382" s="4" t="s">
        <v>569</v>
      </c>
      <c r="B382" s="5">
        <v>43946.171863425923</v>
      </c>
      <c r="C382" s="4" t="s">
        <v>10</v>
      </c>
      <c r="D382" s="4" t="s">
        <v>247</v>
      </c>
      <c r="E382" s="6">
        <v>0.33507920714802297</v>
      </c>
      <c r="F382" s="4" t="s">
        <v>181</v>
      </c>
      <c r="G382" s="4" t="s">
        <v>182</v>
      </c>
      <c r="H382" s="4" t="s">
        <v>183</v>
      </c>
      <c r="I382" s="4">
        <f>IF(data[[#This Row],[To]]="0xDCB6A51eA3CA5d3Fd898Fd6564757c7aAeC3ca92",1,-1)</f>
        <v>-1</v>
      </c>
      <c r="J382" s="6">
        <f>data[[#This Row],[Factor]]*data[[#This Row],[Value]]</f>
        <v>-0.33507920714802297</v>
      </c>
      <c r="K382" s="4">
        <f>IF(data[[#This Row],[From]]="0x29c295b046a73cde593f21f63091b072d407e3f2",data[[#This Row],[ValueXFactor]],0)</f>
        <v>0</v>
      </c>
      <c r="R382" s="3">
        <v>43680</v>
      </c>
      <c r="S382">
        <v>0.99515328849083595</v>
      </c>
      <c r="T382" s="1">
        <v>1281023.3805609499</v>
      </c>
      <c r="U382" s="1">
        <v>688773.12197635695</v>
      </c>
    </row>
    <row r="383" spans="1:21" x14ac:dyDescent="0.35">
      <c r="A383" s="4" t="s">
        <v>570</v>
      </c>
      <c r="B383" s="5">
        <v>43946.175694444442</v>
      </c>
      <c r="C383" s="4" t="s">
        <v>247</v>
      </c>
      <c r="D383" s="4" t="s">
        <v>10</v>
      </c>
      <c r="E383" s="4">
        <v>225.26014664381401</v>
      </c>
      <c r="F383" s="4" t="s">
        <v>11</v>
      </c>
      <c r="G383" s="4" t="s">
        <v>12</v>
      </c>
      <c r="H383" s="4" t="s">
        <v>13</v>
      </c>
      <c r="I383" s="4">
        <f>IF(data[[#This Row],[To]]="0xDCB6A51eA3CA5d3Fd898Fd6564757c7aAeC3ca92",1,-1)</f>
        <v>1</v>
      </c>
      <c r="J383" s="6">
        <f>data[[#This Row],[Factor]]*data[[#This Row],[Value]]</f>
        <v>225.26014664381401</v>
      </c>
      <c r="K383" s="4">
        <f>IF(data[[#This Row],[From]]="0x29c295b046a73cde593f21f63091b072d407e3f2",data[[#This Row],[ValueXFactor]],0)</f>
        <v>0</v>
      </c>
      <c r="R383" s="3">
        <v>43681</v>
      </c>
      <c r="S383">
        <v>0.99147287881565105</v>
      </c>
      <c r="T383" s="1">
        <v>1243045.3115256799</v>
      </c>
      <c r="U383" s="1">
        <v>147548.35283542</v>
      </c>
    </row>
    <row r="384" spans="1:21" x14ac:dyDescent="0.35">
      <c r="A384" s="4" t="s">
        <v>571</v>
      </c>
      <c r="B384" s="5">
        <v>43946.182789351849</v>
      </c>
      <c r="C384" s="4" t="s">
        <v>572</v>
      </c>
      <c r="D384" s="4" t="s">
        <v>10</v>
      </c>
      <c r="E384" s="4">
        <v>372.74491454840199</v>
      </c>
      <c r="F384" s="4" t="s">
        <v>11</v>
      </c>
      <c r="G384" s="4" t="s">
        <v>12</v>
      </c>
      <c r="H384" s="4" t="s">
        <v>13</v>
      </c>
      <c r="I384" s="4">
        <f>IF(data[[#This Row],[To]]="0xDCB6A51eA3CA5d3Fd898Fd6564757c7aAeC3ca92",1,-1)</f>
        <v>1</v>
      </c>
      <c r="J384" s="6">
        <f>data[[#This Row],[Factor]]*data[[#This Row],[Value]]</f>
        <v>372.74491454840199</v>
      </c>
      <c r="K384" s="4">
        <f>IF(data[[#This Row],[From]]="0x29c295b046a73cde593f21f63091b072d407e3f2",data[[#This Row],[ValueXFactor]],0)</f>
        <v>0</v>
      </c>
      <c r="R384" s="3">
        <v>43682</v>
      </c>
      <c r="S384">
        <v>0.98530478455387704</v>
      </c>
      <c r="T384" s="1">
        <v>1460408.89861791</v>
      </c>
      <c r="U384" s="1">
        <v>491567.86411068199</v>
      </c>
    </row>
    <row r="385" spans="1:21" x14ac:dyDescent="0.35">
      <c r="A385" s="4" t="s">
        <v>573</v>
      </c>
      <c r="B385" s="5">
        <v>43946.195451388892</v>
      </c>
      <c r="C385" s="4" t="s">
        <v>10</v>
      </c>
      <c r="D385" s="4" t="s">
        <v>41</v>
      </c>
      <c r="E385" s="6">
        <v>49.679757390095503</v>
      </c>
      <c r="F385" s="4" t="s">
        <v>181</v>
      </c>
      <c r="G385" s="4" t="s">
        <v>182</v>
      </c>
      <c r="H385" s="4" t="s">
        <v>183</v>
      </c>
      <c r="I385" s="4">
        <f>IF(data[[#This Row],[To]]="0xDCB6A51eA3CA5d3Fd898Fd6564757c7aAeC3ca92",1,-1)</f>
        <v>-1</v>
      </c>
      <c r="J385" s="6">
        <f>data[[#This Row],[Factor]]*data[[#This Row],[Value]]</f>
        <v>-49.679757390095503</v>
      </c>
      <c r="K385" s="4">
        <f>IF(data[[#This Row],[From]]="0x29c295b046a73cde593f21f63091b072d407e3f2",data[[#This Row],[ValueXFactor]],0)</f>
        <v>0</v>
      </c>
      <c r="R385" s="3">
        <v>43683</v>
      </c>
      <c r="S385">
        <v>0.996589767305603</v>
      </c>
      <c r="T385" s="1">
        <v>1450222.4805366001</v>
      </c>
      <c r="U385" s="1">
        <v>531273.670082564</v>
      </c>
    </row>
    <row r="386" spans="1:21" x14ac:dyDescent="0.35">
      <c r="A386" s="4" t="s">
        <v>574</v>
      </c>
      <c r="B386" s="5">
        <v>43946.237060185187</v>
      </c>
      <c r="C386" s="4" t="s">
        <v>10</v>
      </c>
      <c r="D386" s="4" t="s">
        <v>37</v>
      </c>
      <c r="E386" s="6">
        <v>15178.9884185833</v>
      </c>
      <c r="F386" s="4" t="s">
        <v>11</v>
      </c>
      <c r="G386" s="4" t="s">
        <v>12</v>
      </c>
      <c r="H386" s="4" t="s">
        <v>13</v>
      </c>
      <c r="I386" s="4">
        <f>IF(data[[#This Row],[To]]="0xDCB6A51eA3CA5d3Fd898Fd6564757c7aAeC3ca92",1,-1)</f>
        <v>-1</v>
      </c>
      <c r="J386" s="6">
        <f>data[[#This Row],[Factor]]*data[[#This Row],[Value]]</f>
        <v>-15178.9884185833</v>
      </c>
      <c r="K386" s="4">
        <f>IF(data[[#This Row],[From]]="0x29c295b046a73cde593f21f63091b072d407e3f2",data[[#This Row],[ValueXFactor]],0)</f>
        <v>0</v>
      </c>
      <c r="R386" s="3">
        <v>43684</v>
      </c>
      <c r="S386">
        <v>1.00922688651944</v>
      </c>
      <c r="T386" s="1">
        <v>1503330.84354113</v>
      </c>
      <c r="U386" s="1">
        <v>514915.86584775499</v>
      </c>
    </row>
    <row r="387" spans="1:21" x14ac:dyDescent="0.35">
      <c r="A387" s="4" t="s">
        <v>574</v>
      </c>
      <c r="B387" s="5">
        <v>43946.237060185187</v>
      </c>
      <c r="C387" s="4" t="s">
        <v>10</v>
      </c>
      <c r="D387" s="4" t="s">
        <v>37</v>
      </c>
      <c r="E387" s="6">
        <v>47.383933858880901</v>
      </c>
      <c r="F387" s="4" t="s">
        <v>181</v>
      </c>
      <c r="G387" s="4" t="s">
        <v>182</v>
      </c>
      <c r="H387" s="4" t="s">
        <v>183</v>
      </c>
      <c r="I387" s="4">
        <f>IF(data[[#This Row],[To]]="0xDCB6A51eA3CA5d3Fd898Fd6564757c7aAeC3ca92",1,-1)</f>
        <v>-1</v>
      </c>
      <c r="J387" s="6">
        <f>data[[#This Row],[Factor]]*data[[#This Row],[Value]]</f>
        <v>-47.383933858880901</v>
      </c>
      <c r="K387" s="4">
        <f>IF(data[[#This Row],[From]]="0x29c295b046a73cde593f21f63091b072d407e3f2",data[[#This Row],[ValueXFactor]],0)</f>
        <v>0</v>
      </c>
      <c r="R387" s="3">
        <v>43685</v>
      </c>
      <c r="S387">
        <v>1.00084219575497</v>
      </c>
      <c r="T387" s="1">
        <v>1488917.1082714901</v>
      </c>
      <c r="U387" s="1">
        <v>273672.63277580502</v>
      </c>
    </row>
    <row r="388" spans="1:21" x14ac:dyDescent="0.35">
      <c r="A388" s="4" t="s">
        <v>575</v>
      </c>
      <c r="B388" s="5">
        <v>43946.259409722225</v>
      </c>
      <c r="C388" s="4" t="s">
        <v>310</v>
      </c>
      <c r="D388" s="4" t="s">
        <v>10</v>
      </c>
      <c r="E388" s="6">
        <v>17487.3458816825</v>
      </c>
      <c r="F388" s="4" t="s">
        <v>11</v>
      </c>
      <c r="G388" s="4" t="s">
        <v>12</v>
      </c>
      <c r="H388" s="4" t="s">
        <v>13</v>
      </c>
      <c r="I388" s="4">
        <f>IF(data[[#This Row],[To]]="0xDCB6A51eA3CA5d3Fd898Fd6564757c7aAeC3ca92",1,-1)</f>
        <v>1</v>
      </c>
      <c r="J388" s="6">
        <f>data[[#This Row],[Factor]]*data[[#This Row],[Value]]</f>
        <v>17487.3458816825</v>
      </c>
      <c r="K388" s="4">
        <f>IF(data[[#This Row],[From]]="0x29c295b046a73cde593f21f63091b072d407e3f2",data[[#This Row],[ValueXFactor]],0)</f>
        <v>0</v>
      </c>
      <c r="R388" s="3">
        <v>43686</v>
      </c>
      <c r="S388">
        <v>1.0107371988245599</v>
      </c>
      <c r="T388" s="1">
        <v>1384439.03107953</v>
      </c>
      <c r="U388" s="1">
        <v>768847.13793584297</v>
      </c>
    </row>
    <row r="389" spans="1:21" x14ac:dyDescent="0.35">
      <c r="A389" s="4" t="s">
        <v>576</v>
      </c>
      <c r="B389" s="5">
        <v>43946.315532407411</v>
      </c>
      <c r="C389" s="4" t="s">
        <v>10</v>
      </c>
      <c r="D389" s="4" t="s">
        <v>300</v>
      </c>
      <c r="E389" s="6">
        <v>3754.7046763977</v>
      </c>
      <c r="F389" s="4" t="s">
        <v>11</v>
      </c>
      <c r="G389" s="4" t="s">
        <v>12</v>
      </c>
      <c r="H389" s="4" t="s">
        <v>13</v>
      </c>
      <c r="I389" s="4">
        <f>IF(data[[#This Row],[To]]="0xDCB6A51eA3CA5d3Fd898Fd6564757c7aAeC3ca92",1,-1)</f>
        <v>-1</v>
      </c>
      <c r="J389" s="6">
        <f>data[[#This Row],[Factor]]*data[[#This Row],[Value]]</f>
        <v>-3754.7046763977</v>
      </c>
      <c r="K389" s="4">
        <f>IF(data[[#This Row],[From]]="0x29c295b046a73cde593f21f63091b072d407e3f2",data[[#This Row],[ValueXFactor]],0)</f>
        <v>0</v>
      </c>
      <c r="R389" s="3">
        <v>43687</v>
      </c>
      <c r="S389">
        <v>0.98772714846877196</v>
      </c>
      <c r="T389" s="1">
        <v>1355484.946767</v>
      </c>
      <c r="U389" s="1">
        <v>264523.37365719897</v>
      </c>
    </row>
    <row r="390" spans="1:21" x14ac:dyDescent="0.35">
      <c r="A390" s="4" t="s">
        <v>576</v>
      </c>
      <c r="B390" s="5">
        <v>43946.315532407411</v>
      </c>
      <c r="C390" s="4" t="s">
        <v>10</v>
      </c>
      <c r="D390" s="4" t="s">
        <v>300</v>
      </c>
      <c r="E390" s="6">
        <v>8.2078143851499892</v>
      </c>
      <c r="F390" s="4" t="s">
        <v>181</v>
      </c>
      <c r="G390" s="4" t="s">
        <v>182</v>
      </c>
      <c r="H390" s="4" t="s">
        <v>183</v>
      </c>
      <c r="I390" s="4">
        <f>IF(data[[#This Row],[To]]="0xDCB6A51eA3CA5d3Fd898Fd6564757c7aAeC3ca92",1,-1)</f>
        <v>-1</v>
      </c>
      <c r="J390" s="6">
        <f>data[[#This Row],[Factor]]*data[[#This Row],[Value]]</f>
        <v>-8.2078143851499892</v>
      </c>
      <c r="K390" s="4">
        <f>IF(data[[#This Row],[From]]="0x29c295b046a73cde593f21f63091b072d407e3f2",data[[#This Row],[ValueXFactor]],0)</f>
        <v>0</v>
      </c>
      <c r="R390" s="3">
        <v>43688</v>
      </c>
      <c r="S390">
        <v>0.97805819157414697</v>
      </c>
      <c r="T390" s="1">
        <v>1327910.45622252</v>
      </c>
      <c r="U390" s="1">
        <v>361839.69637805899</v>
      </c>
    </row>
    <row r="391" spans="1:21" x14ac:dyDescent="0.35">
      <c r="A391" s="4" t="s">
        <v>577</v>
      </c>
      <c r="B391" s="5">
        <v>43946.393530092595</v>
      </c>
      <c r="C391" s="4" t="s">
        <v>278</v>
      </c>
      <c r="D391" s="4" t="s">
        <v>10</v>
      </c>
      <c r="E391" s="4">
        <v>379.52925693055499</v>
      </c>
      <c r="F391" s="4" t="s">
        <v>11</v>
      </c>
      <c r="G391" s="4" t="s">
        <v>12</v>
      </c>
      <c r="H391" s="4" t="s">
        <v>13</v>
      </c>
      <c r="I391" s="4">
        <f>IF(data[[#This Row],[To]]="0xDCB6A51eA3CA5d3Fd898Fd6564757c7aAeC3ca92",1,-1)</f>
        <v>1</v>
      </c>
      <c r="J391" s="6">
        <f>data[[#This Row],[Factor]]*data[[#This Row],[Value]]</f>
        <v>379.52925693055499</v>
      </c>
      <c r="K391" s="4">
        <f>IF(data[[#This Row],[From]]="0x29c295b046a73cde593f21f63091b072d407e3f2",data[[#This Row],[ValueXFactor]],0)</f>
        <v>0</v>
      </c>
      <c r="R391" s="3">
        <v>43689</v>
      </c>
      <c r="S391">
        <v>1.0039946840087299</v>
      </c>
      <c r="T391" s="1">
        <v>1359711.75052554</v>
      </c>
      <c r="U391" s="1">
        <v>176345.59694049001</v>
      </c>
    </row>
    <row r="392" spans="1:21" x14ac:dyDescent="0.35">
      <c r="A392" s="4" t="s">
        <v>578</v>
      </c>
      <c r="B392" s="5">
        <v>43946.39671296296</v>
      </c>
      <c r="C392" s="4" t="s">
        <v>579</v>
      </c>
      <c r="D392" s="4" t="s">
        <v>10</v>
      </c>
      <c r="E392" s="6">
        <v>6250.5019482548796</v>
      </c>
      <c r="F392" s="4" t="s">
        <v>11</v>
      </c>
      <c r="G392" s="4" t="s">
        <v>12</v>
      </c>
      <c r="H392" s="4" t="s">
        <v>13</v>
      </c>
      <c r="I392" s="4">
        <f>IF(data[[#This Row],[To]]="0xDCB6A51eA3CA5d3Fd898Fd6564757c7aAeC3ca92",1,-1)</f>
        <v>1</v>
      </c>
      <c r="J392" s="6">
        <f>data[[#This Row],[Factor]]*data[[#This Row],[Value]]</f>
        <v>6250.5019482548796</v>
      </c>
      <c r="K392" s="4">
        <f>IF(data[[#This Row],[From]]="0x29c295b046a73cde593f21f63091b072d407e3f2",data[[#This Row],[ValueXFactor]],0)</f>
        <v>0</v>
      </c>
      <c r="R392" s="3">
        <v>43690</v>
      </c>
      <c r="S392">
        <v>0.99633738257896598</v>
      </c>
      <c r="T392" s="1">
        <v>1372515.1479916</v>
      </c>
      <c r="U392" s="1">
        <v>866171.09146012901</v>
      </c>
    </row>
    <row r="393" spans="1:21" x14ac:dyDescent="0.35">
      <c r="A393" s="4" t="s">
        <v>580</v>
      </c>
      <c r="B393" s="5">
        <v>43946.425150462965</v>
      </c>
      <c r="C393" s="4" t="s">
        <v>581</v>
      </c>
      <c r="D393" s="4" t="s">
        <v>10</v>
      </c>
      <c r="E393" s="6">
        <v>24945.245431318799</v>
      </c>
      <c r="F393" s="4" t="s">
        <v>11</v>
      </c>
      <c r="G393" s="4" t="s">
        <v>12</v>
      </c>
      <c r="H393" s="4" t="s">
        <v>13</v>
      </c>
      <c r="I393" s="4">
        <f>IF(data[[#This Row],[To]]="0xDCB6A51eA3CA5d3Fd898Fd6564757c7aAeC3ca92",1,-1)</f>
        <v>1</v>
      </c>
      <c r="J393" s="6">
        <f>data[[#This Row],[Factor]]*data[[#This Row],[Value]]</f>
        <v>24945.245431318799</v>
      </c>
      <c r="K393" s="4">
        <f>IF(data[[#This Row],[From]]="0x29c295b046a73cde593f21f63091b072d407e3f2",data[[#This Row],[ValueXFactor]],0)</f>
        <v>0</v>
      </c>
      <c r="R393" s="3">
        <v>43691</v>
      </c>
      <c r="S393">
        <v>1.00759577692096</v>
      </c>
      <c r="T393" s="1">
        <v>1372610.6258449799</v>
      </c>
      <c r="U393" s="1">
        <v>923980.99947504303</v>
      </c>
    </row>
    <row r="394" spans="1:21" x14ac:dyDescent="0.35">
      <c r="A394" s="4" t="s">
        <v>582</v>
      </c>
      <c r="B394" s="5">
        <v>43946.428761574076</v>
      </c>
      <c r="C394" s="4" t="s">
        <v>339</v>
      </c>
      <c r="D394" s="4" t="s">
        <v>10</v>
      </c>
      <c r="E394" s="6">
        <v>110212.831660421</v>
      </c>
      <c r="F394" s="4" t="s">
        <v>11</v>
      </c>
      <c r="G394" s="4" t="s">
        <v>12</v>
      </c>
      <c r="H394" s="4" t="s">
        <v>13</v>
      </c>
      <c r="I394" s="4">
        <f>IF(data[[#This Row],[To]]="0xDCB6A51eA3CA5d3Fd898Fd6564757c7aAeC3ca92",1,-1)</f>
        <v>1</v>
      </c>
      <c r="J394" s="6">
        <f>data[[#This Row],[Factor]]*data[[#This Row],[Value]]</f>
        <v>110212.831660421</v>
      </c>
      <c r="K394" s="4">
        <f>IF(data[[#This Row],[From]]="0x29c295b046a73cde593f21f63091b072d407e3f2",data[[#This Row],[ValueXFactor]],0)</f>
        <v>0</v>
      </c>
      <c r="R394" s="3">
        <v>43692</v>
      </c>
      <c r="S394">
        <v>0.99790328199407297</v>
      </c>
      <c r="T394" s="1">
        <v>1975284.1010613099</v>
      </c>
      <c r="U394" s="1">
        <v>362653.37260503601</v>
      </c>
    </row>
    <row r="395" spans="1:21" x14ac:dyDescent="0.35">
      <c r="A395" s="4" t="s">
        <v>583</v>
      </c>
      <c r="B395" s="5">
        <v>43946.445289351854</v>
      </c>
      <c r="C395" s="4" t="s">
        <v>319</v>
      </c>
      <c r="D395" s="4" t="s">
        <v>10</v>
      </c>
      <c r="E395" s="6">
        <v>2016.6909399793899</v>
      </c>
      <c r="F395" s="4" t="s">
        <v>11</v>
      </c>
      <c r="G395" s="4" t="s">
        <v>12</v>
      </c>
      <c r="H395" s="4" t="s">
        <v>13</v>
      </c>
      <c r="I395" s="4">
        <f>IF(data[[#This Row],[To]]="0xDCB6A51eA3CA5d3Fd898Fd6564757c7aAeC3ca92",1,-1)</f>
        <v>1</v>
      </c>
      <c r="J395" s="6">
        <f>data[[#This Row],[Factor]]*data[[#This Row],[Value]]</f>
        <v>2016.6909399793899</v>
      </c>
      <c r="K395" s="4">
        <f>IF(data[[#This Row],[From]]="0x29c295b046a73cde593f21f63091b072d407e3f2",data[[#This Row],[ValueXFactor]],0)</f>
        <v>0</v>
      </c>
      <c r="R395" s="3">
        <v>43693</v>
      </c>
      <c r="S395">
        <v>1.0009724826511099</v>
      </c>
      <c r="T395" s="1">
        <v>1719039.9492145099</v>
      </c>
      <c r="U395" s="1">
        <v>1260199.8345930499</v>
      </c>
    </row>
    <row r="396" spans="1:21" x14ac:dyDescent="0.35">
      <c r="A396" s="4" t="s">
        <v>584</v>
      </c>
      <c r="B396" s="5">
        <v>43946.445601851854</v>
      </c>
      <c r="C396" s="4" t="s">
        <v>585</v>
      </c>
      <c r="D396" s="4" t="s">
        <v>10</v>
      </c>
      <c r="E396" s="4">
        <v>48.081157833574302</v>
      </c>
      <c r="F396" s="4" t="s">
        <v>11</v>
      </c>
      <c r="G396" s="4" t="s">
        <v>12</v>
      </c>
      <c r="H396" s="4" t="s">
        <v>13</v>
      </c>
      <c r="I396" s="4">
        <f>IF(data[[#This Row],[To]]="0xDCB6A51eA3CA5d3Fd898Fd6564757c7aAeC3ca92",1,-1)</f>
        <v>1</v>
      </c>
      <c r="J396" s="6">
        <f>data[[#This Row],[Factor]]*data[[#This Row],[Value]]</f>
        <v>48.081157833574302</v>
      </c>
      <c r="K396" s="4">
        <f>IF(data[[#This Row],[From]]="0x29c295b046a73cde593f21f63091b072d407e3f2",data[[#This Row],[ValueXFactor]],0)</f>
        <v>0</v>
      </c>
      <c r="R396" s="3">
        <v>43694</v>
      </c>
      <c r="S396">
        <v>0.99615081937373895</v>
      </c>
      <c r="T396" s="1">
        <v>1480650.0283991499</v>
      </c>
      <c r="U396" s="1">
        <v>1284129.2244893601</v>
      </c>
    </row>
    <row r="397" spans="1:21" x14ac:dyDescent="0.35">
      <c r="A397" s="4" t="s">
        <v>586</v>
      </c>
      <c r="B397" s="5">
        <v>43946.458148148151</v>
      </c>
      <c r="C397" s="4" t="s">
        <v>585</v>
      </c>
      <c r="D397" s="4" t="s">
        <v>10</v>
      </c>
      <c r="E397" s="6">
        <v>14958.614253763701</v>
      </c>
      <c r="F397" s="4" t="s">
        <v>11</v>
      </c>
      <c r="G397" s="4" t="s">
        <v>12</v>
      </c>
      <c r="H397" s="4" t="s">
        <v>13</v>
      </c>
      <c r="I397" s="4">
        <f>IF(data[[#This Row],[To]]="0xDCB6A51eA3CA5d3Fd898Fd6564757c7aAeC3ca92",1,-1)</f>
        <v>1</v>
      </c>
      <c r="J397" s="6">
        <f>data[[#This Row],[Factor]]*data[[#This Row],[Value]]</f>
        <v>14958.614253763701</v>
      </c>
      <c r="K397" s="4">
        <f>IF(data[[#This Row],[From]]="0x29c295b046a73cde593f21f63091b072d407e3f2",data[[#This Row],[ValueXFactor]],0)</f>
        <v>0</v>
      </c>
      <c r="R397" s="3">
        <v>43695</v>
      </c>
      <c r="S397">
        <v>1.0003312364891901</v>
      </c>
      <c r="T397" s="1">
        <v>1487587.47007894</v>
      </c>
      <c r="U397" s="1">
        <v>64126.427140244399</v>
      </c>
    </row>
    <row r="398" spans="1:21" x14ac:dyDescent="0.35">
      <c r="A398" s="4" t="s">
        <v>587</v>
      </c>
      <c r="B398" s="5">
        <v>43946.485393518517</v>
      </c>
      <c r="C398" s="4" t="s">
        <v>585</v>
      </c>
      <c r="D398" s="4" t="s">
        <v>10</v>
      </c>
      <c r="E398" s="6">
        <v>13695.876856225301</v>
      </c>
      <c r="F398" s="4" t="s">
        <v>11</v>
      </c>
      <c r="G398" s="4" t="s">
        <v>12</v>
      </c>
      <c r="H398" s="4" t="s">
        <v>13</v>
      </c>
      <c r="I398" s="4">
        <f>IF(data[[#This Row],[To]]="0xDCB6A51eA3CA5d3Fd898Fd6564757c7aAeC3ca92",1,-1)</f>
        <v>1</v>
      </c>
      <c r="J398" s="6">
        <f>data[[#This Row],[Factor]]*data[[#This Row],[Value]]</f>
        <v>13695.876856225301</v>
      </c>
      <c r="K398" s="4">
        <f>IF(data[[#This Row],[From]]="0x29c295b046a73cde593f21f63091b072d407e3f2",data[[#This Row],[ValueXFactor]],0)</f>
        <v>0</v>
      </c>
      <c r="R398" s="3">
        <v>43696</v>
      </c>
      <c r="S398">
        <v>0.98654198906772494</v>
      </c>
      <c r="T398" s="1">
        <v>1565165.4763038</v>
      </c>
      <c r="U398" s="1">
        <v>1101651.4756153801</v>
      </c>
    </row>
    <row r="399" spans="1:21" x14ac:dyDescent="0.35">
      <c r="A399" s="4" t="s">
        <v>588</v>
      </c>
      <c r="B399" s="5">
        <v>43946.491944444446</v>
      </c>
      <c r="C399" s="4" t="s">
        <v>589</v>
      </c>
      <c r="D399" s="4" t="s">
        <v>10</v>
      </c>
      <c r="E399" s="4">
        <v>243.81664907304901</v>
      </c>
      <c r="F399" s="4" t="s">
        <v>11</v>
      </c>
      <c r="G399" s="4" t="s">
        <v>12</v>
      </c>
      <c r="H399" s="4" t="s">
        <v>13</v>
      </c>
      <c r="I399" s="4">
        <f>IF(data[[#This Row],[To]]="0xDCB6A51eA3CA5d3Fd898Fd6564757c7aAeC3ca92",1,-1)</f>
        <v>1</v>
      </c>
      <c r="J399" s="6">
        <f>data[[#This Row],[Factor]]*data[[#This Row],[Value]]</f>
        <v>243.81664907304901</v>
      </c>
      <c r="K399" s="4">
        <f>IF(data[[#This Row],[From]]="0x29c295b046a73cde593f21f63091b072d407e3f2",data[[#This Row],[ValueXFactor]],0)</f>
        <v>0</v>
      </c>
      <c r="R399" s="3">
        <v>43697</v>
      </c>
      <c r="S399">
        <v>1.0056603312899901</v>
      </c>
      <c r="T399" s="1">
        <v>1578037.7506633101</v>
      </c>
      <c r="U399" s="1">
        <v>645080.77148744604</v>
      </c>
    </row>
    <row r="400" spans="1:21" x14ac:dyDescent="0.35">
      <c r="A400" s="4" t="s">
        <v>590</v>
      </c>
      <c r="B400" s="5">
        <v>43946.491944444446</v>
      </c>
      <c r="C400" s="4" t="s">
        <v>10</v>
      </c>
      <c r="D400" s="4" t="s">
        <v>507</v>
      </c>
      <c r="E400" s="6">
        <v>18262.536835447099</v>
      </c>
      <c r="F400" s="4" t="s">
        <v>11</v>
      </c>
      <c r="G400" s="4" t="s">
        <v>12</v>
      </c>
      <c r="H400" s="4" t="s">
        <v>13</v>
      </c>
      <c r="I400" s="4">
        <f>IF(data[[#This Row],[To]]="0xDCB6A51eA3CA5d3Fd898Fd6564757c7aAeC3ca92",1,-1)</f>
        <v>-1</v>
      </c>
      <c r="J400" s="6">
        <f>data[[#This Row],[Factor]]*data[[#This Row],[Value]]</f>
        <v>-18262.536835447099</v>
      </c>
      <c r="K400" s="4">
        <f>IF(data[[#This Row],[From]]="0x29c295b046a73cde593f21f63091b072d407e3f2",data[[#This Row],[ValueXFactor]],0)</f>
        <v>0</v>
      </c>
      <c r="R400" s="3">
        <v>43698</v>
      </c>
      <c r="S400">
        <v>0.99477703174388699</v>
      </c>
      <c r="T400" s="1">
        <v>1509574.1351747401</v>
      </c>
      <c r="U400" s="1">
        <v>161550.48735910299</v>
      </c>
    </row>
    <row r="401" spans="1:21" x14ac:dyDescent="0.35">
      <c r="A401" s="4" t="s">
        <v>590</v>
      </c>
      <c r="B401" s="5">
        <v>43946.491944444446</v>
      </c>
      <c r="C401" s="4" t="s">
        <v>10</v>
      </c>
      <c r="D401" s="4" t="s">
        <v>507</v>
      </c>
      <c r="E401" s="6">
        <v>17.178247938826999</v>
      </c>
      <c r="F401" s="4" t="s">
        <v>181</v>
      </c>
      <c r="G401" s="4" t="s">
        <v>182</v>
      </c>
      <c r="H401" s="4" t="s">
        <v>183</v>
      </c>
      <c r="I401" s="4">
        <f>IF(data[[#This Row],[To]]="0xDCB6A51eA3CA5d3Fd898Fd6564757c7aAeC3ca92",1,-1)</f>
        <v>-1</v>
      </c>
      <c r="J401" s="6">
        <f>data[[#This Row],[Factor]]*data[[#This Row],[Value]]</f>
        <v>-17.178247938826999</v>
      </c>
      <c r="K401" s="4">
        <f>IF(data[[#This Row],[From]]="0x29c295b046a73cde593f21f63091b072d407e3f2",data[[#This Row],[ValueXFactor]],0)</f>
        <v>0</v>
      </c>
      <c r="R401" s="3">
        <v>43699</v>
      </c>
      <c r="S401">
        <v>1.0037637244842901</v>
      </c>
      <c r="T401" s="1">
        <v>2035784.9960610799</v>
      </c>
      <c r="U401" s="1">
        <v>41038.835792414902</v>
      </c>
    </row>
    <row r="402" spans="1:21" x14ac:dyDescent="0.35">
      <c r="A402" s="4" t="s">
        <v>591</v>
      </c>
      <c r="B402" s="5">
        <v>43946.510243055556</v>
      </c>
      <c r="C402" s="4" t="s">
        <v>41</v>
      </c>
      <c r="D402" s="4" t="s">
        <v>10</v>
      </c>
      <c r="E402" s="6">
        <v>3763.5839042914699</v>
      </c>
      <c r="F402" s="4" t="s">
        <v>11</v>
      </c>
      <c r="G402" s="4" t="s">
        <v>12</v>
      </c>
      <c r="H402" s="4" t="s">
        <v>13</v>
      </c>
      <c r="I402" s="4">
        <f>IF(data[[#This Row],[To]]="0xDCB6A51eA3CA5d3Fd898Fd6564757c7aAeC3ca92",1,-1)</f>
        <v>1</v>
      </c>
      <c r="J402" s="6">
        <f>data[[#This Row],[Factor]]*data[[#This Row],[Value]]</f>
        <v>3763.5839042914699</v>
      </c>
      <c r="K402" s="4">
        <f>IF(data[[#This Row],[From]]="0x29c295b046a73cde593f21f63091b072d407e3f2",data[[#This Row],[ValueXFactor]],0)</f>
        <v>0</v>
      </c>
      <c r="R402" s="3">
        <v>43700</v>
      </c>
      <c r="S402">
        <v>0.993302343694213</v>
      </c>
      <c r="T402" s="1">
        <v>2105226.8398770699</v>
      </c>
      <c r="U402" s="1">
        <v>1242934.5394277801</v>
      </c>
    </row>
    <row r="403" spans="1:21" x14ac:dyDescent="0.35">
      <c r="A403" s="4" t="s">
        <v>592</v>
      </c>
      <c r="B403" s="5">
        <v>43946.518807870372</v>
      </c>
      <c r="C403" s="4" t="s">
        <v>10</v>
      </c>
      <c r="D403" s="4" t="s">
        <v>438</v>
      </c>
      <c r="E403" s="6">
        <v>5451.2410416798502</v>
      </c>
      <c r="F403" s="4" t="s">
        <v>11</v>
      </c>
      <c r="G403" s="4" t="s">
        <v>12</v>
      </c>
      <c r="H403" s="4" t="s">
        <v>13</v>
      </c>
      <c r="I403" s="4">
        <f>IF(data[[#This Row],[To]]="0xDCB6A51eA3CA5d3Fd898Fd6564757c7aAeC3ca92",1,-1)</f>
        <v>-1</v>
      </c>
      <c r="J403" s="6">
        <f>data[[#This Row],[Factor]]*data[[#This Row],[Value]]</f>
        <v>-5451.2410416798502</v>
      </c>
      <c r="K403" s="4">
        <f>IF(data[[#This Row],[From]]="0x29c295b046a73cde593f21f63091b072d407e3f2",data[[#This Row],[ValueXFactor]],0)</f>
        <v>0</v>
      </c>
      <c r="R403" s="3">
        <v>43701</v>
      </c>
      <c r="S403">
        <v>0.99923510803478799</v>
      </c>
      <c r="T403" s="1">
        <v>2092802.4307721001</v>
      </c>
      <c r="U403" s="1">
        <v>1056316.7010558699</v>
      </c>
    </row>
    <row r="404" spans="1:21" x14ac:dyDescent="0.35">
      <c r="A404" s="4" t="s">
        <v>593</v>
      </c>
      <c r="B404" s="5">
        <v>43946.519675925927</v>
      </c>
      <c r="C404" s="4" t="s">
        <v>438</v>
      </c>
      <c r="D404" s="4" t="s">
        <v>10</v>
      </c>
      <c r="E404" s="6">
        <v>2851.2410416798498</v>
      </c>
      <c r="F404" s="4" t="s">
        <v>11</v>
      </c>
      <c r="G404" s="4" t="s">
        <v>12</v>
      </c>
      <c r="H404" s="4" t="s">
        <v>13</v>
      </c>
      <c r="I404" s="4">
        <f>IF(data[[#This Row],[To]]="0xDCB6A51eA3CA5d3Fd898Fd6564757c7aAeC3ca92",1,-1)</f>
        <v>1</v>
      </c>
      <c r="J404" s="6">
        <f>data[[#This Row],[Factor]]*data[[#This Row],[Value]]</f>
        <v>2851.2410416798498</v>
      </c>
      <c r="K404" s="4">
        <f>IF(data[[#This Row],[From]]="0x29c295b046a73cde593f21f63091b072d407e3f2",data[[#This Row],[ValueXFactor]],0)</f>
        <v>0</v>
      </c>
      <c r="R404" s="3">
        <v>43702</v>
      </c>
      <c r="S404">
        <v>1.00914847641556</v>
      </c>
      <c r="T404" s="1">
        <v>2082613.8805984999</v>
      </c>
      <c r="U404" s="1">
        <v>268470.70312116097</v>
      </c>
    </row>
    <row r="405" spans="1:21" x14ac:dyDescent="0.35">
      <c r="A405" s="4" t="s">
        <v>594</v>
      </c>
      <c r="B405" s="5">
        <v>43946.533703703702</v>
      </c>
      <c r="C405" s="4" t="s">
        <v>372</v>
      </c>
      <c r="D405" s="4" t="s">
        <v>10</v>
      </c>
      <c r="E405" s="4">
        <v>10.534850623132799</v>
      </c>
      <c r="F405" s="4" t="s">
        <v>11</v>
      </c>
      <c r="G405" s="4" t="s">
        <v>12</v>
      </c>
      <c r="H405" s="4" t="s">
        <v>13</v>
      </c>
      <c r="I405" s="4">
        <f>IF(data[[#This Row],[To]]="0xDCB6A51eA3CA5d3Fd898Fd6564757c7aAeC3ca92",1,-1)</f>
        <v>1</v>
      </c>
      <c r="J405" s="6">
        <f>data[[#This Row],[Factor]]*data[[#This Row],[Value]]</f>
        <v>10.534850623132799</v>
      </c>
      <c r="K405" s="4">
        <f>IF(data[[#This Row],[From]]="0x29c295b046a73cde593f21f63091b072d407e3f2",data[[#This Row],[ValueXFactor]],0)</f>
        <v>0</v>
      </c>
      <c r="R405" s="3">
        <v>43703</v>
      </c>
      <c r="S405">
        <v>1.00540108752299</v>
      </c>
      <c r="T405" s="1">
        <v>2083371.15007952</v>
      </c>
      <c r="U405" s="1">
        <v>411862.61790762999</v>
      </c>
    </row>
    <row r="406" spans="1:21" x14ac:dyDescent="0.35">
      <c r="A406" s="4" t="s">
        <v>595</v>
      </c>
      <c r="B406" s="5">
        <v>43946.543564814812</v>
      </c>
      <c r="C406" s="4" t="s">
        <v>596</v>
      </c>
      <c r="D406" s="4" t="s">
        <v>10</v>
      </c>
      <c r="E406" s="6">
        <v>3174.5696635357899</v>
      </c>
      <c r="F406" s="4" t="s">
        <v>11</v>
      </c>
      <c r="G406" s="4" t="s">
        <v>12</v>
      </c>
      <c r="H406" s="4" t="s">
        <v>13</v>
      </c>
      <c r="I406" s="4">
        <f>IF(data[[#This Row],[To]]="0xDCB6A51eA3CA5d3Fd898Fd6564757c7aAeC3ca92",1,-1)</f>
        <v>1</v>
      </c>
      <c r="J406" s="6">
        <f>data[[#This Row],[Factor]]*data[[#This Row],[Value]]</f>
        <v>3174.5696635357899</v>
      </c>
      <c r="K406" s="4">
        <f>IF(data[[#This Row],[From]]="0x29c295b046a73cde593f21f63091b072d407e3f2",data[[#This Row],[ValueXFactor]],0)</f>
        <v>0</v>
      </c>
      <c r="R406" s="3">
        <v>43704</v>
      </c>
      <c r="S406">
        <v>1.00250416024637</v>
      </c>
      <c r="T406" s="1">
        <v>2082250.2635355699</v>
      </c>
      <c r="U406" s="1">
        <v>931044.549364281</v>
      </c>
    </row>
    <row r="407" spans="1:21" x14ac:dyDescent="0.35">
      <c r="A407" s="4" t="s">
        <v>597</v>
      </c>
      <c r="B407" s="5">
        <v>43946.545092592591</v>
      </c>
      <c r="C407" s="4" t="s">
        <v>10</v>
      </c>
      <c r="D407" s="4" t="s">
        <v>334</v>
      </c>
      <c r="E407" s="6">
        <v>84059.917750186898</v>
      </c>
      <c r="F407" s="4" t="s">
        <v>11</v>
      </c>
      <c r="G407" s="4" t="s">
        <v>12</v>
      </c>
      <c r="H407" s="4" t="s">
        <v>13</v>
      </c>
      <c r="I407" s="4">
        <f>IF(data[[#This Row],[To]]="0xDCB6A51eA3CA5d3Fd898Fd6564757c7aAeC3ca92",1,-1)</f>
        <v>-1</v>
      </c>
      <c r="J407" s="6">
        <f>data[[#This Row],[Factor]]*data[[#This Row],[Value]]</f>
        <v>-84059.917750186898</v>
      </c>
      <c r="K407" s="4">
        <f>IF(data[[#This Row],[From]]="0x29c295b046a73cde593f21f63091b072d407e3f2",data[[#This Row],[ValueXFactor]],0)</f>
        <v>0</v>
      </c>
      <c r="R407" s="3">
        <v>43705</v>
      </c>
      <c r="S407">
        <v>0.99163350427469399</v>
      </c>
      <c r="T407" s="1">
        <v>2144362.82948633</v>
      </c>
      <c r="U407" s="1">
        <v>406683.67153259797</v>
      </c>
    </row>
    <row r="408" spans="1:21" x14ac:dyDescent="0.35">
      <c r="A408" s="4" t="s">
        <v>597</v>
      </c>
      <c r="B408" s="5">
        <v>43946.545092592591</v>
      </c>
      <c r="C408" s="4" t="s">
        <v>10</v>
      </c>
      <c r="D408" s="4" t="s">
        <v>334</v>
      </c>
      <c r="E408" s="6">
        <v>176.37476534857399</v>
      </c>
      <c r="F408" s="4" t="s">
        <v>181</v>
      </c>
      <c r="G408" s="4" t="s">
        <v>182</v>
      </c>
      <c r="H408" s="4" t="s">
        <v>183</v>
      </c>
      <c r="I408" s="4">
        <f>IF(data[[#This Row],[To]]="0xDCB6A51eA3CA5d3Fd898Fd6564757c7aAeC3ca92",1,-1)</f>
        <v>-1</v>
      </c>
      <c r="J408" s="6">
        <f>data[[#This Row],[Factor]]*data[[#This Row],[Value]]</f>
        <v>-176.37476534857399</v>
      </c>
      <c r="K408" s="4">
        <f>IF(data[[#This Row],[From]]="0x29c295b046a73cde593f21f63091b072d407e3f2",data[[#This Row],[ValueXFactor]],0)</f>
        <v>0</v>
      </c>
      <c r="R408" s="3">
        <v>43706</v>
      </c>
      <c r="S408">
        <v>0.978626676557244</v>
      </c>
      <c r="T408" s="1">
        <v>2748020.54659623</v>
      </c>
      <c r="U408" s="1">
        <v>704910.99587252398</v>
      </c>
    </row>
    <row r="409" spans="1:21" x14ac:dyDescent="0.35">
      <c r="A409" s="4" t="s">
        <v>598</v>
      </c>
      <c r="B409" s="5">
        <v>43946.555891203701</v>
      </c>
      <c r="C409" s="4" t="s">
        <v>599</v>
      </c>
      <c r="D409" s="4" t="s">
        <v>10</v>
      </c>
      <c r="E409" s="4">
        <v>949.90564477047303</v>
      </c>
      <c r="F409" s="4" t="s">
        <v>11</v>
      </c>
      <c r="G409" s="4" t="s">
        <v>12</v>
      </c>
      <c r="H409" s="4" t="s">
        <v>13</v>
      </c>
      <c r="I409" s="4">
        <f>IF(data[[#This Row],[To]]="0xDCB6A51eA3CA5d3Fd898Fd6564757c7aAeC3ca92",1,-1)</f>
        <v>1</v>
      </c>
      <c r="J409" s="6">
        <f>data[[#This Row],[Factor]]*data[[#This Row],[Value]]</f>
        <v>949.90564477047303</v>
      </c>
      <c r="K409" s="4">
        <f>IF(data[[#This Row],[From]]="0x29c295b046a73cde593f21f63091b072d407e3f2",data[[#This Row],[ValueXFactor]],0)</f>
        <v>0</v>
      </c>
      <c r="R409" s="3">
        <v>43707</v>
      </c>
      <c r="S409">
        <v>0.96649868155034502</v>
      </c>
      <c r="T409" s="1">
        <v>2720381.6094900798</v>
      </c>
      <c r="U409" s="1">
        <v>1164450.26478788</v>
      </c>
    </row>
    <row r="410" spans="1:21" x14ac:dyDescent="0.35">
      <c r="A410" s="4" t="s">
        <v>600</v>
      </c>
      <c r="B410" s="5">
        <v>43946.565729166665</v>
      </c>
      <c r="C410" s="4" t="s">
        <v>10</v>
      </c>
      <c r="D410" s="4" t="s">
        <v>215</v>
      </c>
      <c r="E410" s="6">
        <v>103.62250067934301</v>
      </c>
      <c r="F410" s="4" t="s">
        <v>181</v>
      </c>
      <c r="G410" s="4" t="s">
        <v>182</v>
      </c>
      <c r="H410" s="4" t="s">
        <v>183</v>
      </c>
      <c r="I410" s="4">
        <f>IF(data[[#This Row],[To]]="0xDCB6A51eA3CA5d3Fd898Fd6564757c7aAeC3ca92",1,-1)</f>
        <v>-1</v>
      </c>
      <c r="J410" s="6">
        <f>data[[#This Row],[Factor]]*data[[#This Row],[Value]]</f>
        <v>-103.62250067934301</v>
      </c>
      <c r="K410" s="4">
        <f>IF(data[[#This Row],[From]]="0x29c295b046a73cde593f21f63091b072d407e3f2",data[[#This Row],[ValueXFactor]],0)</f>
        <v>0</v>
      </c>
      <c r="R410" s="3">
        <v>43708</v>
      </c>
      <c r="S410">
        <v>0.96220827412035503</v>
      </c>
      <c r="T410" s="1">
        <v>2724431.1468422399</v>
      </c>
      <c r="U410" s="1">
        <v>313312.04468524002</v>
      </c>
    </row>
    <row r="411" spans="1:21" x14ac:dyDescent="0.35">
      <c r="A411" s="4" t="s">
        <v>601</v>
      </c>
      <c r="B411" s="5">
        <v>43946.56753472222</v>
      </c>
      <c r="C411" s="4" t="s">
        <v>17</v>
      </c>
      <c r="D411" s="4" t="s">
        <v>10</v>
      </c>
      <c r="E411" s="6">
        <v>1007.87344250248</v>
      </c>
      <c r="F411" s="4" t="s">
        <v>11</v>
      </c>
      <c r="G411" s="4" t="s">
        <v>12</v>
      </c>
      <c r="H411" s="4" t="s">
        <v>13</v>
      </c>
      <c r="I411" s="4">
        <f>IF(data[[#This Row],[To]]="0xDCB6A51eA3CA5d3Fd898Fd6564757c7aAeC3ca92",1,-1)</f>
        <v>1</v>
      </c>
      <c r="J411" s="6">
        <f>data[[#This Row],[Factor]]*data[[#This Row],[Value]]</f>
        <v>1007.87344250248</v>
      </c>
      <c r="K411" s="4">
        <f>IF(data[[#This Row],[From]]="0x29c295b046a73cde593f21f63091b072d407e3f2",data[[#This Row],[ValueXFactor]],0)</f>
        <v>0</v>
      </c>
      <c r="R411" s="3">
        <v>43709</v>
      </c>
      <c r="S411">
        <v>0.96967341755538194</v>
      </c>
      <c r="T411" s="1">
        <v>2723051.3463492799</v>
      </c>
      <c r="U411" s="1">
        <v>23145.1528750791</v>
      </c>
    </row>
    <row r="412" spans="1:21" x14ac:dyDescent="0.35">
      <c r="A412" s="4" t="s">
        <v>602</v>
      </c>
      <c r="B412" s="5">
        <v>43946.589189814818</v>
      </c>
      <c r="C412" s="4" t="s">
        <v>10</v>
      </c>
      <c r="D412" s="4" t="s">
        <v>312</v>
      </c>
      <c r="E412" s="6">
        <v>13174.811567267599</v>
      </c>
      <c r="F412" s="4" t="s">
        <v>11</v>
      </c>
      <c r="G412" s="4" t="s">
        <v>12</v>
      </c>
      <c r="H412" s="4" t="s">
        <v>13</v>
      </c>
      <c r="I412" s="4">
        <f>IF(data[[#This Row],[To]]="0xDCB6A51eA3CA5d3Fd898Fd6564757c7aAeC3ca92",1,-1)</f>
        <v>-1</v>
      </c>
      <c r="J412" s="6">
        <f>data[[#This Row],[Factor]]*data[[#This Row],[Value]]</f>
        <v>-13174.811567267599</v>
      </c>
      <c r="K412" s="4">
        <f>IF(data[[#This Row],[From]]="0x29c295b046a73cde593f21f63091b072d407e3f2",data[[#This Row],[ValueXFactor]],0)</f>
        <v>0</v>
      </c>
      <c r="R412" s="3">
        <v>43710</v>
      </c>
      <c r="S412">
        <v>0.98368006030033694</v>
      </c>
      <c r="T412" s="1">
        <v>2725633.82980343</v>
      </c>
      <c r="U412" s="1">
        <v>536470.21618794301</v>
      </c>
    </row>
    <row r="413" spans="1:21" x14ac:dyDescent="0.35">
      <c r="A413" s="4" t="s">
        <v>602</v>
      </c>
      <c r="B413" s="5">
        <v>43946.589189814818</v>
      </c>
      <c r="C413" s="4" t="s">
        <v>10</v>
      </c>
      <c r="D413" s="4" t="s">
        <v>312</v>
      </c>
      <c r="E413" s="6">
        <v>31.552002657882099</v>
      </c>
      <c r="F413" s="4" t="s">
        <v>181</v>
      </c>
      <c r="G413" s="4" t="s">
        <v>182</v>
      </c>
      <c r="H413" s="4" t="s">
        <v>183</v>
      </c>
      <c r="I413" s="4">
        <f>IF(data[[#This Row],[To]]="0xDCB6A51eA3CA5d3Fd898Fd6564757c7aAeC3ca92",1,-1)</f>
        <v>-1</v>
      </c>
      <c r="J413" s="6">
        <f>data[[#This Row],[Factor]]*data[[#This Row],[Value]]</f>
        <v>-31.552002657882099</v>
      </c>
      <c r="K413" s="4">
        <f>IF(data[[#This Row],[From]]="0x29c295b046a73cde593f21f63091b072d407e3f2",data[[#This Row],[ValueXFactor]],0)</f>
        <v>0</v>
      </c>
      <c r="R413" s="3">
        <v>43711</v>
      </c>
      <c r="S413">
        <v>0.99881561045915102</v>
      </c>
      <c r="T413" s="1">
        <v>2744001.2199747502</v>
      </c>
      <c r="U413" s="1">
        <v>609332.03294728894</v>
      </c>
    </row>
    <row r="414" spans="1:21" x14ac:dyDescent="0.35">
      <c r="A414" s="4" t="s">
        <v>603</v>
      </c>
      <c r="B414" s="5">
        <v>43946.625451388885</v>
      </c>
      <c r="C414" s="4" t="s">
        <v>10</v>
      </c>
      <c r="D414" s="4" t="s">
        <v>43</v>
      </c>
      <c r="E414" s="6">
        <v>21.485872150198801</v>
      </c>
      <c r="F414" s="4" t="s">
        <v>181</v>
      </c>
      <c r="G414" s="4" t="s">
        <v>182</v>
      </c>
      <c r="H414" s="4" t="s">
        <v>183</v>
      </c>
      <c r="I414" s="4">
        <f>IF(data[[#This Row],[To]]="0xDCB6A51eA3CA5d3Fd898Fd6564757c7aAeC3ca92",1,-1)</f>
        <v>-1</v>
      </c>
      <c r="J414" s="6">
        <f>data[[#This Row],[Factor]]*data[[#This Row],[Value]]</f>
        <v>-21.485872150198801</v>
      </c>
      <c r="K414" s="4">
        <f>IF(data[[#This Row],[From]]="0x29c295b046a73cde593f21f63091b072d407e3f2",data[[#This Row],[ValueXFactor]],0)</f>
        <v>0</v>
      </c>
      <c r="R414" s="3">
        <v>43712</v>
      </c>
      <c r="S414">
        <v>1.0115800356672</v>
      </c>
      <c r="T414" s="1">
        <v>2836066.8659170801</v>
      </c>
      <c r="U414" s="1">
        <v>785218.26495353295</v>
      </c>
    </row>
    <row r="415" spans="1:21" x14ac:dyDescent="0.35">
      <c r="A415" s="4" t="s">
        <v>604</v>
      </c>
      <c r="B415" s="5">
        <v>43946.627071759256</v>
      </c>
      <c r="C415" s="4" t="s">
        <v>10</v>
      </c>
      <c r="D415" s="4" t="s">
        <v>224</v>
      </c>
      <c r="E415" s="6">
        <v>16880.372639549001</v>
      </c>
      <c r="F415" s="4" t="s">
        <v>11</v>
      </c>
      <c r="G415" s="4" t="s">
        <v>12</v>
      </c>
      <c r="H415" s="4" t="s">
        <v>13</v>
      </c>
      <c r="I415" s="4">
        <f>IF(data[[#This Row],[To]]="0xDCB6A51eA3CA5d3Fd898Fd6564757c7aAeC3ca92",1,-1)</f>
        <v>-1</v>
      </c>
      <c r="J415" s="6">
        <f>data[[#This Row],[Factor]]*data[[#This Row],[Value]]</f>
        <v>-16880.372639549001</v>
      </c>
      <c r="K415" s="4">
        <f>IF(data[[#This Row],[From]]="0x29c295b046a73cde593f21f63091b072d407e3f2",data[[#This Row],[ValueXFactor]],0)</f>
        <v>0</v>
      </c>
      <c r="R415" s="3">
        <v>43713</v>
      </c>
      <c r="S415">
        <v>0.996291799346401</v>
      </c>
      <c r="T415" s="1">
        <v>4051216.5258822902</v>
      </c>
      <c r="U415" s="1">
        <v>786031.81355187099</v>
      </c>
    </row>
    <row r="416" spans="1:21" x14ac:dyDescent="0.35">
      <c r="A416" s="4" t="s">
        <v>604</v>
      </c>
      <c r="B416" s="5">
        <v>43946.627071759256</v>
      </c>
      <c r="C416" s="4" t="s">
        <v>10</v>
      </c>
      <c r="D416" s="4" t="s">
        <v>224</v>
      </c>
      <c r="E416" s="6">
        <v>14.181282146565501</v>
      </c>
      <c r="F416" s="4" t="s">
        <v>181</v>
      </c>
      <c r="G416" s="4" t="s">
        <v>182</v>
      </c>
      <c r="H416" s="4" t="s">
        <v>183</v>
      </c>
      <c r="I416" s="4">
        <f>IF(data[[#This Row],[To]]="0xDCB6A51eA3CA5d3Fd898Fd6564757c7aAeC3ca92",1,-1)</f>
        <v>-1</v>
      </c>
      <c r="J416" s="6">
        <f>data[[#This Row],[Factor]]*data[[#This Row],[Value]]</f>
        <v>-14.181282146565501</v>
      </c>
      <c r="K416" s="4">
        <f>IF(data[[#This Row],[From]]="0x29c295b046a73cde593f21f63091b072d407e3f2",data[[#This Row],[ValueXFactor]],0)</f>
        <v>0</v>
      </c>
      <c r="R416" s="3">
        <v>43714</v>
      </c>
      <c r="S416">
        <v>1.0034833512213199</v>
      </c>
      <c r="T416" s="1">
        <v>3115309.42220804</v>
      </c>
      <c r="U416" s="1">
        <v>2764077.7502615601</v>
      </c>
    </row>
    <row r="417" spans="1:21" x14ac:dyDescent="0.35">
      <c r="A417" s="4" t="s">
        <v>605</v>
      </c>
      <c r="B417" s="5">
        <v>43946.652870370373</v>
      </c>
      <c r="C417" s="4" t="s">
        <v>339</v>
      </c>
      <c r="D417" s="4" t="s">
        <v>10</v>
      </c>
      <c r="E417" s="6">
        <v>72691.459895093707</v>
      </c>
      <c r="F417" s="4" t="s">
        <v>11</v>
      </c>
      <c r="G417" s="4" t="s">
        <v>12</v>
      </c>
      <c r="H417" s="4" t="s">
        <v>13</v>
      </c>
      <c r="I417" s="4">
        <f>IF(data[[#This Row],[To]]="0xDCB6A51eA3CA5d3Fd898Fd6564757c7aAeC3ca92",1,-1)</f>
        <v>1</v>
      </c>
      <c r="J417" s="6">
        <f>data[[#This Row],[Factor]]*data[[#This Row],[Value]]</f>
        <v>72691.459895093707</v>
      </c>
      <c r="K417" s="4">
        <f>IF(data[[#This Row],[From]]="0x29c295b046a73cde593f21f63091b072d407e3f2",data[[#This Row],[ValueXFactor]],0)</f>
        <v>0</v>
      </c>
      <c r="R417" s="3">
        <v>43715</v>
      </c>
      <c r="S417">
        <v>0.99849387820762503</v>
      </c>
      <c r="T417" s="1">
        <v>4043582.6856876099</v>
      </c>
      <c r="U417" s="1">
        <v>2636395.9196724501</v>
      </c>
    </row>
    <row r="418" spans="1:21" x14ac:dyDescent="0.35">
      <c r="A418" s="4" t="s">
        <v>606</v>
      </c>
      <c r="B418" s="5">
        <v>43946.653055555558</v>
      </c>
      <c r="C418" s="4" t="s">
        <v>224</v>
      </c>
      <c r="D418" s="4" t="s">
        <v>10</v>
      </c>
      <c r="E418" s="6">
        <v>10128.223583729399</v>
      </c>
      <c r="F418" s="4" t="s">
        <v>11</v>
      </c>
      <c r="G418" s="4" t="s">
        <v>12</v>
      </c>
      <c r="H418" s="4" t="s">
        <v>13</v>
      </c>
      <c r="I418" s="4">
        <f>IF(data[[#This Row],[To]]="0xDCB6A51eA3CA5d3Fd898Fd6564757c7aAeC3ca92",1,-1)</f>
        <v>1</v>
      </c>
      <c r="J418" s="6">
        <f>data[[#This Row],[Factor]]*data[[#This Row],[Value]]</f>
        <v>10128.223583729399</v>
      </c>
      <c r="K418" s="4">
        <f>IF(data[[#This Row],[From]]="0x29c295b046a73cde593f21f63091b072d407e3f2",data[[#This Row],[ValueXFactor]],0)</f>
        <v>0</v>
      </c>
      <c r="R418" s="3">
        <v>43716</v>
      </c>
      <c r="S418">
        <v>0.99501922848645896</v>
      </c>
      <c r="T418" s="1">
        <v>4033572.1327269501</v>
      </c>
      <c r="U418" s="1">
        <v>277587.30961690599</v>
      </c>
    </row>
    <row r="419" spans="1:21" x14ac:dyDescent="0.35">
      <c r="A419" s="4" t="s">
        <v>607</v>
      </c>
      <c r="B419" s="5">
        <v>43946.65425925926</v>
      </c>
      <c r="C419" s="4" t="s">
        <v>10</v>
      </c>
      <c r="D419" s="4" t="s">
        <v>280</v>
      </c>
      <c r="E419" s="4">
        <v>68.226657711034306</v>
      </c>
      <c r="F419" s="4" t="s">
        <v>11</v>
      </c>
      <c r="G419" s="4" t="s">
        <v>12</v>
      </c>
      <c r="H419" s="4" t="s">
        <v>13</v>
      </c>
      <c r="I419" s="4">
        <f>IF(data[[#This Row],[To]]="0xDCB6A51eA3CA5d3Fd898Fd6564757c7aAeC3ca92",1,-1)</f>
        <v>-1</v>
      </c>
      <c r="J419" s="6">
        <f>data[[#This Row],[Factor]]*data[[#This Row],[Value]]</f>
        <v>-68.226657711034306</v>
      </c>
      <c r="K419" s="4">
        <f>IF(data[[#This Row],[From]]="0x29c295b046a73cde593f21f63091b072d407e3f2",data[[#This Row],[ValueXFactor]],0)</f>
        <v>0</v>
      </c>
      <c r="R419" s="3">
        <v>43717</v>
      </c>
      <c r="S419">
        <v>0.99497018648124902</v>
      </c>
      <c r="T419" s="1">
        <v>3950704.5408354299</v>
      </c>
      <c r="U419" s="1">
        <v>1070961.83879503</v>
      </c>
    </row>
    <row r="420" spans="1:21" x14ac:dyDescent="0.35">
      <c r="A420" s="4" t="s">
        <v>607</v>
      </c>
      <c r="B420" s="5">
        <v>43946.65425925926</v>
      </c>
      <c r="C420" s="4" t="s">
        <v>10</v>
      </c>
      <c r="D420" s="4" t="s">
        <v>280</v>
      </c>
      <c r="E420" s="6">
        <v>0.13997558601066801</v>
      </c>
      <c r="F420" s="4" t="s">
        <v>181</v>
      </c>
      <c r="G420" s="4" t="s">
        <v>182</v>
      </c>
      <c r="H420" s="4" t="s">
        <v>183</v>
      </c>
      <c r="I420" s="4">
        <f>IF(data[[#This Row],[To]]="0xDCB6A51eA3CA5d3Fd898Fd6564757c7aAeC3ca92",1,-1)</f>
        <v>-1</v>
      </c>
      <c r="J420" s="6">
        <f>data[[#This Row],[Factor]]*data[[#This Row],[Value]]</f>
        <v>-0.13997558601066801</v>
      </c>
      <c r="K420" s="4">
        <f>IF(data[[#This Row],[From]]="0x29c295b046a73cde593f21f63091b072d407e3f2",data[[#This Row],[ValueXFactor]],0)</f>
        <v>0</v>
      </c>
      <c r="R420" s="3">
        <v>43718</v>
      </c>
      <c r="S420">
        <v>0.99045853008580798</v>
      </c>
      <c r="T420" s="1">
        <v>4007773.5678856699</v>
      </c>
      <c r="U420" s="1">
        <v>684100.63933647994</v>
      </c>
    </row>
    <row r="421" spans="1:21" x14ac:dyDescent="0.35">
      <c r="A421" s="4" t="s">
        <v>608</v>
      </c>
      <c r="B421" s="5">
        <v>43946.727303240739</v>
      </c>
      <c r="C421" s="4" t="s">
        <v>224</v>
      </c>
      <c r="D421" s="4" t="s">
        <v>10</v>
      </c>
      <c r="E421" s="4">
        <v>722.31867931302202</v>
      </c>
      <c r="F421" s="4" t="s">
        <v>11</v>
      </c>
      <c r="G421" s="4" t="s">
        <v>12</v>
      </c>
      <c r="H421" s="4" t="s">
        <v>13</v>
      </c>
      <c r="I421" s="4">
        <f>IF(data[[#This Row],[To]]="0xDCB6A51eA3CA5d3Fd898Fd6564757c7aAeC3ca92",1,-1)</f>
        <v>1</v>
      </c>
      <c r="J421" s="6">
        <f>data[[#This Row],[Factor]]*data[[#This Row],[Value]]</f>
        <v>722.31867931302202</v>
      </c>
      <c r="K421" s="4">
        <f>IF(data[[#This Row],[From]]="0x29c295b046a73cde593f21f63091b072d407e3f2",data[[#This Row],[ValueXFactor]],0)</f>
        <v>0</v>
      </c>
      <c r="R421" s="3">
        <v>43719</v>
      </c>
      <c r="S421">
        <v>0.99924927400742802</v>
      </c>
      <c r="T421" s="1">
        <v>3881955.7035601898</v>
      </c>
      <c r="U421" s="1">
        <v>996565.21844392898</v>
      </c>
    </row>
    <row r="422" spans="1:21" x14ac:dyDescent="0.35">
      <c r="A422" s="4" t="s">
        <v>609</v>
      </c>
      <c r="B422" s="5">
        <v>43946.736342592594</v>
      </c>
      <c r="C422" s="4" t="s">
        <v>610</v>
      </c>
      <c r="D422" s="4" t="s">
        <v>10</v>
      </c>
      <c r="E422" s="6">
        <v>1824.3830306295299</v>
      </c>
      <c r="F422" s="4" t="s">
        <v>11</v>
      </c>
      <c r="G422" s="4" t="s">
        <v>12</v>
      </c>
      <c r="H422" s="4" t="s">
        <v>13</v>
      </c>
      <c r="I422" s="4">
        <f>IF(data[[#This Row],[To]]="0xDCB6A51eA3CA5d3Fd898Fd6564757c7aAeC3ca92",1,-1)</f>
        <v>1</v>
      </c>
      <c r="J422" s="6">
        <f>data[[#This Row],[Factor]]*data[[#This Row],[Value]]</f>
        <v>1824.3830306295299</v>
      </c>
      <c r="K422" s="4">
        <f>IF(data[[#This Row],[From]]="0x29c295b046a73cde593f21f63091b072d407e3f2",data[[#This Row],[ValueXFactor]],0)</f>
        <v>0</v>
      </c>
      <c r="R422" s="3">
        <v>43720</v>
      </c>
      <c r="S422">
        <v>0.996131139367878</v>
      </c>
      <c r="T422" s="1">
        <v>3855068.4942344101</v>
      </c>
      <c r="U422" s="1">
        <v>1125700.83307742</v>
      </c>
    </row>
    <row r="423" spans="1:21" x14ac:dyDescent="0.35">
      <c r="A423" s="4" t="s">
        <v>611</v>
      </c>
      <c r="B423" s="5">
        <v>43946.741759259261</v>
      </c>
      <c r="C423" s="4" t="s">
        <v>434</v>
      </c>
      <c r="D423" s="4" t="s">
        <v>10</v>
      </c>
      <c r="E423" s="4">
        <v>263.70250866338802</v>
      </c>
      <c r="F423" s="4" t="s">
        <v>11</v>
      </c>
      <c r="G423" s="4" t="s">
        <v>12</v>
      </c>
      <c r="H423" s="4" t="s">
        <v>13</v>
      </c>
      <c r="I423" s="4">
        <f>IF(data[[#This Row],[To]]="0xDCB6A51eA3CA5d3Fd898Fd6564757c7aAeC3ca92",1,-1)</f>
        <v>1</v>
      </c>
      <c r="J423" s="6">
        <f>data[[#This Row],[Factor]]*data[[#This Row],[Value]]</f>
        <v>263.70250866338802</v>
      </c>
      <c r="K423" s="4">
        <f>IF(data[[#This Row],[From]]="0x29c295b046a73cde593f21f63091b072d407e3f2",data[[#This Row],[ValueXFactor]],0)</f>
        <v>0</v>
      </c>
      <c r="R423" s="3">
        <v>43721</v>
      </c>
      <c r="S423">
        <v>0.99717889115526304</v>
      </c>
      <c r="T423" s="1">
        <v>3623261.4671593402</v>
      </c>
      <c r="U423" s="1">
        <v>509473.030546772</v>
      </c>
    </row>
    <row r="424" spans="1:21" x14ac:dyDescent="0.35">
      <c r="A424" s="4" t="s">
        <v>612</v>
      </c>
      <c r="B424" s="5">
        <v>43946.770740740743</v>
      </c>
      <c r="C424" s="4" t="s">
        <v>10</v>
      </c>
      <c r="D424" s="4" t="s">
        <v>572</v>
      </c>
      <c r="E424" s="6">
        <v>0.21923326793654899</v>
      </c>
      <c r="F424" s="4" t="s">
        <v>181</v>
      </c>
      <c r="G424" s="4" t="s">
        <v>182</v>
      </c>
      <c r="H424" s="4" t="s">
        <v>183</v>
      </c>
      <c r="I424" s="4">
        <f>IF(data[[#This Row],[To]]="0xDCB6A51eA3CA5d3Fd898Fd6564757c7aAeC3ca92",1,-1)</f>
        <v>-1</v>
      </c>
      <c r="J424" s="6">
        <f>data[[#This Row],[Factor]]*data[[#This Row],[Value]]</f>
        <v>-0.21923326793654899</v>
      </c>
      <c r="K424" s="4">
        <f>IF(data[[#This Row],[From]]="0x29c295b046a73cde593f21f63091b072d407e3f2",data[[#This Row],[ValueXFactor]],0)</f>
        <v>0</v>
      </c>
      <c r="R424" s="3">
        <v>43722</v>
      </c>
      <c r="S424">
        <v>1.0113573419116599</v>
      </c>
      <c r="T424" s="1">
        <v>3579824.7200067202</v>
      </c>
      <c r="U424" s="1">
        <v>198114.85061131101</v>
      </c>
    </row>
    <row r="425" spans="1:21" x14ac:dyDescent="0.35">
      <c r="A425" s="4" t="s">
        <v>613</v>
      </c>
      <c r="B425" s="5">
        <v>43946.770740740743</v>
      </c>
      <c r="C425" s="4" t="s">
        <v>10</v>
      </c>
      <c r="D425" s="4" t="s">
        <v>572</v>
      </c>
      <c r="E425" s="4">
        <v>372.74491454840199</v>
      </c>
      <c r="F425" s="4" t="s">
        <v>11</v>
      </c>
      <c r="G425" s="4" t="s">
        <v>12</v>
      </c>
      <c r="H425" s="4" t="s">
        <v>13</v>
      </c>
      <c r="I425" s="4">
        <f>IF(data[[#This Row],[To]]="0xDCB6A51eA3CA5d3Fd898Fd6564757c7aAeC3ca92",1,-1)</f>
        <v>-1</v>
      </c>
      <c r="J425" s="6">
        <f>data[[#This Row],[Factor]]*data[[#This Row],[Value]]</f>
        <v>-372.74491454840199</v>
      </c>
      <c r="K425" s="4">
        <f>IF(data[[#This Row],[From]]="0x29c295b046a73cde593f21f63091b072d407e3f2",data[[#This Row],[ValueXFactor]],0)</f>
        <v>0</v>
      </c>
      <c r="R425" s="3">
        <v>43723</v>
      </c>
      <c r="S425">
        <v>0.99307577668127001</v>
      </c>
      <c r="T425" s="1">
        <v>3042103.1061737598</v>
      </c>
      <c r="U425" s="1">
        <v>704066.50333510595</v>
      </c>
    </row>
    <row r="426" spans="1:21" x14ac:dyDescent="0.35">
      <c r="A426" s="4" t="s">
        <v>614</v>
      </c>
      <c r="B426" s="5">
        <v>43946.797974537039</v>
      </c>
      <c r="C426" s="4" t="s">
        <v>615</v>
      </c>
      <c r="D426" s="4" t="s">
        <v>10</v>
      </c>
      <c r="E426" s="6">
        <v>1924.59565194674</v>
      </c>
      <c r="F426" s="4" t="s">
        <v>11</v>
      </c>
      <c r="G426" s="4" t="s">
        <v>12</v>
      </c>
      <c r="H426" s="4" t="s">
        <v>13</v>
      </c>
      <c r="I426" s="4">
        <f>IF(data[[#This Row],[To]]="0xDCB6A51eA3CA5d3Fd898Fd6564757c7aAeC3ca92",1,-1)</f>
        <v>1</v>
      </c>
      <c r="J426" s="6">
        <f>data[[#This Row],[Factor]]*data[[#This Row],[Value]]</f>
        <v>1924.59565194674</v>
      </c>
      <c r="K426" s="4">
        <f>IF(data[[#This Row],[From]]="0x29c295b046a73cde593f21f63091b072d407e3f2",data[[#This Row],[ValueXFactor]],0)</f>
        <v>0</v>
      </c>
      <c r="R426" s="3">
        <v>43724</v>
      </c>
      <c r="S426">
        <v>0.99585240580856604</v>
      </c>
      <c r="T426" s="1">
        <v>3054804.14283273</v>
      </c>
      <c r="U426" s="1">
        <v>415595.360770614</v>
      </c>
    </row>
    <row r="427" spans="1:21" x14ac:dyDescent="0.35">
      <c r="A427" s="4" t="s">
        <v>616</v>
      </c>
      <c r="B427" s="5">
        <v>43946.816180555557</v>
      </c>
      <c r="C427" s="4" t="s">
        <v>10</v>
      </c>
      <c r="D427" s="4" t="s">
        <v>30</v>
      </c>
      <c r="E427" s="6">
        <v>119.075245317994</v>
      </c>
      <c r="F427" s="4" t="s">
        <v>181</v>
      </c>
      <c r="G427" s="4" t="s">
        <v>182</v>
      </c>
      <c r="H427" s="4" t="s">
        <v>183</v>
      </c>
      <c r="I427" s="4">
        <f>IF(data[[#This Row],[To]]="0xDCB6A51eA3CA5d3Fd898Fd6564757c7aAeC3ca92",1,-1)</f>
        <v>-1</v>
      </c>
      <c r="J427" s="6">
        <f>data[[#This Row],[Factor]]*data[[#This Row],[Value]]</f>
        <v>-119.075245317994</v>
      </c>
      <c r="K427" s="4">
        <f>IF(data[[#This Row],[From]]="0x29c295b046a73cde593f21f63091b072d407e3f2",data[[#This Row],[ValueXFactor]],0)</f>
        <v>0</v>
      </c>
      <c r="R427" s="3">
        <v>43725</v>
      </c>
      <c r="S427">
        <v>0.98740003843120605</v>
      </c>
      <c r="T427" s="1">
        <v>3215606.4611566002</v>
      </c>
      <c r="U427" s="1">
        <v>1135256.4701940699</v>
      </c>
    </row>
    <row r="428" spans="1:21" x14ac:dyDescent="0.35">
      <c r="A428" s="4" t="s">
        <v>617</v>
      </c>
      <c r="B428" s="5">
        <v>43946.818564814814</v>
      </c>
      <c r="C428" s="4" t="s">
        <v>10</v>
      </c>
      <c r="D428" s="4" t="s">
        <v>129</v>
      </c>
      <c r="E428" s="6">
        <v>108.340869490063</v>
      </c>
      <c r="F428" s="4" t="s">
        <v>181</v>
      </c>
      <c r="G428" s="4" t="s">
        <v>182</v>
      </c>
      <c r="H428" s="4" t="s">
        <v>183</v>
      </c>
      <c r="I428" s="4">
        <f>IF(data[[#This Row],[To]]="0xDCB6A51eA3CA5d3Fd898Fd6564757c7aAeC3ca92",1,-1)</f>
        <v>-1</v>
      </c>
      <c r="J428" s="6">
        <f>data[[#This Row],[Factor]]*data[[#This Row],[Value]]</f>
        <v>-108.340869490063</v>
      </c>
      <c r="K428" s="4">
        <f>IF(data[[#This Row],[From]]="0x29c295b046a73cde593f21f63091b072d407e3f2",data[[#This Row],[ValueXFactor]],0)</f>
        <v>0</v>
      </c>
      <c r="R428" s="3">
        <v>43726</v>
      </c>
      <c r="S428">
        <v>0.98857580434143599</v>
      </c>
      <c r="T428" s="1">
        <v>3217230.0592547501</v>
      </c>
      <c r="U428" s="1">
        <v>1238677.47504762</v>
      </c>
    </row>
    <row r="429" spans="1:21" x14ac:dyDescent="0.35">
      <c r="A429" s="4" t="s">
        <v>618</v>
      </c>
      <c r="B429" s="5">
        <v>43946.818819444445</v>
      </c>
      <c r="C429" s="4" t="s">
        <v>30</v>
      </c>
      <c r="D429" s="4" t="s">
        <v>10</v>
      </c>
      <c r="E429" s="6">
        <v>2291.2046009615201</v>
      </c>
      <c r="F429" s="4" t="s">
        <v>11</v>
      </c>
      <c r="G429" s="4" t="s">
        <v>12</v>
      </c>
      <c r="H429" s="4" t="s">
        <v>13</v>
      </c>
      <c r="I429" s="4">
        <f>IF(data[[#This Row],[To]]="0xDCB6A51eA3CA5d3Fd898Fd6564757c7aAeC3ca92",1,-1)</f>
        <v>1</v>
      </c>
      <c r="J429" s="6">
        <f>data[[#This Row],[Factor]]*data[[#This Row],[Value]]</f>
        <v>2291.2046009615201</v>
      </c>
      <c r="K429" s="4">
        <f>IF(data[[#This Row],[From]]="0x29c295b046a73cde593f21f63091b072d407e3f2",data[[#This Row],[ValueXFactor]],0)</f>
        <v>0</v>
      </c>
      <c r="R429" s="3">
        <v>43727</v>
      </c>
      <c r="S429">
        <v>0.99724320552798995</v>
      </c>
      <c r="T429" s="1">
        <v>3284128.6606434202</v>
      </c>
      <c r="U429" s="1">
        <v>1260713.47002189</v>
      </c>
    </row>
    <row r="430" spans="1:21" x14ac:dyDescent="0.35">
      <c r="A430" s="4" t="s">
        <v>619</v>
      </c>
      <c r="B430" s="5">
        <v>43946.819050925929</v>
      </c>
      <c r="C430" s="4" t="s">
        <v>319</v>
      </c>
      <c r="D430" s="4" t="s">
        <v>10</v>
      </c>
      <c r="E430" s="4">
        <v>670.05280257181698</v>
      </c>
      <c r="F430" s="4" t="s">
        <v>11</v>
      </c>
      <c r="G430" s="4" t="s">
        <v>12</v>
      </c>
      <c r="H430" s="4" t="s">
        <v>13</v>
      </c>
      <c r="I430" s="4">
        <f>IF(data[[#This Row],[To]]="0xDCB6A51eA3CA5d3Fd898Fd6564757c7aAeC3ca92",1,-1)</f>
        <v>1</v>
      </c>
      <c r="J430" s="6">
        <f>data[[#This Row],[Factor]]*data[[#This Row],[Value]]</f>
        <v>670.05280257181698</v>
      </c>
      <c r="K430" s="4">
        <f>IF(data[[#This Row],[From]]="0x29c295b046a73cde593f21f63091b072d407e3f2",data[[#This Row],[ValueXFactor]],0)</f>
        <v>0</v>
      </c>
      <c r="R430" s="3">
        <v>43728</v>
      </c>
      <c r="S430">
        <v>1.0253757712701499</v>
      </c>
      <c r="T430" s="1">
        <v>3267475.8317588898</v>
      </c>
      <c r="U430" s="1">
        <v>166390.009213824</v>
      </c>
    </row>
    <row r="431" spans="1:21" x14ac:dyDescent="0.35">
      <c r="A431" s="4" t="s">
        <v>620</v>
      </c>
      <c r="B431" s="5">
        <v>43946.859351851854</v>
      </c>
      <c r="C431" s="4" t="s">
        <v>621</v>
      </c>
      <c r="D431" s="4" t="s">
        <v>10</v>
      </c>
      <c r="E431" s="6">
        <v>1007.513190057</v>
      </c>
      <c r="F431" s="4" t="s">
        <v>11</v>
      </c>
      <c r="G431" s="4" t="s">
        <v>12</v>
      </c>
      <c r="H431" s="4" t="s">
        <v>13</v>
      </c>
      <c r="I431" s="4">
        <f>IF(data[[#This Row],[To]]="0xDCB6A51eA3CA5d3Fd898Fd6564757c7aAeC3ca92",1,-1)</f>
        <v>1</v>
      </c>
      <c r="J431" s="6">
        <f>data[[#This Row],[Factor]]*data[[#This Row],[Value]]</f>
        <v>1007.513190057</v>
      </c>
      <c r="K431" s="4">
        <f>IF(data[[#This Row],[From]]="0x29c295b046a73cde593f21f63091b072d407e3f2",data[[#This Row],[ValueXFactor]],0)</f>
        <v>0</v>
      </c>
      <c r="R431" s="3">
        <v>43729</v>
      </c>
      <c r="S431">
        <v>0.98440218396383306</v>
      </c>
      <c r="T431" s="1">
        <v>2667705.7687535202</v>
      </c>
      <c r="U431" s="1">
        <v>169214.31885809801</v>
      </c>
    </row>
    <row r="432" spans="1:21" x14ac:dyDescent="0.35">
      <c r="A432" s="4" t="s">
        <v>622</v>
      </c>
      <c r="B432" s="5">
        <v>43946.86822916667</v>
      </c>
      <c r="C432" s="4" t="s">
        <v>10</v>
      </c>
      <c r="D432" s="4" t="s">
        <v>310</v>
      </c>
      <c r="E432" s="6">
        <v>73.718436011005494</v>
      </c>
      <c r="F432" s="4" t="s">
        <v>181</v>
      </c>
      <c r="G432" s="4" t="s">
        <v>182</v>
      </c>
      <c r="H432" s="4" t="s">
        <v>183</v>
      </c>
      <c r="I432" s="4">
        <f>IF(data[[#This Row],[To]]="0xDCB6A51eA3CA5d3Fd898Fd6564757c7aAeC3ca92",1,-1)</f>
        <v>-1</v>
      </c>
      <c r="J432" s="6">
        <f>data[[#This Row],[Factor]]*data[[#This Row],[Value]]</f>
        <v>-73.718436011005494</v>
      </c>
      <c r="K432" s="4">
        <f>IF(data[[#This Row],[From]]="0x29c295b046a73cde593f21f63091b072d407e3f2",data[[#This Row],[ValueXFactor]],0)</f>
        <v>0</v>
      </c>
      <c r="R432" s="3">
        <v>43730</v>
      </c>
      <c r="S432">
        <v>0.96936360838121305</v>
      </c>
      <c r="T432" s="1">
        <v>2585474.5966930399</v>
      </c>
      <c r="U432" s="1">
        <v>95915.925782036502</v>
      </c>
    </row>
    <row r="433" spans="1:21" x14ac:dyDescent="0.35">
      <c r="A433" s="4" t="s">
        <v>623</v>
      </c>
      <c r="B433" s="5">
        <v>43946.881296296298</v>
      </c>
      <c r="C433" s="4" t="s">
        <v>545</v>
      </c>
      <c r="D433" s="4" t="s">
        <v>10</v>
      </c>
      <c r="E433" s="6">
        <v>6855.0791050549296</v>
      </c>
      <c r="F433" s="4" t="s">
        <v>11</v>
      </c>
      <c r="G433" s="4" t="s">
        <v>12</v>
      </c>
      <c r="H433" s="4" t="s">
        <v>13</v>
      </c>
      <c r="I433" s="4">
        <f>IF(data[[#This Row],[To]]="0xDCB6A51eA3CA5d3Fd898Fd6564757c7aAeC3ca92",1,-1)</f>
        <v>1</v>
      </c>
      <c r="J433" s="6">
        <f>data[[#This Row],[Factor]]*data[[#This Row],[Value]]</f>
        <v>6855.0791050549296</v>
      </c>
      <c r="K433" s="4">
        <f>IF(data[[#This Row],[From]]="0x29c295b046a73cde593f21f63091b072d407e3f2",data[[#This Row],[ValueXFactor]],0)</f>
        <v>0</v>
      </c>
      <c r="R433" s="3">
        <v>43731</v>
      </c>
      <c r="S433">
        <v>0.97746260751899094</v>
      </c>
      <c r="T433" s="1">
        <v>2566752.2948127701</v>
      </c>
      <c r="U433" s="1">
        <v>176070.59549235299</v>
      </c>
    </row>
    <row r="434" spans="1:21" x14ac:dyDescent="0.35">
      <c r="A434" s="4" t="s">
        <v>624</v>
      </c>
      <c r="B434" s="5">
        <v>43946.898090277777</v>
      </c>
      <c r="C434" s="4" t="s">
        <v>585</v>
      </c>
      <c r="D434" s="4" t="s">
        <v>10</v>
      </c>
      <c r="E434" s="6">
        <v>6894.3957947809104</v>
      </c>
      <c r="F434" s="4" t="s">
        <v>11</v>
      </c>
      <c r="G434" s="4" t="s">
        <v>12</v>
      </c>
      <c r="H434" s="4" t="s">
        <v>13</v>
      </c>
      <c r="I434" s="4">
        <f>IF(data[[#This Row],[To]]="0xDCB6A51eA3CA5d3Fd898Fd6564757c7aAeC3ca92",1,-1)</f>
        <v>1</v>
      </c>
      <c r="J434" s="6">
        <f>data[[#This Row],[Factor]]*data[[#This Row],[Value]]</f>
        <v>6894.3957947809104</v>
      </c>
      <c r="K434" s="4">
        <f>IF(data[[#This Row],[From]]="0x29c295b046a73cde593f21f63091b072d407e3f2",data[[#This Row],[ValueXFactor]],0)</f>
        <v>0</v>
      </c>
      <c r="R434" s="3">
        <v>43732</v>
      </c>
      <c r="S434">
        <v>0.96860803024095798</v>
      </c>
      <c r="T434" s="1">
        <v>2428424.31364195</v>
      </c>
      <c r="U434" s="1">
        <v>228015.62418871501</v>
      </c>
    </row>
    <row r="435" spans="1:21" x14ac:dyDescent="0.35">
      <c r="A435" s="4" t="s">
        <v>625</v>
      </c>
      <c r="B435" s="5">
        <v>43946.938148148147</v>
      </c>
      <c r="C435" s="4" t="s">
        <v>626</v>
      </c>
      <c r="D435" s="4" t="s">
        <v>10</v>
      </c>
      <c r="E435" s="6">
        <v>31259.266715651502</v>
      </c>
      <c r="F435" s="4" t="s">
        <v>11</v>
      </c>
      <c r="G435" s="4" t="s">
        <v>12</v>
      </c>
      <c r="H435" s="4" t="s">
        <v>13</v>
      </c>
      <c r="I435" s="4">
        <f>IF(data[[#This Row],[To]]="0xDCB6A51eA3CA5d3Fd898Fd6564757c7aAeC3ca92",1,-1)</f>
        <v>1</v>
      </c>
      <c r="J435" s="6">
        <f>data[[#This Row],[Factor]]*data[[#This Row],[Value]]</f>
        <v>31259.266715651502</v>
      </c>
      <c r="K435" s="4">
        <f>IF(data[[#This Row],[From]]="0x29c295b046a73cde593f21f63091b072d407e3f2",data[[#This Row],[ValueXFactor]],0)</f>
        <v>0</v>
      </c>
      <c r="R435" s="3">
        <v>43733</v>
      </c>
      <c r="S435">
        <v>0.99128389483129298</v>
      </c>
      <c r="T435" s="1">
        <v>2425755.97147477</v>
      </c>
      <c r="U435" s="1">
        <v>582850.85897144303</v>
      </c>
    </row>
    <row r="436" spans="1:21" x14ac:dyDescent="0.35">
      <c r="A436" s="4" t="s">
        <v>627</v>
      </c>
      <c r="B436" s="5">
        <v>43946.952962962961</v>
      </c>
      <c r="C436" s="4" t="s">
        <v>10</v>
      </c>
      <c r="D436" s="4" t="s">
        <v>529</v>
      </c>
      <c r="E436" s="6">
        <v>3.2609173120922099</v>
      </c>
      <c r="F436" s="4" t="s">
        <v>181</v>
      </c>
      <c r="G436" s="4" t="s">
        <v>182</v>
      </c>
      <c r="H436" s="4" t="s">
        <v>183</v>
      </c>
      <c r="I436" s="4">
        <f>IF(data[[#This Row],[To]]="0xDCB6A51eA3CA5d3Fd898Fd6564757c7aAeC3ca92",1,-1)</f>
        <v>-1</v>
      </c>
      <c r="J436" s="6">
        <f>data[[#This Row],[Factor]]*data[[#This Row],[Value]]</f>
        <v>-3.2609173120922099</v>
      </c>
      <c r="K436" s="4">
        <f>IF(data[[#This Row],[From]]="0x29c295b046a73cde593f21f63091b072d407e3f2",data[[#This Row],[ValueXFactor]],0)</f>
        <v>0</v>
      </c>
      <c r="R436" s="3">
        <v>43734</v>
      </c>
      <c r="S436">
        <v>0.98345284471504901</v>
      </c>
      <c r="T436" s="1">
        <v>2674282.6681238902</v>
      </c>
      <c r="U436" s="1">
        <v>231291.873061683</v>
      </c>
    </row>
    <row r="437" spans="1:21" x14ac:dyDescent="0.35">
      <c r="A437" s="4" t="s">
        <v>628</v>
      </c>
      <c r="B437" s="5">
        <v>43947.054432870369</v>
      </c>
      <c r="C437" s="4" t="s">
        <v>629</v>
      </c>
      <c r="D437" s="4" t="s">
        <v>10</v>
      </c>
      <c r="E437" s="6">
        <v>63367.297380208598</v>
      </c>
      <c r="F437" s="4" t="s">
        <v>11</v>
      </c>
      <c r="G437" s="4" t="s">
        <v>12</v>
      </c>
      <c r="H437" s="4" t="s">
        <v>13</v>
      </c>
      <c r="I437" s="4">
        <f>IF(data[[#This Row],[To]]="0xDCB6A51eA3CA5d3Fd898Fd6564757c7aAeC3ca92",1,-1)</f>
        <v>1</v>
      </c>
      <c r="J437" s="6">
        <f>data[[#This Row],[Factor]]*data[[#This Row],[Value]]</f>
        <v>63367.297380208598</v>
      </c>
      <c r="K437" s="4">
        <f>IF(data[[#This Row],[From]]="0x29c295b046a73cde593f21f63091b072d407e3f2",data[[#This Row],[ValueXFactor]],0)</f>
        <v>0</v>
      </c>
      <c r="R437" s="3">
        <v>43735</v>
      </c>
      <c r="S437">
        <v>0.96937632348559</v>
      </c>
      <c r="T437" s="1">
        <v>2632824.1558342101</v>
      </c>
      <c r="U437" s="1">
        <v>41281.983181688302</v>
      </c>
    </row>
    <row r="438" spans="1:21" x14ac:dyDescent="0.35">
      <c r="A438" s="4" t="s">
        <v>630</v>
      </c>
      <c r="B438" s="5">
        <v>43947.069108796299</v>
      </c>
      <c r="C438" s="4" t="s">
        <v>449</v>
      </c>
      <c r="D438" s="4" t="s">
        <v>10</v>
      </c>
      <c r="E438" s="4">
        <v>26.034426716946999</v>
      </c>
      <c r="F438" s="4" t="s">
        <v>11</v>
      </c>
      <c r="G438" s="4" t="s">
        <v>12</v>
      </c>
      <c r="H438" s="4" t="s">
        <v>13</v>
      </c>
      <c r="I438" s="4">
        <f>IF(data[[#This Row],[To]]="0xDCB6A51eA3CA5d3Fd898Fd6564757c7aAeC3ca92",1,-1)</f>
        <v>1</v>
      </c>
      <c r="J438" s="6">
        <f>data[[#This Row],[Factor]]*data[[#This Row],[Value]]</f>
        <v>26.034426716946999</v>
      </c>
      <c r="K438" s="4">
        <f>IF(data[[#This Row],[From]]="0x29c295b046a73cde593f21f63091b072d407e3f2",data[[#This Row],[ValueXFactor]],0)</f>
        <v>0</v>
      </c>
      <c r="R438" s="3">
        <v>43736</v>
      </c>
      <c r="S438">
        <v>0.98258818484006305</v>
      </c>
      <c r="T438" s="1">
        <v>2785132.4536945699</v>
      </c>
      <c r="U438" s="1">
        <v>4414.5917651056798</v>
      </c>
    </row>
    <row r="439" spans="1:21" x14ac:dyDescent="0.35">
      <c r="A439" s="4" t="s">
        <v>631</v>
      </c>
      <c r="B439" s="5">
        <v>43947.138020833336</v>
      </c>
      <c r="C439" s="4" t="s">
        <v>10</v>
      </c>
      <c r="D439" s="4" t="s">
        <v>581</v>
      </c>
      <c r="E439" s="6">
        <v>24945.245431318799</v>
      </c>
      <c r="F439" s="4" t="s">
        <v>11</v>
      </c>
      <c r="G439" s="4" t="s">
        <v>12</v>
      </c>
      <c r="H439" s="4" t="s">
        <v>13</v>
      </c>
      <c r="I439" s="4">
        <f>IF(data[[#This Row],[To]]="0xDCB6A51eA3CA5d3Fd898Fd6564757c7aAeC3ca92",1,-1)</f>
        <v>-1</v>
      </c>
      <c r="J439" s="6">
        <f>data[[#This Row],[Factor]]*data[[#This Row],[Value]]</f>
        <v>-24945.245431318799</v>
      </c>
      <c r="K439" s="4">
        <f>IF(data[[#This Row],[From]]="0x29c295b046a73cde593f21f63091b072d407e3f2",data[[#This Row],[ValueXFactor]],0)</f>
        <v>0</v>
      </c>
      <c r="R439" s="3">
        <v>43737</v>
      </c>
      <c r="S439">
        <v>0.97863971234550795</v>
      </c>
      <c r="T439" s="1">
        <v>2749907.1296315901</v>
      </c>
      <c r="U439" s="1">
        <v>994.27979221654198</v>
      </c>
    </row>
    <row r="440" spans="1:21" x14ac:dyDescent="0.35">
      <c r="A440" s="4" t="s">
        <v>632</v>
      </c>
      <c r="B440" s="5">
        <v>43947.140104166669</v>
      </c>
      <c r="C440" s="4" t="s">
        <v>581</v>
      </c>
      <c r="D440" s="4" t="s">
        <v>10</v>
      </c>
      <c r="E440" s="6">
        <v>24945.245431318799</v>
      </c>
      <c r="F440" s="4" t="s">
        <v>11</v>
      </c>
      <c r="G440" s="4" t="s">
        <v>12</v>
      </c>
      <c r="H440" s="4" t="s">
        <v>13</v>
      </c>
      <c r="I440" s="4">
        <f>IF(data[[#This Row],[To]]="0xDCB6A51eA3CA5d3Fd898Fd6564757c7aAeC3ca92",1,-1)</f>
        <v>1</v>
      </c>
      <c r="J440" s="6">
        <f>data[[#This Row],[Factor]]*data[[#This Row],[Value]]</f>
        <v>24945.245431318799</v>
      </c>
      <c r="K440" s="4">
        <f>IF(data[[#This Row],[From]]="0x29c295b046a73cde593f21f63091b072d407e3f2",data[[#This Row],[ValueXFactor]],0)</f>
        <v>0</v>
      </c>
      <c r="R440" s="3">
        <v>43738</v>
      </c>
      <c r="S440">
        <v>0.96394953510919001</v>
      </c>
      <c r="T440" s="1">
        <v>2717576.7969112899</v>
      </c>
      <c r="U440" s="1">
        <v>1251.3600170075799</v>
      </c>
    </row>
    <row r="441" spans="1:21" x14ac:dyDescent="0.35">
      <c r="A441" s="4" t="s">
        <v>633</v>
      </c>
      <c r="B441" s="5">
        <v>43947.157164351855</v>
      </c>
      <c r="C441" s="4" t="s">
        <v>10</v>
      </c>
      <c r="D441" s="4" t="s">
        <v>367</v>
      </c>
      <c r="E441" s="6">
        <v>184.32506887990101</v>
      </c>
      <c r="F441" s="4" t="s">
        <v>181</v>
      </c>
      <c r="G441" s="4" t="s">
        <v>182</v>
      </c>
      <c r="H441" s="4" t="s">
        <v>183</v>
      </c>
      <c r="I441" s="4">
        <f>IF(data[[#This Row],[To]]="0xDCB6A51eA3CA5d3Fd898Fd6564757c7aAeC3ca92",1,-1)</f>
        <v>-1</v>
      </c>
      <c r="J441" s="6">
        <f>data[[#This Row],[Factor]]*data[[#This Row],[Value]]</f>
        <v>-184.32506887990101</v>
      </c>
      <c r="K441" s="4">
        <f>IF(data[[#This Row],[From]]="0x29c295b046a73cde593f21f63091b072d407e3f2",data[[#This Row],[ValueXFactor]],0)</f>
        <v>0</v>
      </c>
      <c r="R441" s="3">
        <v>43739</v>
      </c>
      <c r="S441">
        <v>0.980490214445768</v>
      </c>
      <c r="T441" s="1">
        <v>2672990.85183733</v>
      </c>
      <c r="U441" s="1">
        <v>603.30920818803804</v>
      </c>
    </row>
    <row r="442" spans="1:21" x14ac:dyDescent="0.35">
      <c r="A442" s="4" t="s">
        <v>634</v>
      </c>
      <c r="B442" s="5">
        <v>43947.164872685185</v>
      </c>
      <c r="C442" s="4" t="s">
        <v>161</v>
      </c>
      <c r="D442" s="4" t="s">
        <v>10</v>
      </c>
      <c r="E442" s="6">
        <v>27491.852067903299</v>
      </c>
      <c r="F442" s="4" t="s">
        <v>11</v>
      </c>
      <c r="G442" s="4" t="s">
        <v>12</v>
      </c>
      <c r="H442" s="4" t="s">
        <v>13</v>
      </c>
      <c r="I442" s="4">
        <f>IF(data[[#This Row],[To]]="0xDCB6A51eA3CA5d3Fd898Fd6564757c7aAeC3ca92",1,-1)</f>
        <v>1</v>
      </c>
      <c r="J442" s="6">
        <f>data[[#This Row],[Factor]]*data[[#This Row],[Value]]</f>
        <v>27491.852067903299</v>
      </c>
      <c r="K442" s="4">
        <f>IF(data[[#This Row],[From]]="0x29c295b046a73cde593f21f63091b072d407e3f2",data[[#This Row],[ValueXFactor]],0)</f>
        <v>0</v>
      </c>
      <c r="R442" s="3">
        <v>43740</v>
      </c>
      <c r="S442">
        <v>0.97956146491310203</v>
      </c>
      <c r="T442" s="1">
        <v>2750562.8560740598</v>
      </c>
      <c r="U442" s="1">
        <v>718931.78568881797</v>
      </c>
    </row>
    <row r="443" spans="1:21" x14ac:dyDescent="0.35">
      <c r="A443" s="4" t="s">
        <v>635</v>
      </c>
      <c r="B443" s="5">
        <v>43947.173009259262</v>
      </c>
      <c r="C443" s="4" t="s">
        <v>367</v>
      </c>
      <c r="D443" s="4" t="s">
        <v>10</v>
      </c>
      <c r="E443" s="4">
        <v>113.112533068288</v>
      </c>
      <c r="F443" s="4" t="s">
        <v>11</v>
      </c>
      <c r="G443" s="4" t="s">
        <v>12</v>
      </c>
      <c r="H443" s="4" t="s">
        <v>13</v>
      </c>
      <c r="I443" s="4">
        <f>IF(data[[#This Row],[To]]="0xDCB6A51eA3CA5d3Fd898Fd6564757c7aAeC3ca92",1,-1)</f>
        <v>1</v>
      </c>
      <c r="J443" s="6">
        <f>data[[#This Row],[Factor]]*data[[#This Row],[Value]]</f>
        <v>113.112533068288</v>
      </c>
      <c r="K443" s="4">
        <f>IF(data[[#This Row],[From]]="0x29c295b046a73cde593f21f63091b072d407e3f2",data[[#This Row],[ValueXFactor]],0)</f>
        <v>0</v>
      </c>
      <c r="R443" s="3">
        <v>43741</v>
      </c>
      <c r="S443">
        <v>0.97956146491310203</v>
      </c>
      <c r="T443" s="1">
        <v>2750562.8560740598</v>
      </c>
      <c r="U443" s="1">
        <v>718931.78568881797</v>
      </c>
    </row>
    <row r="444" spans="1:21" x14ac:dyDescent="0.35">
      <c r="A444" s="4" t="s">
        <v>636</v>
      </c>
      <c r="B444" s="5">
        <v>43947.179236111115</v>
      </c>
      <c r="C444" s="4" t="s">
        <v>637</v>
      </c>
      <c r="D444" s="4" t="s">
        <v>10</v>
      </c>
      <c r="E444" s="6">
        <v>5548.5315273059396</v>
      </c>
      <c r="F444" s="4" t="s">
        <v>11</v>
      </c>
      <c r="G444" s="4" t="s">
        <v>12</v>
      </c>
      <c r="H444" s="4" t="s">
        <v>13</v>
      </c>
      <c r="I444" s="4">
        <f>IF(data[[#This Row],[To]]="0xDCB6A51eA3CA5d3Fd898Fd6564757c7aAeC3ca92",1,-1)</f>
        <v>1</v>
      </c>
      <c r="J444" s="6">
        <f>data[[#This Row],[Factor]]*data[[#This Row],[Value]]</f>
        <v>5548.5315273059396</v>
      </c>
      <c r="K444" s="4">
        <f>IF(data[[#This Row],[From]]="0x29c295b046a73cde593f21f63091b072d407e3f2",data[[#This Row],[ValueXFactor]],0)</f>
        <v>0</v>
      </c>
      <c r="R444" s="3">
        <v>43742</v>
      </c>
      <c r="S444">
        <v>1.0291027233324199</v>
      </c>
      <c r="T444" s="1">
        <v>3119644.6357698301</v>
      </c>
      <c r="U444" s="1">
        <v>358537.53119947901</v>
      </c>
    </row>
    <row r="445" spans="1:21" x14ac:dyDescent="0.35">
      <c r="A445" s="4" t="s">
        <v>638</v>
      </c>
      <c r="B445" s="5">
        <v>43947.196747685186</v>
      </c>
      <c r="C445" s="4" t="s">
        <v>10</v>
      </c>
      <c r="D445" s="4" t="s">
        <v>133</v>
      </c>
      <c r="E445" s="6">
        <v>1439.46741424471</v>
      </c>
      <c r="F445" s="4" t="s">
        <v>181</v>
      </c>
      <c r="G445" s="4" t="s">
        <v>182</v>
      </c>
      <c r="H445" s="4" t="s">
        <v>183</v>
      </c>
      <c r="I445" s="4">
        <f>IF(data[[#This Row],[To]]="0xDCB6A51eA3CA5d3Fd898Fd6564757c7aAeC3ca92",1,-1)</f>
        <v>-1</v>
      </c>
      <c r="J445" s="6">
        <f>data[[#This Row],[Factor]]*data[[#This Row],[Value]]</f>
        <v>-1439.46741424471</v>
      </c>
      <c r="K445" s="4">
        <f>IF(data[[#This Row],[From]]="0x29c295b046a73cde593f21f63091b072d407e3f2",data[[#This Row],[ValueXFactor]],0)</f>
        <v>0</v>
      </c>
      <c r="R445" s="3">
        <v>43743</v>
      </c>
      <c r="S445">
        <v>1.0190633212048801</v>
      </c>
      <c r="T445" s="1">
        <v>3089126.3890378899</v>
      </c>
      <c r="U445" s="1">
        <v>356926.46769802697</v>
      </c>
    </row>
    <row r="446" spans="1:21" x14ac:dyDescent="0.35">
      <c r="A446" s="4" t="s">
        <v>639</v>
      </c>
      <c r="B446" s="5">
        <v>43947.203483796293</v>
      </c>
      <c r="C446" s="4" t="s">
        <v>640</v>
      </c>
      <c r="D446" s="4" t="s">
        <v>10</v>
      </c>
      <c r="E446" s="4">
        <v>128.09381357014101</v>
      </c>
      <c r="F446" s="4" t="s">
        <v>11</v>
      </c>
      <c r="G446" s="4" t="s">
        <v>12</v>
      </c>
      <c r="H446" s="4" t="s">
        <v>13</v>
      </c>
      <c r="I446" s="4">
        <f>IF(data[[#This Row],[To]]="0xDCB6A51eA3CA5d3Fd898Fd6564757c7aAeC3ca92",1,-1)</f>
        <v>1</v>
      </c>
      <c r="J446" s="6">
        <f>data[[#This Row],[Factor]]*data[[#This Row],[Value]]</f>
        <v>128.09381357014101</v>
      </c>
      <c r="K446" s="4">
        <f>IF(data[[#This Row],[From]]="0x29c295b046a73cde593f21f63091b072d407e3f2",data[[#This Row],[ValueXFactor]],0)</f>
        <v>0</v>
      </c>
      <c r="R446" s="3">
        <v>43744</v>
      </c>
      <c r="S446">
        <v>0.96837807047715996</v>
      </c>
      <c r="T446" s="1">
        <v>2913479.69364285</v>
      </c>
      <c r="U446" s="1">
        <v>163039.53319881699</v>
      </c>
    </row>
    <row r="447" spans="1:21" x14ac:dyDescent="0.35">
      <c r="A447" s="4" t="s">
        <v>641</v>
      </c>
      <c r="B447" s="5">
        <v>43947.230902777781</v>
      </c>
      <c r="C447" s="4" t="s">
        <v>339</v>
      </c>
      <c r="D447" s="4" t="s">
        <v>10</v>
      </c>
      <c r="E447" s="6">
        <v>18151.671272403699</v>
      </c>
      <c r="F447" s="4" t="s">
        <v>11</v>
      </c>
      <c r="G447" s="4" t="s">
        <v>12</v>
      </c>
      <c r="H447" s="4" t="s">
        <v>13</v>
      </c>
      <c r="I447" s="4">
        <f>IF(data[[#This Row],[To]]="0xDCB6A51eA3CA5d3Fd898Fd6564757c7aAeC3ca92",1,-1)</f>
        <v>1</v>
      </c>
      <c r="J447" s="6">
        <f>data[[#This Row],[Factor]]*data[[#This Row],[Value]]</f>
        <v>18151.671272403699</v>
      </c>
      <c r="K447" s="4">
        <f>IF(data[[#This Row],[From]]="0x29c295b046a73cde593f21f63091b072d407e3f2",data[[#This Row],[ValueXFactor]],0)</f>
        <v>0</v>
      </c>
      <c r="R447" s="3">
        <v>43745</v>
      </c>
      <c r="S447">
        <v>0.97566075492475102</v>
      </c>
      <c r="T447" s="1">
        <v>2912661.5162134701</v>
      </c>
      <c r="U447" s="1">
        <v>64616.751847382497</v>
      </c>
    </row>
    <row r="448" spans="1:21" x14ac:dyDescent="0.35">
      <c r="A448" s="4" t="s">
        <v>642</v>
      </c>
      <c r="B448" s="5">
        <v>43947.359050925923</v>
      </c>
      <c r="C448" s="4" t="s">
        <v>10</v>
      </c>
      <c r="D448" s="4" t="s">
        <v>58</v>
      </c>
      <c r="E448" s="6">
        <v>37.6226729913312</v>
      </c>
      <c r="F448" s="4" t="s">
        <v>181</v>
      </c>
      <c r="G448" s="4" t="s">
        <v>182</v>
      </c>
      <c r="H448" s="4" t="s">
        <v>183</v>
      </c>
      <c r="I448" s="4">
        <f>IF(data[[#This Row],[To]]="0xDCB6A51eA3CA5d3Fd898Fd6564757c7aAeC3ca92",1,-1)</f>
        <v>-1</v>
      </c>
      <c r="J448" s="6">
        <f>data[[#This Row],[Factor]]*data[[#This Row],[Value]]</f>
        <v>-37.6226729913312</v>
      </c>
      <c r="K448" s="4">
        <f>IF(data[[#This Row],[From]]="0x29c295b046a73cde593f21f63091b072d407e3f2",data[[#This Row],[ValueXFactor]],0)</f>
        <v>0</v>
      </c>
      <c r="R448" s="3">
        <v>43746</v>
      </c>
      <c r="S448">
        <v>0.98057695102776499</v>
      </c>
      <c r="T448" s="1">
        <v>2940010.9211111902</v>
      </c>
      <c r="U448" s="1">
        <v>19177.076460337801</v>
      </c>
    </row>
    <row r="449" spans="1:21" x14ac:dyDescent="0.35">
      <c r="A449" s="4" t="s">
        <v>643</v>
      </c>
      <c r="B449" s="5">
        <v>43947.364699074074</v>
      </c>
      <c r="C449" s="4" t="s">
        <v>10</v>
      </c>
      <c r="D449" s="4" t="s">
        <v>444</v>
      </c>
      <c r="E449" s="6">
        <v>89.441629927704298</v>
      </c>
      <c r="F449" s="4" t="s">
        <v>181</v>
      </c>
      <c r="G449" s="4" t="s">
        <v>182</v>
      </c>
      <c r="H449" s="4" t="s">
        <v>183</v>
      </c>
      <c r="I449" s="4">
        <f>IF(data[[#This Row],[To]]="0xDCB6A51eA3CA5d3Fd898Fd6564757c7aAeC3ca92",1,-1)</f>
        <v>-1</v>
      </c>
      <c r="J449" s="6">
        <f>data[[#This Row],[Factor]]*data[[#This Row],[Value]]</f>
        <v>-89.441629927704298</v>
      </c>
      <c r="K449" s="4">
        <f>IF(data[[#This Row],[From]]="0x29c295b046a73cde593f21f63091b072d407e3f2",data[[#This Row],[ValueXFactor]],0)</f>
        <v>0</v>
      </c>
      <c r="R449" s="3">
        <v>43747</v>
      </c>
      <c r="S449">
        <v>0.98001045617745597</v>
      </c>
      <c r="T449" s="1">
        <v>2907284.9927272801</v>
      </c>
      <c r="U449" s="1">
        <v>68404.7471176494</v>
      </c>
    </row>
    <row r="450" spans="1:21" x14ac:dyDescent="0.35">
      <c r="A450" s="4" t="s">
        <v>644</v>
      </c>
      <c r="B450" s="5">
        <v>43947.420543981483</v>
      </c>
      <c r="C450" s="4" t="s">
        <v>10</v>
      </c>
      <c r="D450" s="4" t="s">
        <v>278</v>
      </c>
      <c r="E450" s="6">
        <v>1924.0957119463401</v>
      </c>
      <c r="F450" s="4" t="s">
        <v>11</v>
      </c>
      <c r="G450" s="4" t="s">
        <v>12</v>
      </c>
      <c r="H450" s="4" t="s">
        <v>13</v>
      </c>
      <c r="I450" s="4">
        <f>IF(data[[#This Row],[To]]="0xDCB6A51eA3CA5d3Fd898Fd6564757c7aAeC3ca92",1,-1)</f>
        <v>-1</v>
      </c>
      <c r="J450" s="6">
        <f>data[[#This Row],[Factor]]*data[[#This Row],[Value]]</f>
        <v>-1924.0957119463401</v>
      </c>
      <c r="K450" s="4">
        <f>IF(data[[#This Row],[From]]="0x29c295b046a73cde593f21f63091b072d407e3f2",data[[#This Row],[ValueXFactor]],0)</f>
        <v>0</v>
      </c>
      <c r="R450" s="3">
        <v>43748</v>
      </c>
      <c r="S450">
        <v>0.98135231798746103</v>
      </c>
      <c r="T450" s="1">
        <v>3131329.3981562499</v>
      </c>
      <c r="U450" s="1">
        <v>52409.4614544586</v>
      </c>
    </row>
    <row r="451" spans="1:21" x14ac:dyDescent="0.35">
      <c r="A451" s="4" t="s">
        <v>644</v>
      </c>
      <c r="B451" s="5">
        <v>43947.420543981483</v>
      </c>
      <c r="C451" s="4" t="s">
        <v>10</v>
      </c>
      <c r="D451" s="4" t="s">
        <v>278</v>
      </c>
      <c r="E451" s="6">
        <v>5.4846525206762902</v>
      </c>
      <c r="F451" s="4" t="s">
        <v>181</v>
      </c>
      <c r="G451" s="4" t="s">
        <v>182</v>
      </c>
      <c r="H451" s="4" t="s">
        <v>183</v>
      </c>
      <c r="I451" s="4">
        <f>IF(data[[#This Row],[To]]="0xDCB6A51eA3CA5d3Fd898Fd6564757c7aAeC3ca92",1,-1)</f>
        <v>-1</v>
      </c>
      <c r="J451" s="6">
        <f>data[[#This Row],[Factor]]*data[[#This Row],[Value]]</f>
        <v>-5.4846525206762902</v>
      </c>
      <c r="K451" s="4">
        <f>IF(data[[#This Row],[From]]="0x29c295b046a73cde593f21f63091b072d407e3f2",data[[#This Row],[ValueXFactor]],0)</f>
        <v>0</v>
      </c>
      <c r="R451" s="3">
        <v>43749</v>
      </c>
      <c r="S451">
        <v>0.96938237192792198</v>
      </c>
      <c r="T451" s="1">
        <v>3109443.1030309401</v>
      </c>
      <c r="U451" s="1">
        <v>227326.52912577501</v>
      </c>
    </row>
    <row r="452" spans="1:21" x14ac:dyDescent="0.35">
      <c r="A452" s="4" t="s">
        <v>645</v>
      </c>
      <c r="B452" s="5">
        <v>43947.42224537037</v>
      </c>
      <c r="C452" s="4" t="s">
        <v>10</v>
      </c>
      <c r="D452" s="4" t="s">
        <v>310</v>
      </c>
      <c r="E452" s="6">
        <v>39.810864125081601</v>
      </c>
      <c r="F452" s="4" t="s">
        <v>181</v>
      </c>
      <c r="G452" s="4" t="s">
        <v>182</v>
      </c>
      <c r="H452" s="4" t="s">
        <v>183</v>
      </c>
      <c r="I452" s="4">
        <f>IF(data[[#This Row],[To]]="0xDCB6A51eA3CA5d3Fd898Fd6564757c7aAeC3ca92",1,-1)</f>
        <v>-1</v>
      </c>
      <c r="J452" s="6">
        <f>data[[#This Row],[Factor]]*data[[#This Row],[Value]]</f>
        <v>-39.810864125081601</v>
      </c>
      <c r="K452" s="4">
        <f>IF(data[[#This Row],[From]]="0x29c295b046a73cde593f21f63091b072d407e3f2",data[[#This Row],[ValueXFactor]],0)</f>
        <v>0</v>
      </c>
      <c r="R452" s="3">
        <v>43750</v>
      </c>
      <c r="S452">
        <v>0.97484516535411903</v>
      </c>
      <c r="T452" s="1">
        <v>3352857.1157446601</v>
      </c>
      <c r="U452" s="1">
        <v>35327.633015557301</v>
      </c>
    </row>
    <row r="453" spans="1:21" x14ac:dyDescent="0.35">
      <c r="A453" s="4" t="s">
        <v>646</v>
      </c>
      <c r="B453" s="5">
        <v>43947.484768518516</v>
      </c>
      <c r="C453" s="4" t="s">
        <v>10</v>
      </c>
      <c r="D453" s="4" t="s">
        <v>41</v>
      </c>
      <c r="E453" s="6">
        <v>25.232766421700699</v>
      </c>
      <c r="F453" s="4" t="s">
        <v>181</v>
      </c>
      <c r="G453" s="4" t="s">
        <v>182</v>
      </c>
      <c r="H453" s="4" t="s">
        <v>183</v>
      </c>
      <c r="I453" s="4">
        <f>IF(data[[#This Row],[To]]="0xDCB6A51eA3CA5d3Fd898Fd6564757c7aAeC3ca92",1,-1)</f>
        <v>-1</v>
      </c>
      <c r="J453" s="6">
        <f>data[[#This Row],[Factor]]*data[[#This Row],[Value]]</f>
        <v>-25.232766421700699</v>
      </c>
      <c r="K453" s="4">
        <f>IF(data[[#This Row],[From]]="0x29c295b046a73cde593f21f63091b072d407e3f2",data[[#This Row],[ValueXFactor]],0)</f>
        <v>0</v>
      </c>
      <c r="R453" s="3">
        <v>43751</v>
      </c>
      <c r="S453">
        <v>0.97341452097342696</v>
      </c>
      <c r="T453" s="1">
        <v>3334180.3006480602</v>
      </c>
      <c r="U453" s="1">
        <v>13098.2034294646</v>
      </c>
    </row>
    <row r="454" spans="1:21" x14ac:dyDescent="0.35">
      <c r="A454" s="4" t="s">
        <v>647</v>
      </c>
      <c r="B454" s="5">
        <v>43947.48715277778</v>
      </c>
      <c r="C454" s="4" t="s">
        <v>10</v>
      </c>
      <c r="D454" s="4" t="s">
        <v>266</v>
      </c>
      <c r="E454" s="6">
        <v>20169.979581508302</v>
      </c>
      <c r="F454" s="4" t="s">
        <v>11</v>
      </c>
      <c r="G454" s="4" t="s">
        <v>12</v>
      </c>
      <c r="H454" s="4" t="s">
        <v>13</v>
      </c>
      <c r="I454" s="4">
        <f>IF(data[[#This Row],[To]]="0xDCB6A51eA3CA5d3Fd898Fd6564757c7aAeC3ca92",1,-1)</f>
        <v>-1</v>
      </c>
      <c r="J454" s="6">
        <f>data[[#This Row],[Factor]]*data[[#This Row],[Value]]</f>
        <v>-20169.979581508302</v>
      </c>
      <c r="K454" s="4">
        <f>IF(data[[#This Row],[From]]="0x29c295b046a73cde593f21f63091b072d407e3f2",data[[#This Row],[ValueXFactor]],0)</f>
        <v>0</v>
      </c>
      <c r="R454" s="3">
        <v>43752</v>
      </c>
      <c r="S454">
        <v>0.97809223503590703</v>
      </c>
      <c r="T454" s="1">
        <v>3413177.3944883998</v>
      </c>
      <c r="U454" s="1">
        <v>18760.004443501301</v>
      </c>
    </row>
    <row r="455" spans="1:21" x14ac:dyDescent="0.35">
      <c r="A455" s="4" t="s">
        <v>647</v>
      </c>
      <c r="B455" s="5">
        <v>43947.48715277778</v>
      </c>
      <c r="C455" s="4" t="s">
        <v>10</v>
      </c>
      <c r="D455" s="4" t="s">
        <v>266</v>
      </c>
      <c r="E455" s="6">
        <v>70.203836489594593</v>
      </c>
      <c r="F455" s="4" t="s">
        <v>181</v>
      </c>
      <c r="G455" s="4" t="s">
        <v>182</v>
      </c>
      <c r="H455" s="4" t="s">
        <v>183</v>
      </c>
      <c r="I455" s="4">
        <f>IF(data[[#This Row],[To]]="0xDCB6A51eA3CA5d3Fd898Fd6564757c7aAeC3ca92",1,-1)</f>
        <v>-1</v>
      </c>
      <c r="J455" s="6">
        <f>data[[#This Row],[Factor]]*data[[#This Row],[Value]]</f>
        <v>-70.203836489594593</v>
      </c>
      <c r="K455" s="4">
        <f>IF(data[[#This Row],[From]]="0x29c295b046a73cde593f21f63091b072d407e3f2",data[[#This Row],[ValueXFactor]],0)</f>
        <v>0</v>
      </c>
      <c r="R455" s="3">
        <v>43753</v>
      </c>
      <c r="S455">
        <v>0.97551247677486597</v>
      </c>
      <c r="T455" s="1">
        <v>3488214.1591355298</v>
      </c>
      <c r="U455" s="1">
        <v>15356.5564254124</v>
      </c>
    </row>
    <row r="456" spans="1:21" x14ac:dyDescent="0.35">
      <c r="A456" s="4" t="s">
        <v>648</v>
      </c>
      <c r="B456" s="5">
        <v>43947.492407407408</v>
      </c>
      <c r="C456" s="4" t="s">
        <v>266</v>
      </c>
      <c r="D456" s="4" t="s">
        <v>10</v>
      </c>
      <c r="E456" s="6">
        <v>20169.979581508302</v>
      </c>
      <c r="F456" s="4" t="s">
        <v>11</v>
      </c>
      <c r="G456" s="4" t="s">
        <v>12</v>
      </c>
      <c r="H456" s="4" t="s">
        <v>13</v>
      </c>
      <c r="I456" s="4">
        <f>IF(data[[#This Row],[To]]="0xDCB6A51eA3CA5d3Fd898Fd6564757c7aAeC3ca92",1,-1)</f>
        <v>1</v>
      </c>
      <c r="J456" s="6">
        <f>data[[#This Row],[Factor]]*data[[#This Row],[Value]]</f>
        <v>20169.979581508302</v>
      </c>
      <c r="K456" s="4">
        <f>IF(data[[#This Row],[From]]="0x29c295b046a73cde593f21f63091b072d407e3f2",data[[#This Row],[ValueXFactor]],0)</f>
        <v>0</v>
      </c>
      <c r="R456" s="3">
        <v>43754</v>
      </c>
      <c r="S456">
        <v>0.97113596358112098</v>
      </c>
      <c r="T456" s="1">
        <v>3499245.6607736698</v>
      </c>
      <c r="U456" s="1">
        <v>123229.764507777</v>
      </c>
    </row>
    <row r="457" spans="1:21" x14ac:dyDescent="0.35">
      <c r="A457" s="4" t="s">
        <v>649</v>
      </c>
      <c r="B457" s="5">
        <v>43947.505324074074</v>
      </c>
      <c r="C457" s="4" t="s">
        <v>629</v>
      </c>
      <c r="D457" s="4" t="s">
        <v>10</v>
      </c>
      <c r="E457" s="6">
        <v>25797.3610804538</v>
      </c>
      <c r="F457" s="4" t="s">
        <v>11</v>
      </c>
      <c r="G457" s="4" t="s">
        <v>12</v>
      </c>
      <c r="H457" s="4" t="s">
        <v>13</v>
      </c>
      <c r="I457" s="4">
        <f>IF(data[[#This Row],[To]]="0xDCB6A51eA3CA5d3Fd898Fd6564757c7aAeC3ca92",1,-1)</f>
        <v>1</v>
      </c>
      <c r="J457" s="6">
        <f>data[[#This Row],[Factor]]*data[[#This Row],[Value]]</f>
        <v>25797.3610804538</v>
      </c>
      <c r="K457" s="4">
        <f>IF(data[[#This Row],[From]]="0x29c295b046a73cde593f21f63091b072d407e3f2",data[[#This Row],[ValueXFactor]],0)</f>
        <v>0</v>
      </c>
      <c r="R457" s="3">
        <v>43755</v>
      </c>
      <c r="S457">
        <v>0.98424139450956605</v>
      </c>
      <c r="T457" s="1">
        <v>3659410.4890279602</v>
      </c>
      <c r="U457" s="1">
        <v>122906.289869039</v>
      </c>
    </row>
    <row r="458" spans="1:21" x14ac:dyDescent="0.35">
      <c r="A458" s="4" t="s">
        <v>650</v>
      </c>
      <c r="B458" s="5">
        <v>43947.511782407404</v>
      </c>
      <c r="C458" s="4" t="s">
        <v>651</v>
      </c>
      <c r="D458" s="4" t="s">
        <v>10</v>
      </c>
      <c r="E458" s="4">
        <v>11.6044025485203</v>
      </c>
      <c r="F458" s="4" t="s">
        <v>11</v>
      </c>
      <c r="G458" s="4" t="s">
        <v>12</v>
      </c>
      <c r="H458" s="4" t="s">
        <v>13</v>
      </c>
      <c r="I458" s="4">
        <f>IF(data[[#This Row],[To]]="0xDCB6A51eA3CA5d3Fd898Fd6564757c7aAeC3ca92",1,-1)</f>
        <v>1</v>
      </c>
      <c r="J458" s="6">
        <f>data[[#This Row],[Factor]]*data[[#This Row],[Value]]</f>
        <v>11.6044025485203</v>
      </c>
      <c r="K458" s="4">
        <f>IF(data[[#This Row],[From]]="0x29c295b046a73cde593f21f63091b072d407e3f2",data[[#This Row],[ValueXFactor]],0)</f>
        <v>0</v>
      </c>
      <c r="R458" s="3">
        <v>43756</v>
      </c>
      <c r="S458">
        <v>1.00981307077017</v>
      </c>
      <c r="T458" s="1">
        <v>4418317.1071661804</v>
      </c>
      <c r="U458" s="1">
        <v>495324.45900486101</v>
      </c>
    </row>
    <row r="459" spans="1:21" x14ac:dyDescent="0.35">
      <c r="A459" s="4" t="s">
        <v>652</v>
      </c>
      <c r="B459" s="5">
        <v>43947.521493055552</v>
      </c>
      <c r="C459" s="4" t="s">
        <v>10</v>
      </c>
      <c r="D459" s="4" t="s">
        <v>348</v>
      </c>
      <c r="E459" s="6">
        <v>49.817764945487603</v>
      </c>
      <c r="F459" s="4" t="s">
        <v>181</v>
      </c>
      <c r="G459" s="4" t="s">
        <v>182</v>
      </c>
      <c r="H459" s="4" t="s">
        <v>183</v>
      </c>
      <c r="I459" s="4">
        <f>IF(data[[#This Row],[To]]="0xDCB6A51eA3CA5d3Fd898Fd6564757c7aAeC3ca92",1,-1)</f>
        <v>-1</v>
      </c>
      <c r="J459" s="6">
        <f>data[[#This Row],[Factor]]*data[[#This Row],[Value]]</f>
        <v>-49.817764945487603</v>
      </c>
      <c r="K459" s="4">
        <f>IF(data[[#This Row],[From]]="0x29c295b046a73cde593f21f63091b072d407e3f2",data[[#This Row],[ValueXFactor]],0)</f>
        <v>0</v>
      </c>
      <c r="R459" s="3">
        <v>43757</v>
      </c>
      <c r="S459">
        <v>0.97095681916279597</v>
      </c>
      <c r="T459" s="1">
        <v>4224095.2100995099</v>
      </c>
      <c r="U459" s="1">
        <v>72716.464224031704</v>
      </c>
    </row>
    <row r="460" spans="1:21" x14ac:dyDescent="0.35">
      <c r="A460" s="4" t="s">
        <v>653</v>
      </c>
      <c r="B460" s="5">
        <v>43947.546365740738</v>
      </c>
      <c r="C460" s="4" t="s">
        <v>654</v>
      </c>
      <c r="D460" s="4" t="s">
        <v>10</v>
      </c>
      <c r="E460" s="4">
        <v>544.48446438180804</v>
      </c>
      <c r="F460" s="4" t="s">
        <v>11</v>
      </c>
      <c r="G460" s="4" t="s">
        <v>12</v>
      </c>
      <c r="H460" s="4" t="s">
        <v>13</v>
      </c>
      <c r="I460" s="4">
        <f>IF(data[[#This Row],[To]]="0xDCB6A51eA3CA5d3Fd898Fd6564757c7aAeC3ca92",1,-1)</f>
        <v>1</v>
      </c>
      <c r="J460" s="6">
        <f>data[[#This Row],[Factor]]*data[[#This Row],[Value]]</f>
        <v>544.48446438180804</v>
      </c>
      <c r="K460" s="4">
        <f>IF(data[[#This Row],[From]]="0x29c295b046a73cde593f21f63091b072d407e3f2",data[[#This Row],[ValueXFactor]],0)</f>
        <v>0</v>
      </c>
      <c r="R460" s="3">
        <v>43758</v>
      </c>
      <c r="S460">
        <v>0.98937406062549005</v>
      </c>
      <c r="T460" s="1">
        <v>4284995.0348690404</v>
      </c>
      <c r="U460" s="1">
        <v>244297.599999406</v>
      </c>
    </row>
    <row r="461" spans="1:21" x14ac:dyDescent="0.35">
      <c r="A461" s="4" t="s">
        <v>655</v>
      </c>
      <c r="B461" s="5">
        <v>43947.562777777777</v>
      </c>
      <c r="C461" s="4" t="s">
        <v>10</v>
      </c>
      <c r="D461" s="4" t="s">
        <v>266</v>
      </c>
      <c r="E461" s="6">
        <v>20169.979581508302</v>
      </c>
      <c r="F461" s="4" t="s">
        <v>11</v>
      </c>
      <c r="G461" s="4" t="s">
        <v>12</v>
      </c>
      <c r="H461" s="4" t="s">
        <v>13</v>
      </c>
      <c r="I461" s="4">
        <f>IF(data[[#This Row],[To]]="0xDCB6A51eA3CA5d3Fd898Fd6564757c7aAeC3ca92",1,-1)</f>
        <v>-1</v>
      </c>
      <c r="J461" s="6">
        <f>data[[#This Row],[Factor]]*data[[#This Row],[Value]]</f>
        <v>-20169.979581508302</v>
      </c>
      <c r="K461" s="4">
        <f>IF(data[[#This Row],[From]]="0x29c295b046a73cde593f21f63091b072d407e3f2",data[[#This Row],[ValueXFactor]],0)</f>
        <v>0</v>
      </c>
      <c r="R461" s="3">
        <v>43759</v>
      </c>
      <c r="S461">
        <v>0.97231294668516099</v>
      </c>
      <c r="T461" s="1">
        <v>4228560.3314859299</v>
      </c>
      <c r="U461" s="1">
        <v>38979.395579967299</v>
      </c>
    </row>
    <row r="462" spans="1:21" x14ac:dyDescent="0.35">
      <c r="A462" s="4" t="s">
        <v>656</v>
      </c>
      <c r="B462" s="5">
        <v>43947.578043981484</v>
      </c>
      <c r="C462" s="4" t="s">
        <v>585</v>
      </c>
      <c r="D462" s="4" t="s">
        <v>10</v>
      </c>
      <c r="E462" s="6">
        <v>4383.9393871775601</v>
      </c>
      <c r="F462" s="4" t="s">
        <v>11</v>
      </c>
      <c r="G462" s="4" t="s">
        <v>12</v>
      </c>
      <c r="H462" s="4" t="s">
        <v>13</v>
      </c>
      <c r="I462" s="4">
        <f>IF(data[[#This Row],[To]]="0xDCB6A51eA3CA5d3Fd898Fd6564757c7aAeC3ca92",1,-1)</f>
        <v>1</v>
      </c>
      <c r="J462" s="6">
        <f>data[[#This Row],[Factor]]*data[[#This Row],[Value]]</f>
        <v>4383.9393871775601</v>
      </c>
      <c r="K462" s="4">
        <f>IF(data[[#This Row],[From]]="0x29c295b046a73cde593f21f63091b072d407e3f2",data[[#This Row],[ValueXFactor]],0)</f>
        <v>0</v>
      </c>
      <c r="R462" s="3">
        <v>43760</v>
      </c>
      <c r="S462">
        <v>0.97092434400266103</v>
      </c>
      <c r="T462" s="1">
        <v>4475417.5082196202</v>
      </c>
      <c r="U462" s="1">
        <v>250506.68085632299</v>
      </c>
    </row>
    <row r="463" spans="1:21" x14ac:dyDescent="0.35">
      <c r="A463" s="4" t="s">
        <v>657</v>
      </c>
      <c r="B463" s="5">
        <v>43947.613449074073</v>
      </c>
      <c r="C463" s="4" t="s">
        <v>10</v>
      </c>
      <c r="D463" s="4" t="s">
        <v>35</v>
      </c>
      <c r="E463" s="6">
        <v>1168.5268184439401</v>
      </c>
      <c r="F463" s="4" t="s">
        <v>11</v>
      </c>
      <c r="G463" s="4" t="s">
        <v>12</v>
      </c>
      <c r="H463" s="4" t="s">
        <v>13</v>
      </c>
      <c r="I463" s="4">
        <f>IF(data[[#This Row],[To]]="0xDCB6A51eA3CA5d3Fd898Fd6564757c7aAeC3ca92",1,-1)</f>
        <v>-1</v>
      </c>
      <c r="J463" s="6">
        <f>data[[#This Row],[Factor]]*data[[#This Row],[Value]]</f>
        <v>-1168.5268184439401</v>
      </c>
      <c r="K463" s="4">
        <f>IF(data[[#This Row],[From]]="0x29c295b046a73cde593f21f63091b072d407e3f2",data[[#This Row],[ValueXFactor]],0)</f>
        <v>0</v>
      </c>
      <c r="R463" s="3">
        <v>43761</v>
      </c>
      <c r="S463">
        <v>0.97318196397581003</v>
      </c>
      <c r="T463" s="1">
        <v>4822662.6717413003</v>
      </c>
      <c r="U463" s="1">
        <v>777992.21962761297</v>
      </c>
    </row>
    <row r="464" spans="1:21" x14ac:dyDescent="0.35">
      <c r="A464" s="4" t="s">
        <v>657</v>
      </c>
      <c r="B464" s="5">
        <v>43947.613449074073</v>
      </c>
      <c r="C464" s="4" t="s">
        <v>10</v>
      </c>
      <c r="D464" s="4" t="s">
        <v>35</v>
      </c>
      <c r="E464" s="6">
        <v>4.0022012828260696</v>
      </c>
      <c r="F464" s="4" t="s">
        <v>181</v>
      </c>
      <c r="G464" s="4" t="s">
        <v>182</v>
      </c>
      <c r="H464" s="4" t="s">
        <v>183</v>
      </c>
      <c r="I464" s="4">
        <f>IF(data[[#This Row],[To]]="0xDCB6A51eA3CA5d3Fd898Fd6564757c7aAeC3ca92",1,-1)</f>
        <v>-1</v>
      </c>
      <c r="J464" s="6">
        <f>data[[#This Row],[Factor]]*data[[#This Row],[Value]]</f>
        <v>-4.0022012828260696</v>
      </c>
      <c r="K464" s="4">
        <f>IF(data[[#This Row],[From]]="0x29c295b046a73cde593f21f63091b072d407e3f2",data[[#This Row],[ValueXFactor]],0)</f>
        <v>0</v>
      </c>
      <c r="R464" s="3">
        <v>43762</v>
      </c>
      <c r="S464">
        <v>0.95005463694599501</v>
      </c>
      <c r="T464" s="1">
        <v>5680632.9600691795</v>
      </c>
      <c r="U464" s="1">
        <v>1043697.07009114</v>
      </c>
    </row>
    <row r="465" spans="1:21" x14ac:dyDescent="0.35">
      <c r="A465" s="4" t="s">
        <v>658</v>
      </c>
      <c r="B465" s="5">
        <v>43947.616655092592</v>
      </c>
      <c r="C465" s="4" t="s">
        <v>10</v>
      </c>
      <c r="D465" s="4" t="s">
        <v>521</v>
      </c>
      <c r="E465" s="6">
        <v>101.06011406943701</v>
      </c>
      <c r="F465" s="4" t="s">
        <v>181</v>
      </c>
      <c r="G465" s="4" t="s">
        <v>182</v>
      </c>
      <c r="H465" s="4" t="s">
        <v>183</v>
      </c>
      <c r="I465" s="4">
        <f>IF(data[[#This Row],[To]]="0xDCB6A51eA3CA5d3Fd898Fd6564757c7aAeC3ca92",1,-1)</f>
        <v>-1</v>
      </c>
      <c r="J465" s="6">
        <f>data[[#This Row],[Factor]]*data[[#This Row],[Value]]</f>
        <v>-101.06011406943701</v>
      </c>
      <c r="K465" s="4">
        <f>IF(data[[#This Row],[From]]="0x29c295b046a73cde593f21f63091b072d407e3f2",data[[#This Row],[ValueXFactor]],0)</f>
        <v>0</v>
      </c>
      <c r="R465" s="3">
        <v>43763</v>
      </c>
      <c r="S465">
        <v>0.99028492829780601</v>
      </c>
      <c r="T465" s="1">
        <v>5823091.7709735902</v>
      </c>
      <c r="U465" s="1">
        <v>334888.38807947602</v>
      </c>
    </row>
    <row r="466" spans="1:21" x14ac:dyDescent="0.35">
      <c r="A466" s="4" t="s">
        <v>659</v>
      </c>
      <c r="B466" s="5">
        <v>43947.619363425925</v>
      </c>
      <c r="C466" s="4" t="s">
        <v>35</v>
      </c>
      <c r="D466" s="4" t="s">
        <v>10</v>
      </c>
      <c r="E466" s="4">
        <v>998.40882416181796</v>
      </c>
      <c r="F466" s="4" t="s">
        <v>11</v>
      </c>
      <c r="G466" s="4" t="s">
        <v>12</v>
      </c>
      <c r="H466" s="4" t="s">
        <v>13</v>
      </c>
      <c r="I466" s="4">
        <f>IF(data[[#This Row],[To]]="0xDCB6A51eA3CA5d3Fd898Fd6564757c7aAeC3ca92",1,-1)</f>
        <v>1</v>
      </c>
      <c r="J466" s="6">
        <f>data[[#This Row],[Factor]]*data[[#This Row],[Value]]</f>
        <v>998.40882416181796</v>
      </c>
      <c r="K466" s="4">
        <f>IF(data[[#This Row],[From]]="0x29c295b046a73cde593f21f63091b072d407e3f2",data[[#This Row],[ValueXFactor]],0)</f>
        <v>0</v>
      </c>
      <c r="R466" s="3">
        <v>43764</v>
      </c>
      <c r="S466">
        <v>0.98399871180484599</v>
      </c>
      <c r="T466" s="1">
        <v>6517321.7450187802</v>
      </c>
      <c r="U466" s="1">
        <v>504288.358954205</v>
      </c>
    </row>
    <row r="467" spans="1:21" x14ac:dyDescent="0.35">
      <c r="A467" s="4" t="s">
        <v>660</v>
      </c>
      <c r="B467" s="5">
        <v>43947.619571759256</v>
      </c>
      <c r="C467" s="4" t="s">
        <v>10</v>
      </c>
      <c r="D467" s="4" t="s">
        <v>521</v>
      </c>
      <c r="E467" s="6">
        <v>51206.159922479303</v>
      </c>
      <c r="F467" s="4" t="s">
        <v>11</v>
      </c>
      <c r="G467" s="4" t="s">
        <v>12</v>
      </c>
      <c r="H467" s="4" t="s">
        <v>13</v>
      </c>
      <c r="I467" s="4">
        <f>IF(data[[#This Row],[To]]="0xDCB6A51eA3CA5d3Fd898Fd6564757c7aAeC3ca92",1,-1)</f>
        <v>-1</v>
      </c>
      <c r="J467" s="6">
        <f>data[[#This Row],[Factor]]*data[[#This Row],[Value]]</f>
        <v>-51206.159922479303</v>
      </c>
      <c r="K467" s="4">
        <f>IF(data[[#This Row],[From]]="0x29c295b046a73cde593f21f63091b072d407e3f2",data[[#This Row],[ValueXFactor]],0)</f>
        <v>0</v>
      </c>
      <c r="R467" s="3">
        <v>43765</v>
      </c>
      <c r="S467">
        <v>0.963818949873257</v>
      </c>
      <c r="T467" s="1">
        <v>6623326.1788198296</v>
      </c>
      <c r="U467" s="1">
        <v>536508.14520351798</v>
      </c>
    </row>
    <row r="468" spans="1:21" x14ac:dyDescent="0.35">
      <c r="A468" s="4" t="s">
        <v>660</v>
      </c>
      <c r="B468" s="5">
        <v>43947.619571759256</v>
      </c>
      <c r="C468" s="4" t="s">
        <v>10</v>
      </c>
      <c r="D468" s="4" t="s">
        <v>521</v>
      </c>
      <c r="E468" s="6">
        <v>0.145632994442109</v>
      </c>
      <c r="F468" s="4" t="s">
        <v>181</v>
      </c>
      <c r="G468" s="4" t="s">
        <v>182</v>
      </c>
      <c r="H468" s="4" t="s">
        <v>183</v>
      </c>
      <c r="I468" s="4">
        <f>IF(data[[#This Row],[To]]="0xDCB6A51eA3CA5d3Fd898Fd6564757c7aAeC3ca92",1,-1)</f>
        <v>-1</v>
      </c>
      <c r="J468" s="6">
        <f>data[[#This Row],[Factor]]*data[[#This Row],[Value]]</f>
        <v>-0.145632994442109</v>
      </c>
      <c r="K468" s="4">
        <f>IF(data[[#This Row],[From]]="0x29c295b046a73cde593f21f63091b072d407e3f2",data[[#This Row],[ValueXFactor]],0)</f>
        <v>0</v>
      </c>
      <c r="R468" s="3">
        <v>43766</v>
      </c>
      <c r="S468">
        <v>0.96168586703718995</v>
      </c>
      <c r="T468" s="1">
        <v>6719944.4442056296</v>
      </c>
      <c r="U468" s="1">
        <v>217790.67548899801</v>
      </c>
    </row>
    <row r="469" spans="1:21" x14ac:dyDescent="0.35">
      <c r="A469" s="4" t="s">
        <v>661</v>
      </c>
      <c r="B469" s="5">
        <v>43947.627500000002</v>
      </c>
      <c r="C469" s="4" t="s">
        <v>10</v>
      </c>
      <c r="D469" s="4" t="s">
        <v>43</v>
      </c>
      <c r="E469" s="6">
        <v>19.710541243922101</v>
      </c>
      <c r="F469" s="4" t="s">
        <v>181</v>
      </c>
      <c r="G469" s="4" t="s">
        <v>182</v>
      </c>
      <c r="H469" s="4" t="s">
        <v>183</v>
      </c>
      <c r="I469" s="4">
        <f>IF(data[[#This Row],[To]]="0xDCB6A51eA3CA5d3Fd898Fd6564757c7aAeC3ca92",1,-1)</f>
        <v>-1</v>
      </c>
      <c r="J469" s="6">
        <f>data[[#This Row],[Factor]]*data[[#This Row],[Value]]</f>
        <v>-19.710541243922101</v>
      </c>
      <c r="K469" s="4">
        <f>IF(data[[#This Row],[From]]="0x29c295b046a73cde593f21f63091b072d407e3f2",data[[#This Row],[ValueXFactor]],0)</f>
        <v>0</v>
      </c>
      <c r="R469" s="3">
        <v>43767</v>
      </c>
      <c r="S469">
        <v>0.96780759737592503</v>
      </c>
      <c r="T469" s="1">
        <v>6705019.3491005804</v>
      </c>
      <c r="U469" s="1">
        <v>620368.22441054101</v>
      </c>
    </row>
    <row r="470" spans="1:21" x14ac:dyDescent="0.35">
      <c r="A470" s="4" t="s">
        <v>662</v>
      </c>
      <c r="B470" s="5">
        <v>43947.654722222222</v>
      </c>
      <c r="C470" s="4" t="s">
        <v>112</v>
      </c>
      <c r="D470" s="4" t="s">
        <v>10</v>
      </c>
      <c r="E470" s="4">
        <v>558.04464618839302</v>
      </c>
      <c r="F470" s="4" t="s">
        <v>11</v>
      </c>
      <c r="G470" s="4" t="s">
        <v>12</v>
      </c>
      <c r="H470" s="4" t="s">
        <v>13</v>
      </c>
      <c r="I470" s="4">
        <f>IF(data[[#This Row],[To]]="0xDCB6A51eA3CA5d3Fd898Fd6564757c7aAeC3ca92",1,-1)</f>
        <v>1</v>
      </c>
      <c r="J470" s="6">
        <f>data[[#This Row],[Factor]]*data[[#This Row],[Value]]</f>
        <v>558.04464618839302</v>
      </c>
      <c r="K470" s="4">
        <f>IF(data[[#This Row],[From]]="0x29c295b046a73cde593f21f63091b072d407e3f2",data[[#This Row],[ValueXFactor]],0)</f>
        <v>0</v>
      </c>
      <c r="R470" s="3">
        <v>43768</v>
      </c>
      <c r="S470">
        <v>0.98746124758190101</v>
      </c>
      <c r="T470" s="1">
        <v>6696169.1018577497</v>
      </c>
      <c r="U470" s="1">
        <v>181898.88036836599</v>
      </c>
    </row>
    <row r="471" spans="1:21" x14ac:dyDescent="0.35">
      <c r="A471" s="4" t="s">
        <v>663</v>
      </c>
      <c r="B471" s="5">
        <v>43947.712870370371</v>
      </c>
      <c r="C471" s="4" t="s">
        <v>10</v>
      </c>
      <c r="D471" s="4" t="s">
        <v>91</v>
      </c>
      <c r="E471" s="6">
        <v>30.445601558995101</v>
      </c>
      <c r="F471" s="4" t="s">
        <v>181</v>
      </c>
      <c r="G471" s="4" t="s">
        <v>182</v>
      </c>
      <c r="H471" s="4" t="s">
        <v>183</v>
      </c>
      <c r="I471" s="4">
        <f>IF(data[[#This Row],[To]]="0xDCB6A51eA3CA5d3Fd898Fd6564757c7aAeC3ca92",1,-1)</f>
        <v>-1</v>
      </c>
      <c r="J471" s="6">
        <f>data[[#This Row],[Factor]]*data[[#This Row],[Value]]</f>
        <v>-30.445601558995101</v>
      </c>
      <c r="K471" s="4">
        <f>IF(data[[#This Row],[From]]="0x29c295b046a73cde593f21f63091b072d407e3f2",data[[#This Row],[ValueXFactor]],0)</f>
        <v>0</v>
      </c>
      <c r="R471" s="3">
        <v>43769</v>
      </c>
      <c r="S471">
        <v>0.96941962321603803</v>
      </c>
      <c r="T471" s="1">
        <v>6329643.1788999597</v>
      </c>
      <c r="U471" s="1">
        <v>163189.72532141599</v>
      </c>
    </row>
    <row r="472" spans="1:21" x14ac:dyDescent="0.35">
      <c r="A472" s="4" t="s">
        <v>664</v>
      </c>
      <c r="B472" s="5">
        <v>43947.738020833334</v>
      </c>
      <c r="C472" s="4" t="s">
        <v>10</v>
      </c>
      <c r="D472" s="4" t="s">
        <v>298</v>
      </c>
      <c r="E472" s="6">
        <v>111.623316083243</v>
      </c>
      <c r="F472" s="4" t="s">
        <v>181</v>
      </c>
      <c r="G472" s="4" t="s">
        <v>182</v>
      </c>
      <c r="H472" s="4" t="s">
        <v>183</v>
      </c>
      <c r="I472" s="4">
        <f>IF(data[[#This Row],[To]]="0xDCB6A51eA3CA5d3Fd898Fd6564757c7aAeC3ca92",1,-1)</f>
        <v>-1</v>
      </c>
      <c r="J472" s="6">
        <f>data[[#This Row],[Factor]]*data[[#This Row],[Value]]</f>
        <v>-111.623316083243</v>
      </c>
      <c r="K472" s="4">
        <f>IF(data[[#This Row],[From]]="0x29c295b046a73cde593f21f63091b072d407e3f2",data[[#This Row],[ValueXFactor]],0)</f>
        <v>0</v>
      </c>
      <c r="R472" s="3">
        <v>43770</v>
      </c>
      <c r="S472">
        <v>0.97910845879107999</v>
      </c>
      <c r="T472" s="1">
        <v>6380684.3566119298</v>
      </c>
      <c r="U472" s="1">
        <v>32178.3549751383</v>
      </c>
    </row>
    <row r="473" spans="1:21" x14ac:dyDescent="0.35">
      <c r="A473" s="4" t="s">
        <v>665</v>
      </c>
      <c r="B473" s="5">
        <v>43947.740243055552</v>
      </c>
      <c r="C473" s="4" t="s">
        <v>10</v>
      </c>
      <c r="D473" s="4" t="s">
        <v>372</v>
      </c>
      <c r="E473" s="4">
        <v>10.534850623132799</v>
      </c>
      <c r="F473" s="4" t="s">
        <v>11</v>
      </c>
      <c r="G473" s="4" t="s">
        <v>12</v>
      </c>
      <c r="H473" s="4" t="s">
        <v>13</v>
      </c>
      <c r="I473" s="4">
        <f>IF(data[[#This Row],[To]]="0xDCB6A51eA3CA5d3Fd898Fd6564757c7aAeC3ca92",1,-1)</f>
        <v>-1</v>
      </c>
      <c r="J473" s="6">
        <f>data[[#This Row],[Factor]]*data[[#This Row],[Value]]</f>
        <v>-10.534850623132799</v>
      </c>
      <c r="K473" s="4">
        <f>IF(data[[#This Row],[From]]="0x29c295b046a73cde593f21f63091b072d407e3f2",data[[#This Row],[ValueXFactor]],0)</f>
        <v>0</v>
      </c>
      <c r="R473" s="3">
        <v>43771</v>
      </c>
      <c r="S473">
        <v>0.98442183570920105</v>
      </c>
      <c r="T473" s="1">
        <v>6399115.8393823104</v>
      </c>
      <c r="U473" s="1">
        <v>62485.680644490501</v>
      </c>
    </row>
    <row r="474" spans="1:21" x14ac:dyDescent="0.35">
      <c r="A474" s="4" t="s">
        <v>665</v>
      </c>
      <c r="B474" s="5">
        <v>43947.740243055552</v>
      </c>
      <c r="C474" s="4" t="s">
        <v>10</v>
      </c>
      <c r="D474" s="4" t="s">
        <v>372</v>
      </c>
      <c r="E474" s="6">
        <v>1.2512306828676E-2</v>
      </c>
      <c r="F474" s="4" t="s">
        <v>181</v>
      </c>
      <c r="G474" s="4" t="s">
        <v>182</v>
      </c>
      <c r="H474" s="4" t="s">
        <v>183</v>
      </c>
      <c r="I474" s="4">
        <f>IF(data[[#This Row],[To]]="0xDCB6A51eA3CA5d3Fd898Fd6564757c7aAeC3ca92",1,-1)</f>
        <v>-1</v>
      </c>
      <c r="J474" s="6">
        <f>data[[#This Row],[Factor]]*data[[#This Row],[Value]]</f>
        <v>-1.2512306828676E-2</v>
      </c>
      <c r="K474" s="4">
        <f>IF(data[[#This Row],[From]]="0x29c295b046a73cde593f21f63091b072d407e3f2",data[[#This Row],[ValueXFactor]],0)</f>
        <v>0</v>
      </c>
      <c r="R474" s="3">
        <v>43772</v>
      </c>
      <c r="S474">
        <v>0.97331033985426296</v>
      </c>
      <c r="T474" s="1">
        <v>6314368.8433531402</v>
      </c>
      <c r="U474" s="1">
        <v>54215.989920127198</v>
      </c>
    </row>
    <row r="475" spans="1:21" x14ac:dyDescent="0.35">
      <c r="A475" s="4" t="s">
        <v>666</v>
      </c>
      <c r="B475" s="5">
        <v>43947.806273148148</v>
      </c>
      <c r="C475" s="4" t="s">
        <v>667</v>
      </c>
      <c r="D475" s="4" t="s">
        <v>10</v>
      </c>
      <c r="E475" s="4">
        <v>0.1</v>
      </c>
      <c r="F475" s="4" t="s">
        <v>11</v>
      </c>
      <c r="G475" s="4" t="s">
        <v>12</v>
      </c>
      <c r="H475" s="4" t="s">
        <v>13</v>
      </c>
      <c r="I475" s="4">
        <f>IF(data[[#This Row],[To]]="0xDCB6A51eA3CA5d3Fd898Fd6564757c7aAeC3ca92",1,-1)</f>
        <v>1</v>
      </c>
      <c r="J475" s="6">
        <f>data[[#This Row],[Factor]]*data[[#This Row],[Value]]</f>
        <v>0.1</v>
      </c>
      <c r="K475" s="4">
        <f>IF(data[[#This Row],[From]]="0x29c295b046a73cde593f21f63091b072d407e3f2",data[[#This Row],[ValueXFactor]],0)</f>
        <v>0</v>
      </c>
      <c r="R475" s="3">
        <v>43773</v>
      </c>
      <c r="S475">
        <v>0.98269803717566295</v>
      </c>
      <c r="T475" s="1">
        <v>6377653.0895405998</v>
      </c>
      <c r="U475" s="1">
        <v>5334.6505276693997</v>
      </c>
    </row>
    <row r="476" spans="1:21" x14ac:dyDescent="0.35">
      <c r="A476" s="4" t="s">
        <v>668</v>
      </c>
      <c r="B476" s="5">
        <v>43947.815925925926</v>
      </c>
      <c r="C476" s="4" t="s">
        <v>10</v>
      </c>
      <c r="D476" s="4" t="s">
        <v>212</v>
      </c>
      <c r="E476" s="6">
        <v>587.59055072580202</v>
      </c>
      <c r="F476" s="4" t="s">
        <v>181</v>
      </c>
      <c r="G476" s="4" t="s">
        <v>182</v>
      </c>
      <c r="H476" s="4" t="s">
        <v>183</v>
      </c>
      <c r="I476" s="4">
        <f>IF(data[[#This Row],[To]]="0xDCB6A51eA3CA5d3Fd898Fd6564757c7aAeC3ca92",1,-1)</f>
        <v>-1</v>
      </c>
      <c r="J476" s="6">
        <f>data[[#This Row],[Factor]]*data[[#This Row],[Value]]</f>
        <v>-587.59055072580202</v>
      </c>
      <c r="K476" s="4">
        <f>IF(data[[#This Row],[From]]="0x29c295b046a73cde593f21f63091b072d407e3f2",data[[#This Row],[ValueXFactor]],0)</f>
        <v>0</v>
      </c>
      <c r="R476" s="3">
        <v>43774</v>
      </c>
      <c r="S476">
        <v>0.95027935595168</v>
      </c>
      <c r="T476" s="1">
        <v>5896711.4707255997</v>
      </c>
      <c r="U476" s="1">
        <v>312956.25756465801</v>
      </c>
    </row>
    <row r="477" spans="1:21" x14ac:dyDescent="0.35">
      <c r="A477" s="4" t="s">
        <v>669</v>
      </c>
      <c r="B477" s="5">
        <v>43947.846435185187</v>
      </c>
      <c r="C477" s="4" t="s">
        <v>654</v>
      </c>
      <c r="D477" s="4" t="s">
        <v>10</v>
      </c>
      <c r="E477" s="4">
        <v>352.988503570891</v>
      </c>
      <c r="F477" s="4" t="s">
        <v>11</v>
      </c>
      <c r="G477" s="4" t="s">
        <v>12</v>
      </c>
      <c r="H477" s="4" t="s">
        <v>13</v>
      </c>
      <c r="I477" s="4">
        <f>IF(data[[#This Row],[To]]="0xDCB6A51eA3CA5d3Fd898Fd6564757c7aAeC3ca92",1,-1)</f>
        <v>1</v>
      </c>
      <c r="J477" s="6">
        <f>data[[#This Row],[Factor]]*data[[#This Row],[Value]]</f>
        <v>352.988503570891</v>
      </c>
      <c r="K477" s="4">
        <f>IF(data[[#This Row],[From]]="0x29c295b046a73cde593f21f63091b072d407e3f2",data[[#This Row],[ValueXFactor]],0)</f>
        <v>0</v>
      </c>
      <c r="R477" s="3">
        <v>43775</v>
      </c>
      <c r="S477">
        <v>0.92948498854655204</v>
      </c>
      <c r="T477" s="1">
        <v>5776687.8578075804</v>
      </c>
      <c r="U477" s="1">
        <v>292537.186660017</v>
      </c>
    </row>
    <row r="478" spans="1:21" x14ac:dyDescent="0.35">
      <c r="A478" s="4" t="s">
        <v>670</v>
      </c>
      <c r="B478" s="5">
        <v>43947.850925925923</v>
      </c>
      <c r="C478" s="4" t="s">
        <v>10</v>
      </c>
      <c r="D478" s="4" t="s">
        <v>310</v>
      </c>
      <c r="E478" s="6">
        <v>30.6832576704786</v>
      </c>
      <c r="F478" s="4" t="s">
        <v>181</v>
      </c>
      <c r="G478" s="4" t="s">
        <v>182</v>
      </c>
      <c r="H478" s="4" t="s">
        <v>183</v>
      </c>
      <c r="I478" s="4">
        <f>IF(data[[#This Row],[To]]="0xDCB6A51eA3CA5d3Fd898Fd6564757c7aAeC3ca92",1,-1)</f>
        <v>-1</v>
      </c>
      <c r="J478" s="6">
        <f>data[[#This Row],[Factor]]*data[[#This Row],[Value]]</f>
        <v>-30.6832576704786</v>
      </c>
      <c r="K478" s="4">
        <f>IF(data[[#This Row],[From]]="0x29c295b046a73cde593f21f63091b072d407e3f2",data[[#This Row],[ValueXFactor]],0)</f>
        <v>0</v>
      </c>
      <c r="R478" s="3">
        <v>43776</v>
      </c>
      <c r="S478">
        <v>0.952969635199026</v>
      </c>
      <c r="T478" s="1">
        <v>6283476.55803225</v>
      </c>
      <c r="U478" s="1">
        <v>573429.49357865704</v>
      </c>
    </row>
    <row r="479" spans="1:21" x14ac:dyDescent="0.35">
      <c r="A479" s="4" t="s">
        <v>671</v>
      </c>
      <c r="B479" s="5">
        <v>43947.855636574073</v>
      </c>
      <c r="C479" s="4" t="s">
        <v>10</v>
      </c>
      <c r="D479" s="4" t="s">
        <v>531</v>
      </c>
      <c r="E479" s="6">
        <v>31.828225057890801</v>
      </c>
      <c r="F479" s="4" t="s">
        <v>181</v>
      </c>
      <c r="G479" s="4" t="s">
        <v>182</v>
      </c>
      <c r="H479" s="4" t="s">
        <v>183</v>
      </c>
      <c r="I479" s="4">
        <f>IF(data[[#This Row],[To]]="0xDCB6A51eA3CA5d3Fd898Fd6564757c7aAeC3ca92",1,-1)</f>
        <v>-1</v>
      </c>
      <c r="J479" s="6">
        <f>data[[#This Row],[Factor]]*data[[#This Row],[Value]]</f>
        <v>-31.828225057890801</v>
      </c>
      <c r="K479" s="4">
        <f>IF(data[[#This Row],[From]]="0x29c295b046a73cde593f21f63091b072d407e3f2",data[[#This Row],[ValueXFactor]],0)</f>
        <v>0</v>
      </c>
      <c r="R479" s="3">
        <v>43777</v>
      </c>
      <c r="S479">
        <v>0.97564643998810496</v>
      </c>
      <c r="T479" s="1">
        <v>6588612.5641093096</v>
      </c>
      <c r="U479" s="1">
        <v>441331.60449593398</v>
      </c>
    </row>
    <row r="480" spans="1:21" x14ac:dyDescent="0.35">
      <c r="A480" s="4" t="s">
        <v>672</v>
      </c>
      <c r="B480" s="5">
        <v>43947.85765046296</v>
      </c>
      <c r="C480" s="4" t="s">
        <v>673</v>
      </c>
      <c r="D480" s="4" t="s">
        <v>10</v>
      </c>
      <c r="E480" s="4">
        <v>0.99510114490127199</v>
      </c>
      <c r="F480" s="4" t="s">
        <v>11</v>
      </c>
      <c r="G480" s="4" t="s">
        <v>12</v>
      </c>
      <c r="H480" s="4" t="s">
        <v>13</v>
      </c>
      <c r="I480" s="4">
        <f>IF(data[[#This Row],[To]]="0xDCB6A51eA3CA5d3Fd898Fd6564757c7aAeC3ca92",1,-1)</f>
        <v>1</v>
      </c>
      <c r="J480" s="6">
        <f>data[[#This Row],[Factor]]*data[[#This Row],[Value]]</f>
        <v>0.99510114490127199</v>
      </c>
      <c r="K480" s="4">
        <f>IF(data[[#This Row],[From]]="0x29c295b046a73cde593f21f63091b072d407e3f2",data[[#This Row],[ValueXFactor]],0)</f>
        <v>0</v>
      </c>
      <c r="R480" s="3">
        <v>43778</v>
      </c>
      <c r="S480">
        <v>0.94124416006467304</v>
      </c>
      <c r="T480" s="1">
        <v>6290237.4036887204</v>
      </c>
      <c r="U480" s="1">
        <v>370093.906254537</v>
      </c>
    </row>
    <row r="481" spans="1:21" x14ac:dyDescent="0.35">
      <c r="A481" s="4" t="s">
        <v>674</v>
      </c>
      <c r="B481" s="5">
        <v>43947.872106481482</v>
      </c>
      <c r="C481" s="4" t="s">
        <v>10</v>
      </c>
      <c r="D481" s="4" t="s">
        <v>66</v>
      </c>
      <c r="E481" s="6">
        <v>85.041034577062703</v>
      </c>
      <c r="F481" s="4" t="s">
        <v>181</v>
      </c>
      <c r="G481" s="4" t="s">
        <v>182</v>
      </c>
      <c r="H481" s="4" t="s">
        <v>183</v>
      </c>
      <c r="I481" s="4">
        <f>IF(data[[#This Row],[To]]="0xDCB6A51eA3CA5d3Fd898Fd6564757c7aAeC3ca92",1,-1)</f>
        <v>-1</v>
      </c>
      <c r="J481" s="6">
        <f>data[[#This Row],[Factor]]*data[[#This Row],[Value]]</f>
        <v>-85.041034577062703</v>
      </c>
      <c r="K481" s="4">
        <f>IF(data[[#This Row],[From]]="0x29c295b046a73cde593f21f63091b072d407e3f2",data[[#This Row],[ValueXFactor]],0)</f>
        <v>0</v>
      </c>
      <c r="R481" s="3">
        <v>43779</v>
      </c>
      <c r="S481">
        <v>0.981976259866157</v>
      </c>
      <c r="T481" s="1">
        <v>6522707.5858464995</v>
      </c>
      <c r="U481" s="1">
        <v>273195.59938657499</v>
      </c>
    </row>
    <row r="482" spans="1:21" x14ac:dyDescent="0.35">
      <c r="A482" s="4" t="s">
        <v>675</v>
      </c>
      <c r="B482" s="5">
        <v>43947.887488425928</v>
      </c>
      <c r="C482" s="4" t="s">
        <v>10</v>
      </c>
      <c r="D482" s="4" t="s">
        <v>529</v>
      </c>
      <c r="E482" s="6">
        <v>2.4579724801811098</v>
      </c>
      <c r="F482" s="4" t="s">
        <v>181</v>
      </c>
      <c r="G482" s="4" t="s">
        <v>182</v>
      </c>
      <c r="H482" s="4" t="s">
        <v>183</v>
      </c>
      <c r="I482" s="4">
        <f>IF(data[[#This Row],[To]]="0xDCB6A51eA3CA5d3Fd898Fd6564757c7aAeC3ca92",1,-1)</f>
        <v>-1</v>
      </c>
      <c r="J482" s="6">
        <f>data[[#This Row],[Factor]]*data[[#This Row],[Value]]</f>
        <v>-2.4579724801811098</v>
      </c>
      <c r="K482" s="4">
        <f>IF(data[[#This Row],[From]]="0x29c295b046a73cde593f21f63091b072d407e3f2",data[[#This Row],[ValueXFactor]],0)</f>
        <v>0</v>
      </c>
      <c r="R482" s="3">
        <v>43780</v>
      </c>
      <c r="S482">
        <v>0.95791418431741004</v>
      </c>
      <c r="T482" s="1">
        <v>6339882.1932594599</v>
      </c>
      <c r="U482" s="1">
        <v>250571.816873837</v>
      </c>
    </row>
    <row r="483" spans="1:21" x14ac:dyDescent="0.35">
      <c r="A483" s="4" t="s">
        <v>676</v>
      </c>
      <c r="B483" s="5">
        <v>43947.887638888889</v>
      </c>
      <c r="C483" s="4" t="s">
        <v>529</v>
      </c>
      <c r="D483" s="4" t="s">
        <v>10</v>
      </c>
      <c r="E483" s="4">
        <v>226.63685862675601</v>
      </c>
      <c r="F483" s="4" t="s">
        <v>11</v>
      </c>
      <c r="G483" s="4" t="s">
        <v>12</v>
      </c>
      <c r="H483" s="4" t="s">
        <v>13</v>
      </c>
      <c r="I483" s="4">
        <f>IF(data[[#This Row],[To]]="0xDCB6A51eA3CA5d3Fd898Fd6564757c7aAeC3ca92",1,-1)</f>
        <v>1</v>
      </c>
      <c r="J483" s="6">
        <f>data[[#This Row],[Factor]]*data[[#This Row],[Value]]</f>
        <v>226.63685862675601</v>
      </c>
      <c r="K483" s="4">
        <f>IF(data[[#This Row],[From]]="0x29c295b046a73cde593f21f63091b072d407e3f2",data[[#This Row],[ValueXFactor]],0)</f>
        <v>0</v>
      </c>
      <c r="R483" s="3">
        <v>43781</v>
      </c>
      <c r="S483">
        <v>0.95619094696420404</v>
      </c>
      <c r="T483" s="1">
        <v>6450964.5004034704</v>
      </c>
      <c r="U483" s="1">
        <v>218551.797608844</v>
      </c>
    </row>
    <row r="484" spans="1:21" x14ac:dyDescent="0.35">
      <c r="A484" s="4" t="s">
        <v>677</v>
      </c>
      <c r="B484" s="5">
        <v>43947.888668981483</v>
      </c>
      <c r="C484" s="4" t="s">
        <v>62</v>
      </c>
      <c r="D484" s="4" t="s">
        <v>10</v>
      </c>
      <c r="E484" s="6">
        <v>4988.7587775500697</v>
      </c>
      <c r="F484" s="4" t="s">
        <v>11</v>
      </c>
      <c r="G484" s="4" t="s">
        <v>12</v>
      </c>
      <c r="H484" s="4" t="s">
        <v>13</v>
      </c>
      <c r="I484" s="4">
        <f>IF(data[[#This Row],[To]]="0xDCB6A51eA3CA5d3Fd898Fd6564757c7aAeC3ca92",1,-1)</f>
        <v>1</v>
      </c>
      <c r="J484" s="6">
        <f>data[[#This Row],[Factor]]*data[[#This Row],[Value]]</f>
        <v>4988.7587775500697</v>
      </c>
      <c r="K484" s="4">
        <f>IF(data[[#This Row],[From]]="0x29c295b046a73cde593f21f63091b072d407e3f2",data[[#This Row],[ValueXFactor]],0)</f>
        <v>0</v>
      </c>
      <c r="R484" s="3">
        <v>43782</v>
      </c>
      <c r="S484">
        <v>0.96353598967651499</v>
      </c>
      <c r="T484" s="1">
        <v>6522706.4065342704</v>
      </c>
      <c r="U484" s="1">
        <v>449482.55577298801</v>
      </c>
    </row>
    <row r="485" spans="1:21" x14ac:dyDescent="0.35">
      <c r="A485" s="4" t="s">
        <v>678</v>
      </c>
      <c r="B485" s="5">
        <v>43947.892430555556</v>
      </c>
      <c r="C485" s="4" t="s">
        <v>66</v>
      </c>
      <c r="D485" s="4" t="s">
        <v>10</v>
      </c>
      <c r="E485" s="4">
        <v>57.043252350698801</v>
      </c>
      <c r="F485" s="4" t="s">
        <v>11</v>
      </c>
      <c r="G485" s="4" t="s">
        <v>12</v>
      </c>
      <c r="H485" s="4" t="s">
        <v>13</v>
      </c>
      <c r="I485" s="4">
        <f>IF(data[[#This Row],[To]]="0xDCB6A51eA3CA5d3Fd898Fd6564757c7aAeC3ca92",1,-1)</f>
        <v>1</v>
      </c>
      <c r="J485" s="6">
        <f>data[[#This Row],[Factor]]*data[[#This Row],[Value]]</f>
        <v>57.043252350698801</v>
      </c>
      <c r="K485" s="4">
        <f>IF(data[[#This Row],[From]]="0x29c295b046a73cde593f21f63091b072d407e3f2",data[[#This Row],[ValueXFactor]],0)</f>
        <v>0</v>
      </c>
      <c r="R485" s="3">
        <v>43783</v>
      </c>
      <c r="S485">
        <v>0.97807977913401201</v>
      </c>
      <c r="T485" s="1">
        <v>6945336.6227473002</v>
      </c>
      <c r="U485" s="1">
        <v>333142.10432857502</v>
      </c>
    </row>
    <row r="486" spans="1:21" x14ac:dyDescent="0.35">
      <c r="A486" s="4" t="s">
        <v>679</v>
      </c>
      <c r="B486" s="5">
        <v>43947.897118055553</v>
      </c>
      <c r="C486" s="4" t="s">
        <v>10</v>
      </c>
      <c r="D486" s="4" t="s">
        <v>370</v>
      </c>
      <c r="E486" s="6">
        <v>6471.6499756286203</v>
      </c>
      <c r="F486" s="4" t="s">
        <v>11</v>
      </c>
      <c r="G486" s="4" t="s">
        <v>12</v>
      </c>
      <c r="H486" s="4" t="s">
        <v>13</v>
      </c>
      <c r="I486" s="4">
        <f>IF(data[[#This Row],[To]]="0xDCB6A51eA3CA5d3Fd898Fd6564757c7aAeC3ca92",1,-1)</f>
        <v>-1</v>
      </c>
      <c r="J486" s="6">
        <f>data[[#This Row],[Factor]]*data[[#This Row],[Value]]</f>
        <v>-6471.6499756286203</v>
      </c>
      <c r="K486" s="4">
        <f>IF(data[[#This Row],[From]]="0x29c295b046a73cde593f21f63091b072d407e3f2",data[[#This Row],[ValueXFactor]],0)</f>
        <v>0</v>
      </c>
      <c r="R486" s="3">
        <v>43784</v>
      </c>
      <c r="S486">
        <v>1.0015007833652501</v>
      </c>
      <c r="T486" s="1">
        <v>7070921.95597935</v>
      </c>
      <c r="U486" s="1">
        <v>469115.20603495801</v>
      </c>
    </row>
    <row r="487" spans="1:21" x14ac:dyDescent="0.35">
      <c r="A487" s="4" t="s">
        <v>679</v>
      </c>
      <c r="B487" s="5">
        <v>43947.897118055553</v>
      </c>
      <c r="C487" s="4" t="s">
        <v>10</v>
      </c>
      <c r="D487" s="4" t="s">
        <v>370</v>
      </c>
      <c r="E487" s="6">
        <v>22.310654985941898</v>
      </c>
      <c r="F487" s="4" t="s">
        <v>181</v>
      </c>
      <c r="G487" s="4" t="s">
        <v>182</v>
      </c>
      <c r="H487" s="4" t="s">
        <v>183</v>
      </c>
      <c r="I487" s="4">
        <f>IF(data[[#This Row],[To]]="0xDCB6A51eA3CA5d3Fd898Fd6564757c7aAeC3ca92",1,-1)</f>
        <v>-1</v>
      </c>
      <c r="J487" s="6">
        <f>data[[#This Row],[Factor]]*data[[#This Row],[Value]]</f>
        <v>-22.310654985941898</v>
      </c>
      <c r="K487" s="4">
        <f>IF(data[[#This Row],[From]]="0x29c295b046a73cde593f21f63091b072d407e3f2",data[[#This Row],[ValueXFactor]],0)</f>
        <v>0</v>
      </c>
      <c r="R487" s="3">
        <v>43785</v>
      </c>
      <c r="S487">
        <v>0.96894871885953404</v>
      </c>
      <c r="T487" s="1">
        <v>6833941.1150086597</v>
      </c>
      <c r="U487" s="1">
        <v>99666.575105053693</v>
      </c>
    </row>
    <row r="488" spans="1:21" x14ac:dyDescent="0.35">
      <c r="A488" s="4" t="s">
        <v>680</v>
      </c>
      <c r="B488" s="5">
        <v>43947.89980324074</v>
      </c>
      <c r="C488" s="4" t="s">
        <v>10</v>
      </c>
      <c r="D488" s="4" t="s">
        <v>673</v>
      </c>
      <c r="E488" s="4">
        <v>0.99510114490127199</v>
      </c>
      <c r="F488" s="4" t="s">
        <v>11</v>
      </c>
      <c r="G488" s="4" t="s">
        <v>12</v>
      </c>
      <c r="H488" s="4" t="s">
        <v>13</v>
      </c>
      <c r="I488" s="4">
        <f>IF(data[[#This Row],[To]]="0xDCB6A51eA3CA5d3Fd898Fd6564757c7aAeC3ca92",1,-1)</f>
        <v>-1</v>
      </c>
      <c r="J488" s="6">
        <f>data[[#This Row],[Factor]]*data[[#This Row],[Value]]</f>
        <v>-0.99510114490127199</v>
      </c>
      <c r="K488" s="4">
        <f>IF(data[[#This Row],[From]]="0x29c295b046a73cde593f21f63091b072d407e3f2",data[[#This Row],[ValueXFactor]],0)</f>
        <v>0</v>
      </c>
      <c r="R488" s="3">
        <v>43786</v>
      </c>
      <c r="S488">
        <v>0.98202566915748302</v>
      </c>
      <c r="T488" s="1">
        <v>7068446.08044302</v>
      </c>
      <c r="U488" s="1">
        <v>228496.008011011</v>
      </c>
    </row>
    <row r="489" spans="1:21" x14ac:dyDescent="0.35">
      <c r="A489" s="4" t="s">
        <v>680</v>
      </c>
      <c r="B489" s="5">
        <v>43947.89980324074</v>
      </c>
      <c r="C489" s="4" t="s">
        <v>10</v>
      </c>
      <c r="D489" s="4" t="s">
        <v>673</v>
      </c>
      <c r="E489" s="6">
        <v>4.1114184211983002E-5</v>
      </c>
      <c r="F489" s="4" t="s">
        <v>181</v>
      </c>
      <c r="G489" s="4" t="s">
        <v>182</v>
      </c>
      <c r="H489" s="4" t="s">
        <v>183</v>
      </c>
      <c r="I489" s="4">
        <f>IF(data[[#This Row],[To]]="0xDCB6A51eA3CA5d3Fd898Fd6564757c7aAeC3ca92",1,-1)</f>
        <v>-1</v>
      </c>
      <c r="J489" s="6">
        <f>data[[#This Row],[Factor]]*data[[#This Row],[Value]]</f>
        <v>-4.1114184211983002E-5</v>
      </c>
      <c r="K489" s="4">
        <f>IF(data[[#This Row],[From]]="0x29c295b046a73cde593f21f63091b072d407e3f2",data[[#This Row],[ValueXFactor]],0)</f>
        <v>0</v>
      </c>
      <c r="R489" s="3">
        <v>43787</v>
      </c>
      <c r="S489">
        <v>0.970196270009822</v>
      </c>
      <c r="T489" s="1">
        <v>8535145.9979785997</v>
      </c>
      <c r="U489" s="1">
        <v>544883.53689773998</v>
      </c>
    </row>
    <row r="490" spans="1:21" x14ac:dyDescent="0.35">
      <c r="A490" s="4" t="s">
        <v>681</v>
      </c>
      <c r="B490" s="5">
        <v>43947.900902777779</v>
      </c>
      <c r="C490" s="4" t="s">
        <v>66</v>
      </c>
      <c r="D490" s="4" t="s">
        <v>10</v>
      </c>
      <c r="E490" s="4">
        <v>249.40167913922599</v>
      </c>
      <c r="F490" s="4" t="s">
        <v>11</v>
      </c>
      <c r="G490" s="4" t="s">
        <v>12</v>
      </c>
      <c r="H490" s="4" t="s">
        <v>13</v>
      </c>
      <c r="I490" s="4">
        <f>IF(data[[#This Row],[To]]="0xDCB6A51eA3CA5d3Fd898Fd6564757c7aAeC3ca92",1,-1)</f>
        <v>1</v>
      </c>
      <c r="J490" s="6">
        <f>data[[#This Row],[Factor]]*data[[#This Row],[Value]]</f>
        <v>249.40167913922599</v>
      </c>
      <c r="K490" s="4">
        <f>IF(data[[#This Row],[From]]="0x29c295b046a73cde593f21f63091b072d407e3f2",data[[#This Row],[ValueXFactor]],0)</f>
        <v>0</v>
      </c>
      <c r="R490" s="3">
        <v>43788</v>
      </c>
      <c r="S490">
        <v>0.97338831212421395</v>
      </c>
      <c r="T490" s="1">
        <v>9053005.2579903696</v>
      </c>
      <c r="U490" s="1">
        <v>385841.15358489897</v>
      </c>
    </row>
    <row r="491" spans="1:21" x14ac:dyDescent="0.35">
      <c r="A491" s="4" t="s">
        <v>682</v>
      </c>
      <c r="B491" s="5">
        <v>43947.92628472222</v>
      </c>
      <c r="C491" s="4" t="s">
        <v>10</v>
      </c>
      <c r="D491" s="4" t="s">
        <v>440</v>
      </c>
      <c r="E491" s="6">
        <v>2.4404394429329299</v>
      </c>
      <c r="F491" s="4" t="s">
        <v>181</v>
      </c>
      <c r="G491" s="4" t="s">
        <v>182</v>
      </c>
      <c r="H491" s="4" t="s">
        <v>183</v>
      </c>
      <c r="I491" s="4">
        <f>IF(data[[#This Row],[To]]="0xDCB6A51eA3CA5d3Fd898Fd6564757c7aAeC3ca92",1,-1)</f>
        <v>-1</v>
      </c>
      <c r="J491" s="6">
        <f>data[[#This Row],[Factor]]*data[[#This Row],[Value]]</f>
        <v>-2.4404394429329299</v>
      </c>
      <c r="K491" s="4">
        <f>IF(data[[#This Row],[From]]="0x29c295b046a73cde593f21f63091b072d407e3f2",data[[#This Row],[ValueXFactor]],0)</f>
        <v>0</v>
      </c>
      <c r="R491" s="3">
        <v>43789</v>
      </c>
      <c r="S491">
        <v>0.96682482881540599</v>
      </c>
      <c r="T491" s="1">
        <v>10182854.8763432</v>
      </c>
      <c r="U491" s="1">
        <v>946183.09829357103</v>
      </c>
    </row>
    <row r="492" spans="1:21" x14ac:dyDescent="0.35">
      <c r="A492" s="4" t="s">
        <v>683</v>
      </c>
      <c r="B492" s="5">
        <v>43947.927905092591</v>
      </c>
      <c r="C492" s="4" t="s">
        <v>684</v>
      </c>
      <c r="D492" s="4" t="s">
        <v>10</v>
      </c>
      <c r="E492" s="4">
        <v>326.80106767099801</v>
      </c>
      <c r="F492" s="4" t="s">
        <v>11</v>
      </c>
      <c r="G492" s="4" t="s">
        <v>12</v>
      </c>
      <c r="H492" s="4" t="s">
        <v>13</v>
      </c>
      <c r="I492" s="4">
        <f>IF(data[[#This Row],[To]]="0xDCB6A51eA3CA5d3Fd898Fd6564757c7aAeC3ca92",1,-1)</f>
        <v>1</v>
      </c>
      <c r="J492" s="6">
        <f>data[[#This Row],[Factor]]*data[[#This Row],[Value]]</f>
        <v>326.80106767099801</v>
      </c>
      <c r="K492" s="4">
        <f>IF(data[[#This Row],[From]]="0x29c295b046a73cde593f21f63091b072d407e3f2",data[[#This Row],[ValueXFactor]],0)</f>
        <v>0</v>
      </c>
      <c r="R492" s="3">
        <v>43790</v>
      </c>
      <c r="S492">
        <v>0.96213063259727505</v>
      </c>
      <c r="T492" s="1">
        <v>10897224.6944113</v>
      </c>
      <c r="U492" s="1">
        <v>1130684.0566638601</v>
      </c>
    </row>
    <row r="493" spans="1:21" x14ac:dyDescent="0.35">
      <c r="A493" s="4" t="s">
        <v>685</v>
      </c>
      <c r="B493" s="5">
        <v>43947.939409722225</v>
      </c>
      <c r="C493" s="4" t="s">
        <v>686</v>
      </c>
      <c r="D493" s="4" t="s">
        <v>10</v>
      </c>
      <c r="E493" s="4">
        <v>0.35952376254752799</v>
      </c>
      <c r="F493" s="4" t="s">
        <v>11</v>
      </c>
      <c r="G493" s="4" t="s">
        <v>12</v>
      </c>
      <c r="H493" s="4" t="s">
        <v>13</v>
      </c>
      <c r="I493" s="4">
        <f>IF(data[[#This Row],[To]]="0xDCB6A51eA3CA5d3Fd898Fd6564757c7aAeC3ca92",1,-1)</f>
        <v>1</v>
      </c>
      <c r="J493" s="6">
        <f>data[[#This Row],[Factor]]*data[[#This Row],[Value]]</f>
        <v>0.35952376254752799</v>
      </c>
      <c r="K493" s="4">
        <f>IF(data[[#This Row],[From]]="0x29c295b046a73cde593f21f63091b072d407e3f2",data[[#This Row],[ValueXFactor]],0)</f>
        <v>0</v>
      </c>
      <c r="R493" s="3">
        <v>43791</v>
      </c>
      <c r="S493">
        <v>0.96633134059755998</v>
      </c>
      <c r="T493" s="1">
        <v>10618462.088600799</v>
      </c>
      <c r="U493" s="1">
        <v>1003982.59303599</v>
      </c>
    </row>
    <row r="494" spans="1:21" x14ac:dyDescent="0.35">
      <c r="A494" s="4" t="s">
        <v>687</v>
      </c>
      <c r="B494" s="5">
        <v>43947.940370370372</v>
      </c>
      <c r="C494" s="4" t="s">
        <v>10</v>
      </c>
      <c r="D494" s="4" t="s">
        <v>686</v>
      </c>
      <c r="E494" s="4">
        <v>0.35952376254752799</v>
      </c>
      <c r="F494" s="4" t="s">
        <v>11</v>
      </c>
      <c r="G494" s="4" t="s">
        <v>12</v>
      </c>
      <c r="H494" s="4" t="s">
        <v>13</v>
      </c>
      <c r="I494" s="4">
        <f>IF(data[[#This Row],[To]]="0xDCB6A51eA3CA5d3Fd898Fd6564757c7aAeC3ca92",1,-1)</f>
        <v>-1</v>
      </c>
      <c r="J494" s="6">
        <f>data[[#This Row],[Factor]]*data[[#This Row],[Value]]</f>
        <v>-0.35952376254752799</v>
      </c>
      <c r="K494" s="4">
        <f>IF(data[[#This Row],[From]]="0x29c295b046a73cde593f21f63091b072d407e3f2",data[[#This Row],[ValueXFactor]],0)</f>
        <v>0</v>
      </c>
      <c r="R494" s="3">
        <v>43792</v>
      </c>
      <c r="S494">
        <v>0.98382090003874001</v>
      </c>
      <c r="T494" s="1">
        <v>10741129.109102</v>
      </c>
      <c r="U494" s="1">
        <v>217320.139920324</v>
      </c>
    </row>
    <row r="495" spans="1:21" x14ac:dyDescent="0.35">
      <c r="A495" s="4" t="s">
        <v>688</v>
      </c>
      <c r="B495" s="5">
        <v>43947.941388888888</v>
      </c>
      <c r="C495" s="4" t="s">
        <v>686</v>
      </c>
      <c r="D495" s="4" t="s">
        <v>10</v>
      </c>
      <c r="E495" s="7">
        <v>50000</v>
      </c>
      <c r="F495" s="4" t="s">
        <v>11</v>
      </c>
      <c r="G495" s="4" t="s">
        <v>12</v>
      </c>
      <c r="H495" s="4" t="s">
        <v>13</v>
      </c>
      <c r="I495" s="4">
        <f>IF(data[[#This Row],[To]]="0xDCB6A51eA3CA5d3Fd898Fd6564757c7aAeC3ca92",1,-1)</f>
        <v>1</v>
      </c>
      <c r="J495" s="6">
        <f>data[[#This Row],[Factor]]*data[[#This Row],[Value]]</f>
        <v>50000</v>
      </c>
      <c r="K495" s="4">
        <f>IF(data[[#This Row],[From]]="0x29c295b046a73cde593f21f63091b072d407e3f2",data[[#This Row],[ValueXFactor]],0)</f>
        <v>0</v>
      </c>
      <c r="R495" s="3">
        <v>43793</v>
      </c>
      <c r="S495">
        <v>0.96566137610004599</v>
      </c>
      <c r="T495" s="1">
        <v>10547267.673982199</v>
      </c>
      <c r="U495" s="1">
        <v>126013.293619259</v>
      </c>
    </row>
    <row r="496" spans="1:21" x14ac:dyDescent="0.35">
      <c r="A496" s="4" t="s">
        <v>689</v>
      </c>
      <c r="B496" s="5">
        <v>43947.943541666667</v>
      </c>
      <c r="C496" s="4" t="s">
        <v>686</v>
      </c>
      <c r="D496" s="4" t="s">
        <v>10</v>
      </c>
      <c r="E496" s="7">
        <v>19000</v>
      </c>
      <c r="F496" s="4" t="s">
        <v>11</v>
      </c>
      <c r="G496" s="4" t="s">
        <v>12</v>
      </c>
      <c r="H496" s="4" t="s">
        <v>13</v>
      </c>
      <c r="I496" s="4">
        <f>IF(data[[#This Row],[To]]="0xDCB6A51eA3CA5d3Fd898Fd6564757c7aAeC3ca92",1,-1)</f>
        <v>1</v>
      </c>
      <c r="J496" s="6">
        <f>data[[#This Row],[Factor]]*data[[#This Row],[Value]]</f>
        <v>19000</v>
      </c>
      <c r="K496" s="4">
        <f>IF(data[[#This Row],[From]]="0x29c295b046a73cde593f21f63091b072d407e3f2",data[[#This Row],[ValueXFactor]],0)</f>
        <v>0</v>
      </c>
      <c r="R496" s="3">
        <v>43794</v>
      </c>
      <c r="S496">
        <v>0.92904465067836295</v>
      </c>
      <c r="T496" s="1">
        <v>10751403.579950901</v>
      </c>
      <c r="U496" s="1">
        <v>555292.39214210701</v>
      </c>
    </row>
    <row r="497" spans="1:21" x14ac:dyDescent="0.35">
      <c r="A497" s="4" t="s">
        <v>690</v>
      </c>
      <c r="B497" s="5">
        <v>43947.944664351853</v>
      </c>
      <c r="C497" s="4" t="s">
        <v>686</v>
      </c>
      <c r="D497" s="4" t="s">
        <v>10</v>
      </c>
      <c r="E497" s="4">
        <v>600</v>
      </c>
      <c r="F497" s="4" t="s">
        <v>11</v>
      </c>
      <c r="G497" s="4" t="s">
        <v>12</v>
      </c>
      <c r="H497" s="4" t="s">
        <v>13</v>
      </c>
      <c r="I497" s="4">
        <f>IF(data[[#This Row],[To]]="0xDCB6A51eA3CA5d3Fd898Fd6564757c7aAeC3ca92",1,-1)</f>
        <v>1</v>
      </c>
      <c r="J497" s="6">
        <f>data[[#This Row],[Factor]]*data[[#This Row],[Value]]</f>
        <v>600</v>
      </c>
      <c r="K497" s="4">
        <f>IF(data[[#This Row],[From]]="0x29c295b046a73cde593f21f63091b072d407e3f2",data[[#This Row],[ValueXFactor]],0)</f>
        <v>0</v>
      </c>
      <c r="R497" s="3">
        <v>43795</v>
      </c>
      <c r="S497">
        <v>0.98183189503883295</v>
      </c>
      <c r="T497" s="1">
        <v>13315031.295971399</v>
      </c>
      <c r="U497" s="1">
        <v>783544.80912620004</v>
      </c>
    </row>
    <row r="498" spans="1:21" x14ac:dyDescent="0.35">
      <c r="A498" s="4" t="s">
        <v>691</v>
      </c>
      <c r="B498" s="5">
        <v>43947.947094907409</v>
      </c>
      <c r="C498" s="4" t="s">
        <v>62</v>
      </c>
      <c r="D498" s="4" t="s">
        <v>10</v>
      </c>
      <c r="E498" s="6">
        <v>9981.4844888067892</v>
      </c>
      <c r="F498" s="4" t="s">
        <v>11</v>
      </c>
      <c r="G498" s="4" t="s">
        <v>12</v>
      </c>
      <c r="H498" s="4" t="s">
        <v>13</v>
      </c>
      <c r="I498" s="4">
        <f>IF(data[[#This Row],[To]]="0xDCB6A51eA3CA5d3Fd898Fd6564757c7aAeC3ca92",1,-1)</f>
        <v>1</v>
      </c>
      <c r="J498" s="6">
        <f>data[[#This Row],[Factor]]*data[[#This Row],[Value]]</f>
        <v>9981.4844888067892</v>
      </c>
      <c r="K498" s="4">
        <f>IF(data[[#This Row],[From]]="0x29c295b046a73cde593f21f63091b072d407e3f2",data[[#This Row],[ValueXFactor]],0)</f>
        <v>0</v>
      </c>
      <c r="R498" s="3">
        <v>43796</v>
      </c>
      <c r="S498">
        <v>0.97193153245651098</v>
      </c>
      <c r="T498" s="1">
        <v>13822230.5247894</v>
      </c>
      <c r="U498" s="1">
        <v>220423.659532019</v>
      </c>
    </row>
    <row r="499" spans="1:21" x14ac:dyDescent="0.35">
      <c r="A499" s="4" t="s">
        <v>692</v>
      </c>
      <c r="B499" s="5">
        <v>43947.951215277775</v>
      </c>
      <c r="C499" s="4" t="s">
        <v>422</v>
      </c>
      <c r="D499" s="4" t="s">
        <v>10</v>
      </c>
      <c r="E499" s="6">
        <v>1437.2583524166801</v>
      </c>
      <c r="F499" s="4" t="s">
        <v>11</v>
      </c>
      <c r="G499" s="4" t="s">
        <v>12</v>
      </c>
      <c r="H499" s="4" t="s">
        <v>13</v>
      </c>
      <c r="I499" s="4">
        <f>IF(data[[#This Row],[To]]="0xDCB6A51eA3CA5d3Fd898Fd6564757c7aAeC3ca92",1,-1)</f>
        <v>1</v>
      </c>
      <c r="J499" s="6">
        <f>data[[#This Row],[Factor]]*data[[#This Row],[Value]]</f>
        <v>1437.2583524166801</v>
      </c>
      <c r="K499" s="4">
        <f>IF(data[[#This Row],[From]]="0x29c295b046a73cde593f21f63091b072d407e3f2",data[[#This Row],[ValueXFactor]],0)</f>
        <v>0</v>
      </c>
      <c r="R499" s="3">
        <v>43797</v>
      </c>
      <c r="S499">
        <v>0.971623586829512</v>
      </c>
      <c r="T499" s="1">
        <v>14121228.8013827</v>
      </c>
      <c r="U499" s="1">
        <v>1220370.9768089601</v>
      </c>
    </row>
    <row r="500" spans="1:21" x14ac:dyDescent="0.35">
      <c r="A500" s="4" t="s">
        <v>693</v>
      </c>
      <c r="B500" s="5">
        <v>43947.960578703707</v>
      </c>
      <c r="C500" s="4" t="s">
        <v>694</v>
      </c>
      <c r="D500" s="4" t="s">
        <v>10</v>
      </c>
      <c r="E500" s="4">
        <v>603.97527917672903</v>
      </c>
      <c r="F500" s="4" t="s">
        <v>11</v>
      </c>
      <c r="G500" s="4" t="s">
        <v>12</v>
      </c>
      <c r="H500" s="4" t="s">
        <v>13</v>
      </c>
      <c r="I500" s="4">
        <f>IF(data[[#This Row],[To]]="0xDCB6A51eA3CA5d3Fd898Fd6564757c7aAeC3ca92",1,-1)</f>
        <v>1</v>
      </c>
      <c r="J500" s="6">
        <f>data[[#This Row],[Factor]]*data[[#This Row],[Value]]</f>
        <v>603.97527917672903</v>
      </c>
      <c r="K500" s="4">
        <f>IF(data[[#This Row],[From]]="0x29c295b046a73cde593f21f63091b072d407e3f2",data[[#This Row],[ValueXFactor]],0)</f>
        <v>0</v>
      </c>
      <c r="R500" s="3">
        <v>43798</v>
      </c>
      <c r="S500">
        <v>0.95747181504916701</v>
      </c>
      <c r="T500" s="1">
        <v>13517021.7680299</v>
      </c>
      <c r="U500" s="1">
        <v>2630967.0837561898</v>
      </c>
    </row>
    <row r="501" spans="1:21" x14ac:dyDescent="0.35">
      <c r="A501" s="4" t="s">
        <v>695</v>
      </c>
      <c r="B501" s="5">
        <v>43947.964571759258</v>
      </c>
      <c r="C501" s="4" t="s">
        <v>696</v>
      </c>
      <c r="D501" s="4" t="s">
        <v>10</v>
      </c>
      <c r="E501" s="6">
        <v>4786.2095786069103</v>
      </c>
      <c r="F501" s="4" t="s">
        <v>11</v>
      </c>
      <c r="G501" s="4" t="s">
        <v>12</v>
      </c>
      <c r="H501" s="4" t="s">
        <v>13</v>
      </c>
      <c r="I501" s="4">
        <f>IF(data[[#This Row],[To]]="0xDCB6A51eA3CA5d3Fd898Fd6564757c7aAeC3ca92",1,-1)</f>
        <v>1</v>
      </c>
      <c r="J501" s="6">
        <f>data[[#This Row],[Factor]]*data[[#This Row],[Value]]</f>
        <v>4786.2095786069103</v>
      </c>
      <c r="K501" s="4">
        <f>IF(data[[#This Row],[From]]="0x29c295b046a73cde593f21f63091b072d407e3f2",data[[#This Row],[ValueXFactor]],0)</f>
        <v>0</v>
      </c>
      <c r="R501" s="3">
        <v>43799</v>
      </c>
      <c r="S501">
        <v>0.97851583568035705</v>
      </c>
      <c r="T501" s="1">
        <v>13744774.6836164</v>
      </c>
      <c r="U501" s="1">
        <v>636873.76832194999</v>
      </c>
    </row>
    <row r="502" spans="1:21" x14ac:dyDescent="0.35">
      <c r="A502" s="4" t="s">
        <v>697</v>
      </c>
      <c r="B502" s="5">
        <v>43947.966493055559</v>
      </c>
      <c r="C502" s="4" t="s">
        <v>686</v>
      </c>
      <c r="D502" s="4" t="s">
        <v>10</v>
      </c>
      <c r="E502" s="4">
        <v>9.9999999999999998E-17</v>
      </c>
      <c r="F502" s="4" t="s">
        <v>11</v>
      </c>
      <c r="G502" s="4" t="s">
        <v>12</v>
      </c>
      <c r="H502" s="4" t="s">
        <v>13</v>
      </c>
      <c r="I502" s="4">
        <f>IF(data[[#This Row],[To]]="0xDCB6A51eA3CA5d3Fd898Fd6564757c7aAeC3ca92",1,-1)</f>
        <v>1</v>
      </c>
      <c r="J502" s="6">
        <f>data[[#This Row],[Factor]]*data[[#This Row],[Value]]</f>
        <v>9.9999999999999998E-17</v>
      </c>
      <c r="K502" s="4">
        <f>IF(data[[#This Row],[From]]="0x29c295b046a73cde593f21f63091b072d407e3f2",data[[#This Row],[ValueXFactor]],0)</f>
        <v>0</v>
      </c>
      <c r="R502" s="3">
        <v>43800</v>
      </c>
      <c r="S502">
        <v>0.98390023891638101</v>
      </c>
      <c r="T502" s="1">
        <v>13672876.5221889</v>
      </c>
      <c r="U502" s="1">
        <v>249045.95646486201</v>
      </c>
    </row>
    <row r="503" spans="1:21" x14ac:dyDescent="0.35">
      <c r="A503" s="4" t="s">
        <v>698</v>
      </c>
      <c r="B503" s="5">
        <v>43947.997361111113</v>
      </c>
      <c r="C503" s="4" t="s">
        <v>699</v>
      </c>
      <c r="D503" s="4" t="s">
        <v>10</v>
      </c>
      <c r="E503" s="4">
        <v>100</v>
      </c>
      <c r="F503" s="4" t="s">
        <v>11</v>
      </c>
      <c r="G503" s="4" t="s">
        <v>12</v>
      </c>
      <c r="H503" s="4" t="s">
        <v>13</v>
      </c>
      <c r="I503" s="4">
        <f>IF(data[[#This Row],[To]]="0xDCB6A51eA3CA5d3Fd898Fd6564757c7aAeC3ca92",1,-1)</f>
        <v>1</v>
      </c>
      <c r="J503" s="6">
        <f>data[[#This Row],[Factor]]*data[[#This Row],[Value]]</f>
        <v>100</v>
      </c>
      <c r="K503" s="4">
        <f>IF(data[[#This Row],[From]]="0x29c295b046a73cde593f21f63091b072d407e3f2",data[[#This Row],[ValueXFactor]],0)</f>
        <v>0</v>
      </c>
      <c r="R503" s="3">
        <v>43801</v>
      </c>
      <c r="S503">
        <v>0.98134743882951103</v>
      </c>
      <c r="T503" s="1">
        <v>13440176.430675101</v>
      </c>
      <c r="U503" s="1">
        <v>1159231.5319640499</v>
      </c>
    </row>
    <row r="504" spans="1:21" x14ac:dyDescent="0.35">
      <c r="A504" s="4" t="s">
        <v>700</v>
      </c>
      <c r="B504" s="5">
        <v>43948.003553240742</v>
      </c>
      <c r="C504" s="4" t="s">
        <v>699</v>
      </c>
      <c r="D504" s="4" t="s">
        <v>10</v>
      </c>
      <c r="E504" s="6">
        <v>29848.359523762501</v>
      </c>
      <c r="F504" s="4" t="s">
        <v>11</v>
      </c>
      <c r="G504" s="4" t="s">
        <v>12</v>
      </c>
      <c r="H504" s="4" t="s">
        <v>13</v>
      </c>
      <c r="I504" s="4">
        <f>IF(data[[#This Row],[To]]="0xDCB6A51eA3CA5d3Fd898Fd6564757c7aAeC3ca92",1,-1)</f>
        <v>1</v>
      </c>
      <c r="J504" s="6">
        <f>data[[#This Row],[Factor]]*data[[#This Row],[Value]]</f>
        <v>29848.359523762501</v>
      </c>
      <c r="K504" s="4">
        <f>IF(data[[#This Row],[From]]="0x29c295b046a73cde593f21f63091b072d407e3f2",data[[#This Row],[ValueXFactor]],0)</f>
        <v>0</v>
      </c>
      <c r="R504" s="3">
        <v>43802</v>
      </c>
      <c r="S504">
        <v>0.98578233192875697</v>
      </c>
      <c r="T504" s="1">
        <v>13383628.7761622</v>
      </c>
      <c r="U504" s="1">
        <v>512298.82935416099</v>
      </c>
    </row>
    <row r="505" spans="1:21" x14ac:dyDescent="0.35">
      <c r="A505" s="4" t="s">
        <v>701</v>
      </c>
      <c r="B505" s="5">
        <v>43948.004178240742</v>
      </c>
      <c r="C505" s="4" t="s">
        <v>10</v>
      </c>
      <c r="D505" s="4" t="s">
        <v>253</v>
      </c>
      <c r="E505" s="6">
        <v>23.699370229060101</v>
      </c>
      <c r="F505" s="4" t="s">
        <v>181</v>
      </c>
      <c r="G505" s="4" t="s">
        <v>182</v>
      </c>
      <c r="H505" s="4" t="s">
        <v>183</v>
      </c>
      <c r="I505" s="4">
        <f>IF(data[[#This Row],[To]]="0xDCB6A51eA3CA5d3Fd898Fd6564757c7aAeC3ca92",1,-1)</f>
        <v>-1</v>
      </c>
      <c r="J505" s="6">
        <f>data[[#This Row],[Factor]]*data[[#This Row],[Value]]</f>
        <v>-23.699370229060101</v>
      </c>
      <c r="K505" s="4">
        <f>IF(data[[#This Row],[From]]="0x29c295b046a73cde593f21f63091b072d407e3f2",data[[#This Row],[ValueXFactor]],0)</f>
        <v>0</v>
      </c>
      <c r="R505" s="3">
        <v>43803</v>
      </c>
      <c r="S505">
        <v>0.98765082774674895</v>
      </c>
      <c r="T505" s="1">
        <v>13274005.310056699</v>
      </c>
      <c r="U505" s="1">
        <v>706411.29273768503</v>
      </c>
    </row>
    <row r="506" spans="1:21" x14ac:dyDescent="0.35">
      <c r="A506" s="4" t="s">
        <v>702</v>
      </c>
      <c r="B506" s="5">
        <v>43948.094849537039</v>
      </c>
      <c r="C506" s="4" t="s">
        <v>703</v>
      </c>
      <c r="D506" s="4" t="s">
        <v>10</v>
      </c>
      <c r="E506" s="6">
        <v>12738.9492078774</v>
      </c>
      <c r="F506" s="4" t="s">
        <v>11</v>
      </c>
      <c r="G506" s="4" t="s">
        <v>12</v>
      </c>
      <c r="H506" s="4" t="s">
        <v>13</v>
      </c>
      <c r="I506" s="4">
        <f>IF(data[[#This Row],[To]]="0xDCB6A51eA3CA5d3Fd898Fd6564757c7aAeC3ca92",1,-1)</f>
        <v>1</v>
      </c>
      <c r="J506" s="6">
        <f>data[[#This Row],[Factor]]*data[[#This Row],[Value]]</f>
        <v>12738.9492078774</v>
      </c>
      <c r="K506" s="4">
        <f>IF(data[[#This Row],[From]]="0x29c295b046a73cde593f21f63091b072d407e3f2",data[[#This Row],[ValueXFactor]],0)</f>
        <v>0</v>
      </c>
      <c r="R506" s="3">
        <v>43804</v>
      </c>
      <c r="S506">
        <v>0.97512740456857105</v>
      </c>
      <c r="T506" s="1">
        <v>12937691.2736183</v>
      </c>
      <c r="U506" s="1">
        <v>670422.01238039602</v>
      </c>
    </row>
    <row r="507" spans="1:21" x14ac:dyDescent="0.35">
      <c r="A507" s="4" t="s">
        <v>704</v>
      </c>
      <c r="B507" s="5">
        <v>43948.106828703705</v>
      </c>
      <c r="C507" s="4" t="s">
        <v>10</v>
      </c>
      <c r="D507" s="4" t="s">
        <v>458</v>
      </c>
      <c r="E507" s="6">
        <v>14.909870800830699</v>
      </c>
      <c r="F507" s="4" t="s">
        <v>181</v>
      </c>
      <c r="G507" s="4" t="s">
        <v>182</v>
      </c>
      <c r="H507" s="4" t="s">
        <v>183</v>
      </c>
      <c r="I507" s="4">
        <f>IF(data[[#This Row],[To]]="0xDCB6A51eA3CA5d3Fd898Fd6564757c7aAeC3ca92",1,-1)</f>
        <v>-1</v>
      </c>
      <c r="J507" s="6">
        <f>data[[#This Row],[Factor]]*data[[#This Row],[Value]]</f>
        <v>-14.909870800830699</v>
      </c>
      <c r="K507" s="4">
        <f>IF(data[[#This Row],[From]]="0x29c295b046a73cde593f21f63091b072d407e3f2",data[[#This Row],[ValueXFactor]],0)</f>
        <v>0</v>
      </c>
      <c r="R507" s="3">
        <v>43805</v>
      </c>
      <c r="S507">
        <v>0.99415208719539205</v>
      </c>
      <c r="T507" s="1">
        <v>12835019.0505479</v>
      </c>
      <c r="U507" s="1">
        <v>753218.19625344896</v>
      </c>
    </row>
    <row r="508" spans="1:21" x14ac:dyDescent="0.35">
      <c r="A508" s="4" t="s">
        <v>705</v>
      </c>
      <c r="B508" s="5">
        <v>43948.107372685183</v>
      </c>
      <c r="C508" s="4" t="s">
        <v>706</v>
      </c>
      <c r="D508" s="4" t="s">
        <v>10</v>
      </c>
      <c r="E508" s="6">
        <v>30231.797884283002</v>
      </c>
      <c r="F508" s="4" t="s">
        <v>11</v>
      </c>
      <c r="G508" s="4" t="s">
        <v>12</v>
      </c>
      <c r="H508" s="4" t="s">
        <v>13</v>
      </c>
      <c r="I508" s="4">
        <f>IF(data[[#This Row],[To]]="0xDCB6A51eA3CA5d3Fd898Fd6564757c7aAeC3ca92",1,-1)</f>
        <v>1</v>
      </c>
      <c r="J508" s="6">
        <f>data[[#This Row],[Factor]]*data[[#This Row],[Value]]</f>
        <v>30231.797884283002</v>
      </c>
      <c r="K508" s="4">
        <f>IF(data[[#This Row],[From]]="0x29c295b046a73cde593f21f63091b072d407e3f2",data[[#This Row],[ValueXFactor]],0)</f>
        <v>0</v>
      </c>
      <c r="R508" s="3">
        <v>43806</v>
      </c>
      <c r="S508">
        <v>0.98278465617899602</v>
      </c>
      <c r="T508" s="1">
        <v>12631379.5888278</v>
      </c>
      <c r="U508" s="1">
        <v>364440.84573298303</v>
      </c>
    </row>
    <row r="509" spans="1:21" x14ac:dyDescent="0.35">
      <c r="A509" s="4" t="s">
        <v>707</v>
      </c>
      <c r="B509" s="5">
        <v>43948.117199074077</v>
      </c>
      <c r="C509" s="4" t="s">
        <v>529</v>
      </c>
      <c r="D509" s="4" t="s">
        <v>10</v>
      </c>
      <c r="E509" s="4">
        <v>80.510895777793195</v>
      </c>
      <c r="F509" s="4" t="s">
        <v>11</v>
      </c>
      <c r="G509" s="4" t="s">
        <v>12</v>
      </c>
      <c r="H509" s="4" t="s">
        <v>13</v>
      </c>
      <c r="I509" s="4">
        <f>IF(data[[#This Row],[To]]="0xDCB6A51eA3CA5d3Fd898Fd6564757c7aAeC3ca92",1,-1)</f>
        <v>1</v>
      </c>
      <c r="J509" s="6">
        <f>data[[#This Row],[Factor]]*data[[#This Row],[Value]]</f>
        <v>80.510895777793195</v>
      </c>
      <c r="K509" s="4">
        <f>IF(data[[#This Row],[From]]="0x29c295b046a73cde593f21f63091b072d407e3f2",data[[#This Row],[ValueXFactor]],0)</f>
        <v>0</v>
      </c>
      <c r="R509" s="3">
        <v>43807</v>
      </c>
      <c r="S509">
        <v>0.94742138557271505</v>
      </c>
      <c r="T509" s="1">
        <v>12335209.312663</v>
      </c>
      <c r="U509" s="1">
        <v>572229.21393888805</v>
      </c>
    </row>
    <row r="510" spans="1:21" x14ac:dyDescent="0.35">
      <c r="A510" s="4" t="s">
        <v>708</v>
      </c>
      <c r="B510" s="5">
        <v>43948.187939814816</v>
      </c>
      <c r="C510" s="4" t="s">
        <v>709</v>
      </c>
      <c r="D510" s="4" t="s">
        <v>10</v>
      </c>
      <c r="E510" s="4">
        <v>99.534240058602805</v>
      </c>
      <c r="F510" s="4" t="s">
        <v>11</v>
      </c>
      <c r="G510" s="4" t="s">
        <v>12</v>
      </c>
      <c r="H510" s="4" t="s">
        <v>13</v>
      </c>
      <c r="I510" s="4">
        <f>IF(data[[#This Row],[To]]="0xDCB6A51eA3CA5d3Fd898Fd6564757c7aAeC3ca92",1,-1)</f>
        <v>1</v>
      </c>
      <c r="J510" s="6">
        <f>data[[#This Row],[Factor]]*data[[#This Row],[Value]]</f>
        <v>99.534240058602805</v>
      </c>
      <c r="K510" s="4">
        <f>IF(data[[#This Row],[From]]="0x29c295b046a73cde593f21f63091b072d407e3f2",data[[#This Row],[ValueXFactor]],0)</f>
        <v>0</v>
      </c>
      <c r="R510" s="3">
        <v>43808</v>
      </c>
      <c r="S510">
        <v>0.97106746664598798</v>
      </c>
      <c r="T510" s="1">
        <v>12535399.4413142</v>
      </c>
      <c r="U510" s="1">
        <v>128128.459240526</v>
      </c>
    </row>
    <row r="511" spans="1:21" x14ac:dyDescent="0.35">
      <c r="A511" s="4" t="s">
        <v>710</v>
      </c>
      <c r="B511" s="5">
        <v>43948.21402777778</v>
      </c>
      <c r="C511" s="4" t="s">
        <v>709</v>
      </c>
      <c r="D511" s="4" t="s">
        <v>10</v>
      </c>
      <c r="E511" s="6">
        <v>9853.6463032614502</v>
      </c>
      <c r="F511" s="4" t="s">
        <v>11</v>
      </c>
      <c r="G511" s="4" t="s">
        <v>12</v>
      </c>
      <c r="H511" s="4" t="s">
        <v>13</v>
      </c>
      <c r="I511" s="4">
        <f>IF(data[[#This Row],[To]]="0xDCB6A51eA3CA5d3Fd898Fd6564757c7aAeC3ca92",1,-1)</f>
        <v>1</v>
      </c>
      <c r="J511" s="6">
        <f>data[[#This Row],[Factor]]*data[[#This Row],[Value]]</f>
        <v>9853.6463032614502</v>
      </c>
      <c r="K511" s="4">
        <f>IF(data[[#This Row],[From]]="0x29c295b046a73cde593f21f63091b072d407e3f2",data[[#This Row],[ValueXFactor]],0)</f>
        <v>0</v>
      </c>
      <c r="R511" s="3">
        <v>43809</v>
      </c>
      <c r="S511">
        <v>0.97150896374412599</v>
      </c>
      <c r="T511" s="1">
        <v>12096861.6787406</v>
      </c>
      <c r="U511" s="1">
        <v>457617.65562469797</v>
      </c>
    </row>
    <row r="512" spans="1:21" x14ac:dyDescent="0.35">
      <c r="A512" s="4" t="s">
        <v>711</v>
      </c>
      <c r="B512" s="5">
        <v>43948.275405092594</v>
      </c>
      <c r="C512" s="4" t="s">
        <v>10</v>
      </c>
      <c r="D512" s="4" t="s">
        <v>41</v>
      </c>
      <c r="E512" s="6">
        <v>15.9227300580263</v>
      </c>
      <c r="F512" s="4" t="s">
        <v>181</v>
      </c>
      <c r="G512" s="4" t="s">
        <v>182</v>
      </c>
      <c r="H512" s="4" t="s">
        <v>183</v>
      </c>
      <c r="I512" s="4">
        <f>IF(data[[#This Row],[To]]="0xDCB6A51eA3CA5d3Fd898Fd6564757c7aAeC3ca92",1,-1)</f>
        <v>-1</v>
      </c>
      <c r="J512" s="6">
        <f>data[[#This Row],[Factor]]*data[[#This Row],[Value]]</f>
        <v>-15.9227300580263</v>
      </c>
      <c r="K512" s="4">
        <f>IF(data[[#This Row],[From]]="0x29c295b046a73cde593f21f63091b072d407e3f2",data[[#This Row],[ValueXFactor]],0)</f>
        <v>0</v>
      </c>
      <c r="R512" s="3">
        <v>43810</v>
      </c>
      <c r="S512">
        <v>0.98461136204895505</v>
      </c>
      <c r="T512" s="1">
        <v>12296993.8952283</v>
      </c>
      <c r="U512" s="1">
        <v>133993.190729086</v>
      </c>
    </row>
    <row r="513" spans="1:21" x14ac:dyDescent="0.35">
      <c r="A513" s="4" t="s">
        <v>712</v>
      </c>
      <c r="B513" s="5">
        <v>43948.313321759262</v>
      </c>
      <c r="C513" s="4" t="s">
        <v>10</v>
      </c>
      <c r="D513" s="4" t="s">
        <v>70</v>
      </c>
      <c r="E513" s="6">
        <v>40.9764402732973</v>
      </c>
      <c r="F513" s="4" t="s">
        <v>181</v>
      </c>
      <c r="G513" s="4" t="s">
        <v>182</v>
      </c>
      <c r="H513" s="4" t="s">
        <v>183</v>
      </c>
      <c r="I513" s="4">
        <f>IF(data[[#This Row],[To]]="0xDCB6A51eA3CA5d3Fd898Fd6564757c7aAeC3ca92",1,-1)</f>
        <v>-1</v>
      </c>
      <c r="J513" s="6">
        <f>data[[#This Row],[Factor]]*data[[#This Row],[Value]]</f>
        <v>-40.9764402732973</v>
      </c>
      <c r="K513" s="4">
        <f>IF(data[[#This Row],[From]]="0x29c295b046a73cde593f21f63091b072d407e3f2",data[[#This Row],[ValueXFactor]],0)</f>
        <v>0</v>
      </c>
      <c r="R513" s="3">
        <v>43811</v>
      </c>
      <c r="S513">
        <v>0.99618975109190999</v>
      </c>
      <c r="T513" s="1">
        <v>10927591.157700799</v>
      </c>
      <c r="U513" s="1">
        <v>599544.75986137602</v>
      </c>
    </row>
    <row r="514" spans="1:21" x14ac:dyDescent="0.35">
      <c r="A514" s="4" t="s">
        <v>713</v>
      </c>
      <c r="B514" s="5">
        <v>43948.318368055552</v>
      </c>
      <c r="C514" s="4" t="s">
        <v>10</v>
      </c>
      <c r="D514" s="4" t="s">
        <v>187</v>
      </c>
      <c r="E514" s="6">
        <v>1000.20989796496</v>
      </c>
      <c r="F514" s="4" t="s">
        <v>181</v>
      </c>
      <c r="G514" s="4" t="s">
        <v>182</v>
      </c>
      <c r="H514" s="4" t="s">
        <v>183</v>
      </c>
      <c r="I514" s="4">
        <f>IF(data[[#This Row],[To]]="0xDCB6A51eA3CA5d3Fd898Fd6564757c7aAeC3ca92",1,-1)</f>
        <v>-1</v>
      </c>
      <c r="J514" s="6">
        <f>data[[#This Row],[Factor]]*data[[#This Row],[Value]]</f>
        <v>-1000.20989796496</v>
      </c>
      <c r="K514" s="4">
        <f>IF(data[[#This Row],[From]]="0x29c295b046a73cde593f21f63091b072d407e3f2",data[[#This Row],[ValueXFactor]],0)</f>
        <v>0</v>
      </c>
      <c r="R514" s="3">
        <v>43812</v>
      </c>
      <c r="S514">
        <v>0.99484181606939603</v>
      </c>
      <c r="T514" s="1">
        <v>10999827.415885899</v>
      </c>
      <c r="U514" s="1">
        <v>482253.70116240002</v>
      </c>
    </row>
    <row r="515" spans="1:21" x14ac:dyDescent="0.35">
      <c r="A515" s="4" t="s">
        <v>714</v>
      </c>
      <c r="B515" s="5">
        <v>43948.339791666665</v>
      </c>
      <c r="C515" s="4" t="s">
        <v>715</v>
      </c>
      <c r="D515" s="4" t="s">
        <v>10</v>
      </c>
      <c r="E515" s="4">
        <v>14.2395371111391</v>
      </c>
      <c r="F515" s="4" t="s">
        <v>11</v>
      </c>
      <c r="G515" s="4" t="s">
        <v>12</v>
      </c>
      <c r="H515" s="4" t="s">
        <v>13</v>
      </c>
      <c r="I515" s="4">
        <f>IF(data[[#This Row],[To]]="0xDCB6A51eA3CA5d3Fd898Fd6564757c7aAeC3ca92",1,-1)</f>
        <v>1</v>
      </c>
      <c r="J515" s="6">
        <f>data[[#This Row],[Factor]]*data[[#This Row],[Value]]</f>
        <v>14.2395371111391</v>
      </c>
      <c r="K515" s="4">
        <f>IF(data[[#This Row],[From]]="0x29c295b046a73cde593f21f63091b072d407e3f2",data[[#This Row],[ValueXFactor]],0)</f>
        <v>0</v>
      </c>
      <c r="R515" s="3">
        <v>43813</v>
      </c>
      <c r="S515">
        <v>0.99019412080857006</v>
      </c>
      <c r="T515" s="1">
        <v>11017076.448667699</v>
      </c>
      <c r="U515" s="1">
        <v>115793.622587281</v>
      </c>
    </row>
    <row r="516" spans="1:21" x14ac:dyDescent="0.35">
      <c r="A516" s="4" t="s">
        <v>716</v>
      </c>
      <c r="B516" s="5">
        <v>43948.348599537036</v>
      </c>
      <c r="C516" s="4" t="s">
        <v>10</v>
      </c>
      <c r="D516" s="4" t="s">
        <v>686</v>
      </c>
      <c r="E516" s="6">
        <v>69600</v>
      </c>
      <c r="F516" s="4" t="s">
        <v>11</v>
      </c>
      <c r="G516" s="4" t="s">
        <v>12</v>
      </c>
      <c r="H516" s="4" t="s">
        <v>13</v>
      </c>
      <c r="I516" s="4">
        <f>IF(data[[#This Row],[To]]="0xDCB6A51eA3CA5d3Fd898Fd6564757c7aAeC3ca92",1,-1)</f>
        <v>-1</v>
      </c>
      <c r="J516" s="6">
        <f>data[[#This Row],[Factor]]*data[[#This Row],[Value]]</f>
        <v>-69600</v>
      </c>
      <c r="K516" s="4">
        <f>IF(data[[#This Row],[From]]="0x29c295b046a73cde593f21f63091b072d407e3f2",data[[#This Row],[ValueXFactor]],0)</f>
        <v>0</v>
      </c>
      <c r="R516" s="3">
        <v>43814</v>
      </c>
      <c r="S516">
        <v>0.98273838954888604</v>
      </c>
      <c r="T516" s="1">
        <v>10886294.6274885</v>
      </c>
      <c r="U516" s="1">
        <v>115119.925200764</v>
      </c>
    </row>
    <row r="517" spans="1:21" x14ac:dyDescent="0.35">
      <c r="A517" s="4" t="s">
        <v>716</v>
      </c>
      <c r="B517" s="5">
        <v>43948.348599537036</v>
      </c>
      <c r="C517" s="4" t="s">
        <v>10</v>
      </c>
      <c r="D517" s="4" t="s">
        <v>686</v>
      </c>
      <c r="E517" s="6">
        <v>27.330878805434502</v>
      </c>
      <c r="F517" s="4" t="s">
        <v>181</v>
      </c>
      <c r="G517" s="4" t="s">
        <v>182</v>
      </c>
      <c r="H517" s="4" t="s">
        <v>183</v>
      </c>
      <c r="I517" s="4">
        <f>IF(data[[#This Row],[To]]="0xDCB6A51eA3CA5d3Fd898Fd6564757c7aAeC3ca92",1,-1)</f>
        <v>-1</v>
      </c>
      <c r="J517" s="6">
        <f>data[[#This Row],[Factor]]*data[[#This Row],[Value]]</f>
        <v>-27.330878805434502</v>
      </c>
      <c r="K517" s="4">
        <f>IF(data[[#This Row],[From]]="0x29c295b046a73cde593f21f63091b072d407e3f2",data[[#This Row],[ValueXFactor]],0)</f>
        <v>0</v>
      </c>
      <c r="R517" s="3">
        <v>43815</v>
      </c>
      <c r="S517">
        <v>0.98121654823308402</v>
      </c>
      <c r="T517" s="1">
        <v>11149335.7114997</v>
      </c>
      <c r="U517" s="1">
        <v>372643.06986547902</v>
      </c>
    </row>
    <row r="518" spans="1:21" x14ac:dyDescent="0.35">
      <c r="A518" s="4" t="s">
        <v>717</v>
      </c>
      <c r="B518" s="5">
        <v>43948.353645833333</v>
      </c>
      <c r="C518" s="4" t="s">
        <v>699</v>
      </c>
      <c r="D518" s="4" t="s">
        <v>10</v>
      </c>
      <c r="E518" s="7">
        <v>69600</v>
      </c>
      <c r="F518" s="4" t="s">
        <v>11</v>
      </c>
      <c r="G518" s="4" t="s">
        <v>12</v>
      </c>
      <c r="H518" s="4" t="s">
        <v>13</v>
      </c>
      <c r="I518" s="4">
        <f>IF(data[[#This Row],[To]]="0xDCB6A51eA3CA5d3Fd898Fd6564757c7aAeC3ca92",1,-1)</f>
        <v>1</v>
      </c>
      <c r="J518" s="6">
        <f>data[[#This Row],[Factor]]*data[[#This Row],[Value]]</f>
        <v>69600</v>
      </c>
      <c r="K518" s="4">
        <f>IF(data[[#This Row],[From]]="0x29c295b046a73cde593f21f63091b072d407e3f2",data[[#This Row],[ValueXFactor]],0)</f>
        <v>0</v>
      </c>
      <c r="R518" s="3">
        <v>43816</v>
      </c>
      <c r="S518">
        <v>0.98485671890715998</v>
      </c>
      <c r="T518" s="1">
        <v>11111290.9095915</v>
      </c>
      <c r="U518" s="1">
        <v>566026.80736354296</v>
      </c>
    </row>
    <row r="519" spans="1:21" x14ac:dyDescent="0.35">
      <c r="A519" s="4" t="s">
        <v>718</v>
      </c>
      <c r="B519" s="5">
        <v>43948.35597222222</v>
      </c>
      <c r="C519" s="4" t="s">
        <v>10</v>
      </c>
      <c r="D519" s="4" t="s">
        <v>699</v>
      </c>
      <c r="E519" s="6">
        <v>10.339352209942501</v>
      </c>
      <c r="F519" s="4" t="s">
        <v>181</v>
      </c>
      <c r="G519" s="4" t="s">
        <v>182</v>
      </c>
      <c r="H519" s="4" t="s">
        <v>183</v>
      </c>
      <c r="I519" s="4">
        <f>IF(data[[#This Row],[To]]="0xDCB6A51eA3CA5d3Fd898Fd6564757c7aAeC3ca92",1,-1)</f>
        <v>-1</v>
      </c>
      <c r="J519" s="6">
        <f>data[[#This Row],[Factor]]*data[[#This Row],[Value]]</f>
        <v>-10.339352209942501</v>
      </c>
      <c r="K519" s="4">
        <f>IF(data[[#This Row],[From]]="0x29c295b046a73cde593f21f63091b072d407e3f2",data[[#This Row],[ValueXFactor]],0)</f>
        <v>0</v>
      </c>
      <c r="R519" s="3">
        <v>43817</v>
      </c>
      <c r="S519">
        <v>0.98709333371619001</v>
      </c>
      <c r="T519" s="1">
        <v>11195345.901134299</v>
      </c>
      <c r="U519" s="1">
        <v>519318.14595848398</v>
      </c>
    </row>
    <row r="520" spans="1:21" x14ac:dyDescent="0.35">
      <c r="A520" s="4" t="s">
        <v>719</v>
      </c>
      <c r="B520" s="5">
        <v>43948.36074074074</v>
      </c>
      <c r="C520" s="4" t="s">
        <v>10</v>
      </c>
      <c r="D520" s="4" t="s">
        <v>332</v>
      </c>
      <c r="E520" s="6">
        <v>20206.0717433227</v>
      </c>
      <c r="F520" s="4" t="s">
        <v>11</v>
      </c>
      <c r="G520" s="4" t="s">
        <v>12</v>
      </c>
      <c r="H520" s="4" t="s">
        <v>13</v>
      </c>
      <c r="I520" s="4">
        <f>IF(data[[#This Row],[To]]="0xDCB6A51eA3CA5d3Fd898Fd6564757c7aAeC3ca92",1,-1)</f>
        <v>-1</v>
      </c>
      <c r="J520" s="6">
        <f>data[[#This Row],[Factor]]*data[[#This Row],[Value]]</f>
        <v>-20206.0717433227</v>
      </c>
      <c r="K520" s="4">
        <f>IF(data[[#This Row],[From]]="0x29c295b046a73cde593f21f63091b072d407e3f2",data[[#This Row],[ValueXFactor]],0)</f>
        <v>0</v>
      </c>
      <c r="R520" s="3">
        <v>43818</v>
      </c>
      <c r="S520">
        <v>0.97183954757967606</v>
      </c>
      <c r="T520" s="1">
        <v>11136874.4863191</v>
      </c>
      <c r="U520" s="1">
        <v>271091.050873606</v>
      </c>
    </row>
    <row r="521" spans="1:21" x14ac:dyDescent="0.35">
      <c r="A521" s="4" t="s">
        <v>719</v>
      </c>
      <c r="B521" s="5">
        <v>43948.36074074074</v>
      </c>
      <c r="C521" s="4" t="s">
        <v>10</v>
      </c>
      <c r="D521" s="4" t="s">
        <v>332</v>
      </c>
      <c r="E521" s="6">
        <v>52.656809942149899</v>
      </c>
      <c r="F521" s="4" t="s">
        <v>181</v>
      </c>
      <c r="G521" s="4" t="s">
        <v>182</v>
      </c>
      <c r="H521" s="4" t="s">
        <v>183</v>
      </c>
      <c r="I521" s="4">
        <f>IF(data[[#This Row],[To]]="0xDCB6A51eA3CA5d3Fd898Fd6564757c7aAeC3ca92",1,-1)</f>
        <v>-1</v>
      </c>
      <c r="J521" s="6">
        <f>data[[#This Row],[Factor]]*data[[#This Row],[Value]]</f>
        <v>-52.656809942149899</v>
      </c>
      <c r="K521" s="4">
        <f>IF(data[[#This Row],[From]]="0x29c295b046a73cde593f21f63091b072d407e3f2",data[[#This Row],[ValueXFactor]],0)</f>
        <v>0</v>
      </c>
      <c r="R521" s="3">
        <v>43819</v>
      </c>
      <c r="S521">
        <v>0.98696596929894098</v>
      </c>
      <c r="T521" s="1">
        <v>10945743.642406</v>
      </c>
      <c r="U521" s="1">
        <v>218101.725381645</v>
      </c>
    </row>
    <row r="522" spans="1:21" x14ac:dyDescent="0.35">
      <c r="A522" s="4" t="s">
        <v>720</v>
      </c>
      <c r="B522" s="5">
        <v>43948.362824074073</v>
      </c>
      <c r="C522" s="4" t="s">
        <v>699</v>
      </c>
      <c r="D522" s="4" t="s">
        <v>10</v>
      </c>
      <c r="E522" s="4">
        <v>26.623646984274799</v>
      </c>
      <c r="F522" s="4" t="s">
        <v>11</v>
      </c>
      <c r="G522" s="4" t="s">
        <v>12</v>
      </c>
      <c r="H522" s="4" t="s">
        <v>13</v>
      </c>
      <c r="I522" s="4">
        <f>IF(data[[#This Row],[To]]="0xDCB6A51eA3CA5d3Fd898Fd6564757c7aAeC3ca92",1,-1)</f>
        <v>1</v>
      </c>
      <c r="J522" s="6">
        <f>data[[#This Row],[Factor]]*data[[#This Row],[Value]]</f>
        <v>26.623646984274799</v>
      </c>
      <c r="K522" s="4">
        <f>IF(data[[#This Row],[From]]="0x29c295b046a73cde593f21f63091b072d407e3f2",data[[#This Row],[ValueXFactor]],0)</f>
        <v>0</v>
      </c>
      <c r="R522" s="3">
        <v>43820</v>
      </c>
      <c r="S522">
        <v>0.97424635828497297</v>
      </c>
      <c r="T522" s="1">
        <v>11268592.0745859</v>
      </c>
      <c r="U522" s="1">
        <v>123288.321130677</v>
      </c>
    </row>
    <row r="523" spans="1:21" x14ac:dyDescent="0.35">
      <c r="A523" s="4" t="s">
        <v>721</v>
      </c>
      <c r="B523" s="5">
        <v>43948.365405092591</v>
      </c>
      <c r="C523" s="4" t="s">
        <v>10</v>
      </c>
      <c r="D523" s="4" t="s">
        <v>52</v>
      </c>
      <c r="E523" s="6">
        <v>51.971199401246203</v>
      </c>
      <c r="F523" s="4" t="s">
        <v>181</v>
      </c>
      <c r="G523" s="4" t="s">
        <v>182</v>
      </c>
      <c r="H523" s="4" t="s">
        <v>183</v>
      </c>
      <c r="I523" s="4">
        <f>IF(data[[#This Row],[To]]="0xDCB6A51eA3CA5d3Fd898Fd6564757c7aAeC3ca92",1,-1)</f>
        <v>-1</v>
      </c>
      <c r="J523" s="6">
        <f>data[[#This Row],[Factor]]*data[[#This Row],[Value]]</f>
        <v>-51.971199401246203</v>
      </c>
      <c r="K523" s="4">
        <f>IF(data[[#This Row],[From]]="0x29c295b046a73cde593f21f63091b072d407e3f2",data[[#This Row],[ValueXFactor]],0)</f>
        <v>0</v>
      </c>
      <c r="R523" s="3">
        <v>43821</v>
      </c>
      <c r="S523">
        <v>0.985484590931473</v>
      </c>
      <c r="T523" s="1">
        <v>11358357.676471701</v>
      </c>
      <c r="U523" s="1">
        <v>82314.106972058304</v>
      </c>
    </row>
    <row r="524" spans="1:21" x14ac:dyDescent="0.35">
      <c r="A524" s="4" t="s">
        <v>722</v>
      </c>
      <c r="B524" s="5">
        <v>43948.369247685187</v>
      </c>
      <c r="C524" s="4" t="s">
        <v>10</v>
      </c>
      <c r="D524" s="4" t="s">
        <v>298</v>
      </c>
      <c r="E524" s="6">
        <v>21.252982154839</v>
      </c>
      <c r="F524" s="4" t="s">
        <v>181</v>
      </c>
      <c r="G524" s="4" t="s">
        <v>182</v>
      </c>
      <c r="H524" s="4" t="s">
        <v>183</v>
      </c>
      <c r="I524" s="4">
        <f>IF(data[[#This Row],[To]]="0xDCB6A51eA3CA5d3Fd898Fd6564757c7aAeC3ca92",1,-1)</f>
        <v>-1</v>
      </c>
      <c r="J524" s="6">
        <f>data[[#This Row],[Factor]]*data[[#This Row],[Value]]</f>
        <v>-21.252982154839</v>
      </c>
      <c r="K524" s="4">
        <f>IF(data[[#This Row],[From]]="0x29c295b046a73cde593f21f63091b072d407e3f2",data[[#This Row],[ValueXFactor]],0)</f>
        <v>0</v>
      </c>
      <c r="R524" s="3">
        <v>43822</v>
      </c>
      <c r="S524">
        <v>0.99104658439864501</v>
      </c>
      <c r="T524" s="1">
        <v>11358449.2547726</v>
      </c>
      <c r="U524" s="1">
        <v>70634.4056965692</v>
      </c>
    </row>
    <row r="525" spans="1:21" x14ac:dyDescent="0.35">
      <c r="A525" s="4" t="s">
        <v>723</v>
      </c>
      <c r="B525" s="5">
        <v>43948.37122685185</v>
      </c>
      <c r="C525" s="4" t="s">
        <v>112</v>
      </c>
      <c r="D525" s="4" t="s">
        <v>10</v>
      </c>
      <c r="E525" s="6">
        <v>1194.6599354817699</v>
      </c>
      <c r="F525" s="4" t="s">
        <v>11</v>
      </c>
      <c r="G525" s="4" t="s">
        <v>12</v>
      </c>
      <c r="H525" s="4" t="s">
        <v>13</v>
      </c>
      <c r="I525" s="4">
        <f>IF(data[[#This Row],[To]]="0xDCB6A51eA3CA5d3Fd898Fd6564757c7aAeC3ca92",1,-1)</f>
        <v>1</v>
      </c>
      <c r="J525" s="6">
        <f>data[[#This Row],[Factor]]*data[[#This Row],[Value]]</f>
        <v>1194.6599354817699</v>
      </c>
      <c r="K525" s="4">
        <f>IF(data[[#This Row],[From]]="0x29c295b046a73cde593f21f63091b072d407e3f2",data[[#This Row],[ValueXFactor]],0)</f>
        <v>0</v>
      </c>
      <c r="R525" s="3">
        <v>43823</v>
      </c>
      <c r="S525">
        <v>0.97801644795769505</v>
      </c>
      <c r="T525" s="1">
        <v>11271155.085403999</v>
      </c>
      <c r="U525" s="1">
        <v>88261.838974834594</v>
      </c>
    </row>
    <row r="526" spans="1:21" x14ac:dyDescent="0.35">
      <c r="A526" s="4" t="s">
        <v>724</v>
      </c>
      <c r="B526" s="5">
        <v>43948.386145833334</v>
      </c>
      <c r="C526" s="4" t="s">
        <v>10</v>
      </c>
      <c r="D526" s="4" t="s">
        <v>330</v>
      </c>
      <c r="E526" s="6">
        <v>2035.19831521676</v>
      </c>
      <c r="F526" s="4" t="s">
        <v>181</v>
      </c>
      <c r="G526" s="4" t="s">
        <v>182</v>
      </c>
      <c r="H526" s="4" t="s">
        <v>183</v>
      </c>
      <c r="I526" s="4">
        <f>IF(data[[#This Row],[To]]="0xDCB6A51eA3CA5d3Fd898Fd6564757c7aAeC3ca92",1,-1)</f>
        <v>-1</v>
      </c>
      <c r="J526" s="6">
        <f>data[[#This Row],[Factor]]*data[[#This Row],[Value]]</f>
        <v>-2035.19831521676</v>
      </c>
      <c r="K526" s="4">
        <f>IF(data[[#This Row],[From]]="0x29c295b046a73cde593f21f63091b072d407e3f2",data[[#This Row],[ValueXFactor]],0)</f>
        <v>0</v>
      </c>
      <c r="R526" s="3">
        <v>43824</v>
      </c>
      <c r="S526">
        <v>0.99033956974599202</v>
      </c>
      <c r="T526" s="1">
        <v>11156501.1665565</v>
      </c>
      <c r="U526" s="1">
        <v>797065.56783426704</v>
      </c>
    </row>
    <row r="527" spans="1:21" x14ac:dyDescent="0.35">
      <c r="A527" s="4" t="s">
        <v>725</v>
      </c>
      <c r="B527" s="5">
        <v>43948.38989583333</v>
      </c>
      <c r="C527" s="4" t="s">
        <v>726</v>
      </c>
      <c r="D527" s="4" t="s">
        <v>10</v>
      </c>
      <c r="E527" s="6">
        <v>5024.7454968787397</v>
      </c>
      <c r="F527" s="4" t="s">
        <v>11</v>
      </c>
      <c r="G527" s="4" t="s">
        <v>12</v>
      </c>
      <c r="H527" s="4" t="s">
        <v>13</v>
      </c>
      <c r="I527" s="4">
        <f>IF(data[[#This Row],[To]]="0xDCB6A51eA3CA5d3Fd898Fd6564757c7aAeC3ca92",1,-1)</f>
        <v>1</v>
      </c>
      <c r="J527" s="6">
        <f>data[[#This Row],[Factor]]*data[[#This Row],[Value]]</f>
        <v>5024.7454968787397</v>
      </c>
      <c r="K527" s="4">
        <f>IF(data[[#This Row],[From]]="0x29c295b046a73cde593f21f63091b072d407e3f2",data[[#This Row],[ValueXFactor]],0)</f>
        <v>0</v>
      </c>
      <c r="R527" s="3">
        <v>43825</v>
      </c>
      <c r="S527">
        <v>0.98634710443752605</v>
      </c>
      <c r="T527" s="1">
        <v>11834138.201386999</v>
      </c>
      <c r="U527" s="1">
        <v>1584226.1817713699</v>
      </c>
    </row>
    <row r="528" spans="1:21" x14ac:dyDescent="0.35">
      <c r="A528" s="4" t="s">
        <v>727</v>
      </c>
      <c r="B528" s="5">
        <v>43948.424143518518</v>
      </c>
      <c r="C528" s="4" t="s">
        <v>10</v>
      </c>
      <c r="D528" s="4" t="s">
        <v>706</v>
      </c>
      <c r="E528" s="6">
        <v>30231.797884283002</v>
      </c>
      <c r="F528" s="4" t="s">
        <v>11</v>
      </c>
      <c r="G528" s="4" t="s">
        <v>12</v>
      </c>
      <c r="H528" s="4" t="s">
        <v>13</v>
      </c>
      <c r="I528" s="4">
        <f>IF(data[[#This Row],[To]]="0xDCB6A51eA3CA5d3Fd898Fd6564757c7aAeC3ca92",1,-1)</f>
        <v>-1</v>
      </c>
      <c r="J528" s="6">
        <f>data[[#This Row],[Factor]]*data[[#This Row],[Value]]</f>
        <v>-30231.797884283002</v>
      </c>
      <c r="K528" s="4">
        <f>IF(data[[#This Row],[From]]="0x29c295b046a73cde593f21f63091b072d407e3f2",data[[#This Row],[ValueXFactor]],0)</f>
        <v>0</v>
      </c>
      <c r="R528" s="3">
        <v>43826</v>
      </c>
      <c r="S528">
        <v>1.0001690563465599</v>
      </c>
      <c r="T528" s="1">
        <v>11673777.006498</v>
      </c>
      <c r="U528" s="1">
        <v>450542.72739499999</v>
      </c>
    </row>
    <row r="529" spans="1:21" x14ac:dyDescent="0.35">
      <c r="A529" s="4" t="s">
        <v>728</v>
      </c>
      <c r="B529" s="5">
        <v>43948.436493055553</v>
      </c>
      <c r="C529" s="4" t="s">
        <v>706</v>
      </c>
      <c r="D529" s="4" t="s">
        <v>10</v>
      </c>
      <c r="E529" s="6">
        <v>30280.8748579411</v>
      </c>
      <c r="F529" s="4" t="s">
        <v>11</v>
      </c>
      <c r="G529" s="4" t="s">
        <v>12</v>
      </c>
      <c r="H529" s="4" t="s">
        <v>13</v>
      </c>
      <c r="I529" s="4">
        <f>IF(data[[#This Row],[To]]="0xDCB6A51eA3CA5d3Fd898Fd6564757c7aAeC3ca92",1,-1)</f>
        <v>1</v>
      </c>
      <c r="J529" s="6">
        <f>data[[#This Row],[Factor]]*data[[#This Row],[Value]]</f>
        <v>30280.8748579411</v>
      </c>
      <c r="K529" s="4">
        <f>IF(data[[#This Row],[From]]="0x29c295b046a73cde593f21f63091b072d407e3f2",data[[#This Row],[ValueXFactor]],0)</f>
        <v>0</v>
      </c>
      <c r="R529" s="3">
        <v>43827</v>
      </c>
      <c r="S529">
        <v>0.99487877494077503</v>
      </c>
      <c r="T529" s="1">
        <v>11489488.442598701</v>
      </c>
      <c r="U529" s="1">
        <v>46426.9957570146</v>
      </c>
    </row>
    <row r="530" spans="1:21" x14ac:dyDescent="0.35">
      <c r="A530" s="4" t="s">
        <v>729</v>
      </c>
      <c r="B530" s="5">
        <v>43948.440972222219</v>
      </c>
      <c r="C530" s="4" t="s">
        <v>10</v>
      </c>
      <c r="D530" s="4" t="s">
        <v>703</v>
      </c>
      <c r="E530" s="6">
        <v>12738.9492078774</v>
      </c>
      <c r="F530" s="4" t="s">
        <v>11</v>
      </c>
      <c r="G530" s="4" t="s">
        <v>12</v>
      </c>
      <c r="H530" s="4" t="s">
        <v>13</v>
      </c>
      <c r="I530" s="4">
        <f>IF(data[[#This Row],[To]]="0xDCB6A51eA3CA5d3Fd898Fd6564757c7aAeC3ca92",1,-1)</f>
        <v>-1</v>
      </c>
      <c r="J530" s="6">
        <f>data[[#This Row],[Factor]]*data[[#This Row],[Value]]</f>
        <v>-12738.9492078774</v>
      </c>
      <c r="K530" s="4">
        <f>IF(data[[#This Row],[From]]="0x29c295b046a73cde593f21f63091b072d407e3f2",data[[#This Row],[ValueXFactor]],0)</f>
        <v>0</v>
      </c>
      <c r="R530" s="3">
        <v>43828</v>
      </c>
      <c r="S530">
        <v>0.98581140194663697</v>
      </c>
      <c r="T530" s="1">
        <v>11360765.7429212</v>
      </c>
      <c r="U530" s="1">
        <v>62344.756218809103</v>
      </c>
    </row>
    <row r="531" spans="1:21" x14ac:dyDescent="0.35">
      <c r="A531" s="4" t="s">
        <v>730</v>
      </c>
      <c r="B531" s="5">
        <v>43948.443993055553</v>
      </c>
      <c r="C531" s="4" t="s">
        <v>703</v>
      </c>
      <c r="D531" s="4" t="s">
        <v>10</v>
      </c>
      <c r="E531" s="6">
        <v>12738.9492078774</v>
      </c>
      <c r="F531" s="4" t="s">
        <v>11</v>
      </c>
      <c r="G531" s="4" t="s">
        <v>12</v>
      </c>
      <c r="H531" s="4" t="s">
        <v>13</v>
      </c>
      <c r="I531" s="4">
        <f>IF(data[[#This Row],[To]]="0xDCB6A51eA3CA5d3Fd898Fd6564757c7aAeC3ca92",1,-1)</f>
        <v>1</v>
      </c>
      <c r="J531" s="6">
        <f>data[[#This Row],[Factor]]*data[[#This Row],[Value]]</f>
        <v>12738.9492078774</v>
      </c>
      <c r="K531" s="4">
        <f>IF(data[[#This Row],[From]]="0x29c295b046a73cde593f21f63091b072d407e3f2",data[[#This Row],[ValueXFactor]],0)</f>
        <v>0</v>
      </c>
      <c r="R531" s="3">
        <v>43829</v>
      </c>
      <c r="S531">
        <v>0.98283663152352696</v>
      </c>
      <c r="T531" s="1">
        <v>11339924.250614</v>
      </c>
      <c r="U531" s="1">
        <v>76638.410993952304</v>
      </c>
    </row>
    <row r="532" spans="1:21" x14ac:dyDescent="0.35">
      <c r="A532" s="4" t="s">
        <v>731</v>
      </c>
      <c r="B532" s="5">
        <v>43948.593449074076</v>
      </c>
      <c r="C532" s="4" t="s">
        <v>10</v>
      </c>
      <c r="D532" s="4" t="s">
        <v>99</v>
      </c>
      <c r="E532" s="6">
        <v>24.781622721445299</v>
      </c>
      <c r="F532" s="4" t="s">
        <v>181</v>
      </c>
      <c r="G532" s="4" t="s">
        <v>182</v>
      </c>
      <c r="H532" s="4" t="s">
        <v>183</v>
      </c>
      <c r="I532" s="4">
        <f>IF(data[[#This Row],[To]]="0xDCB6A51eA3CA5d3Fd898Fd6564757c7aAeC3ca92",1,-1)</f>
        <v>-1</v>
      </c>
      <c r="J532" s="6">
        <f>data[[#This Row],[Factor]]*data[[#This Row],[Value]]</f>
        <v>-24.781622721445299</v>
      </c>
      <c r="K532" s="4">
        <f>IF(data[[#This Row],[From]]="0x29c295b046a73cde593f21f63091b072d407e3f2",data[[#This Row],[ValueXFactor]],0)</f>
        <v>0</v>
      </c>
      <c r="R532" s="3">
        <v>43830</v>
      </c>
      <c r="S532">
        <v>0.97549559960083299</v>
      </c>
      <c r="T532" s="1">
        <v>10988298.0864121</v>
      </c>
      <c r="U532" s="1">
        <v>271408.79356800701</v>
      </c>
    </row>
    <row r="533" spans="1:21" x14ac:dyDescent="0.35">
      <c r="A533" s="4" t="s">
        <v>732</v>
      </c>
      <c r="B533" s="5">
        <v>43948.626840277779</v>
      </c>
      <c r="C533" s="4" t="s">
        <v>62</v>
      </c>
      <c r="D533" s="4" t="s">
        <v>10</v>
      </c>
      <c r="E533" s="6">
        <v>10179.458692812999</v>
      </c>
      <c r="F533" s="4" t="s">
        <v>11</v>
      </c>
      <c r="G533" s="4" t="s">
        <v>12</v>
      </c>
      <c r="H533" s="4" t="s">
        <v>13</v>
      </c>
      <c r="I533" s="4">
        <f>IF(data[[#This Row],[To]]="0xDCB6A51eA3CA5d3Fd898Fd6564757c7aAeC3ca92",1,-1)</f>
        <v>1</v>
      </c>
      <c r="J533" s="6">
        <f>data[[#This Row],[Factor]]*data[[#This Row],[Value]]</f>
        <v>10179.458692812999</v>
      </c>
      <c r="K533" s="4">
        <f>IF(data[[#This Row],[From]]="0x29c295b046a73cde593f21f63091b072d407e3f2",data[[#This Row],[ValueXFactor]],0)</f>
        <v>0</v>
      </c>
      <c r="R533" s="3">
        <v>43831</v>
      </c>
      <c r="S533">
        <v>0.98325949055844297</v>
      </c>
      <c r="T533" s="1">
        <v>11195462.342742899</v>
      </c>
      <c r="U533" s="1">
        <v>72386.605026649893</v>
      </c>
    </row>
    <row r="534" spans="1:21" x14ac:dyDescent="0.35">
      <c r="A534" s="4" t="s">
        <v>733</v>
      </c>
      <c r="B534" s="5">
        <v>43948.627800925926</v>
      </c>
      <c r="C534" s="4" t="s">
        <v>734</v>
      </c>
      <c r="D534" s="4" t="s">
        <v>10</v>
      </c>
      <c r="E534" s="4">
        <v>594.88168383241498</v>
      </c>
      <c r="F534" s="4" t="s">
        <v>11</v>
      </c>
      <c r="G534" s="4" t="s">
        <v>12</v>
      </c>
      <c r="H534" s="4" t="s">
        <v>13</v>
      </c>
      <c r="I534" s="4">
        <f>IF(data[[#This Row],[To]]="0xDCB6A51eA3CA5d3Fd898Fd6564757c7aAeC3ca92",1,-1)</f>
        <v>1</v>
      </c>
      <c r="J534" s="6">
        <f>data[[#This Row],[Factor]]*data[[#This Row],[Value]]</f>
        <v>594.88168383241498</v>
      </c>
      <c r="K534" s="4">
        <f>IF(data[[#This Row],[From]]="0x29c295b046a73cde593f21f63091b072d407e3f2",data[[#This Row],[ValueXFactor]],0)</f>
        <v>0</v>
      </c>
      <c r="R534" s="3">
        <v>43832</v>
      </c>
      <c r="S534">
        <v>0.99141212574299098</v>
      </c>
      <c r="T534" s="1">
        <v>11138390.3828045</v>
      </c>
      <c r="U534" s="1">
        <v>150536.540558785</v>
      </c>
    </row>
    <row r="535" spans="1:21" x14ac:dyDescent="0.35">
      <c r="A535" s="4" t="s">
        <v>735</v>
      </c>
      <c r="B535" s="5">
        <v>43948.63690972222</v>
      </c>
      <c r="C535" s="4" t="s">
        <v>310</v>
      </c>
      <c r="D535" s="4" t="s">
        <v>10</v>
      </c>
      <c r="E535" s="6">
        <v>36189.502367872701</v>
      </c>
      <c r="F535" s="4" t="s">
        <v>11</v>
      </c>
      <c r="G535" s="4" t="s">
        <v>12</v>
      </c>
      <c r="H535" s="4" t="s">
        <v>13</v>
      </c>
      <c r="I535" s="4">
        <f>IF(data[[#This Row],[To]]="0xDCB6A51eA3CA5d3Fd898Fd6564757c7aAeC3ca92",1,-1)</f>
        <v>1</v>
      </c>
      <c r="J535" s="6">
        <f>data[[#This Row],[Factor]]*data[[#This Row],[Value]]</f>
        <v>36189.502367872701</v>
      </c>
      <c r="K535" s="4">
        <f>IF(data[[#This Row],[From]]="0x29c295b046a73cde593f21f63091b072d407e3f2",data[[#This Row],[ValueXFactor]],0)</f>
        <v>0</v>
      </c>
      <c r="R535" s="3">
        <v>43833</v>
      </c>
      <c r="S535">
        <v>0.975229676520873</v>
      </c>
      <c r="T535" s="1">
        <v>10474927.2083026</v>
      </c>
      <c r="U535" s="1">
        <v>187344.97350332799</v>
      </c>
    </row>
    <row r="536" spans="1:21" x14ac:dyDescent="0.35">
      <c r="A536" s="4" t="s">
        <v>736</v>
      </c>
      <c r="B536" s="5">
        <v>43948.637870370374</v>
      </c>
      <c r="C536" s="4" t="s">
        <v>10</v>
      </c>
      <c r="D536" s="4" t="s">
        <v>310</v>
      </c>
      <c r="E536" s="6">
        <v>55.730263380708699</v>
      </c>
      <c r="F536" s="4" t="s">
        <v>181</v>
      </c>
      <c r="G536" s="4" t="s">
        <v>182</v>
      </c>
      <c r="H536" s="4" t="s">
        <v>183</v>
      </c>
      <c r="I536" s="4">
        <f>IF(data[[#This Row],[To]]="0xDCB6A51eA3CA5d3Fd898Fd6564757c7aAeC3ca92",1,-1)</f>
        <v>-1</v>
      </c>
      <c r="J536" s="6">
        <f>data[[#This Row],[Factor]]*data[[#This Row],[Value]]</f>
        <v>-55.730263380708699</v>
      </c>
      <c r="K536" s="4">
        <f>IF(data[[#This Row],[From]]="0x29c295b046a73cde593f21f63091b072d407e3f2",data[[#This Row],[ValueXFactor]],0)</f>
        <v>0</v>
      </c>
      <c r="R536" s="3">
        <v>43834</v>
      </c>
      <c r="S536">
        <v>1.0017061285318201</v>
      </c>
      <c r="T536" s="1">
        <v>10698546.0772117</v>
      </c>
      <c r="U536" s="1">
        <v>172840.31883552001</v>
      </c>
    </row>
    <row r="537" spans="1:21" x14ac:dyDescent="0.35">
      <c r="A537" s="4" t="s">
        <v>737</v>
      </c>
      <c r="B537" s="5">
        <v>43948.639374999999</v>
      </c>
      <c r="C537" s="4" t="s">
        <v>738</v>
      </c>
      <c r="D537" s="4" t="s">
        <v>10</v>
      </c>
      <c r="E537" s="6">
        <v>2836.24626908035</v>
      </c>
      <c r="F537" s="4" t="s">
        <v>11</v>
      </c>
      <c r="G537" s="4" t="s">
        <v>12</v>
      </c>
      <c r="H537" s="4" t="s">
        <v>13</v>
      </c>
      <c r="I537" s="4">
        <f>IF(data[[#This Row],[To]]="0xDCB6A51eA3CA5d3Fd898Fd6564757c7aAeC3ca92",1,-1)</f>
        <v>1</v>
      </c>
      <c r="J537" s="6">
        <f>data[[#This Row],[Factor]]*data[[#This Row],[Value]]</f>
        <v>2836.24626908035</v>
      </c>
      <c r="K537" s="4">
        <f>IF(data[[#This Row],[From]]="0x29c295b046a73cde593f21f63091b072d407e3f2",data[[#This Row],[ValueXFactor]],0)</f>
        <v>0</v>
      </c>
      <c r="R537" s="3">
        <v>43835</v>
      </c>
      <c r="S537">
        <v>0.98523599392672301</v>
      </c>
      <c r="T537" s="1">
        <v>9696778.8104188498</v>
      </c>
      <c r="U537" s="1">
        <v>70250.426288444694</v>
      </c>
    </row>
    <row r="538" spans="1:21" x14ac:dyDescent="0.35">
      <c r="A538" s="4" t="s">
        <v>739</v>
      </c>
      <c r="B538" s="5">
        <v>43948.644270833334</v>
      </c>
      <c r="C538" s="4" t="s">
        <v>740</v>
      </c>
      <c r="D538" s="4" t="s">
        <v>10</v>
      </c>
      <c r="E538" s="4">
        <v>996.49156496049602</v>
      </c>
      <c r="F538" s="4" t="s">
        <v>11</v>
      </c>
      <c r="G538" s="4" t="s">
        <v>12</v>
      </c>
      <c r="H538" s="4" t="s">
        <v>13</v>
      </c>
      <c r="I538" s="4">
        <f>IF(data[[#This Row],[To]]="0xDCB6A51eA3CA5d3Fd898Fd6564757c7aAeC3ca92",1,-1)</f>
        <v>1</v>
      </c>
      <c r="J538" s="6">
        <f>data[[#This Row],[Factor]]*data[[#This Row],[Value]]</f>
        <v>996.49156496049602</v>
      </c>
      <c r="K538" s="4">
        <f>IF(data[[#This Row],[From]]="0x29c295b046a73cde593f21f63091b072d407e3f2",data[[#This Row],[ValueXFactor]],0)</f>
        <v>0</v>
      </c>
      <c r="R538" s="3">
        <v>43836</v>
      </c>
      <c r="S538">
        <v>0.98417307917623897</v>
      </c>
      <c r="T538" s="1">
        <v>9570572.8179025296</v>
      </c>
      <c r="U538" s="1">
        <v>283863.76978835498</v>
      </c>
    </row>
    <row r="539" spans="1:21" x14ac:dyDescent="0.35">
      <c r="A539" s="4" t="s">
        <v>741</v>
      </c>
      <c r="B539" s="5">
        <v>43948.670914351853</v>
      </c>
      <c r="C539" s="4" t="s">
        <v>10</v>
      </c>
      <c r="D539" s="4" t="s">
        <v>405</v>
      </c>
      <c r="E539" s="6">
        <v>20.8500365326326</v>
      </c>
      <c r="F539" s="4" t="s">
        <v>181</v>
      </c>
      <c r="G539" s="4" t="s">
        <v>182</v>
      </c>
      <c r="H539" s="4" t="s">
        <v>183</v>
      </c>
      <c r="I539" s="4">
        <f>IF(data[[#This Row],[To]]="0xDCB6A51eA3CA5d3Fd898Fd6564757c7aAeC3ca92",1,-1)</f>
        <v>-1</v>
      </c>
      <c r="J539" s="6">
        <f>data[[#This Row],[Factor]]*data[[#This Row],[Value]]</f>
        <v>-20.8500365326326</v>
      </c>
      <c r="K539" s="4">
        <f>IF(data[[#This Row],[From]]="0x29c295b046a73cde593f21f63091b072d407e3f2",data[[#This Row],[ValueXFactor]],0)</f>
        <v>0</v>
      </c>
      <c r="R539" s="3">
        <v>43837</v>
      </c>
      <c r="S539">
        <v>0.99587791593256503</v>
      </c>
      <c r="T539" s="1">
        <v>9282831.2528538797</v>
      </c>
      <c r="U539" s="1">
        <v>628208.74846640904</v>
      </c>
    </row>
    <row r="540" spans="1:21" x14ac:dyDescent="0.35">
      <c r="A540" s="4" t="s">
        <v>742</v>
      </c>
      <c r="B540" s="5">
        <v>43948.675196759257</v>
      </c>
      <c r="C540" s="4" t="s">
        <v>743</v>
      </c>
      <c r="D540" s="4" t="s">
        <v>10</v>
      </c>
      <c r="E540" s="6">
        <v>5863.5934750070501</v>
      </c>
      <c r="F540" s="4" t="s">
        <v>11</v>
      </c>
      <c r="G540" s="4" t="s">
        <v>12</v>
      </c>
      <c r="H540" s="4" t="s">
        <v>13</v>
      </c>
      <c r="I540" s="4">
        <f>IF(data[[#This Row],[To]]="0xDCB6A51eA3CA5d3Fd898Fd6564757c7aAeC3ca92",1,-1)</f>
        <v>1</v>
      </c>
      <c r="J540" s="6">
        <f>data[[#This Row],[Factor]]*data[[#This Row],[Value]]</f>
        <v>5863.5934750070501</v>
      </c>
      <c r="K540" s="4">
        <f>IF(data[[#This Row],[From]]="0x29c295b046a73cde593f21f63091b072d407e3f2",data[[#This Row],[ValueXFactor]],0)</f>
        <v>0</v>
      </c>
      <c r="R540" s="3">
        <v>43838</v>
      </c>
      <c r="S540">
        <v>1.0043861620013199</v>
      </c>
      <c r="T540" s="1">
        <v>9595675.4400020596</v>
      </c>
      <c r="U540" s="1">
        <v>246752.39081793599</v>
      </c>
    </row>
    <row r="541" spans="1:21" x14ac:dyDescent="0.35">
      <c r="A541" s="4" t="s">
        <v>744</v>
      </c>
      <c r="B541" s="5">
        <v>43948.704710648148</v>
      </c>
      <c r="C541" s="4" t="s">
        <v>10</v>
      </c>
      <c r="D541" s="4" t="s">
        <v>709</v>
      </c>
      <c r="E541" s="6">
        <v>4.70694169338074</v>
      </c>
      <c r="F541" s="4" t="s">
        <v>181</v>
      </c>
      <c r="G541" s="4" t="s">
        <v>182</v>
      </c>
      <c r="H541" s="4" t="s">
        <v>183</v>
      </c>
      <c r="I541" s="4">
        <f>IF(data[[#This Row],[To]]="0xDCB6A51eA3CA5d3Fd898Fd6564757c7aAeC3ca92",1,-1)</f>
        <v>-1</v>
      </c>
      <c r="J541" s="6">
        <f>data[[#This Row],[Factor]]*data[[#This Row],[Value]]</f>
        <v>-4.70694169338074</v>
      </c>
      <c r="K541" s="4">
        <f>IF(data[[#This Row],[From]]="0x29c295b046a73cde593f21f63091b072d407e3f2",data[[#This Row],[ValueXFactor]],0)</f>
        <v>0</v>
      </c>
      <c r="R541" s="3">
        <v>43839</v>
      </c>
      <c r="S541">
        <v>0.99133598412938495</v>
      </c>
      <c r="T541" s="1">
        <v>8486580.0868529007</v>
      </c>
      <c r="U541" s="1">
        <v>1939832.33053541</v>
      </c>
    </row>
    <row r="542" spans="1:21" x14ac:dyDescent="0.35">
      <c r="A542" s="4" t="s">
        <v>745</v>
      </c>
      <c r="B542" s="5">
        <v>43948.70820601852</v>
      </c>
      <c r="C542" s="4" t="s">
        <v>10</v>
      </c>
      <c r="D542" s="4" t="s">
        <v>709</v>
      </c>
      <c r="E542" s="6">
        <v>9953.1805433200498</v>
      </c>
      <c r="F542" s="4" t="s">
        <v>11</v>
      </c>
      <c r="G542" s="4" t="s">
        <v>12</v>
      </c>
      <c r="H542" s="4" t="s">
        <v>13</v>
      </c>
      <c r="I542" s="4">
        <f>IF(data[[#This Row],[To]]="0xDCB6A51eA3CA5d3Fd898Fd6564757c7aAeC3ca92",1,-1)</f>
        <v>-1</v>
      </c>
      <c r="J542" s="6">
        <f>data[[#This Row],[Factor]]*data[[#This Row],[Value]]</f>
        <v>-9953.1805433200498</v>
      </c>
      <c r="K542" s="4">
        <f>IF(data[[#This Row],[From]]="0x29c295b046a73cde593f21f63091b072d407e3f2",data[[#This Row],[ValueXFactor]],0)</f>
        <v>0</v>
      </c>
      <c r="R542" s="3">
        <v>43840</v>
      </c>
      <c r="S542">
        <v>0.98822356594603</v>
      </c>
      <c r="T542" s="1">
        <v>8827838.6670913901</v>
      </c>
      <c r="U542" s="1">
        <v>1296356.0365122601</v>
      </c>
    </row>
    <row r="543" spans="1:21" x14ac:dyDescent="0.35">
      <c r="A543" s="4" t="s">
        <v>746</v>
      </c>
      <c r="B543" s="5">
        <v>43948.711631944447</v>
      </c>
      <c r="C543" s="4" t="s">
        <v>10</v>
      </c>
      <c r="D543" s="4" t="s">
        <v>319</v>
      </c>
      <c r="E543" s="6">
        <v>196.932426572895</v>
      </c>
      <c r="F543" s="4" t="s">
        <v>181</v>
      </c>
      <c r="G543" s="4" t="s">
        <v>182</v>
      </c>
      <c r="H543" s="4" t="s">
        <v>183</v>
      </c>
      <c r="I543" s="4">
        <f>IF(data[[#This Row],[To]]="0xDCB6A51eA3CA5d3Fd898Fd6564757c7aAeC3ca92",1,-1)</f>
        <v>-1</v>
      </c>
      <c r="J543" s="6">
        <f>data[[#This Row],[Factor]]*data[[#This Row],[Value]]</f>
        <v>-196.932426572895</v>
      </c>
      <c r="K543" s="4">
        <f>IF(data[[#This Row],[From]]="0x29c295b046a73cde593f21f63091b072d407e3f2",data[[#This Row],[ValueXFactor]],0)</f>
        <v>0</v>
      </c>
      <c r="R543" s="3">
        <v>43841</v>
      </c>
      <c r="S543">
        <v>0.99862284186783801</v>
      </c>
      <c r="T543" s="1">
        <v>8883265.0491118394</v>
      </c>
      <c r="U543" s="1">
        <v>1580310.60106751</v>
      </c>
    </row>
    <row r="544" spans="1:21" x14ac:dyDescent="0.35">
      <c r="A544" s="4" t="s">
        <v>747</v>
      </c>
      <c r="B544" s="5">
        <v>43948.715243055558</v>
      </c>
      <c r="C544" s="4" t="s">
        <v>10</v>
      </c>
      <c r="D544" s="4" t="s">
        <v>355</v>
      </c>
      <c r="E544" s="6">
        <v>2640.2878147568899</v>
      </c>
      <c r="F544" s="4" t="s">
        <v>11</v>
      </c>
      <c r="G544" s="4" t="s">
        <v>12</v>
      </c>
      <c r="H544" s="4" t="s">
        <v>13</v>
      </c>
      <c r="I544" s="4">
        <f>IF(data[[#This Row],[To]]="0xDCB6A51eA3CA5d3Fd898Fd6564757c7aAeC3ca92",1,-1)</f>
        <v>-1</v>
      </c>
      <c r="J544" s="6">
        <f>data[[#This Row],[Factor]]*data[[#This Row],[Value]]</f>
        <v>-2640.2878147568899</v>
      </c>
      <c r="K544" s="4">
        <f>IF(data[[#This Row],[From]]="0x29c295b046a73cde593f21f63091b072d407e3f2",data[[#This Row],[ValueXFactor]],0)</f>
        <v>0</v>
      </c>
      <c r="R544" s="3">
        <v>43842</v>
      </c>
      <c r="S544">
        <v>0.99879160216737095</v>
      </c>
      <c r="T544" s="1">
        <v>8133635.1107978104</v>
      </c>
      <c r="U544" s="1">
        <v>1595575.0505311501</v>
      </c>
    </row>
    <row r="545" spans="1:21" x14ac:dyDescent="0.35">
      <c r="A545" s="4" t="s">
        <v>747</v>
      </c>
      <c r="B545" s="5">
        <v>43948.715243055558</v>
      </c>
      <c r="C545" s="4" t="s">
        <v>10</v>
      </c>
      <c r="D545" s="4" t="s">
        <v>355</v>
      </c>
      <c r="E545" s="6">
        <v>11.316099221051999</v>
      </c>
      <c r="F545" s="4" t="s">
        <v>181</v>
      </c>
      <c r="G545" s="4" t="s">
        <v>182</v>
      </c>
      <c r="H545" s="4" t="s">
        <v>183</v>
      </c>
      <c r="I545" s="4">
        <f>IF(data[[#This Row],[To]]="0xDCB6A51eA3CA5d3Fd898Fd6564757c7aAeC3ca92",1,-1)</f>
        <v>-1</v>
      </c>
      <c r="J545" s="6">
        <f>data[[#This Row],[Factor]]*data[[#This Row],[Value]]</f>
        <v>-11.316099221051999</v>
      </c>
      <c r="K545" s="4">
        <f>IF(data[[#This Row],[From]]="0x29c295b046a73cde593f21f63091b072d407e3f2",data[[#This Row],[ValueXFactor]],0)</f>
        <v>0</v>
      </c>
      <c r="R545" s="3">
        <v>43843</v>
      </c>
      <c r="S545">
        <v>0.98608802687959196</v>
      </c>
      <c r="T545" s="1">
        <v>8261051.3864009297</v>
      </c>
      <c r="U545" s="1">
        <v>554163.62500090303</v>
      </c>
    </row>
    <row r="546" spans="1:21" x14ac:dyDescent="0.35">
      <c r="A546" s="4" t="s">
        <v>748</v>
      </c>
      <c r="B546" s="5">
        <v>43948.716678240744</v>
      </c>
      <c r="C546" s="4" t="s">
        <v>709</v>
      </c>
      <c r="D546" s="4" t="s">
        <v>10</v>
      </c>
      <c r="E546" s="6">
        <v>61423.668497055798</v>
      </c>
      <c r="F546" s="4" t="s">
        <v>11</v>
      </c>
      <c r="G546" s="4" t="s">
        <v>12</v>
      </c>
      <c r="H546" s="4" t="s">
        <v>13</v>
      </c>
      <c r="I546" s="4">
        <f>IF(data[[#This Row],[To]]="0xDCB6A51eA3CA5d3Fd898Fd6564757c7aAeC3ca92",1,-1)</f>
        <v>1</v>
      </c>
      <c r="J546" s="6">
        <f>data[[#This Row],[Factor]]*data[[#This Row],[Value]]</f>
        <v>61423.668497055798</v>
      </c>
      <c r="K546" s="4">
        <f>IF(data[[#This Row],[From]]="0x29c295b046a73cde593f21f63091b072d407e3f2",data[[#This Row],[ValueXFactor]],0)</f>
        <v>0</v>
      </c>
      <c r="R546" s="3">
        <v>43844</v>
      </c>
      <c r="S546">
        <v>0.99426536470263605</v>
      </c>
      <c r="T546" s="1">
        <v>8340898.52698847</v>
      </c>
      <c r="U546" s="1">
        <v>319961.31575764198</v>
      </c>
    </row>
    <row r="547" spans="1:21" x14ac:dyDescent="0.35">
      <c r="A547" s="4" t="s">
        <v>749</v>
      </c>
      <c r="B547" s="5">
        <v>43948.731134259258</v>
      </c>
      <c r="C547" s="4" t="s">
        <v>10</v>
      </c>
      <c r="D547" s="4" t="s">
        <v>388</v>
      </c>
      <c r="E547" s="4">
        <v>904.66446411407196</v>
      </c>
      <c r="F547" s="4" t="s">
        <v>11</v>
      </c>
      <c r="G547" s="4" t="s">
        <v>12</v>
      </c>
      <c r="H547" s="4" t="s">
        <v>13</v>
      </c>
      <c r="I547" s="4">
        <f>IF(data[[#This Row],[To]]="0xDCB6A51eA3CA5d3Fd898Fd6564757c7aAeC3ca92",1,-1)</f>
        <v>-1</v>
      </c>
      <c r="J547" s="6">
        <f>data[[#This Row],[Factor]]*data[[#This Row],[Value]]</f>
        <v>-904.66446411407196</v>
      </c>
      <c r="K547" s="4">
        <f>IF(data[[#This Row],[From]]="0x29c295b046a73cde593f21f63091b072d407e3f2",data[[#This Row],[ValueXFactor]],0)</f>
        <v>0</v>
      </c>
      <c r="R547" s="3">
        <v>43845</v>
      </c>
      <c r="S547">
        <v>0.99564609651786296</v>
      </c>
      <c r="T547" s="1">
        <v>7007264.7167587401</v>
      </c>
      <c r="U547" s="1">
        <v>3093073.89487501</v>
      </c>
    </row>
    <row r="548" spans="1:21" x14ac:dyDescent="0.35">
      <c r="A548" s="4" t="s">
        <v>749</v>
      </c>
      <c r="B548" s="5">
        <v>43948.731134259258</v>
      </c>
      <c r="C548" s="4" t="s">
        <v>10</v>
      </c>
      <c r="D548" s="4" t="s">
        <v>388</v>
      </c>
      <c r="E548" s="6">
        <v>3.7841851211302502</v>
      </c>
      <c r="F548" s="4" t="s">
        <v>181</v>
      </c>
      <c r="G548" s="4" t="s">
        <v>182</v>
      </c>
      <c r="H548" s="4" t="s">
        <v>183</v>
      </c>
      <c r="I548" s="4">
        <f>IF(data[[#This Row],[To]]="0xDCB6A51eA3CA5d3Fd898Fd6564757c7aAeC3ca92",1,-1)</f>
        <v>-1</v>
      </c>
      <c r="J548" s="6">
        <f>data[[#This Row],[Factor]]*data[[#This Row],[Value]]</f>
        <v>-3.7841851211302502</v>
      </c>
      <c r="K548" s="4">
        <f>IF(data[[#This Row],[From]]="0x29c295b046a73cde593f21f63091b072d407e3f2",data[[#This Row],[ValueXFactor]],0)</f>
        <v>0</v>
      </c>
      <c r="R548" s="3">
        <v>43846</v>
      </c>
      <c r="S548">
        <v>0.969144958221556</v>
      </c>
      <c r="T548" s="1">
        <v>7846385.8366529997</v>
      </c>
      <c r="U548" s="1">
        <v>9006999.7212221995</v>
      </c>
    </row>
    <row r="549" spans="1:21" x14ac:dyDescent="0.35">
      <c r="A549" s="4" t="s">
        <v>750</v>
      </c>
      <c r="B549" s="5">
        <v>43948.737500000003</v>
      </c>
      <c r="C549" s="4" t="s">
        <v>10</v>
      </c>
      <c r="D549" s="4" t="s">
        <v>224</v>
      </c>
      <c r="E549" s="6">
        <v>10850.5422630424</v>
      </c>
      <c r="F549" s="4" t="s">
        <v>11</v>
      </c>
      <c r="G549" s="4" t="s">
        <v>12</v>
      </c>
      <c r="H549" s="4" t="s">
        <v>13</v>
      </c>
      <c r="I549" s="4">
        <f>IF(data[[#This Row],[To]]="0xDCB6A51eA3CA5d3Fd898Fd6564757c7aAeC3ca92",1,-1)</f>
        <v>-1</v>
      </c>
      <c r="J549" s="6">
        <f>data[[#This Row],[Factor]]*data[[#This Row],[Value]]</f>
        <v>-10850.5422630424</v>
      </c>
      <c r="K549" s="4">
        <f>IF(data[[#This Row],[From]]="0x29c295b046a73cde593f21f63091b072d407e3f2",data[[#This Row],[ValueXFactor]],0)</f>
        <v>0</v>
      </c>
      <c r="R549" s="3">
        <v>43847</v>
      </c>
      <c r="S549">
        <v>0.99148856662628104</v>
      </c>
      <c r="T549" s="1">
        <v>7999286.2395583196</v>
      </c>
      <c r="U549" s="1">
        <v>7351283.5578384297</v>
      </c>
    </row>
    <row r="550" spans="1:21" x14ac:dyDescent="0.35">
      <c r="A550" s="4" t="s">
        <v>751</v>
      </c>
      <c r="B550" s="5">
        <v>43948.754027777781</v>
      </c>
      <c r="C550" s="4" t="s">
        <v>224</v>
      </c>
      <c r="D550" s="4" t="s">
        <v>10</v>
      </c>
      <c r="E550" s="6">
        <v>10098.2690737635</v>
      </c>
      <c r="F550" s="4" t="s">
        <v>11</v>
      </c>
      <c r="G550" s="4" t="s">
        <v>12</v>
      </c>
      <c r="H550" s="4" t="s">
        <v>13</v>
      </c>
      <c r="I550" s="4">
        <f>IF(data[[#This Row],[To]]="0xDCB6A51eA3CA5d3Fd898Fd6564757c7aAeC3ca92",1,-1)</f>
        <v>1</v>
      </c>
      <c r="J550" s="6">
        <f>data[[#This Row],[Factor]]*data[[#This Row],[Value]]</f>
        <v>10098.2690737635</v>
      </c>
      <c r="K550" s="4">
        <f>IF(data[[#This Row],[From]]="0x29c295b046a73cde593f21f63091b072d407e3f2",data[[#This Row],[ValueXFactor]],0)</f>
        <v>0</v>
      </c>
      <c r="R550" s="3">
        <v>43848</v>
      </c>
      <c r="S550">
        <v>0.98917524297578796</v>
      </c>
      <c r="T550" s="1">
        <v>6671214.3810262</v>
      </c>
      <c r="U550" s="1">
        <v>9248694.0820014197</v>
      </c>
    </row>
    <row r="551" spans="1:21" x14ac:dyDescent="0.35">
      <c r="A551" s="4" t="s">
        <v>752</v>
      </c>
      <c r="B551" s="5">
        <v>43948.755324074074</v>
      </c>
      <c r="C551" s="4" t="s">
        <v>10</v>
      </c>
      <c r="D551" s="4" t="s">
        <v>91</v>
      </c>
      <c r="E551" s="6">
        <v>10.639238776405501</v>
      </c>
      <c r="F551" s="4" t="s">
        <v>181</v>
      </c>
      <c r="G551" s="4" t="s">
        <v>182</v>
      </c>
      <c r="H551" s="4" t="s">
        <v>183</v>
      </c>
      <c r="I551" s="4">
        <f>IF(data[[#This Row],[To]]="0xDCB6A51eA3CA5d3Fd898Fd6564757c7aAeC3ca92",1,-1)</f>
        <v>-1</v>
      </c>
      <c r="J551" s="6">
        <f>data[[#This Row],[Factor]]*data[[#This Row],[Value]]</f>
        <v>-10.639238776405501</v>
      </c>
      <c r="K551" s="4">
        <f>IF(data[[#This Row],[From]]="0x29c295b046a73cde593f21f63091b072d407e3f2",data[[#This Row],[ValueXFactor]],0)</f>
        <v>0</v>
      </c>
      <c r="R551" s="3">
        <v>43849</v>
      </c>
      <c r="S551">
        <v>0.98095072688812401</v>
      </c>
      <c r="T551" s="1">
        <v>6840044.0054801302</v>
      </c>
      <c r="U551" s="1">
        <v>5132850.3096792698</v>
      </c>
    </row>
    <row r="552" spans="1:21" x14ac:dyDescent="0.35">
      <c r="A552" s="4" t="s">
        <v>753</v>
      </c>
      <c r="B552" s="5">
        <v>43948.773136574076</v>
      </c>
      <c r="C552" s="4" t="s">
        <v>10</v>
      </c>
      <c r="D552" s="4" t="s">
        <v>529</v>
      </c>
      <c r="E552" s="6">
        <v>2993.5135317129302</v>
      </c>
      <c r="F552" s="4" t="s">
        <v>11</v>
      </c>
      <c r="G552" s="4" t="s">
        <v>12</v>
      </c>
      <c r="H552" s="4" t="s">
        <v>13</v>
      </c>
      <c r="I552" s="4">
        <f>IF(data[[#This Row],[To]]="0xDCB6A51eA3CA5d3Fd898Fd6564757c7aAeC3ca92",1,-1)</f>
        <v>-1</v>
      </c>
      <c r="J552" s="6">
        <f>data[[#This Row],[Factor]]*data[[#This Row],[Value]]</f>
        <v>-2993.5135317129302</v>
      </c>
      <c r="K552" s="4">
        <f>IF(data[[#This Row],[From]]="0x29c295b046a73cde593f21f63091b072d407e3f2",data[[#This Row],[ValueXFactor]],0)</f>
        <v>0</v>
      </c>
      <c r="R552" s="3">
        <v>43850</v>
      </c>
      <c r="S552">
        <v>0.97497540080539002</v>
      </c>
      <c r="T552" s="1">
        <v>6918619.0024346299</v>
      </c>
      <c r="U552" s="1">
        <v>11428578.762232</v>
      </c>
    </row>
    <row r="553" spans="1:21" x14ac:dyDescent="0.35">
      <c r="A553" s="4" t="s">
        <v>753</v>
      </c>
      <c r="B553" s="5">
        <v>43948.773136574076</v>
      </c>
      <c r="C553" s="4" t="s">
        <v>10</v>
      </c>
      <c r="D553" s="4" t="s">
        <v>529</v>
      </c>
      <c r="E553" s="6">
        <v>2.5401056262266901</v>
      </c>
      <c r="F553" s="4" t="s">
        <v>181</v>
      </c>
      <c r="G553" s="4" t="s">
        <v>182</v>
      </c>
      <c r="H553" s="4" t="s">
        <v>183</v>
      </c>
      <c r="I553" s="4">
        <f>IF(data[[#This Row],[To]]="0xDCB6A51eA3CA5d3Fd898Fd6564757c7aAeC3ca92",1,-1)</f>
        <v>-1</v>
      </c>
      <c r="J553" s="6">
        <f>data[[#This Row],[Factor]]*data[[#This Row],[Value]]</f>
        <v>-2.5401056262266901</v>
      </c>
      <c r="K553" s="4">
        <f>IF(data[[#This Row],[From]]="0x29c295b046a73cde593f21f63091b072d407e3f2",data[[#This Row],[ValueXFactor]],0)</f>
        <v>0</v>
      </c>
      <c r="R553" s="3">
        <v>43851</v>
      </c>
      <c r="S553">
        <v>0.97015141743376998</v>
      </c>
      <c r="T553" s="1">
        <v>6695715.1386390897</v>
      </c>
      <c r="U553" s="1">
        <v>5848213.3580807699</v>
      </c>
    </row>
    <row r="554" spans="1:21" x14ac:dyDescent="0.35">
      <c r="A554" s="4" t="s">
        <v>754</v>
      </c>
      <c r="B554" s="5">
        <v>43948.775787037041</v>
      </c>
      <c r="C554" s="4" t="s">
        <v>10</v>
      </c>
      <c r="D554" s="4" t="s">
        <v>95</v>
      </c>
      <c r="E554" s="6">
        <v>25.089777631593599</v>
      </c>
      <c r="F554" s="4" t="s">
        <v>181</v>
      </c>
      <c r="G554" s="4" t="s">
        <v>182</v>
      </c>
      <c r="H554" s="4" t="s">
        <v>183</v>
      </c>
      <c r="I554" s="4">
        <f>IF(data[[#This Row],[To]]="0xDCB6A51eA3CA5d3Fd898Fd6564757c7aAeC3ca92",1,-1)</f>
        <v>-1</v>
      </c>
      <c r="J554" s="6">
        <f>data[[#This Row],[Factor]]*data[[#This Row],[Value]]</f>
        <v>-25.089777631593599</v>
      </c>
      <c r="K554" s="4">
        <f>IF(data[[#This Row],[From]]="0x29c295b046a73cde593f21f63091b072d407e3f2",data[[#This Row],[ValueXFactor]],0)</f>
        <v>0</v>
      </c>
      <c r="R554" s="3">
        <v>43852</v>
      </c>
      <c r="S554">
        <v>0.99558519497820996</v>
      </c>
      <c r="T554" s="1">
        <v>7034303.8594974698</v>
      </c>
      <c r="U554" s="1">
        <v>8939779.3898062706</v>
      </c>
    </row>
    <row r="555" spans="1:21" x14ac:dyDescent="0.35">
      <c r="A555" s="4" t="s">
        <v>755</v>
      </c>
      <c r="B555" s="5">
        <v>43948.776932870373</v>
      </c>
      <c r="C555" s="4" t="s">
        <v>422</v>
      </c>
      <c r="D555" s="4" t="s">
        <v>10</v>
      </c>
      <c r="E555" s="4">
        <v>985.75604918892702</v>
      </c>
      <c r="F555" s="4" t="s">
        <v>11</v>
      </c>
      <c r="G555" s="4" t="s">
        <v>12</v>
      </c>
      <c r="H555" s="4" t="s">
        <v>13</v>
      </c>
      <c r="I555" s="4">
        <f>IF(data[[#This Row],[To]]="0xDCB6A51eA3CA5d3Fd898Fd6564757c7aAeC3ca92",1,-1)</f>
        <v>1</v>
      </c>
      <c r="J555" s="6">
        <f>data[[#This Row],[Factor]]*data[[#This Row],[Value]]</f>
        <v>985.75604918892702</v>
      </c>
      <c r="K555" s="4">
        <f>IF(data[[#This Row],[From]]="0x29c295b046a73cde593f21f63091b072d407e3f2",data[[#This Row],[ValueXFactor]],0)</f>
        <v>0</v>
      </c>
      <c r="R555" s="3">
        <v>43853</v>
      </c>
      <c r="S555">
        <v>0.98951167383372096</v>
      </c>
      <c r="T555" s="1">
        <v>6812167.8934522299</v>
      </c>
      <c r="U555" s="1">
        <v>9232823.5630100593</v>
      </c>
    </row>
    <row r="556" spans="1:21" x14ac:dyDescent="0.35">
      <c r="A556" s="4" t="s">
        <v>756</v>
      </c>
      <c r="B556" s="5">
        <v>43948.788449074076</v>
      </c>
      <c r="C556" s="4" t="s">
        <v>388</v>
      </c>
      <c r="D556" s="4" t="s">
        <v>10</v>
      </c>
      <c r="E556" s="6">
        <v>15950.1804213944</v>
      </c>
      <c r="F556" s="4" t="s">
        <v>11</v>
      </c>
      <c r="G556" s="4" t="s">
        <v>12</v>
      </c>
      <c r="H556" s="4" t="s">
        <v>13</v>
      </c>
      <c r="I556" s="4">
        <f>IF(data[[#This Row],[To]]="0xDCB6A51eA3CA5d3Fd898Fd6564757c7aAeC3ca92",1,-1)</f>
        <v>1</v>
      </c>
      <c r="J556" s="6">
        <f>data[[#This Row],[Factor]]*data[[#This Row],[Value]]</f>
        <v>15950.1804213944</v>
      </c>
      <c r="K556" s="4">
        <f>IF(data[[#This Row],[From]]="0x29c295b046a73cde593f21f63091b072d407e3f2",data[[#This Row],[ValueXFactor]],0)</f>
        <v>0</v>
      </c>
      <c r="R556" s="3">
        <v>43854</v>
      </c>
      <c r="S556">
        <v>0.98326025996504496</v>
      </c>
      <c r="T556" s="1">
        <v>6490725.8735972699</v>
      </c>
      <c r="U556" s="1">
        <v>10241511.038102699</v>
      </c>
    </row>
    <row r="557" spans="1:21" x14ac:dyDescent="0.35">
      <c r="A557" s="4" t="s">
        <v>757</v>
      </c>
      <c r="B557" s="5">
        <v>43948.793171296296</v>
      </c>
      <c r="C557" s="4" t="s">
        <v>758</v>
      </c>
      <c r="D557" s="4" t="s">
        <v>10</v>
      </c>
      <c r="E557" s="4">
        <v>570.18138835536195</v>
      </c>
      <c r="F557" s="4" t="s">
        <v>11</v>
      </c>
      <c r="G557" s="4" t="s">
        <v>12</v>
      </c>
      <c r="H557" s="4" t="s">
        <v>13</v>
      </c>
      <c r="I557" s="4">
        <f>IF(data[[#This Row],[To]]="0xDCB6A51eA3CA5d3Fd898Fd6564757c7aAeC3ca92",1,-1)</f>
        <v>1</v>
      </c>
      <c r="J557" s="6">
        <f>data[[#This Row],[Factor]]*data[[#This Row],[Value]]</f>
        <v>570.18138835536195</v>
      </c>
      <c r="K557" s="4">
        <f>IF(data[[#This Row],[From]]="0x29c295b046a73cde593f21f63091b072d407e3f2",data[[#This Row],[ValueXFactor]],0)</f>
        <v>0</v>
      </c>
      <c r="R557" s="3">
        <v>43855</v>
      </c>
      <c r="S557">
        <v>0.98169648049068503</v>
      </c>
      <c r="T557" s="1">
        <v>6531231.9041438801</v>
      </c>
      <c r="U557" s="1">
        <v>7151551.7679104097</v>
      </c>
    </row>
    <row r="558" spans="1:21" x14ac:dyDescent="0.35">
      <c r="A558" s="4" t="s">
        <v>759</v>
      </c>
      <c r="B558" s="5">
        <v>43948.798993055556</v>
      </c>
      <c r="C558" s="4" t="s">
        <v>10</v>
      </c>
      <c r="D558" s="4" t="s">
        <v>251</v>
      </c>
      <c r="E558" s="6">
        <v>51765.6484743865</v>
      </c>
      <c r="F558" s="4" t="s">
        <v>11</v>
      </c>
      <c r="G558" s="4" t="s">
        <v>12</v>
      </c>
      <c r="H558" s="4" t="s">
        <v>13</v>
      </c>
      <c r="I558" s="4">
        <f>IF(data[[#This Row],[To]]="0xDCB6A51eA3CA5d3Fd898Fd6564757c7aAeC3ca92",1,-1)</f>
        <v>-1</v>
      </c>
      <c r="J558" s="6">
        <f>data[[#This Row],[Factor]]*data[[#This Row],[Value]]</f>
        <v>-51765.6484743865</v>
      </c>
      <c r="K558" s="4">
        <f>IF(data[[#This Row],[From]]="0x29c295b046a73cde593f21f63091b072d407e3f2",data[[#This Row],[ValueXFactor]],0)</f>
        <v>0</v>
      </c>
      <c r="R558" s="3">
        <v>43856</v>
      </c>
      <c r="S558">
        <v>0.97781045624113105</v>
      </c>
      <c r="T558" s="1">
        <v>6968652.5819899598</v>
      </c>
      <c r="U558" s="1">
        <v>6254806.3562896904</v>
      </c>
    </row>
    <row r="559" spans="1:21" x14ac:dyDescent="0.35">
      <c r="A559" s="4" t="s">
        <v>759</v>
      </c>
      <c r="B559" s="5">
        <v>43948.798993055556</v>
      </c>
      <c r="C559" s="4" t="s">
        <v>10</v>
      </c>
      <c r="D559" s="4" t="s">
        <v>251</v>
      </c>
      <c r="E559" s="6">
        <v>186.499104500729</v>
      </c>
      <c r="F559" s="4" t="s">
        <v>181</v>
      </c>
      <c r="G559" s="4" t="s">
        <v>182</v>
      </c>
      <c r="H559" s="4" t="s">
        <v>183</v>
      </c>
      <c r="I559" s="4">
        <f>IF(data[[#This Row],[To]]="0xDCB6A51eA3CA5d3Fd898Fd6564757c7aAeC3ca92",1,-1)</f>
        <v>-1</v>
      </c>
      <c r="J559" s="6">
        <f>data[[#This Row],[Factor]]*data[[#This Row],[Value]]</f>
        <v>-186.499104500729</v>
      </c>
      <c r="K559" s="4">
        <f>IF(data[[#This Row],[From]]="0x29c295b046a73cde593f21f63091b072d407e3f2",data[[#This Row],[ValueXFactor]],0)</f>
        <v>0</v>
      </c>
      <c r="R559" s="3">
        <v>43857</v>
      </c>
      <c r="S559">
        <v>0.98093695271574699</v>
      </c>
      <c r="T559" s="1">
        <v>6388163.6155113596</v>
      </c>
      <c r="U559" s="1">
        <v>3741125.4695306998</v>
      </c>
    </row>
    <row r="560" spans="1:21" x14ac:dyDescent="0.35">
      <c r="A560" s="4" t="s">
        <v>760</v>
      </c>
      <c r="B560" s="5">
        <v>43948.805474537039</v>
      </c>
      <c r="C560" s="4" t="s">
        <v>761</v>
      </c>
      <c r="D560" s="4" t="s">
        <v>10</v>
      </c>
      <c r="E560" s="6">
        <v>3047.4416737065699</v>
      </c>
      <c r="F560" s="4" t="s">
        <v>11</v>
      </c>
      <c r="G560" s="4" t="s">
        <v>12</v>
      </c>
      <c r="H560" s="4" t="s">
        <v>13</v>
      </c>
      <c r="I560" s="4">
        <f>IF(data[[#This Row],[To]]="0xDCB6A51eA3CA5d3Fd898Fd6564757c7aAeC3ca92",1,-1)</f>
        <v>1</v>
      </c>
      <c r="J560" s="6">
        <f>data[[#This Row],[Factor]]*data[[#This Row],[Value]]</f>
        <v>3047.4416737065699</v>
      </c>
      <c r="K560" s="4">
        <f>IF(data[[#This Row],[From]]="0x29c295b046a73cde593f21f63091b072d407e3f2",data[[#This Row],[ValueXFactor]],0)</f>
        <v>0</v>
      </c>
      <c r="R560" s="3">
        <v>43858</v>
      </c>
      <c r="S560">
        <v>1.02050834801797</v>
      </c>
      <c r="T560" s="1">
        <v>6682316.1588546596</v>
      </c>
      <c r="U560" s="1">
        <v>532458.824393505</v>
      </c>
    </row>
    <row r="561" spans="1:21" x14ac:dyDescent="0.35">
      <c r="A561" s="4" t="s">
        <v>762</v>
      </c>
      <c r="B561" s="5">
        <v>43948.816608796296</v>
      </c>
      <c r="C561" s="4" t="s">
        <v>529</v>
      </c>
      <c r="D561" s="4" t="s">
        <v>10</v>
      </c>
      <c r="E561" s="6">
        <v>1890.6819749901799</v>
      </c>
      <c r="F561" s="4" t="s">
        <v>11</v>
      </c>
      <c r="G561" s="4" t="s">
        <v>12</v>
      </c>
      <c r="H561" s="4" t="s">
        <v>13</v>
      </c>
      <c r="I561" s="4">
        <f>IF(data[[#This Row],[To]]="0xDCB6A51eA3CA5d3Fd898Fd6564757c7aAeC3ca92",1,-1)</f>
        <v>1</v>
      </c>
      <c r="J561" s="6">
        <f>data[[#This Row],[Factor]]*data[[#This Row],[Value]]</f>
        <v>1890.6819749901799</v>
      </c>
      <c r="K561" s="4">
        <f>IF(data[[#This Row],[From]]="0x29c295b046a73cde593f21f63091b072d407e3f2",data[[#This Row],[ValueXFactor]],0)</f>
        <v>0</v>
      </c>
      <c r="R561" s="3">
        <v>43859</v>
      </c>
      <c r="S561">
        <v>0.98757734946055398</v>
      </c>
      <c r="T561" s="1">
        <v>6874809.4157301001</v>
      </c>
      <c r="U561" s="1">
        <v>1295606.6984862101</v>
      </c>
    </row>
    <row r="562" spans="1:21" x14ac:dyDescent="0.35">
      <c r="A562" s="4" t="s">
        <v>763</v>
      </c>
      <c r="B562" s="5">
        <v>43948.819907407407</v>
      </c>
      <c r="C562" s="4" t="s">
        <v>764</v>
      </c>
      <c r="D562" s="4" t="s">
        <v>10</v>
      </c>
      <c r="E562" s="6">
        <v>2224.0766648822</v>
      </c>
      <c r="F562" s="4" t="s">
        <v>11</v>
      </c>
      <c r="G562" s="4" t="s">
        <v>12</v>
      </c>
      <c r="H562" s="4" t="s">
        <v>13</v>
      </c>
      <c r="I562" s="4">
        <f>IF(data[[#This Row],[To]]="0xDCB6A51eA3CA5d3Fd898Fd6564757c7aAeC3ca92",1,-1)</f>
        <v>1</v>
      </c>
      <c r="J562" s="6">
        <f>data[[#This Row],[Factor]]*data[[#This Row],[Value]]</f>
        <v>2224.0766648822</v>
      </c>
      <c r="K562" s="4">
        <f>IF(data[[#This Row],[From]]="0x29c295b046a73cde593f21f63091b072d407e3f2",data[[#This Row],[ValueXFactor]],0)</f>
        <v>0</v>
      </c>
      <c r="R562" s="3">
        <v>43860</v>
      </c>
      <c r="S562">
        <v>0.99064726263085201</v>
      </c>
      <c r="T562" s="1">
        <v>8226299.1606975403</v>
      </c>
      <c r="U562" s="1">
        <v>2583622.2053698301</v>
      </c>
    </row>
    <row r="563" spans="1:21" x14ac:dyDescent="0.35">
      <c r="A563" s="4" t="s">
        <v>765</v>
      </c>
      <c r="B563" s="5">
        <v>43948.824861111112</v>
      </c>
      <c r="C563" s="4" t="s">
        <v>278</v>
      </c>
      <c r="D563" s="4" t="s">
        <v>10</v>
      </c>
      <c r="E563" s="4">
        <v>538.07997321796097</v>
      </c>
      <c r="F563" s="4" t="s">
        <v>11</v>
      </c>
      <c r="G563" s="4" t="s">
        <v>12</v>
      </c>
      <c r="H563" s="4" t="s">
        <v>13</v>
      </c>
      <c r="I563" s="4">
        <f>IF(data[[#This Row],[To]]="0xDCB6A51eA3CA5d3Fd898Fd6564757c7aAeC3ca92",1,-1)</f>
        <v>1</v>
      </c>
      <c r="J563" s="6">
        <f>data[[#This Row],[Factor]]*data[[#This Row],[Value]]</f>
        <v>538.07997321796097</v>
      </c>
      <c r="K563" s="4">
        <f>IF(data[[#This Row],[From]]="0x29c295b046a73cde593f21f63091b072d407e3f2",data[[#This Row],[ValueXFactor]],0)</f>
        <v>0</v>
      </c>
      <c r="R563" s="3">
        <v>43861</v>
      </c>
      <c r="S563">
        <v>0.98013500590783798</v>
      </c>
      <c r="T563" s="1">
        <v>7676887.96881177</v>
      </c>
      <c r="U563" s="1">
        <v>3576004.8705097302</v>
      </c>
    </row>
    <row r="564" spans="1:21" x14ac:dyDescent="0.35">
      <c r="A564" s="4" t="s">
        <v>766</v>
      </c>
      <c r="B564" s="5">
        <v>43948.830879629626</v>
      </c>
      <c r="C564" s="4" t="s">
        <v>10</v>
      </c>
      <c r="D564" s="4" t="s">
        <v>238</v>
      </c>
      <c r="E564" s="6">
        <v>15.529348872096801</v>
      </c>
      <c r="F564" s="4" t="s">
        <v>181</v>
      </c>
      <c r="G564" s="4" t="s">
        <v>182</v>
      </c>
      <c r="H564" s="4" t="s">
        <v>183</v>
      </c>
      <c r="I564" s="4">
        <f>IF(data[[#This Row],[To]]="0xDCB6A51eA3CA5d3Fd898Fd6564757c7aAeC3ca92",1,-1)</f>
        <v>-1</v>
      </c>
      <c r="J564" s="6">
        <f>data[[#This Row],[Factor]]*data[[#This Row],[Value]]</f>
        <v>-15.529348872096801</v>
      </c>
      <c r="K564" s="4">
        <f>IF(data[[#This Row],[From]]="0x29c295b046a73cde593f21f63091b072d407e3f2",data[[#This Row],[ValueXFactor]],0)</f>
        <v>0</v>
      </c>
      <c r="R564" s="3">
        <v>43862</v>
      </c>
      <c r="S564">
        <v>1.0027479500390599</v>
      </c>
      <c r="T564" s="1">
        <v>7846580.7242537802</v>
      </c>
      <c r="U564" s="1">
        <v>1861010.02972119</v>
      </c>
    </row>
    <row r="565" spans="1:21" x14ac:dyDescent="0.35">
      <c r="A565" s="4" t="s">
        <v>767</v>
      </c>
      <c r="B565" s="5">
        <v>43948.839074074072</v>
      </c>
      <c r="C565" s="4" t="s">
        <v>768</v>
      </c>
      <c r="D565" s="4" t="s">
        <v>10</v>
      </c>
      <c r="E565" s="4">
        <v>136.309109163101</v>
      </c>
      <c r="F565" s="4" t="s">
        <v>11</v>
      </c>
      <c r="G565" s="4" t="s">
        <v>12</v>
      </c>
      <c r="H565" s="4" t="s">
        <v>13</v>
      </c>
      <c r="I565" s="4">
        <f>IF(data[[#This Row],[To]]="0xDCB6A51eA3CA5d3Fd898Fd6564757c7aAeC3ca92",1,-1)</f>
        <v>1</v>
      </c>
      <c r="J565" s="6">
        <f>data[[#This Row],[Factor]]*data[[#This Row],[Value]]</f>
        <v>136.309109163101</v>
      </c>
      <c r="K565" s="4">
        <f>IF(data[[#This Row],[From]]="0x29c295b046a73cde593f21f63091b072d407e3f2",data[[#This Row],[ValueXFactor]],0)</f>
        <v>0</v>
      </c>
      <c r="R565" s="3">
        <v>43863</v>
      </c>
      <c r="S565">
        <v>0.97348454373737703</v>
      </c>
      <c r="T565" s="1">
        <v>7585631.6507770196</v>
      </c>
      <c r="U565" s="1">
        <v>1809405.6724326699</v>
      </c>
    </row>
    <row r="566" spans="1:21" x14ac:dyDescent="0.35">
      <c r="A566" s="4" t="s">
        <v>769</v>
      </c>
      <c r="B566" s="5">
        <v>43948.85365740741</v>
      </c>
      <c r="C566" s="4" t="s">
        <v>10</v>
      </c>
      <c r="D566" s="4" t="s">
        <v>298</v>
      </c>
      <c r="E566" s="6">
        <v>16.148747323791799</v>
      </c>
      <c r="F566" s="4" t="s">
        <v>181</v>
      </c>
      <c r="G566" s="4" t="s">
        <v>182</v>
      </c>
      <c r="H566" s="4" t="s">
        <v>183</v>
      </c>
      <c r="I566" s="4">
        <f>IF(data[[#This Row],[To]]="0xDCB6A51eA3CA5d3Fd898Fd6564757c7aAeC3ca92",1,-1)</f>
        <v>-1</v>
      </c>
      <c r="J566" s="6">
        <f>data[[#This Row],[Factor]]*data[[#This Row],[Value]]</f>
        <v>-16.148747323791799</v>
      </c>
      <c r="K566" s="4">
        <f>IF(data[[#This Row],[From]]="0x29c295b046a73cde593f21f63091b072d407e3f2",data[[#This Row],[ValueXFactor]],0)</f>
        <v>0</v>
      </c>
      <c r="R566" s="3">
        <v>43864</v>
      </c>
      <c r="S566">
        <v>0.97130387409164998</v>
      </c>
      <c r="T566" s="1">
        <v>7781412.1984313698</v>
      </c>
      <c r="U566" s="1">
        <v>6261536.6718225004</v>
      </c>
    </row>
    <row r="567" spans="1:21" x14ac:dyDescent="0.35">
      <c r="A567" s="4" t="s">
        <v>770</v>
      </c>
      <c r="B567" s="5">
        <v>43948.90693287037</v>
      </c>
      <c r="C567" s="4" t="s">
        <v>771</v>
      </c>
      <c r="D567" s="4" t="s">
        <v>10</v>
      </c>
      <c r="E567" s="4">
        <v>887.96519801896204</v>
      </c>
      <c r="F567" s="4" t="s">
        <v>11</v>
      </c>
      <c r="G567" s="4" t="s">
        <v>12</v>
      </c>
      <c r="H567" s="4" t="s">
        <v>13</v>
      </c>
      <c r="I567" s="4">
        <f>IF(data[[#This Row],[To]]="0xDCB6A51eA3CA5d3Fd898Fd6564757c7aAeC3ca92",1,-1)</f>
        <v>1</v>
      </c>
      <c r="J567" s="6">
        <f>data[[#This Row],[Factor]]*data[[#This Row],[Value]]</f>
        <v>887.96519801896204</v>
      </c>
      <c r="K567" s="4">
        <f>IF(data[[#This Row],[From]]="0x29c295b046a73cde593f21f63091b072d407e3f2",data[[#This Row],[ValueXFactor]],0)</f>
        <v>0</v>
      </c>
      <c r="R567" s="3">
        <v>43865</v>
      </c>
      <c r="S567">
        <v>0.96906645653914802</v>
      </c>
      <c r="T567" s="1">
        <v>7124791.2899773996</v>
      </c>
      <c r="U567" s="1">
        <v>1394097.62545341</v>
      </c>
    </row>
    <row r="568" spans="1:21" x14ac:dyDescent="0.35">
      <c r="A568" s="4" t="s">
        <v>772</v>
      </c>
      <c r="B568" s="5">
        <v>43948.90828703704</v>
      </c>
      <c r="C568" s="4" t="s">
        <v>75</v>
      </c>
      <c r="D568" s="4" t="s">
        <v>10</v>
      </c>
      <c r="E568" s="4">
        <v>9.9362023864310201E-2</v>
      </c>
      <c r="F568" s="4" t="s">
        <v>11</v>
      </c>
      <c r="G568" s="4" t="s">
        <v>12</v>
      </c>
      <c r="H568" s="4" t="s">
        <v>13</v>
      </c>
      <c r="I568" s="4">
        <f>IF(data[[#This Row],[To]]="0xDCB6A51eA3CA5d3Fd898Fd6564757c7aAeC3ca92",1,-1)</f>
        <v>1</v>
      </c>
      <c r="J568" s="6">
        <f>data[[#This Row],[Factor]]*data[[#This Row],[Value]]</f>
        <v>9.9362023864310201E-2</v>
      </c>
      <c r="K568" s="4">
        <f>IF(data[[#This Row],[From]]="0x29c295b046a73cde593f21f63091b072d407e3f2",data[[#This Row],[ValueXFactor]],0)</f>
        <v>0</v>
      </c>
      <c r="R568" s="3">
        <v>43866</v>
      </c>
      <c r="S568">
        <v>0.96642721286739497</v>
      </c>
      <c r="T568" s="1">
        <v>7090803.1649949402</v>
      </c>
      <c r="U568" s="1">
        <v>1040606.46464939</v>
      </c>
    </row>
    <row r="569" spans="1:21" x14ac:dyDescent="0.35">
      <c r="A569" s="4" t="s">
        <v>773</v>
      </c>
      <c r="B569" s="5">
        <v>43948.924131944441</v>
      </c>
      <c r="C569" s="4" t="s">
        <v>149</v>
      </c>
      <c r="D569" s="4" t="s">
        <v>10</v>
      </c>
      <c r="E569" s="6">
        <v>3506.2622223387302</v>
      </c>
      <c r="F569" s="4" t="s">
        <v>11</v>
      </c>
      <c r="G569" s="4" t="s">
        <v>12</v>
      </c>
      <c r="H569" s="4" t="s">
        <v>13</v>
      </c>
      <c r="I569" s="4">
        <f>IF(data[[#This Row],[To]]="0xDCB6A51eA3CA5d3Fd898Fd6564757c7aAeC3ca92",1,-1)</f>
        <v>1</v>
      </c>
      <c r="J569" s="6">
        <f>data[[#This Row],[Factor]]*data[[#This Row],[Value]]</f>
        <v>3506.2622223387302</v>
      </c>
      <c r="K569" s="4">
        <f>IF(data[[#This Row],[From]]="0x29c295b046a73cde593f21f63091b072d407e3f2",data[[#This Row],[ValueXFactor]],0)</f>
        <v>0</v>
      </c>
      <c r="R569" s="3">
        <v>43867</v>
      </c>
      <c r="S569">
        <v>0.96118839109977905</v>
      </c>
      <c r="T569" s="1">
        <v>6175491.96605522</v>
      </c>
      <c r="U569" s="1">
        <v>1128307.26163392</v>
      </c>
    </row>
    <row r="570" spans="1:21" x14ac:dyDescent="0.35">
      <c r="A570" s="4" t="s">
        <v>774</v>
      </c>
      <c r="B570" s="5">
        <v>43948.937222222223</v>
      </c>
      <c r="C570" s="4" t="s">
        <v>10</v>
      </c>
      <c r="D570" s="4" t="s">
        <v>207</v>
      </c>
      <c r="E570" s="4">
        <v>51.121113131804599</v>
      </c>
      <c r="F570" s="4" t="s">
        <v>11</v>
      </c>
      <c r="G570" s="4" t="s">
        <v>12</v>
      </c>
      <c r="H570" s="4" t="s">
        <v>13</v>
      </c>
      <c r="I570" s="4">
        <f>IF(data[[#This Row],[To]]="0xDCB6A51eA3CA5d3Fd898Fd6564757c7aAeC3ca92",1,-1)</f>
        <v>-1</v>
      </c>
      <c r="J570" s="6">
        <f>data[[#This Row],[Factor]]*data[[#This Row],[Value]]</f>
        <v>-51.121113131804599</v>
      </c>
      <c r="K570" s="4">
        <f>IF(data[[#This Row],[From]]="0x29c295b046a73cde593f21f63091b072d407e3f2",data[[#This Row],[ValueXFactor]],0)</f>
        <v>0</v>
      </c>
      <c r="R570" s="3">
        <v>43868</v>
      </c>
      <c r="S570">
        <v>0.95571614213294998</v>
      </c>
      <c r="T570" s="1">
        <v>5899026.8574407604</v>
      </c>
      <c r="U570" s="1">
        <v>523388.21265225002</v>
      </c>
    </row>
    <row r="571" spans="1:21" x14ac:dyDescent="0.35">
      <c r="A571" s="4" t="s">
        <v>774</v>
      </c>
      <c r="B571" s="5">
        <v>43948.937222222223</v>
      </c>
      <c r="C571" s="4" t="s">
        <v>10</v>
      </c>
      <c r="D571" s="4" t="s">
        <v>207</v>
      </c>
      <c r="E571" s="6">
        <v>0.28170753282306599</v>
      </c>
      <c r="F571" s="4" t="s">
        <v>181</v>
      </c>
      <c r="G571" s="4" t="s">
        <v>182</v>
      </c>
      <c r="H571" s="4" t="s">
        <v>183</v>
      </c>
      <c r="I571" s="4">
        <f>IF(data[[#This Row],[To]]="0xDCB6A51eA3CA5d3Fd898Fd6564757c7aAeC3ca92",1,-1)</f>
        <v>-1</v>
      </c>
      <c r="J571" s="6">
        <f>data[[#This Row],[Factor]]*data[[#This Row],[Value]]</f>
        <v>-0.28170753282306599</v>
      </c>
      <c r="K571" s="4">
        <f>IF(data[[#This Row],[From]]="0x29c295b046a73cde593f21f63091b072d407e3f2",data[[#This Row],[ValueXFactor]],0)</f>
        <v>0</v>
      </c>
      <c r="R571" s="3">
        <v>43869</v>
      </c>
      <c r="S571">
        <v>0.98767889957005195</v>
      </c>
      <c r="T571" s="1">
        <v>6040867.7629319401</v>
      </c>
      <c r="U571" s="1">
        <v>472679.13656116399</v>
      </c>
    </row>
    <row r="572" spans="1:21" x14ac:dyDescent="0.35">
      <c r="A572" s="4" t="s">
        <v>775</v>
      </c>
      <c r="B572" s="5">
        <v>43948.949097222219</v>
      </c>
      <c r="C572" s="4" t="s">
        <v>449</v>
      </c>
      <c r="D572" s="4" t="s">
        <v>10</v>
      </c>
      <c r="E572" s="4">
        <v>40.158871789967499</v>
      </c>
      <c r="F572" s="4" t="s">
        <v>11</v>
      </c>
      <c r="G572" s="4" t="s">
        <v>12</v>
      </c>
      <c r="H572" s="4" t="s">
        <v>13</v>
      </c>
      <c r="I572" s="4">
        <f>IF(data[[#This Row],[To]]="0xDCB6A51eA3CA5d3Fd898Fd6564757c7aAeC3ca92",1,-1)</f>
        <v>1</v>
      </c>
      <c r="J572" s="6">
        <f>data[[#This Row],[Factor]]*data[[#This Row],[Value]]</f>
        <v>40.158871789967499</v>
      </c>
      <c r="K572" s="4">
        <f>IF(data[[#This Row],[From]]="0x29c295b046a73cde593f21f63091b072d407e3f2",data[[#This Row],[ValueXFactor]],0)</f>
        <v>0</v>
      </c>
      <c r="R572" s="3">
        <v>43870</v>
      </c>
      <c r="S572">
        <v>0.98843176365531205</v>
      </c>
      <c r="T572" s="1">
        <v>6027545.0909391902</v>
      </c>
      <c r="U572" s="1">
        <v>636639.059573379</v>
      </c>
    </row>
    <row r="573" spans="1:21" x14ac:dyDescent="0.35">
      <c r="A573" s="4" t="s">
        <v>776</v>
      </c>
      <c r="B573" s="5">
        <v>43948.960972222223</v>
      </c>
      <c r="C573" s="4" t="s">
        <v>10</v>
      </c>
      <c r="D573" s="4" t="s">
        <v>75</v>
      </c>
      <c r="E573" s="4">
        <v>1.47325777227752</v>
      </c>
      <c r="F573" s="4" t="s">
        <v>11</v>
      </c>
      <c r="G573" s="4" t="s">
        <v>12</v>
      </c>
      <c r="H573" s="4" t="s">
        <v>13</v>
      </c>
      <c r="I573" s="4">
        <f>IF(data[[#This Row],[To]]="0xDCB6A51eA3CA5d3Fd898Fd6564757c7aAeC3ca92",1,-1)</f>
        <v>-1</v>
      </c>
      <c r="J573" s="6">
        <f>data[[#This Row],[Factor]]*data[[#This Row],[Value]]</f>
        <v>-1.47325777227752</v>
      </c>
      <c r="K573" s="4">
        <f>IF(data[[#This Row],[From]]="0x29c295b046a73cde593f21f63091b072d407e3f2",data[[#This Row],[ValueXFactor]],0)</f>
        <v>0</v>
      </c>
      <c r="R573" s="3">
        <v>43871</v>
      </c>
      <c r="S573">
        <v>0.98852222551032998</v>
      </c>
      <c r="T573" s="1">
        <v>5816488.73338011</v>
      </c>
      <c r="U573" s="1">
        <v>420149.56646684598</v>
      </c>
    </row>
    <row r="574" spans="1:21" x14ac:dyDescent="0.35">
      <c r="A574" s="4" t="s">
        <v>777</v>
      </c>
      <c r="B574" s="5">
        <v>43948.962048611109</v>
      </c>
      <c r="C574" s="4" t="s">
        <v>10</v>
      </c>
      <c r="D574" s="4" t="s">
        <v>75</v>
      </c>
      <c r="E574" s="4">
        <v>1.6422109371879201</v>
      </c>
      <c r="F574" s="4" t="s">
        <v>11</v>
      </c>
      <c r="G574" s="4" t="s">
        <v>12</v>
      </c>
      <c r="H574" s="4" t="s">
        <v>13</v>
      </c>
      <c r="I574" s="4">
        <f>IF(data[[#This Row],[To]]="0xDCB6A51eA3CA5d3Fd898Fd6564757c7aAeC3ca92",1,-1)</f>
        <v>-1</v>
      </c>
      <c r="J574" s="6">
        <f>data[[#This Row],[Factor]]*data[[#This Row],[Value]]</f>
        <v>-1.6422109371879201</v>
      </c>
      <c r="K574" s="4">
        <f>IF(data[[#This Row],[From]]="0x29c295b046a73cde593f21f63091b072d407e3f2",data[[#This Row],[ValueXFactor]],0)</f>
        <v>0</v>
      </c>
      <c r="R574" s="3">
        <v>43872</v>
      </c>
      <c r="S574">
        <v>0.97470899906627695</v>
      </c>
      <c r="T574" s="1">
        <v>5617941.3377465103</v>
      </c>
      <c r="U574" s="1">
        <v>249456.32023034699</v>
      </c>
    </row>
    <row r="575" spans="1:21" x14ac:dyDescent="0.35">
      <c r="A575" s="4" t="s">
        <v>778</v>
      </c>
      <c r="B575" s="5">
        <v>43948.972129629627</v>
      </c>
      <c r="C575" s="4" t="s">
        <v>10</v>
      </c>
      <c r="D575" s="4" t="s">
        <v>422</v>
      </c>
      <c r="E575" s="6">
        <v>10.3924154859683</v>
      </c>
      <c r="F575" s="4" t="s">
        <v>181</v>
      </c>
      <c r="G575" s="4" t="s">
        <v>182</v>
      </c>
      <c r="H575" s="4" t="s">
        <v>183</v>
      </c>
      <c r="I575" s="4">
        <f>IF(data[[#This Row],[To]]="0xDCB6A51eA3CA5d3Fd898Fd6564757c7aAeC3ca92",1,-1)</f>
        <v>-1</v>
      </c>
      <c r="J575" s="6">
        <f>data[[#This Row],[Factor]]*data[[#This Row],[Value]]</f>
        <v>-10.3924154859683</v>
      </c>
      <c r="K575" s="4">
        <f>IF(data[[#This Row],[From]]="0x29c295b046a73cde593f21f63091b072d407e3f2",data[[#This Row],[ValueXFactor]],0)</f>
        <v>0</v>
      </c>
      <c r="R575" s="3">
        <v>43873</v>
      </c>
      <c r="S575">
        <v>0.98237993209903196</v>
      </c>
      <c r="T575" s="1">
        <v>5315010.92465006</v>
      </c>
      <c r="U575" s="1">
        <v>876890.36185600702</v>
      </c>
    </row>
    <row r="576" spans="1:21" x14ac:dyDescent="0.35">
      <c r="A576" s="4" t="s">
        <v>779</v>
      </c>
      <c r="B576" s="5">
        <v>43948.972175925926</v>
      </c>
      <c r="C576" s="4" t="s">
        <v>10</v>
      </c>
      <c r="D576" s="4" t="s">
        <v>129</v>
      </c>
      <c r="E576" s="6">
        <v>61.246537893703497</v>
      </c>
      <c r="F576" s="4" t="s">
        <v>181</v>
      </c>
      <c r="G576" s="4" t="s">
        <v>182</v>
      </c>
      <c r="H576" s="4" t="s">
        <v>183</v>
      </c>
      <c r="I576" s="4">
        <f>IF(data[[#This Row],[To]]="0xDCB6A51eA3CA5d3Fd898Fd6564757c7aAeC3ca92",1,-1)</f>
        <v>-1</v>
      </c>
      <c r="J576" s="6">
        <f>data[[#This Row],[Factor]]*data[[#This Row],[Value]]</f>
        <v>-61.246537893703497</v>
      </c>
      <c r="K576" s="4">
        <f>IF(data[[#This Row],[From]]="0x29c295b046a73cde593f21f63091b072d407e3f2",data[[#This Row],[ValueXFactor]],0)</f>
        <v>0</v>
      </c>
      <c r="R576" s="3">
        <v>43874</v>
      </c>
      <c r="S576">
        <v>0.983190389054449</v>
      </c>
      <c r="T576" s="1">
        <v>5221386.0281917201</v>
      </c>
      <c r="U576" s="1">
        <v>1561460.13993713</v>
      </c>
    </row>
    <row r="577" spans="1:21" x14ac:dyDescent="0.35">
      <c r="A577" s="4" t="s">
        <v>780</v>
      </c>
      <c r="B577" s="5">
        <v>43948.972719907404</v>
      </c>
      <c r="C577" s="4" t="s">
        <v>75</v>
      </c>
      <c r="D577" s="4" t="s">
        <v>10</v>
      </c>
      <c r="E577" s="4">
        <v>6.5688437487516804</v>
      </c>
      <c r="F577" s="4" t="s">
        <v>11</v>
      </c>
      <c r="G577" s="4" t="s">
        <v>12</v>
      </c>
      <c r="H577" s="4" t="s">
        <v>13</v>
      </c>
      <c r="I577" s="4">
        <f>IF(data[[#This Row],[To]]="0xDCB6A51eA3CA5d3Fd898Fd6564757c7aAeC3ca92",1,-1)</f>
        <v>1</v>
      </c>
      <c r="J577" s="6">
        <f>data[[#This Row],[Factor]]*data[[#This Row],[Value]]</f>
        <v>6.5688437487516804</v>
      </c>
      <c r="K577" s="4">
        <f>IF(data[[#This Row],[From]]="0x29c295b046a73cde593f21f63091b072d407e3f2",data[[#This Row],[ValueXFactor]],0)</f>
        <v>0</v>
      </c>
      <c r="R577" s="3">
        <v>43875</v>
      </c>
      <c r="S577">
        <v>0.98051572905524098</v>
      </c>
      <c r="T577" s="1">
        <v>4934574.28547082</v>
      </c>
      <c r="U577" s="1">
        <v>1250704.5629330999</v>
      </c>
    </row>
    <row r="578" spans="1:21" x14ac:dyDescent="0.35">
      <c r="A578" s="4" t="s">
        <v>781</v>
      </c>
      <c r="B578" s="5">
        <v>43948.976168981484</v>
      </c>
      <c r="C578" s="4" t="s">
        <v>10</v>
      </c>
      <c r="D578" s="4" t="s">
        <v>75</v>
      </c>
      <c r="E578" s="4">
        <v>3.2844218743758402</v>
      </c>
      <c r="F578" s="4" t="s">
        <v>11</v>
      </c>
      <c r="G578" s="4" t="s">
        <v>12</v>
      </c>
      <c r="H578" s="4" t="s">
        <v>13</v>
      </c>
      <c r="I578" s="4">
        <f>IF(data[[#This Row],[To]]="0xDCB6A51eA3CA5d3Fd898Fd6564757c7aAeC3ca92",1,-1)</f>
        <v>-1</v>
      </c>
      <c r="J578" s="6">
        <f>data[[#This Row],[Factor]]*data[[#This Row],[Value]]</f>
        <v>-3.2844218743758402</v>
      </c>
      <c r="K578" s="4">
        <f>IF(data[[#This Row],[From]]="0x29c295b046a73cde593f21f63091b072d407e3f2",data[[#This Row],[ValueXFactor]],0)</f>
        <v>0</v>
      </c>
      <c r="R578" s="3">
        <v>43876</v>
      </c>
      <c r="S578">
        <v>0.847061822433677</v>
      </c>
      <c r="T578" s="1">
        <v>4824216.3557765</v>
      </c>
      <c r="U578" s="1">
        <v>1469470.6854918399</v>
      </c>
    </row>
    <row r="579" spans="1:21" x14ac:dyDescent="0.35">
      <c r="A579" s="4" t="s">
        <v>782</v>
      </c>
      <c r="B579" s="5">
        <v>43948.983831018515</v>
      </c>
      <c r="C579" s="4" t="s">
        <v>319</v>
      </c>
      <c r="D579" s="4" t="s">
        <v>10</v>
      </c>
      <c r="E579" s="4">
        <v>429.50643607731598</v>
      </c>
      <c r="F579" s="4" t="s">
        <v>11</v>
      </c>
      <c r="G579" s="4" t="s">
        <v>12</v>
      </c>
      <c r="H579" s="4" t="s">
        <v>13</v>
      </c>
      <c r="I579" s="4">
        <f>IF(data[[#This Row],[To]]="0xDCB6A51eA3CA5d3Fd898Fd6564757c7aAeC3ca92",1,-1)</f>
        <v>1</v>
      </c>
      <c r="J579" s="6">
        <f>data[[#This Row],[Factor]]*data[[#This Row],[Value]]</f>
        <v>429.50643607731598</v>
      </c>
      <c r="K579" s="4">
        <f>IF(data[[#This Row],[From]]="0x29c295b046a73cde593f21f63091b072d407e3f2",data[[#This Row],[ValueXFactor]],0)</f>
        <v>0</v>
      </c>
      <c r="R579" s="3">
        <v>43877</v>
      </c>
      <c r="S579">
        <v>0.97056135539849797</v>
      </c>
      <c r="T579" s="1">
        <v>5664832.9589111898</v>
      </c>
      <c r="U579" s="1">
        <v>557509.77398079506</v>
      </c>
    </row>
    <row r="580" spans="1:21" x14ac:dyDescent="0.35">
      <c r="A580" s="4" t="s">
        <v>783</v>
      </c>
      <c r="B580" s="5">
        <v>43948.985173611109</v>
      </c>
      <c r="C580" s="4" t="s">
        <v>95</v>
      </c>
      <c r="D580" s="4" t="s">
        <v>10</v>
      </c>
      <c r="E580" s="6">
        <v>1507.4673263887901</v>
      </c>
      <c r="F580" s="4" t="s">
        <v>11</v>
      </c>
      <c r="G580" s="4" t="s">
        <v>12</v>
      </c>
      <c r="H580" s="4" t="s">
        <v>13</v>
      </c>
      <c r="I580" s="4">
        <f>IF(data[[#This Row],[To]]="0xDCB6A51eA3CA5d3Fd898Fd6564757c7aAeC3ca92",1,-1)</f>
        <v>1</v>
      </c>
      <c r="J580" s="6">
        <f>data[[#This Row],[Factor]]*data[[#This Row],[Value]]</f>
        <v>1507.4673263887901</v>
      </c>
      <c r="K580" s="4">
        <f>IF(data[[#This Row],[From]]="0x29c295b046a73cde593f21f63091b072d407e3f2",data[[#This Row],[ValueXFactor]],0)</f>
        <v>0</v>
      </c>
      <c r="R580" s="3">
        <v>43878</v>
      </c>
      <c r="S580">
        <v>0.96611973260989403</v>
      </c>
      <c r="T580" s="1">
        <v>5662725.1933200201</v>
      </c>
      <c r="U580" s="1">
        <v>295830.87618622603</v>
      </c>
    </row>
    <row r="581" spans="1:21" x14ac:dyDescent="0.35">
      <c r="A581" s="4" t="s">
        <v>784</v>
      </c>
      <c r="B581" s="5">
        <v>43948.989837962959</v>
      </c>
      <c r="C581" s="4" t="s">
        <v>129</v>
      </c>
      <c r="D581" s="4" t="s">
        <v>10</v>
      </c>
      <c r="E581" s="4">
        <v>559.79322083852105</v>
      </c>
      <c r="F581" s="4" t="s">
        <v>11</v>
      </c>
      <c r="G581" s="4" t="s">
        <v>12</v>
      </c>
      <c r="H581" s="4" t="s">
        <v>13</v>
      </c>
      <c r="I581" s="4">
        <f>IF(data[[#This Row],[To]]="0xDCB6A51eA3CA5d3Fd898Fd6564757c7aAeC3ca92",1,-1)</f>
        <v>1</v>
      </c>
      <c r="J581" s="6">
        <f>data[[#This Row],[Factor]]*data[[#This Row],[Value]]</f>
        <v>559.79322083852105</v>
      </c>
      <c r="K581" s="4">
        <f>IF(data[[#This Row],[From]]="0x29c295b046a73cde593f21f63091b072d407e3f2",data[[#This Row],[ValueXFactor]],0)</f>
        <v>0</v>
      </c>
      <c r="R581" s="3">
        <v>43879</v>
      </c>
      <c r="S581">
        <v>0.97502731157360001</v>
      </c>
      <c r="T581" s="1">
        <v>5270745.2702487102</v>
      </c>
      <c r="U581" s="1">
        <v>208057.94088771401</v>
      </c>
    </row>
    <row r="582" spans="1:21" x14ac:dyDescent="0.35">
      <c r="A582" s="4" t="s">
        <v>785</v>
      </c>
      <c r="B582" s="5">
        <v>43948.993275462963</v>
      </c>
      <c r="C582" s="4" t="s">
        <v>10</v>
      </c>
      <c r="D582" s="4" t="s">
        <v>75</v>
      </c>
      <c r="E582" s="4">
        <v>0.45762921618799801</v>
      </c>
      <c r="F582" s="4" t="s">
        <v>11</v>
      </c>
      <c r="G582" s="4" t="s">
        <v>12</v>
      </c>
      <c r="H582" s="4" t="s">
        <v>13</v>
      </c>
      <c r="I582" s="4">
        <f>IF(data[[#This Row],[To]]="0xDCB6A51eA3CA5d3Fd898Fd6564757c7aAeC3ca92",1,-1)</f>
        <v>-1</v>
      </c>
      <c r="J582" s="6">
        <f>data[[#This Row],[Factor]]*data[[#This Row],[Value]]</f>
        <v>-0.45762921618799801</v>
      </c>
      <c r="K582" s="4">
        <f>IF(data[[#This Row],[From]]="0x29c295b046a73cde593f21f63091b072d407e3f2",data[[#This Row],[ValueXFactor]],0)</f>
        <v>0</v>
      </c>
      <c r="R582" s="3">
        <v>43880</v>
      </c>
      <c r="S582">
        <v>0.99449325741043404</v>
      </c>
      <c r="T582" s="1">
        <v>5559570.1349761598</v>
      </c>
      <c r="U582" s="1">
        <v>1155259.86422331</v>
      </c>
    </row>
    <row r="583" spans="1:21" x14ac:dyDescent="0.35">
      <c r="A583" s="4" t="s">
        <v>786</v>
      </c>
      <c r="B583" s="5">
        <v>43948.995104166665</v>
      </c>
      <c r="C583" s="4" t="s">
        <v>10</v>
      </c>
      <c r="D583" s="4" t="s">
        <v>75</v>
      </c>
      <c r="E583" s="4">
        <v>1.6419818935361701</v>
      </c>
      <c r="F583" s="4" t="s">
        <v>11</v>
      </c>
      <c r="G583" s="4" t="s">
        <v>12</v>
      </c>
      <c r="H583" s="4" t="s">
        <v>13</v>
      </c>
      <c r="I583" s="4">
        <f>IF(data[[#This Row],[To]]="0xDCB6A51eA3CA5d3Fd898Fd6564757c7aAeC3ca92",1,-1)</f>
        <v>-1</v>
      </c>
      <c r="J583" s="6">
        <f>data[[#This Row],[Factor]]*data[[#This Row],[Value]]</f>
        <v>-1.6419818935361701</v>
      </c>
      <c r="K583" s="4">
        <f>IF(data[[#This Row],[From]]="0x29c295b046a73cde593f21f63091b072d407e3f2",data[[#This Row],[ValueXFactor]],0)</f>
        <v>0</v>
      </c>
      <c r="R583" s="3">
        <v>43881</v>
      </c>
      <c r="S583">
        <v>0.94918468808993794</v>
      </c>
      <c r="T583" s="1">
        <v>5407710.3517725198</v>
      </c>
      <c r="U583" s="1">
        <v>383941.56829804799</v>
      </c>
    </row>
    <row r="584" spans="1:21" x14ac:dyDescent="0.35">
      <c r="A584" s="4" t="s">
        <v>787</v>
      </c>
      <c r="B584" s="5">
        <v>43948.995335648149</v>
      </c>
      <c r="C584" s="4" t="s">
        <v>10</v>
      </c>
      <c r="D584" s="4" t="s">
        <v>204</v>
      </c>
      <c r="E584" s="6">
        <v>208.08280086912899</v>
      </c>
      <c r="F584" s="4" t="s">
        <v>181</v>
      </c>
      <c r="G584" s="4" t="s">
        <v>182</v>
      </c>
      <c r="H584" s="4" t="s">
        <v>183</v>
      </c>
      <c r="I584" s="4">
        <f>IF(data[[#This Row],[To]]="0xDCB6A51eA3CA5d3Fd898Fd6564757c7aAeC3ca92",1,-1)</f>
        <v>-1</v>
      </c>
      <c r="J584" s="6">
        <f>data[[#This Row],[Factor]]*data[[#This Row],[Value]]</f>
        <v>-208.08280086912899</v>
      </c>
      <c r="K584" s="4">
        <f>IF(data[[#This Row],[From]]="0x29c295b046a73cde593f21f63091b072d407e3f2",data[[#This Row],[ValueXFactor]],0)</f>
        <v>0</v>
      </c>
      <c r="R584" s="3">
        <v>43882</v>
      </c>
      <c r="S584">
        <v>0.98166780873134196</v>
      </c>
      <c r="T584" s="1">
        <v>5735192.1791480202</v>
      </c>
      <c r="U584" s="1">
        <v>155658.34504735601</v>
      </c>
    </row>
    <row r="585" spans="1:21" x14ac:dyDescent="0.35">
      <c r="A585" s="4" t="s">
        <v>788</v>
      </c>
      <c r="B585" s="5">
        <v>43949.026354166665</v>
      </c>
      <c r="C585" s="4" t="s">
        <v>10</v>
      </c>
      <c r="D585" s="4" t="s">
        <v>531</v>
      </c>
      <c r="E585" s="6">
        <v>16.683969559012201</v>
      </c>
      <c r="F585" s="4" t="s">
        <v>181</v>
      </c>
      <c r="G585" s="4" t="s">
        <v>182</v>
      </c>
      <c r="H585" s="4" t="s">
        <v>183</v>
      </c>
      <c r="I585" s="4">
        <f>IF(data[[#This Row],[To]]="0xDCB6A51eA3CA5d3Fd898Fd6564757c7aAeC3ca92",1,-1)</f>
        <v>-1</v>
      </c>
      <c r="J585" s="6">
        <f>data[[#This Row],[Factor]]*data[[#This Row],[Value]]</f>
        <v>-16.683969559012201</v>
      </c>
      <c r="K585" s="4">
        <f>IF(data[[#This Row],[From]]="0x29c295b046a73cde593f21f63091b072d407e3f2",data[[#This Row],[ValueXFactor]],0)</f>
        <v>0</v>
      </c>
      <c r="R585" s="3">
        <v>43883</v>
      </c>
      <c r="S585">
        <v>0.97921755019465495</v>
      </c>
      <c r="T585" s="1">
        <v>5500857.32915984</v>
      </c>
      <c r="U585" s="1">
        <v>185913.68286294601</v>
      </c>
    </row>
    <row r="586" spans="1:21" x14ac:dyDescent="0.35">
      <c r="A586" s="4" t="s">
        <v>789</v>
      </c>
      <c r="B586" s="5">
        <v>43949.026643518519</v>
      </c>
      <c r="C586" s="4" t="s">
        <v>10</v>
      </c>
      <c r="D586" s="4" t="s">
        <v>202</v>
      </c>
      <c r="E586" s="6">
        <v>127.654164704678</v>
      </c>
      <c r="F586" s="4" t="s">
        <v>181</v>
      </c>
      <c r="G586" s="4" t="s">
        <v>182</v>
      </c>
      <c r="H586" s="4" t="s">
        <v>183</v>
      </c>
      <c r="I586" s="4">
        <f>IF(data[[#This Row],[To]]="0xDCB6A51eA3CA5d3Fd898Fd6564757c7aAeC3ca92",1,-1)</f>
        <v>-1</v>
      </c>
      <c r="J586" s="6">
        <f>data[[#This Row],[Factor]]*data[[#This Row],[Value]]</f>
        <v>-127.654164704678</v>
      </c>
      <c r="K586" s="4">
        <f>IF(data[[#This Row],[From]]="0x29c295b046a73cde593f21f63091b072d407e3f2",data[[#This Row],[ValueXFactor]],0)</f>
        <v>0</v>
      </c>
      <c r="R586" s="3">
        <v>43884</v>
      </c>
      <c r="S586">
        <v>0.96992872780809603</v>
      </c>
      <c r="T586" s="1">
        <v>5435754.8830294805</v>
      </c>
      <c r="U586" s="1">
        <v>74852.164636293805</v>
      </c>
    </row>
    <row r="587" spans="1:21" x14ac:dyDescent="0.35">
      <c r="A587" s="4" t="s">
        <v>790</v>
      </c>
      <c r="B587" s="5">
        <v>43949.02857638889</v>
      </c>
      <c r="C587" s="4" t="s">
        <v>10</v>
      </c>
      <c r="D587" s="4" t="s">
        <v>696</v>
      </c>
      <c r="E587" s="6">
        <v>4.89835370249628</v>
      </c>
      <c r="F587" s="4" t="s">
        <v>181</v>
      </c>
      <c r="G587" s="4" t="s">
        <v>182</v>
      </c>
      <c r="H587" s="4" t="s">
        <v>183</v>
      </c>
      <c r="I587" s="4">
        <f>IF(data[[#This Row],[To]]="0xDCB6A51eA3CA5d3Fd898Fd6564757c7aAeC3ca92",1,-1)</f>
        <v>-1</v>
      </c>
      <c r="J587" s="6">
        <f>data[[#This Row],[Factor]]*data[[#This Row],[Value]]</f>
        <v>-4.89835370249628</v>
      </c>
      <c r="K587" s="4">
        <f>IF(data[[#This Row],[From]]="0x29c295b046a73cde593f21f63091b072d407e3f2",data[[#This Row],[ValueXFactor]],0)</f>
        <v>0</v>
      </c>
      <c r="R587" s="3">
        <v>43885</v>
      </c>
      <c r="S587">
        <v>0.957939184415739</v>
      </c>
      <c r="T587" s="1">
        <v>5337524.1917871404</v>
      </c>
      <c r="U587" s="1">
        <v>326997.42217008799</v>
      </c>
    </row>
    <row r="588" spans="1:21" x14ac:dyDescent="0.35">
      <c r="A588" s="4" t="s">
        <v>791</v>
      </c>
      <c r="B588" s="5">
        <v>43949.080578703702</v>
      </c>
      <c r="C588" s="4" t="s">
        <v>10</v>
      </c>
      <c r="D588" s="4" t="s">
        <v>709</v>
      </c>
      <c r="E588" s="6">
        <v>21.3989621581762</v>
      </c>
      <c r="F588" s="4" t="s">
        <v>181</v>
      </c>
      <c r="G588" s="4" t="s">
        <v>182</v>
      </c>
      <c r="H588" s="4" t="s">
        <v>183</v>
      </c>
      <c r="I588" s="4">
        <f>IF(data[[#This Row],[To]]="0xDCB6A51eA3CA5d3Fd898Fd6564757c7aAeC3ca92",1,-1)</f>
        <v>-1</v>
      </c>
      <c r="J588" s="6">
        <f>data[[#This Row],[Factor]]*data[[#This Row],[Value]]</f>
        <v>-21.3989621581762</v>
      </c>
      <c r="K588" s="4">
        <f>IF(data[[#This Row],[From]]="0x29c295b046a73cde593f21f63091b072d407e3f2",data[[#This Row],[ValueXFactor]],0)</f>
        <v>0</v>
      </c>
      <c r="R588" s="3">
        <v>43886</v>
      </c>
      <c r="S588">
        <v>0.96992672865322604</v>
      </c>
      <c r="T588" s="1">
        <v>5469511.96497788</v>
      </c>
      <c r="U588" s="1">
        <v>268568.62537719001</v>
      </c>
    </row>
    <row r="589" spans="1:21" x14ac:dyDescent="0.35">
      <c r="A589" s="4" t="s">
        <v>792</v>
      </c>
      <c r="B589" s="5">
        <v>43949.081261574072</v>
      </c>
      <c r="C589" s="4" t="s">
        <v>326</v>
      </c>
      <c r="D589" s="4" t="s">
        <v>10</v>
      </c>
      <c r="E589" s="6">
        <v>19364.374146054899</v>
      </c>
      <c r="F589" s="4" t="s">
        <v>11</v>
      </c>
      <c r="G589" s="4" t="s">
        <v>12</v>
      </c>
      <c r="H589" s="4" t="s">
        <v>13</v>
      </c>
      <c r="I589" s="4">
        <f>IF(data[[#This Row],[To]]="0xDCB6A51eA3CA5d3Fd898Fd6564757c7aAeC3ca92",1,-1)</f>
        <v>1</v>
      </c>
      <c r="J589" s="6">
        <f>data[[#This Row],[Factor]]*data[[#This Row],[Value]]</f>
        <v>19364.374146054899</v>
      </c>
      <c r="K589" s="4">
        <f>IF(data[[#This Row],[From]]="0x29c295b046a73cde593f21f63091b072d407e3f2",data[[#This Row],[ValueXFactor]],0)</f>
        <v>0</v>
      </c>
      <c r="R589" s="3">
        <v>43887</v>
      </c>
      <c r="S589">
        <v>0.95152725002498295</v>
      </c>
      <c r="T589" s="1">
        <v>5270317.8628617404</v>
      </c>
      <c r="U589" s="1">
        <v>176230.192401473</v>
      </c>
    </row>
    <row r="590" spans="1:21" x14ac:dyDescent="0.35">
      <c r="A590" s="4" t="s">
        <v>793</v>
      </c>
      <c r="B590" s="5">
        <v>43949.085682870369</v>
      </c>
      <c r="C590" s="4" t="s">
        <v>794</v>
      </c>
      <c r="D590" s="4" t="s">
        <v>10</v>
      </c>
      <c r="E590" s="6">
        <v>1085.5559331294201</v>
      </c>
      <c r="F590" s="4" t="s">
        <v>11</v>
      </c>
      <c r="G590" s="4" t="s">
        <v>12</v>
      </c>
      <c r="H590" s="4" t="s">
        <v>13</v>
      </c>
      <c r="I590" s="4">
        <f>IF(data[[#This Row],[To]]="0xDCB6A51eA3CA5d3Fd898Fd6564757c7aAeC3ca92",1,-1)</f>
        <v>1</v>
      </c>
      <c r="J590" s="6">
        <f>data[[#This Row],[Factor]]*data[[#This Row],[Value]]</f>
        <v>1085.5559331294201</v>
      </c>
      <c r="K590" s="4">
        <f>IF(data[[#This Row],[From]]="0x29c295b046a73cde593f21f63091b072d407e3f2",data[[#This Row],[ValueXFactor]],0)</f>
        <v>0</v>
      </c>
      <c r="R590" s="3">
        <v>43888</v>
      </c>
      <c r="S590">
        <v>0.93017267430108996</v>
      </c>
      <c r="T590" s="1">
        <v>4988321.6950415801</v>
      </c>
      <c r="U590" s="1">
        <v>281214.275516605</v>
      </c>
    </row>
    <row r="591" spans="1:21" x14ac:dyDescent="0.35">
      <c r="A591" s="4" t="s">
        <v>795</v>
      </c>
      <c r="B591" s="5">
        <v>43949.090358796297</v>
      </c>
      <c r="C591" s="4" t="s">
        <v>10</v>
      </c>
      <c r="D591" s="4" t="s">
        <v>667</v>
      </c>
      <c r="E591" s="4">
        <v>0.1</v>
      </c>
      <c r="F591" s="4" t="s">
        <v>11</v>
      </c>
      <c r="G591" s="4" t="s">
        <v>12</v>
      </c>
      <c r="H591" s="4" t="s">
        <v>13</v>
      </c>
      <c r="I591" s="4">
        <f>IF(data[[#This Row],[To]]="0xDCB6A51eA3CA5d3Fd898Fd6564757c7aAeC3ca92",1,-1)</f>
        <v>-1</v>
      </c>
      <c r="J591" s="6">
        <f>data[[#This Row],[Factor]]*data[[#This Row],[Value]]</f>
        <v>-0.1</v>
      </c>
      <c r="K591" s="4">
        <f>IF(data[[#This Row],[From]]="0x29c295b046a73cde593f21f63091b072d407e3f2",data[[#This Row],[ValueXFactor]],0)</f>
        <v>0</v>
      </c>
      <c r="R591" s="3">
        <v>43889</v>
      </c>
      <c r="S591">
        <v>0.91793728607755998</v>
      </c>
      <c r="T591" s="1">
        <v>4707392.5296274796</v>
      </c>
      <c r="U591" s="1">
        <v>93540.293937502604</v>
      </c>
    </row>
    <row r="592" spans="1:21" x14ac:dyDescent="0.35">
      <c r="A592" s="4" t="s">
        <v>795</v>
      </c>
      <c r="B592" s="5">
        <v>43949.090358796297</v>
      </c>
      <c r="C592" s="4" t="s">
        <v>10</v>
      </c>
      <c r="D592" s="4" t="s">
        <v>667</v>
      </c>
      <c r="E592" s="6">
        <v>1.23747326841088E-4</v>
      </c>
      <c r="F592" s="4" t="s">
        <v>181</v>
      </c>
      <c r="G592" s="4" t="s">
        <v>182</v>
      </c>
      <c r="H592" s="4" t="s">
        <v>183</v>
      </c>
      <c r="I592" s="4">
        <f>IF(data[[#This Row],[To]]="0xDCB6A51eA3CA5d3Fd898Fd6564757c7aAeC3ca92",1,-1)</f>
        <v>-1</v>
      </c>
      <c r="J592" s="6">
        <f>data[[#This Row],[Factor]]*data[[#This Row],[Value]]</f>
        <v>-1.23747326841088E-4</v>
      </c>
      <c r="K592" s="4">
        <f>IF(data[[#This Row],[From]]="0x29c295b046a73cde593f21f63091b072d407e3f2",data[[#This Row],[ValueXFactor]],0)</f>
        <v>0</v>
      </c>
      <c r="R592" s="3">
        <v>43890</v>
      </c>
      <c r="S592">
        <v>0.93885464767861504</v>
      </c>
      <c r="T592" s="1">
        <v>4885606.5181400599</v>
      </c>
      <c r="U592" s="1">
        <v>158101.21139041099</v>
      </c>
    </row>
    <row r="593" spans="1:21" x14ac:dyDescent="0.35">
      <c r="A593" s="4" t="s">
        <v>796</v>
      </c>
      <c r="B593" s="5">
        <v>43949.102337962962</v>
      </c>
      <c r="C593" s="4" t="s">
        <v>667</v>
      </c>
      <c r="D593" s="4" t="s">
        <v>10</v>
      </c>
      <c r="E593" s="4">
        <v>0.1</v>
      </c>
      <c r="F593" s="4" t="s">
        <v>11</v>
      </c>
      <c r="G593" s="4" t="s">
        <v>12</v>
      </c>
      <c r="H593" s="4" t="s">
        <v>13</v>
      </c>
      <c r="I593" s="4">
        <f>IF(data[[#This Row],[To]]="0xDCB6A51eA3CA5d3Fd898Fd6564757c7aAeC3ca92",1,-1)</f>
        <v>1</v>
      </c>
      <c r="J593" s="6">
        <f>data[[#This Row],[Factor]]*data[[#This Row],[Value]]</f>
        <v>0.1</v>
      </c>
      <c r="K593" s="4">
        <f>IF(data[[#This Row],[From]]="0x29c295b046a73cde593f21f63091b072d407e3f2",data[[#This Row],[ValueXFactor]],0)</f>
        <v>0</v>
      </c>
      <c r="R593" s="3">
        <v>43891</v>
      </c>
      <c r="S593">
        <v>0.94135584795474103</v>
      </c>
      <c r="T593" s="1">
        <v>4532746.9895434696</v>
      </c>
      <c r="U593" s="1">
        <v>440561.58643804799</v>
      </c>
    </row>
    <row r="594" spans="1:21" x14ac:dyDescent="0.35">
      <c r="A594" s="4" t="s">
        <v>797</v>
      </c>
      <c r="B594" s="5">
        <v>43949.106168981481</v>
      </c>
      <c r="C594" s="4" t="s">
        <v>798</v>
      </c>
      <c r="D594" s="4" t="s">
        <v>10</v>
      </c>
      <c r="E594" s="4">
        <v>408.03500375251599</v>
      </c>
      <c r="F594" s="4" t="s">
        <v>11</v>
      </c>
      <c r="G594" s="4" t="s">
        <v>12</v>
      </c>
      <c r="H594" s="4" t="s">
        <v>13</v>
      </c>
      <c r="I594" s="4">
        <f>IF(data[[#This Row],[To]]="0xDCB6A51eA3CA5d3Fd898Fd6564757c7aAeC3ca92",1,-1)</f>
        <v>1</v>
      </c>
      <c r="J594" s="6">
        <f>data[[#This Row],[Factor]]*data[[#This Row],[Value]]</f>
        <v>408.03500375251599</v>
      </c>
      <c r="K594" s="4">
        <f>IF(data[[#This Row],[From]]="0x29c295b046a73cde593f21f63091b072d407e3f2",data[[#This Row],[ValueXFactor]],0)</f>
        <v>0</v>
      </c>
      <c r="R594" s="3">
        <v>43892</v>
      </c>
      <c r="S594">
        <v>0.957803351006426</v>
      </c>
      <c r="T594" s="1">
        <v>4610857.31330017</v>
      </c>
      <c r="U594" s="1">
        <v>92911.396907323899</v>
      </c>
    </row>
    <row r="595" spans="1:21" x14ac:dyDescent="0.35">
      <c r="A595" s="4" t="s">
        <v>799</v>
      </c>
      <c r="B595" s="5">
        <v>43949.160682870373</v>
      </c>
      <c r="C595" s="4" t="s">
        <v>10</v>
      </c>
      <c r="D595" s="4" t="s">
        <v>637</v>
      </c>
      <c r="E595" s="6">
        <v>5548.5315273059396</v>
      </c>
      <c r="F595" s="4" t="s">
        <v>11</v>
      </c>
      <c r="G595" s="4" t="s">
        <v>12</v>
      </c>
      <c r="H595" s="4" t="s">
        <v>13</v>
      </c>
      <c r="I595" s="4">
        <f>IF(data[[#This Row],[To]]="0xDCB6A51eA3CA5d3Fd898Fd6564757c7aAeC3ca92",1,-1)</f>
        <v>-1</v>
      </c>
      <c r="J595" s="6">
        <f>data[[#This Row],[Factor]]*data[[#This Row],[Value]]</f>
        <v>-5548.5315273059396</v>
      </c>
      <c r="K595" s="4">
        <f>IF(data[[#This Row],[From]]="0x29c295b046a73cde593f21f63091b072d407e3f2",data[[#This Row],[ValueXFactor]],0)</f>
        <v>0</v>
      </c>
      <c r="R595" s="3">
        <v>43893</v>
      </c>
      <c r="S595">
        <v>0.94012132828313999</v>
      </c>
      <c r="T595" s="1">
        <v>4464642.29220411</v>
      </c>
      <c r="U595" s="1">
        <v>197555.39212873799</v>
      </c>
    </row>
    <row r="596" spans="1:21" x14ac:dyDescent="0.35">
      <c r="A596" s="4" t="s">
        <v>799</v>
      </c>
      <c r="B596" s="5">
        <v>43949.160682870373</v>
      </c>
      <c r="C596" s="4" t="s">
        <v>10</v>
      </c>
      <c r="D596" s="4" t="s">
        <v>637</v>
      </c>
      <c r="E596" s="6">
        <v>10.637897908204801</v>
      </c>
      <c r="F596" s="4" t="s">
        <v>181</v>
      </c>
      <c r="G596" s="4" t="s">
        <v>182</v>
      </c>
      <c r="H596" s="4" t="s">
        <v>183</v>
      </c>
      <c r="I596" s="4">
        <f>IF(data[[#This Row],[To]]="0xDCB6A51eA3CA5d3Fd898Fd6564757c7aAeC3ca92",1,-1)</f>
        <v>-1</v>
      </c>
      <c r="J596" s="6">
        <f>data[[#This Row],[Factor]]*data[[#This Row],[Value]]</f>
        <v>-10.637897908204801</v>
      </c>
      <c r="K596" s="4">
        <f>IF(data[[#This Row],[From]]="0x29c295b046a73cde593f21f63091b072d407e3f2",data[[#This Row],[ValueXFactor]],0)</f>
        <v>0</v>
      </c>
      <c r="R596" s="3">
        <v>43894</v>
      </c>
      <c r="S596">
        <v>0.95783112774883505</v>
      </c>
      <c r="T596" s="1">
        <v>3909009.9849511101</v>
      </c>
      <c r="U596" s="1">
        <v>115451.070547193</v>
      </c>
    </row>
    <row r="597" spans="1:21" x14ac:dyDescent="0.35">
      <c r="A597" s="4" t="s">
        <v>800</v>
      </c>
      <c r="B597" s="5">
        <v>43949.160729166666</v>
      </c>
      <c r="C597" s="4" t="s">
        <v>75</v>
      </c>
      <c r="D597" s="4" t="s">
        <v>10</v>
      </c>
      <c r="E597" s="4">
        <v>0.99479382441495801</v>
      </c>
      <c r="F597" s="4" t="s">
        <v>11</v>
      </c>
      <c r="G597" s="4" t="s">
        <v>12</v>
      </c>
      <c r="H597" s="4" t="s">
        <v>13</v>
      </c>
      <c r="I597" s="4">
        <f>IF(data[[#This Row],[To]]="0xDCB6A51eA3CA5d3Fd898Fd6564757c7aAeC3ca92",1,-1)</f>
        <v>1</v>
      </c>
      <c r="J597" s="6">
        <f>data[[#This Row],[Factor]]*data[[#This Row],[Value]]</f>
        <v>0.99479382441495801</v>
      </c>
      <c r="K597" s="4">
        <f>IF(data[[#This Row],[From]]="0x29c295b046a73cde593f21f63091b072d407e3f2",data[[#This Row],[ValueXFactor]],0)</f>
        <v>0</v>
      </c>
      <c r="R597" s="3">
        <v>43895</v>
      </c>
      <c r="S597">
        <v>0.95783459782647995</v>
      </c>
      <c r="T597" s="1">
        <v>5162029.9679867402</v>
      </c>
      <c r="U597" s="1">
        <v>209536.23919761801</v>
      </c>
    </row>
    <row r="598" spans="1:21" x14ac:dyDescent="0.35">
      <c r="A598" s="4" t="s">
        <v>801</v>
      </c>
      <c r="B598" s="5">
        <v>43949.160995370374</v>
      </c>
      <c r="C598" s="4" t="s">
        <v>118</v>
      </c>
      <c r="D598" s="4" t="s">
        <v>10</v>
      </c>
      <c r="E598" s="6">
        <v>2884.4633429330402</v>
      </c>
      <c r="F598" s="4" t="s">
        <v>11</v>
      </c>
      <c r="G598" s="4" t="s">
        <v>12</v>
      </c>
      <c r="H598" s="4" t="s">
        <v>13</v>
      </c>
      <c r="I598" s="4">
        <f>IF(data[[#This Row],[To]]="0xDCB6A51eA3CA5d3Fd898Fd6564757c7aAeC3ca92",1,-1)</f>
        <v>1</v>
      </c>
      <c r="J598" s="6">
        <f>data[[#This Row],[Factor]]*data[[#This Row],[Value]]</f>
        <v>2884.4633429330402</v>
      </c>
      <c r="K598" s="4">
        <f>IF(data[[#This Row],[From]]="0x29c295b046a73cde593f21f63091b072d407e3f2",data[[#This Row],[ValueXFactor]],0)</f>
        <v>0</v>
      </c>
      <c r="R598" s="3">
        <v>43896</v>
      </c>
      <c r="S598">
        <v>0.96044377486139598</v>
      </c>
      <c r="T598" s="1">
        <v>4433060.3010684</v>
      </c>
      <c r="U598" s="1">
        <v>284287.73040175199</v>
      </c>
    </row>
    <row r="599" spans="1:21" x14ac:dyDescent="0.35">
      <c r="A599" s="4" t="s">
        <v>802</v>
      </c>
      <c r="B599" s="5">
        <v>43949.166967592595</v>
      </c>
      <c r="C599" s="4" t="s">
        <v>637</v>
      </c>
      <c r="D599" s="4" t="s">
        <v>10</v>
      </c>
      <c r="E599" s="6">
        <v>5548.5315273059396</v>
      </c>
      <c r="F599" s="4" t="s">
        <v>11</v>
      </c>
      <c r="G599" s="4" t="s">
        <v>12</v>
      </c>
      <c r="H599" s="4" t="s">
        <v>13</v>
      </c>
      <c r="I599" s="4">
        <f>IF(data[[#This Row],[To]]="0xDCB6A51eA3CA5d3Fd898Fd6564757c7aAeC3ca92",1,-1)</f>
        <v>1</v>
      </c>
      <c r="J599" s="6">
        <f>data[[#This Row],[Factor]]*data[[#This Row],[Value]]</f>
        <v>5548.5315273059396</v>
      </c>
      <c r="K599" s="4">
        <f>IF(data[[#This Row],[From]]="0x29c295b046a73cde593f21f63091b072d407e3f2",data[[#This Row],[ValueXFactor]],0)</f>
        <v>0</v>
      </c>
      <c r="R599" s="3">
        <v>43897</v>
      </c>
      <c r="S599">
        <v>0.94410623402145799</v>
      </c>
      <c r="T599" s="1">
        <v>4394430.15035439</v>
      </c>
      <c r="U599" s="1">
        <v>308718.38106159499</v>
      </c>
    </row>
    <row r="600" spans="1:21" x14ac:dyDescent="0.35">
      <c r="A600" s="4" t="s">
        <v>803</v>
      </c>
      <c r="B600" s="5">
        <v>43949.173483796294</v>
      </c>
      <c r="C600" s="4" t="s">
        <v>10</v>
      </c>
      <c r="D600" s="4" t="s">
        <v>367</v>
      </c>
      <c r="E600" s="6">
        <v>131.43863360985799</v>
      </c>
      <c r="F600" s="4" t="s">
        <v>181</v>
      </c>
      <c r="G600" s="4" t="s">
        <v>182</v>
      </c>
      <c r="H600" s="4" t="s">
        <v>183</v>
      </c>
      <c r="I600" s="4">
        <f>IF(data[[#This Row],[To]]="0xDCB6A51eA3CA5d3Fd898Fd6564757c7aAeC3ca92",1,-1)</f>
        <v>-1</v>
      </c>
      <c r="J600" s="6">
        <f>data[[#This Row],[Factor]]*data[[#This Row],[Value]]</f>
        <v>-131.43863360985799</v>
      </c>
      <c r="K600" s="4">
        <f>IF(data[[#This Row],[From]]="0x29c295b046a73cde593f21f63091b072d407e3f2",data[[#This Row],[ValueXFactor]],0)</f>
        <v>0</v>
      </c>
      <c r="R600" s="3">
        <v>43898</v>
      </c>
      <c r="S600">
        <v>0.94662132395959397</v>
      </c>
      <c r="T600" s="1">
        <v>4178535.9234676398</v>
      </c>
      <c r="U600" s="1">
        <v>79835.492917327894</v>
      </c>
    </row>
    <row r="601" spans="1:21" x14ac:dyDescent="0.35">
      <c r="A601" s="4" t="s">
        <v>804</v>
      </c>
      <c r="B601" s="5">
        <v>43949.173680555556</v>
      </c>
      <c r="C601" s="4" t="s">
        <v>75</v>
      </c>
      <c r="D601" s="4" t="s">
        <v>10</v>
      </c>
      <c r="E601" s="4">
        <v>0.99479205755852396</v>
      </c>
      <c r="F601" s="4" t="s">
        <v>11</v>
      </c>
      <c r="G601" s="4" t="s">
        <v>12</v>
      </c>
      <c r="H601" s="4" t="s">
        <v>13</v>
      </c>
      <c r="I601" s="4">
        <f>IF(data[[#This Row],[To]]="0xDCB6A51eA3CA5d3Fd898Fd6564757c7aAeC3ca92",1,-1)</f>
        <v>1</v>
      </c>
      <c r="J601" s="6">
        <f>data[[#This Row],[Factor]]*data[[#This Row],[Value]]</f>
        <v>0.99479205755852396</v>
      </c>
      <c r="K601" s="4">
        <f>IF(data[[#This Row],[From]]="0x29c295b046a73cde593f21f63091b072d407e3f2",data[[#This Row],[ValueXFactor]],0)</f>
        <v>0</v>
      </c>
      <c r="R601" s="3">
        <v>43899</v>
      </c>
      <c r="S601">
        <v>0.910563862896547</v>
      </c>
      <c r="T601" s="1">
        <v>3980297.0089780502</v>
      </c>
      <c r="U601" s="1">
        <v>97532.444652625796</v>
      </c>
    </row>
    <row r="602" spans="1:21" x14ac:dyDescent="0.35">
      <c r="A602" s="4" t="s">
        <v>805</v>
      </c>
      <c r="B602" s="5">
        <v>43949.179537037038</v>
      </c>
      <c r="C602" s="4" t="s">
        <v>806</v>
      </c>
      <c r="D602" s="4" t="s">
        <v>10</v>
      </c>
      <c r="E602" s="4">
        <v>497.39505887740199</v>
      </c>
      <c r="F602" s="4" t="s">
        <v>11</v>
      </c>
      <c r="G602" s="4" t="s">
        <v>12</v>
      </c>
      <c r="H602" s="4" t="s">
        <v>13</v>
      </c>
      <c r="I602" s="4">
        <f>IF(data[[#This Row],[To]]="0xDCB6A51eA3CA5d3Fd898Fd6564757c7aAeC3ca92",1,-1)</f>
        <v>1</v>
      </c>
      <c r="J602" s="6">
        <f>data[[#This Row],[Factor]]*data[[#This Row],[Value]]</f>
        <v>497.39505887740199</v>
      </c>
      <c r="K602" s="4">
        <f>IF(data[[#This Row],[From]]="0x29c295b046a73cde593f21f63091b072d407e3f2",data[[#This Row],[ValueXFactor]],0)</f>
        <v>0</v>
      </c>
      <c r="R602" s="3">
        <v>43900</v>
      </c>
      <c r="S602">
        <v>0.95152771885686305</v>
      </c>
      <c r="T602" s="1">
        <v>4053225.1707160999</v>
      </c>
      <c r="U602" s="1">
        <v>494505.38249325298</v>
      </c>
    </row>
    <row r="603" spans="1:21" x14ac:dyDescent="0.35">
      <c r="A603" s="4" t="s">
        <v>807</v>
      </c>
      <c r="B603" s="5">
        <v>43949.179710648146</v>
      </c>
      <c r="C603" s="4" t="s">
        <v>367</v>
      </c>
      <c r="D603" s="4" t="s">
        <v>10</v>
      </c>
      <c r="E603" s="4">
        <v>99.049555050915998</v>
      </c>
      <c r="F603" s="4" t="s">
        <v>11</v>
      </c>
      <c r="G603" s="4" t="s">
        <v>12</v>
      </c>
      <c r="H603" s="4" t="s">
        <v>13</v>
      </c>
      <c r="I603" s="4">
        <f>IF(data[[#This Row],[To]]="0xDCB6A51eA3CA5d3Fd898Fd6564757c7aAeC3ca92",1,-1)</f>
        <v>1</v>
      </c>
      <c r="J603" s="6">
        <f>data[[#This Row],[Factor]]*data[[#This Row],[Value]]</f>
        <v>99.049555050915998</v>
      </c>
      <c r="K603" s="4">
        <f>IF(data[[#This Row],[From]]="0x29c295b046a73cde593f21f63091b072d407e3f2",data[[#This Row],[ValueXFactor]],0)</f>
        <v>0</v>
      </c>
      <c r="R603" s="3">
        <v>43901</v>
      </c>
      <c r="S603">
        <v>0.95855227768762197</v>
      </c>
      <c r="T603" s="1">
        <v>2731189.0308309202</v>
      </c>
      <c r="U603" s="1">
        <v>345122.930779077</v>
      </c>
    </row>
    <row r="604" spans="1:21" x14ac:dyDescent="0.35">
      <c r="A604" s="4" t="s">
        <v>808</v>
      </c>
      <c r="B604" s="5">
        <v>43949.183541666665</v>
      </c>
      <c r="C604" s="4" t="s">
        <v>10</v>
      </c>
      <c r="D604" s="4" t="s">
        <v>50</v>
      </c>
      <c r="E604" s="6">
        <v>102.476126351239</v>
      </c>
      <c r="F604" s="4" t="s">
        <v>181</v>
      </c>
      <c r="G604" s="4" t="s">
        <v>182</v>
      </c>
      <c r="H604" s="4" t="s">
        <v>183</v>
      </c>
      <c r="I604" s="4">
        <f>IF(data[[#This Row],[To]]="0xDCB6A51eA3CA5d3Fd898Fd6564757c7aAeC3ca92",1,-1)</f>
        <v>-1</v>
      </c>
      <c r="J604" s="6">
        <f>data[[#This Row],[Factor]]*data[[#This Row],[Value]]</f>
        <v>-102.476126351239</v>
      </c>
      <c r="K604" s="4">
        <f>IF(data[[#This Row],[From]]="0x29c295b046a73cde593f21f63091b072d407e3f2",data[[#This Row],[ValueXFactor]],0)</f>
        <v>0</v>
      </c>
      <c r="R604" s="3">
        <v>43902</v>
      </c>
      <c r="S604">
        <v>0.97367257313559397</v>
      </c>
      <c r="T604" s="1">
        <v>3998919.3539056298</v>
      </c>
      <c r="U604" s="1">
        <v>523097.06006417598</v>
      </c>
    </row>
    <row r="605" spans="1:21" x14ac:dyDescent="0.35">
      <c r="A605" s="4" t="s">
        <v>809</v>
      </c>
      <c r="B605" s="5">
        <v>43949.190949074073</v>
      </c>
      <c r="C605" s="4" t="s">
        <v>422</v>
      </c>
      <c r="D605" s="4" t="s">
        <v>10</v>
      </c>
      <c r="E605" s="4">
        <v>25.670598696000098</v>
      </c>
      <c r="F605" s="4" t="s">
        <v>11</v>
      </c>
      <c r="G605" s="4" t="s">
        <v>12</v>
      </c>
      <c r="H605" s="4" t="s">
        <v>13</v>
      </c>
      <c r="I605" s="4">
        <f>IF(data[[#This Row],[To]]="0xDCB6A51eA3CA5d3Fd898Fd6564757c7aAeC3ca92",1,-1)</f>
        <v>1</v>
      </c>
      <c r="J605" s="6">
        <f>data[[#This Row],[Factor]]*data[[#This Row],[Value]]</f>
        <v>25.670598696000098</v>
      </c>
      <c r="K605" s="4">
        <f>IF(data[[#This Row],[From]]="0x29c295b046a73cde593f21f63091b072d407e3f2",data[[#This Row],[ValueXFactor]],0)</f>
        <v>0</v>
      </c>
      <c r="R605" s="3">
        <v>43903</v>
      </c>
      <c r="S605">
        <v>0.83653338717161796</v>
      </c>
      <c r="T605" s="1">
        <v>3064699.5441823001</v>
      </c>
      <c r="U605" s="1">
        <v>318923.871166408</v>
      </c>
    </row>
    <row r="606" spans="1:21" x14ac:dyDescent="0.35">
      <c r="A606" s="4" t="s">
        <v>810</v>
      </c>
      <c r="B606" s="5">
        <v>43949.191400462965</v>
      </c>
      <c r="C606" s="4" t="s">
        <v>811</v>
      </c>
      <c r="D606" s="4" t="s">
        <v>10</v>
      </c>
      <c r="E606" s="6">
        <v>2003.3719631085</v>
      </c>
      <c r="F606" s="4" t="s">
        <v>11</v>
      </c>
      <c r="G606" s="4" t="s">
        <v>12</v>
      </c>
      <c r="H606" s="4" t="s">
        <v>13</v>
      </c>
      <c r="I606" s="4">
        <f>IF(data[[#This Row],[To]]="0xDCB6A51eA3CA5d3Fd898Fd6564757c7aAeC3ca92",1,-1)</f>
        <v>1</v>
      </c>
      <c r="J606" s="6">
        <f>data[[#This Row],[Factor]]*data[[#This Row],[Value]]</f>
        <v>2003.3719631085</v>
      </c>
      <c r="K606" s="4">
        <f>IF(data[[#This Row],[From]]="0x29c295b046a73cde593f21f63091b072d407e3f2",data[[#This Row],[ValueXFactor]],0)</f>
        <v>0</v>
      </c>
      <c r="R606" s="3">
        <v>43904</v>
      </c>
      <c r="S606">
        <v>0.96150944092344004</v>
      </c>
      <c r="T606" s="1">
        <v>3804609.87300407</v>
      </c>
      <c r="U606" s="1">
        <v>507100.44020969002</v>
      </c>
    </row>
    <row r="607" spans="1:21" x14ac:dyDescent="0.35">
      <c r="A607" s="4" t="s">
        <v>812</v>
      </c>
      <c r="B607" s="5">
        <v>43949.211782407408</v>
      </c>
      <c r="C607" s="4" t="s">
        <v>50</v>
      </c>
      <c r="D607" s="4" t="s">
        <v>10</v>
      </c>
      <c r="E607" s="4">
        <v>817.50532336157801</v>
      </c>
      <c r="F607" s="4" t="s">
        <v>11</v>
      </c>
      <c r="G607" s="4" t="s">
        <v>12</v>
      </c>
      <c r="H607" s="4" t="s">
        <v>13</v>
      </c>
      <c r="I607" s="4">
        <f>IF(data[[#This Row],[To]]="0xDCB6A51eA3CA5d3Fd898Fd6564757c7aAeC3ca92",1,-1)</f>
        <v>1</v>
      </c>
      <c r="J607" s="6">
        <f>data[[#This Row],[Factor]]*data[[#This Row],[Value]]</f>
        <v>817.50532336157801</v>
      </c>
      <c r="K607" s="4">
        <f>IF(data[[#This Row],[From]]="0x29c295b046a73cde593f21f63091b072d407e3f2",data[[#This Row],[ValueXFactor]],0)</f>
        <v>0</v>
      </c>
      <c r="R607" s="3">
        <v>43905</v>
      </c>
      <c r="S607">
        <v>0.96103002592817499</v>
      </c>
      <c r="T607" s="1">
        <v>4144430.27038327</v>
      </c>
      <c r="U607" s="1">
        <v>230936.77346008801</v>
      </c>
    </row>
    <row r="608" spans="1:21" x14ac:dyDescent="0.35">
      <c r="A608" s="4" t="s">
        <v>813</v>
      </c>
      <c r="B608" s="5">
        <v>43949.212071759262</v>
      </c>
      <c r="C608" s="4" t="s">
        <v>10</v>
      </c>
      <c r="D608" s="4" t="s">
        <v>41</v>
      </c>
      <c r="E608" s="6">
        <v>18.583996757479301</v>
      </c>
      <c r="F608" s="4" t="s">
        <v>181</v>
      </c>
      <c r="G608" s="4" t="s">
        <v>182</v>
      </c>
      <c r="H608" s="4" t="s">
        <v>183</v>
      </c>
      <c r="I608" s="4">
        <f>IF(data[[#This Row],[To]]="0xDCB6A51eA3CA5d3Fd898Fd6564757c7aAeC3ca92",1,-1)</f>
        <v>-1</v>
      </c>
      <c r="J608" s="6">
        <f>data[[#This Row],[Factor]]*data[[#This Row],[Value]]</f>
        <v>-18.583996757479301</v>
      </c>
      <c r="K608" s="4">
        <f>IF(data[[#This Row],[From]]="0x29c295b046a73cde593f21f63091b072d407e3f2",data[[#This Row],[ValueXFactor]],0)</f>
        <v>0</v>
      </c>
      <c r="R608" s="3">
        <v>43906</v>
      </c>
      <c r="S608">
        <v>0.976693948446274</v>
      </c>
      <c r="T608" s="1">
        <v>4450268.1045397501</v>
      </c>
      <c r="U608" s="1">
        <v>182767.89992299399</v>
      </c>
    </row>
    <row r="609" spans="1:21" x14ac:dyDescent="0.35">
      <c r="A609" s="4" t="s">
        <v>814</v>
      </c>
      <c r="B609" s="5">
        <v>43949.214166666665</v>
      </c>
      <c r="C609" s="4" t="s">
        <v>10</v>
      </c>
      <c r="D609" s="4" t="s">
        <v>64</v>
      </c>
      <c r="E609" s="6">
        <v>1641.0533686060701</v>
      </c>
      <c r="F609" s="4" t="s">
        <v>181</v>
      </c>
      <c r="G609" s="4" t="s">
        <v>182</v>
      </c>
      <c r="H609" s="4" t="s">
        <v>183</v>
      </c>
      <c r="I609" s="4">
        <f>IF(data[[#This Row],[To]]="0xDCB6A51eA3CA5d3Fd898Fd6564757c7aAeC3ca92",1,-1)</f>
        <v>-1</v>
      </c>
      <c r="J609" s="6">
        <f>data[[#This Row],[Factor]]*data[[#This Row],[Value]]</f>
        <v>-1641.0533686060701</v>
      </c>
      <c r="K609" s="4">
        <f>IF(data[[#This Row],[From]]="0x29c295b046a73cde593f21f63091b072d407e3f2",data[[#This Row],[ValueXFactor]],0)</f>
        <v>0</v>
      </c>
      <c r="R609" s="3">
        <v>43907</v>
      </c>
      <c r="S609">
        <v>1.0570283518821799</v>
      </c>
      <c r="T609" s="1">
        <v>4577516.2055462897</v>
      </c>
      <c r="U609" s="1">
        <v>485031.22760754498</v>
      </c>
    </row>
    <row r="610" spans="1:21" x14ac:dyDescent="0.35">
      <c r="A610" s="4" t="s">
        <v>815</v>
      </c>
      <c r="B610" s="5">
        <v>43949.217199074075</v>
      </c>
      <c r="C610" s="4" t="s">
        <v>64</v>
      </c>
      <c r="D610" s="4" t="s">
        <v>10</v>
      </c>
      <c r="E610" s="6">
        <v>1228.02392292991</v>
      </c>
      <c r="F610" s="4" t="s">
        <v>11</v>
      </c>
      <c r="G610" s="4" t="s">
        <v>12</v>
      </c>
      <c r="H610" s="4" t="s">
        <v>13</v>
      </c>
      <c r="I610" s="4">
        <f>IF(data[[#This Row],[To]]="0xDCB6A51eA3CA5d3Fd898Fd6564757c7aAeC3ca92",1,-1)</f>
        <v>1</v>
      </c>
      <c r="J610" s="6">
        <f>data[[#This Row],[Factor]]*data[[#This Row],[Value]]</f>
        <v>1228.02392292991</v>
      </c>
      <c r="K610" s="4">
        <f>IF(data[[#This Row],[From]]="0x29c295b046a73cde593f21f63091b072d407e3f2",data[[#This Row],[ValueXFactor]],0)</f>
        <v>0</v>
      </c>
      <c r="R610" s="3">
        <v>43908</v>
      </c>
      <c r="S610">
        <v>0.43827163151419402</v>
      </c>
      <c r="T610" s="1">
        <v>1849268.4050765201</v>
      </c>
      <c r="U610" s="1">
        <v>17027.336361034901</v>
      </c>
    </row>
    <row r="611" spans="1:21" x14ac:dyDescent="0.35">
      <c r="A611" s="4" t="s">
        <v>816</v>
      </c>
      <c r="B611" s="5">
        <v>43949.236342592594</v>
      </c>
      <c r="C611" s="4" t="s">
        <v>10</v>
      </c>
      <c r="D611" s="4" t="s">
        <v>305</v>
      </c>
      <c r="E611" s="6">
        <v>1406.55100361668</v>
      </c>
      <c r="F611" s="4" t="s">
        <v>181</v>
      </c>
      <c r="G611" s="4" t="s">
        <v>182</v>
      </c>
      <c r="H611" s="4" t="s">
        <v>183</v>
      </c>
      <c r="I611" s="4">
        <f>IF(data[[#This Row],[To]]="0xDCB6A51eA3CA5d3Fd898Fd6564757c7aAeC3ca92",1,-1)</f>
        <v>-1</v>
      </c>
      <c r="J611" s="6">
        <f>data[[#This Row],[Factor]]*data[[#This Row],[Value]]</f>
        <v>-1406.55100361668</v>
      </c>
      <c r="K611" s="4">
        <f>IF(data[[#This Row],[From]]="0x29c295b046a73cde593f21f63091b072d407e3f2",data[[#This Row],[ValueXFactor]],0)</f>
        <v>0</v>
      </c>
      <c r="R611" s="3">
        <v>43909</v>
      </c>
      <c r="S611">
        <v>1.0186057983074499</v>
      </c>
      <c r="T611" s="1">
        <v>4628418.9534772197</v>
      </c>
      <c r="U611" s="1">
        <v>911010.40101074497</v>
      </c>
    </row>
    <row r="612" spans="1:21" x14ac:dyDescent="0.35">
      <c r="A612" s="4" t="s">
        <v>817</v>
      </c>
      <c r="B612" s="5">
        <v>43949.237233796295</v>
      </c>
      <c r="C612" s="4" t="s">
        <v>10</v>
      </c>
      <c r="D612" s="4" t="s">
        <v>305</v>
      </c>
      <c r="E612" s="6">
        <v>0.23867450558960601</v>
      </c>
      <c r="F612" s="4" t="s">
        <v>181</v>
      </c>
      <c r="G612" s="4" t="s">
        <v>182</v>
      </c>
      <c r="H612" s="4" t="s">
        <v>183</v>
      </c>
      <c r="I612" s="4">
        <f>IF(data[[#This Row],[To]]="0xDCB6A51eA3CA5d3Fd898Fd6564757c7aAeC3ca92",1,-1)</f>
        <v>-1</v>
      </c>
      <c r="J612" s="6">
        <f>data[[#This Row],[Factor]]*data[[#This Row],[Value]]</f>
        <v>-0.23867450558960601</v>
      </c>
      <c r="K612" s="4">
        <f>IF(data[[#This Row],[From]]="0x29c295b046a73cde593f21f63091b072d407e3f2",data[[#This Row],[ValueXFactor]],0)</f>
        <v>0</v>
      </c>
      <c r="R612" s="3">
        <v>43910</v>
      </c>
      <c r="S612">
        <v>0.99692366732289395</v>
      </c>
      <c r="T612" s="1">
        <v>4411413.62436652</v>
      </c>
      <c r="U612" s="1">
        <v>191194.98913004299</v>
      </c>
    </row>
    <row r="613" spans="1:21" x14ac:dyDescent="0.35">
      <c r="A613" s="4" t="s">
        <v>818</v>
      </c>
      <c r="B613" s="5">
        <v>43949.238553240742</v>
      </c>
      <c r="C613" s="4" t="s">
        <v>10</v>
      </c>
      <c r="D613" s="4" t="s">
        <v>305</v>
      </c>
      <c r="E613" s="6">
        <v>280952.01402185397</v>
      </c>
      <c r="F613" s="4" t="s">
        <v>11</v>
      </c>
      <c r="G613" s="4" t="s">
        <v>12</v>
      </c>
      <c r="H613" s="4" t="s">
        <v>13</v>
      </c>
      <c r="I613" s="4">
        <f>IF(data[[#This Row],[To]]="0xDCB6A51eA3CA5d3Fd898Fd6564757c7aAeC3ca92",1,-1)</f>
        <v>-1</v>
      </c>
      <c r="J613" s="6">
        <f>data[[#This Row],[Factor]]*data[[#This Row],[Value]]</f>
        <v>-280952.01402185397</v>
      </c>
      <c r="K613" s="4">
        <f>IF(data[[#This Row],[From]]="0x29c295b046a73cde593f21f63091b072d407e3f2",data[[#This Row],[ValueXFactor]],0)</f>
        <v>0</v>
      </c>
      <c r="R613" s="3">
        <v>43911</v>
      </c>
      <c r="S613">
        <v>1.0006352871303099</v>
      </c>
      <c r="T613" s="1">
        <v>3947202.5024066502</v>
      </c>
      <c r="U613" s="1">
        <v>410051.42223494401</v>
      </c>
    </row>
    <row r="614" spans="1:21" x14ac:dyDescent="0.35">
      <c r="A614" s="4" t="s">
        <v>819</v>
      </c>
      <c r="B614" s="5">
        <v>43949.248483796298</v>
      </c>
      <c r="C614" s="4" t="s">
        <v>820</v>
      </c>
      <c r="D614" s="4" t="s">
        <v>10</v>
      </c>
      <c r="E614" s="6">
        <v>2000.7794061971999</v>
      </c>
      <c r="F614" s="4" t="s">
        <v>11</v>
      </c>
      <c r="G614" s="4" t="s">
        <v>12</v>
      </c>
      <c r="H614" s="4" t="s">
        <v>13</v>
      </c>
      <c r="I614" s="4">
        <f>IF(data[[#This Row],[To]]="0xDCB6A51eA3CA5d3Fd898Fd6564757c7aAeC3ca92",1,-1)</f>
        <v>1</v>
      </c>
      <c r="J614" s="6">
        <f>data[[#This Row],[Factor]]*data[[#This Row],[Value]]</f>
        <v>2000.7794061971999</v>
      </c>
      <c r="K614" s="4">
        <f>IF(data[[#This Row],[From]]="0x29c295b046a73cde593f21f63091b072d407e3f2",data[[#This Row],[ValueXFactor]],0)</f>
        <v>0</v>
      </c>
      <c r="R614" s="3">
        <v>43912</v>
      </c>
      <c r="S614">
        <v>0.96608377996185701</v>
      </c>
      <c r="T614" s="1">
        <v>3832411.0512791299</v>
      </c>
      <c r="U614" s="1">
        <v>377244.63062037801</v>
      </c>
    </row>
    <row r="615" spans="1:21" x14ac:dyDescent="0.35">
      <c r="A615" s="4" t="s">
        <v>821</v>
      </c>
      <c r="B615" s="5">
        <v>43949.248842592591</v>
      </c>
      <c r="C615" s="4" t="s">
        <v>572</v>
      </c>
      <c r="D615" s="4" t="s">
        <v>10</v>
      </c>
      <c r="E615" s="6">
        <v>1254.75708343725</v>
      </c>
      <c r="F615" s="4" t="s">
        <v>11</v>
      </c>
      <c r="G615" s="4" t="s">
        <v>12</v>
      </c>
      <c r="H615" s="4" t="s">
        <v>13</v>
      </c>
      <c r="I615" s="4">
        <f>IF(data[[#This Row],[To]]="0xDCB6A51eA3CA5d3Fd898Fd6564757c7aAeC3ca92",1,-1)</f>
        <v>1</v>
      </c>
      <c r="J615" s="6">
        <f>data[[#This Row],[Factor]]*data[[#This Row],[Value]]</f>
        <v>1254.75708343725</v>
      </c>
      <c r="K615" s="4">
        <f>IF(data[[#This Row],[From]]="0x29c295b046a73cde593f21f63091b072d407e3f2",data[[#This Row],[ValueXFactor]],0)</f>
        <v>0</v>
      </c>
      <c r="R615" s="3">
        <v>43913</v>
      </c>
      <c r="S615">
        <v>0.99460926176026898</v>
      </c>
      <c r="T615" s="1">
        <v>3933662.6693330701</v>
      </c>
      <c r="U615" s="1">
        <v>563630.22004446096</v>
      </c>
    </row>
    <row r="616" spans="1:21" x14ac:dyDescent="0.35">
      <c r="A616" s="4" t="s">
        <v>822</v>
      </c>
      <c r="B616" s="5">
        <v>43949.249120370368</v>
      </c>
      <c r="C616" s="4" t="s">
        <v>10</v>
      </c>
      <c r="D616" s="4" t="s">
        <v>112</v>
      </c>
      <c r="E616" s="6">
        <v>20.381104890905501</v>
      </c>
      <c r="F616" s="4" t="s">
        <v>181</v>
      </c>
      <c r="G616" s="4" t="s">
        <v>182</v>
      </c>
      <c r="H616" s="4" t="s">
        <v>183</v>
      </c>
      <c r="I616" s="4">
        <f>IF(data[[#This Row],[To]]="0xDCB6A51eA3CA5d3Fd898Fd6564757c7aAeC3ca92",1,-1)</f>
        <v>-1</v>
      </c>
      <c r="J616" s="6">
        <f>data[[#This Row],[Factor]]*data[[#This Row],[Value]]</f>
        <v>-20.381104890905501</v>
      </c>
      <c r="K616" s="4">
        <f>IF(data[[#This Row],[From]]="0x29c295b046a73cde593f21f63091b072d407e3f2",data[[#This Row],[ValueXFactor]],0)</f>
        <v>0</v>
      </c>
      <c r="R616" s="3">
        <v>43914</v>
      </c>
      <c r="S616">
        <v>1.01377881038448</v>
      </c>
      <c r="T616" s="1">
        <v>4275786.2639486901</v>
      </c>
      <c r="U616" s="1">
        <v>534863.26544756198</v>
      </c>
    </row>
    <row r="617" spans="1:21" x14ac:dyDescent="0.35">
      <c r="A617" s="4" t="s">
        <v>823</v>
      </c>
      <c r="B617" s="5">
        <v>43949.298194444447</v>
      </c>
      <c r="C617" s="4" t="s">
        <v>10</v>
      </c>
      <c r="D617" s="4" t="s">
        <v>215</v>
      </c>
      <c r="E617" s="6">
        <v>124.48477215903</v>
      </c>
      <c r="F617" s="4" t="s">
        <v>181</v>
      </c>
      <c r="G617" s="4" t="s">
        <v>182</v>
      </c>
      <c r="H617" s="4" t="s">
        <v>183</v>
      </c>
      <c r="I617" s="4">
        <f>IF(data[[#This Row],[To]]="0xDCB6A51eA3CA5d3Fd898Fd6564757c7aAeC3ca92",1,-1)</f>
        <v>-1</v>
      </c>
      <c r="J617" s="6">
        <f>data[[#This Row],[Factor]]*data[[#This Row],[Value]]</f>
        <v>-124.48477215903</v>
      </c>
      <c r="K617" s="4">
        <f>IF(data[[#This Row],[From]]="0x29c295b046a73cde593f21f63091b072d407e3f2",data[[#This Row],[ValueXFactor]],0)</f>
        <v>0</v>
      </c>
      <c r="R617" s="3">
        <v>43915</v>
      </c>
      <c r="S617">
        <v>0.98972318223708999</v>
      </c>
      <c r="T617" s="1">
        <v>4098735.5531227398</v>
      </c>
      <c r="U617" s="1">
        <v>2380131.81608275</v>
      </c>
    </row>
    <row r="618" spans="1:21" x14ac:dyDescent="0.35">
      <c r="A618" s="4" t="s">
        <v>824</v>
      </c>
      <c r="B618" s="5">
        <v>43949.30537037037</v>
      </c>
      <c r="C618" s="4" t="s">
        <v>143</v>
      </c>
      <c r="D618" s="4" t="s">
        <v>10</v>
      </c>
      <c r="E618" s="4">
        <v>553.06636484866203</v>
      </c>
      <c r="F618" s="4" t="s">
        <v>11</v>
      </c>
      <c r="G618" s="4" t="s">
        <v>12</v>
      </c>
      <c r="H618" s="4" t="s">
        <v>13</v>
      </c>
      <c r="I618" s="4">
        <f>IF(data[[#This Row],[To]]="0xDCB6A51eA3CA5d3Fd898Fd6564757c7aAeC3ca92",1,-1)</f>
        <v>1</v>
      </c>
      <c r="J618" s="6">
        <f>data[[#This Row],[Factor]]*data[[#This Row],[Value]]</f>
        <v>553.06636484866203</v>
      </c>
      <c r="K618" s="4">
        <f>IF(data[[#This Row],[From]]="0x29c295b046a73cde593f21f63091b072d407e3f2",data[[#This Row],[ValueXFactor]],0)</f>
        <v>0</v>
      </c>
      <c r="R618" s="3">
        <v>43916</v>
      </c>
      <c r="S618">
        <v>0.98442718816532304</v>
      </c>
      <c r="T618" s="1">
        <v>4017021.7439437299</v>
      </c>
      <c r="U618" s="1">
        <v>504132.221621876</v>
      </c>
    </row>
    <row r="619" spans="1:21" x14ac:dyDescent="0.35">
      <c r="A619" s="4" t="s">
        <v>825</v>
      </c>
      <c r="B619" s="5">
        <v>43949.32916666667</v>
      </c>
      <c r="C619" s="4" t="s">
        <v>654</v>
      </c>
      <c r="D619" s="4" t="s">
        <v>10</v>
      </c>
      <c r="E619" s="6">
        <v>1523.57905847596</v>
      </c>
      <c r="F619" s="4" t="s">
        <v>11</v>
      </c>
      <c r="G619" s="4" t="s">
        <v>12</v>
      </c>
      <c r="H619" s="4" t="s">
        <v>13</v>
      </c>
      <c r="I619" s="4">
        <f>IF(data[[#This Row],[To]]="0xDCB6A51eA3CA5d3Fd898Fd6564757c7aAeC3ca92",1,-1)</f>
        <v>1</v>
      </c>
      <c r="J619" s="6">
        <f>data[[#This Row],[Factor]]*data[[#This Row],[Value]]</f>
        <v>1523.57905847596</v>
      </c>
      <c r="K619" s="4">
        <f>IF(data[[#This Row],[From]]="0x29c295b046a73cde593f21f63091b072d407e3f2",data[[#This Row],[ValueXFactor]],0)</f>
        <v>0</v>
      </c>
      <c r="R619" s="3">
        <v>43917</v>
      </c>
      <c r="S619">
        <v>1.0023810873776899</v>
      </c>
      <c r="T619" s="1">
        <v>3700812.9432506501</v>
      </c>
      <c r="U619" s="1">
        <v>27111.496701292301</v>
      </c>
    </row>
    <row r="620" spans="1:21" x14ac:dyDescent="0.35">
      <c r="A620" s="4" t="s">
        <v>826</v>
      </c>
      <c r="B620" s="5">
        <v>43949.348587962966</v>
      </c>
      <c r="C620" s="4" t="s">
        <v>41</v>
      </c>
      <c r="D620" s="4" t="s">
        <v>10</v>
      </c>
      <c r="E620" s="4">
        <v>24.983153622285801</v>
      </c>
      <c r="F620" s="4" t="s">
        <v>11</v>
      </c>
      <c r="G620" s="4" t="s">
        <v>12</v>
      </c>
      <c r="H620" s="4" t="s">
        <v>13</v>
      </c>
      <c r="I620" s="4">
        <f>IF(data[[#This Row],[To]]="0xDCB6A51eA3CA5d3Fd898Fd6564757c7aAeC3ca92",1,-1)</f>
        <v>1</v>
      </c>
      <c r="J620" s="6">
        <f>data[[#This Row],[Factor]]*data[[#This Row],[Value]]</f>
        <v>24.983153622285801</v>
      </c>
      <c r="K620" s="4">
        <f>IF(data[[#This Row],[From]]="0x29c295b046a73cde593f21f63091b072d407e3f2",data[[#This Row],[ValueXFactor]],0)</f>
        <v>0</v>
      </c>
      <c r="R620" s="3">
        <v>43918</v>
      </c>
      <c r="S620">
        <v>0.944353190731541</v>
      </c>
      <c r="T620" s="1">
        <v>3848066.3811051501</v>
      </c>
      <c r="U620" s="1">
        <v>50615.864976675199</v>
      </c>
    </row>
    <row r="621" spans="1:21" x14ac:dyDescent="0.35">
      <c r="A621" s="4" t="s">
        <v>827</v>
      </c>
      <c r="B621" s="5">
        <v>43949.354305555556</v>
      </c>
      <c r="C621" s="4" t="s">
        <v>10</v>
      </c>
      <c r="D621" s="4" t="s">
        <v>161</v>
      </c>
      <c r="E621" s="6">
        <v>349.48080464702201</v>
      </c>
      <c r="F621" s="4" t="s">
        <v>181</v>
      </c>
      <c r="G621" s="4" t="s">
        <v>182</v>
      </c>
      <c r="H621" s="4" t="s">
        <v>183</v>
      </c>
      <c r="I621" s="4">
        <f>IF(data[[#This Row],[To]]="0xDCB6A51eA3CA5d3Fd898Fd6564757c7aAeC3ca92",1,-1)</f>
        <v>-1</v>
      </c>
      <c r="J621" s="6">
        <f>data[[#This Row],[Factor]]*data[[#This Row],[Value]]</f>
        <v>-349.48080464702201</v>
      </c>
      <c r="K621" s="4">
        <f>IF(data[[#This Row],[From]]="0x29c295b046a73cde593f21f63091b072d407e3f2",data[[#This Row],[ValueXFactor]],0)</f>
        <v>0</v>
      </c>
      <c r="R621" s="3">
        <v>43919</v>
      </c>
      <c r="S621">
        <v>0.99606262199632201</v>
      </c>
      <c r="T621" s="1">
        <v>3829203.3802453401</v>
      </c>
      <c r="U621" s="1">
        <v>27888.054835800998</v>
      </c>
    </row>
    <row r="622" spans="1:21" x14ac:dyDescent="0.35">
      <c r="A622" s="4" t="s">
        <v>828</v>
      </c>
      <c r="B622" s="5">
        <v>43949.355023148149</v>
      </c>
      <c r="C622" s="4" t="s">
        <v>829</v>
      </c>
      <c r="D622" s="4" t="s">
        <v>10</v>
      </c>
      <c r="E622" s="4">
        <v>398.74105992751799</v>
      </c>
      <c r="F622" s="4" t="s">
        <v>11</v>
      </c>
      <c r="G622" s="4" t="s">
        <v>12</v>
      </c>
      <c r="H622" s="4" t="s">
        <v>13</v>
      </c>
      <c r="I622" s="4">
        <f>IF(data[[#This Row],[To]]="0xDCB6A51eA3CA5d3Fd898Fd6564757c7aAeC3ca92",1,-1)</f>
        <v>1</v>
      </c>
      <c r="J622" s="6">
        <f>data[[#This Row],[Factor]]*data[[#This Row],[Value]]</f>
        <v>398.74105992751799</v>
      </c>
      <c r="K622" s="4">
        <f>IF(data[[#This Row],[From]]="0x29c295b046a73cde593f21f63091b072d407e3f2",data[[#This Row],[ValueXFactor]],0)</f>
        <v>0</v>
      </c>
      <c r="R622" s="3">
        <v>43920</v>
      </c>
      <c r="S622">
        <v>0.98041882297821603</v>
      </c>
      <c r="T622" s="1">
        <v>3736090.4864572198</v>
      </c>
      <c r="U622" s="1">
        <v>105548.48137301</v>
      </c>
    </row>
    <row r="623" spans="1:21" x14ac:dyDescent="0.35">
      <c r="A623" s="4" t="s">
        <v>830</v>
      </c>
      <c r="B623" s="5">
        <v>43949.367245370369</v>
      </c>
      <c r="C623" s="4" t="s">
        <v>10</v>
      </c>
      <c r="D623" s="4" t="s">
        <v>444</v>
      </c>
      <c r="E623" s="6">
        <v>70.853830661652395</v>
      </c>
      <c r="F623" s="4" t="s">
        <v>181</v>
      </c>
      <c r="G623" s="4" t="s">
        <v>182</v>
      </c>
      <c r="H623" s="4" t="s">
        <v>183</v>
      </c>
      <c r="I623" s="4">
        <f>IF(data[[#This Row],[To]]="0xDCB6A51eA3CA5d3Fd898Fd6564757c7aAeC3ca92",1,-1)</f>
        <v>-1</v>
      </c>
      <c r="J623" s="6">
        <f>data[[#This Row],[Factor]]*data[[#This Row],[Value]]</f>
        <v>-70.853830661652395</v>
      </c>
      <c r="K623" s="4">
        <f>IF(data[[#This Row],[From]]="0x29c295b046a73cde593f21f63091b072d407e3f2",data[[#This Row],[ValueXFactor]],0)</f>
        <v>0</v>
      </c>
      <c r="R623" s="3">
        <v>43921</v>
      </c>
      <c r="S623">
        <v>1.0485001626643899</v>
      </c>
      <c r="T623" s="1">
        <v>4338622.0182633102</v>
      </c>
      <c r="U623" s="1">
        <v>333472.545518848</v>
      </c>
    </row>
    <row r="624" spans="1:21" x14ac:dyDescent="0.35">
      <c r="A624" s="4" t="s">
        <v>831</v>
      </c>
      <c r="B624" s="5">
        <v>43949.38244212963</v>
      </c>
      <c r="C624" s="4" t="s">
        <v>832</v>
      </c>
      <c r="D624" s="4" t="s">
        <v>10</v>
      </c>
      <c r="E624" s="4">
        <v>419.18407339698098</v>
      </c>
      <c r="F624" s="4" t="s">
        <v>11</v>
      </c>
      <c r="G624" s="4" t="s">
        <v>12</v>
      </c>
      <c r="H624" s="4" t="s">
        <v>13</v>
      </c>
      <c r="I624" s="4">
        <f>IF(data[[#This Row],[To]]="0xDCB6A51eA3CA5d3Fd898Fd6564757c7aAeC3ca92",1,-1)</f>
        <v>1</v>
      </c>
      <c r="J624" s="6">
        <f>data[[#This Row],[Factor]]*data[[#This Row],[Value]]</f>
        <v>419.18407339698098</v>
      </c>
      <c r="K624" s="4">
        <f>IF(data[[#This Row],[From]]="0x29c295b046a73cde593f21f63091b072d407e3f2",data[[#This Row],[ValueXFactor]],0)</f>
        <v>0</v>
      </c>
      <c r="R624" s="3">
        <v>43922</v>
      </c>
      <c r="S624">
        <v>1.0571359096750099</v>
      </c>
      <c r="T624" s="1">
        <v>4922958.2585044</v>
      </c>
      <c r="U624" s="1">
        <v>176423.72175385701</v>
      </c>
    </row>
    <row r="625" spans="1:21" x14ac:dyDescent="0.35">
      <c r="A625" s="4" t="s">
        <v>833</v>
      </c>
      <c r="B625" s="5">
        <v>43949.384733796294</v>
      </c>
      <c r="C625" s="4" t="s">
        <v>10</v>
      </c>
      <c r="D625" s="4" t="s">
        <v>388</v>
      </c>
      <c r="E625" s="6">
        <v>15950.1804213944</v>
      </c>
      <c r="F625" s="4" t="s">
        <v>11</v>
      </c>
      <c r="G625" s="4" t="s">
        <v>12</v>
      </c>
      <c r="H625" s="4" t="s">
        <v>13</v>
      </c>
      <c r="I625" s="4">
        <f>IF(data[[#This Row],[To]]="0xDCB6A51eA3CA5d3Fd898Fd6564757c7aAeC3ca92",1,-1)</f>
        <v>-1</v>
      </c>
      <c r="J625" s="6">
        <f>data[[#This Row],[Factor]]*data[[#This Row],[Value]]</f>
        <v>-15950.1804213944</v>
      </c>
      <c r="K625" s="4">
        <f>IF(data[[#This Row],[From]]="0x29c295b046a73cde593f21f63091b072d407e3f2",data[[#This Row],[ValueXFactor]],0)</f>
        <v>0</v>
      </c>
      <c r="R625" s="3">
        <v>43923</v>
      </c>
      <c r="S625">
        <v>0.99095421080353696</v>
      </c>
      <c r="T625" s="1">
        <v>5231761.5517448001</v>
      </c>
      <c r="U625" s="1">
        <v>289460.21409884701</v>
      </c>
    </row>
    <row r="626" spans="1:21" x14ac:dyDescent="0.35">
      <c r="A626" s="4" t="s">
        <v>833</v>
      </c>
      <c r="B626" s="5">
        <v>43949.384733796294</v>
      </c>
      <c r="C626" s="4" t="s">
        <v>10</v>
      </c>
      <c r="D626" s="4" t="s">
        <v>388</v>
      </c>
      <c r="E626" s="6">
        <v>9.14781655108054</v>
      </c>
      <c r="F626" s="4" t="s">
        <v>181</v>
      </c>
      <c r="G626" s="4" t="s">
        <v>182</v>
      </c>
      <c r="H626" s="4" t="s">
        <v>183</v>
      </c>
      <c r="I626" s="4">
        <f>IF(data[[#This Row],[To]]="0xDCB6A51eA3CA5d3Fd898Fd6564757c7aAeC3ca92",1,-1)</f>
        <v>-1</v>
      </c>
      <c r="J626" s="6">
        <f>data[[#This Row],[Factor]]*data[[#This Row],[Value]]</f>
        <v>-9.14781655108054</v>
      </c>
      <c r="K626" s="4">
        <f>IF(data[[#This Row],[From]]="0x29c295b046a73cde593f21f63091b072d407e3f2",data[[#This Row],[ValueXFactor]],0)</f>
        <v>0</v>
      </c>
      <c r="R626" s="3">
        <v>43924</v>
      </c>
      <c r="S626">
        <v>0.99366155475168405</v>
      </c>
      <c r="T626" s="1">
        <v>4706571.14825249</v>
      </c>
      <c r="U626" s="1">
        <v>117943.776926826</v>
      </c>
    </row>
    <row r="627" spans="1:21" x14ac:dyDescent="0.35">
      <c r="A627" s="4" t="s">
        <v>834</v>
      </c>
      <c r="B627" s="5">
        <v>43949.40185185185</v>
      </c>
      <c r="C627" s="4" t="s">
        <v>388</v>
      </c>
      <c r="D627" s="4" t="s">
        <v>10</v>
      </c>
      <c r="E627" s="6">
        <v>24957.0338452387</v>
      </c>
      <c r="F627" s="4" t="s">
        <v>11</v>
      </c>
      <c r="G627" s="4" t="s">
        <v>12</v>
      </c>
      <c r="H627" s="4" t="s">
        <v>13</v>
      </c>
      <c r="I627" s="4">
        <f>IF(data[[#This Row],[To]]="0xDCB6A51eA3CA5d3Fd898Fd6564757c7aAeC3ca92",1,-1)</f>
        <v>1</v>
      </c>
      <c r="J627" s="6">
        <f>data[[#This Row],[Factor]]*data[[#This Row],[Value]]</f>
        <v>24957.0338452387</v>
      </c>
      <c r="K627" s="4">
        <f>IF(data[[#This Row],[From]]="0x29c295b046a73cde593f21f63091b072d407e3f2",data[[#This Row],[ValueXFactor]],0)</f>
        <v>0</v>
      </c>
      <c r="R627" s="3">
        <v>43925</v>
      </c>
      <c r="S627">
        <v>0.99284168115147797</v>
      </c>
      <c r="T627" s="1">
        <v>4779307.5281098196</v>
      </c>
      <c r="U627" s="1">
        <v>97731.774591907204</v>
      </c>
    </row>
    <row r="628" spans="1:21" x14ac:dyDescent="0.35">
      <c r="A628" s="4" t="s">
        <v>835</v>
      </c>
      <c r="B628" s="5">
        <v>43949.404629629629</v>
      </c>
      <c r="C628" s="4" t="s">
        <v>654</v>
      </c>
      <c r="D628" s="4" t="s">
        <v>10</v>
      </c>
      <c r="E628" s="6">
        <v>1760.17045653079</v>
      </c>
      <c r="F628" s="4" t="s">
        <v>11</v>
      </c>
      <c r="G628" s="4" t="s">
        <v>12</v>
      </c>
      <c r="H628" s="4" t="s">
        <v>13</v>
      </c>
      <c r="I628" s="4">
        <f>IF(data[[#This Row],[To]]="0xDCB6A51eA3CA5d3Fd898Fd6564757c7aAeC3ca92",1,-1)</f>
        <v>1</v>
      </c>
      <c r="J628" s="6">
        <f>data[[#This Row],[Factor]]*data[[#This Row],[Value]]</f>
        <v>1760.17045653079</v>
      </c>
      <c r="K628" s="4">
        <f>IF(data[[#This Row],[From]]="0x29c295b046a73cde593f21f63091b072d407e3f2",data[[#This Row],[ValueXFactor]],0)</f>
        <v>0</v>
      </c>
      <c r="R628" s="3">
        <v>43926</v>
      </c>
      <c r="S628">
        <v>0.99279799092746701</v>
      </c>
      <c r="T628" s="1">
        <v>4732878.0316739399</v>
      </c>
      <c r="U628" s="1">
        <v>66801.098846055596</v>
      </c>
    </row>
    <row r="629" spans="1:21" x14ac:dyDescent="0.35">
      <c r="A629" s="4" t="s">
        <v>836</v>
      </c>
      <c r="B629" s="5">
        <v>43949.407881944448</v>
      </c>
      <c r="C629" s="4" t="s">
        <v>10</v>
      </c>
      <c r="D629" s="4" t="s">
        <v>276</v>
      </c>
      <c r="E629" s="6">
        <v>2.1932270391817301</v>
      </c>
      <c r="F629" s="4" t="s">
        <v>181</v>
      </c>
      <c r="G629" s="4" t="s">
        <v>182</v>
      </c>
      <c r="H629" s="4" t="s">
        <v>183</v>
      </c>
      <c r="I629" s="4">
        <f>IF(data[[#This Row],[To]]="0xDCB6A51eA3CA5d3Fd898Fd6564757c7aAeC3ca92",1,-1)</f>
        <v>-1</v>
      </c>
      <c r="J629" s="6">
        <f>data[[#This Row],[Factor]]*data[[#This Row],[Value]]</f>
        <v>-2.1932270391817301</v>
      </c>
      <c r="K629" s="4">
        <f>IF(data[[#This Row],[From]]="0x29c295b046a73cde593f21f63091b072d407e3f2",data[[#This Row],[ValueXFactor]],0)</f>
        <v>0</v>
      </c>
      <c r="R629" s="3">
        <v>43927</v>
      </c>
      <c r="S629">
        <v>0.99196909688078305</v>
      </c>
      <c r="T629" s="1">
        <v>4744723.0397860799</v>
      </c>
      <c r="U629" s="1">
        <v>21020.287848965501</v>
      </c>
    </row>
    <row r="630" spans="1:21" x14ac:dyDescent="0.35">
      <c r="A630" s="4" t="s">
        <v>837</v>
      </c>
      <c r="B630" s="5">
        <v>43949.431620370371</v>
      </c>
      <c r="C630" s="4" t="s">
        <v>838</v>
      </c>
      <c r="D630" s="4" t="s">
        <v>10</v>
      </c>
      <c r="E630" s="4">
        <v>121.137033811348</v>
      </c>
      <c r="F630" s="4" t="s">
        <v>11</v>
      </c>
      <c r="G630" s="4" t="s">
        <v>12</v>
      </c>
      <c r="H630" s="4" t="s">
        <v>13</v>
      </c>
      <c r="I630" s="4">
        <f>IF(data[[#This Row],[To]]="0xDCB6A51eA3CA5d3Fd898Fd6564757c7aAeC3ca92",1,-1)</f>
        <v>1</v>
      </c>
      <c r="J630" s="6">
        <f>data[[#This Row],[Factor]]*data[[#This Row],[Value]]</f>
        <v>121.137033811348</v>
      </c>
      <c r="K630" s="4">
        <f>IF(data[[#This Row],[From]]="0x29c295b046a73cde593f21f63091b072d407e3f2",data[[#This Row],[ValueXFactor]],0)</f>
        <v>0</v>
      </c>
      <c r="R630" s="3">
        <v>43928</v>
      </c>
      <c r="S630">
        <v>1.02494287041901</v>
      </c>
      <c r="T630" s="1">
        <v>5039490.28423566</v>
      </c>
      <c r="U630" s="1">
        <v>68003.250343377396</v>
      </c>
    </row>
    <row r="631" spans="1:21" x14ac:dyDescent="0.35">
      <c r="A631" s="4" t="s">
        <v>839</v>
      </c>
      <c r="B631" s="5">
        <v>43949.500138888892</v>
      </c>
      <c r="C631" s="4" t="s">
        <v>10</v>
      </c>
      <c r="D631" s="4" t="s">
        <v>339</v>
      </c>
      <c r="E631" s="6">
        <v>19851.267605750101</v>
      </c>
      <c r="F631" s="4" t="s">
        <v>181</v>
      </c>
      <c r="G631" s="4" t="s">
        <v>182</v>
      </c>
      <c r="H631" s="4" t="s">
        <v>183</v>
      </c>
      <c r="I631" s="4">
        <f>IF(data[[#This Row],[To]]="0xDCB6A51eA3CA5d3Fd898Fd6564757c7aAeC3ca92",1,-1)</f>
        <v>-1</v>
      </c>
      <c r="J631" s="6">
        <f>data[[#This Row],[Factor]]*data[[#This Row],[Value]]</f>
        <v>-19851.267605750101</v>
      </c>
      <c r="K631" s="4">
        <f>IF(data[[#This Row],[From]]="0x29c295b046a73cde593f21f63091b072d407e3f2",data[[#This Row],[ValueXFactor]],0)</f>
        <v>0</v>
      </c>
      <c r="R631" s="3">
        <v>43929</v>
      </c>
      <c r="S631">
        <v>0.97919474005735996</v>
      </c>
      <c r="T631" s="1">
        <v>5739651.1114969403</v>
      </c>
      <c r="U631" s="1">
        <v>161751.001614785</v>
      </c>
    </row>
    <row r="632" spans="1:21" x14ac:dyDescent="0.35">
      <c r="A632" s="4" t="s">
        <v>840</v>
      </c>
      <c r="B632" s="5">
        <v>43949.504490740743</v>
      </c>
      <c r="C632" s="4" t="s">
        <v>339</v>
      </c>
      <c r="D632" s="4" t="s">
        <v>10</v>
      </c>
      <c r="E632" s="6">
        <v>14671.9092256125</v>
      </c>
      <c r="F632" s="4" t="s">
        <v>11</v>
      </c>
      <c r="G632" s="4" t="s">
        <v>12</v>
      </c>
      <c r="H632" s="4" t="s">
        <v>13</v>
      </c>
      <c r="I632" s="4">
        <f>IF(data[[#This Row],[To]]="0xDCB6A51eA3CA5d3Fd898Fd6564757c7aAeC3ca92",1,-1)</f>
        <v>1</v>
      </c>
      <c r="J632" s="6">
        <f>data[[#This Row],[Factor]]*data[[#This Row],[Value]]</f>
        <v>14671.9092256125</v>
      </c>
      <c r="K632" s="4">
        <f>IF(data[[#This Row],[From]]="0x29c295b046a73cde593f21f63091b072d407e3f2",data[[#This Row],[ValueXFactor]],0)</f>
        <v>0</v>
      </c>
      <c r="R632" s="3">
        <v>43930</v>
      </c>
      <c r="S632">
        <v>0.99427792111632995</v>
      </c>
      <c r="T632" s="1">
        <v>5848914.2501468202</v>
      </c>
      <c r="U632" s="1">
        <v>488086.15364877798</v>
      </c>
    </row>
    <row r="633" spans="1:21" x14ac:dyDescent="0.35">
      <c r="A633" s="4" t="s">
        <v>841</v>
      </c>
      <c r="B633" s="5">
        <v>43949.520532407405</v>
      </c>
      <c r="C633" s="4" t="s">
        <v>829</v>
      </c>
      <c r="D633" s="4" t="s">
        <v>10</v>
      </c>
      <c r="E633" s="4">
        <v>422.67074050026298</v>
      </c>
      <c r="F633" s="4" t="s">
        <v>11</v>
      </c>
      <c r="G633" s="4" t="s">
        <v>12</v>
      </c>
      <c r="H633" s="4" t="s">
        <v>13</v>
      </c>
      <c r="I633" s="4">
        <f>IF(data[[#This Row],[To]]="0xDCB6A51eA3CA5d3Fd898Fd6564757c7aAeC3ca92",1,-1)</f>
        <v>1</v>
      </c>
      <c r="J633" s="6">
        <f>data[[#This Row],[Factor]]*data[[#This Row],[Value]]</f>
        <v>422.67074050026298</v>
      </c>
      <c r="K633" s="4">
        <f>IF(data[[#This Row],[From]]="0x29c295b046a73cde593f21f63091b072d407e3f2",data[[#This Row],[ValueXFactor]],0)</f>
        <v>0</v>
      </c>
      <c r="R633" s="3">
        <v>43931</v>
      </c>
      <c r="S633">
        <v>0.98401877298107598</v>
      </c>
      <c r="T633" s="1">
        <v>5769559.57870341</v>
      </c>
      <c r="U633" s="1">
        <v>167617.26718959399</v>
      </c>
    </row>
    <row r="634" spans="1:21" x14ac:dyDescent="0.35">
      <c r="A634" s="4" t="s">
        <v>842</v>
      </c>
      <c r="B634" s="5">
        <v>43949.561909722222</v>
      </c>
      <c r="C634" s="4" t="s">
        <v>10</v>
      </c>
      <c r="D634" s="4" t="s">
        <v>41</v>
      </c>
      <c r="E634" s="6">
        <v>1035.63866393698</v>
      </c>
      <c r="F634" s="4" t="s">
        <v>11</v>
      </c>
      <c r="G634" s="4" t="s">
        <v>12</v>
      </c>
      <c r="H634" s="4" t="s">
        <v>13</v>
      </c>
      <c r="I634" s="4">
        <f>IF(data[[#This Row],[To]]="0xDCB6A51eA3CA5d3Fd898Fd6564757c7aAeC3ca92",1,-1)</f>
        <v>-1</v>
      </c>
      <c r="J634" s="6">
        <f>data[[#This Row],[Factor]]*data[[#This Row],[Value]]</f>
        <v>-1035.63866393698</v>
      </c>
      <c r="K634" s="4">
        <f>IF(data[[#This Row],[From]]="0x29c295b046a73cde593f21f63091b072d407e3f2",data[[#This Row],[ValueXFactor]],0)</f>
        <v>0</v>
      </c>
      <c r="R634" s="3">
        <v>43932</v>
      </c>
      <c r="S634">
        <v>0.98757495790100303</v>
      </c>
      <c r="T634" s="1">
        <v>5570519.1142325504</v>
      </c>
      <c r="U634" s="1">
        <v>2929414.2921308498</v>
      </c>
    </row>
    <row r="635" spans="1:21" x14ac:dyDescent="0.35">
      <c r="A635" s="4" t="s">
        <v>843</v>
      </c>
      <c r="B635" s="5">
        <v>43949.562361111108</v>
      </c>
      <c r="C635" s="4" t="s">
        <v>10</v>
      </c>
      <c r="D635" s="4" t="s">
        <v>41</v>
      </c>
      <c r="E635" s="6">
        <v>7.0965124349165203</v>
      </c>
      <c r="F635" s="4" t="s">
        <v>181</v>
      </c>
      <c r="G635" s="4" t="s">
        <v>182</v>
      </c>
      <c r="H635" s="4" t="s">
        <v>183</v>
      </c>
      <c r="I635" s="4">
        <f>IF(data[[#This Row],[To]]="0xDCB6A51eA3CA5d3Fd898Fd6564757c7aAeC3ca92",1,-1)</f>
        <v>-1</v>
      </c>
      <c r="J635" s="6">
        <f>data[[#This Row],[Factor]]*data[[#This Row],[Value]]</f>
        <v>-7.0965124349165203</v>
      </c>
      <c r="K635" s="4">
        <f>IF(data[[#This Row],[From]]="0x29c295b046a73cde593f21f63091b072d407e3f2",data[[#This Row],[ValueXFactor]],0)</f>
        <v>0</v>
      </c>
      <c r="R635" s="3">
        <v>43933</v>
      </c>
      <c r="S635">
        <v>1.00478278878505</v>
      </c>
      <c r="T635" s="1">
        <v>5573569.9681100901</v>
      </c>
      <c r="U635" s="1">
        <v>139413.90380198901</v>
      </c>
    </row>
    <row r="636" spans="1:21" x14ac:dyDescent="0.35">
      <c r="A636" s="4" t="s">
        <v>844</v>
      </c>
      <c r="B636" s="5">
        <v>43949.582696759258</v>
      </c>
      <c r="C636" s="4" t="s">
        <v>10</v>
      </c>
      <c r="D636" s="4" t="s">
        <v>706</v>
      </c>
      <c r="E636" s="6">
        <v>42.710098674738902</v>
      </c>
      <c r="F636" s="4" t="s">
        <v>181</v>
      </c>
      <c r="G636" s="4" t="s">
        <v>182</v>
      </c>
      <c r="H636" s="4" t="s">
        <v>183</v>
      </c>
      <c r="I636" s="4">
        <f>IF(data[[#This Row],[To]]="0xDCB6A51eA3CA5d3Fd898Fd6564757c7aAeC3ca92",1,-1)</f>
        <v>-1</v>
      </c>
      <c r="J636" s="6">
        <f>data[[#This Row],[Factor]]*data[[#This Row],[Value]]</f>
        <v>-42.710098674738902</v>
      </c>
      <c r="K636" s="4">
        <f>IF(data[[#This Row],[From]]="0x29c295b046a73cde593f21f63091b072d407e3f2",data[[#This Row],[ValueXFactor]],0)</f>
        <v>0</v>
      </c>
      <c r="R636" s="3">
        <v>43934</v>
      </c>
      <c r="S636">
        <v>0.98309008200381998</v>
      </c>
      <c r="T636" s="1">
        <v>4777317.9515627399</v>
      </c>
      <c r="U636" s="1">
        <v>1530204.35077706</v>
      </c>
    </row>
    <row r="637" spans="1:21" x14ac:dyDescent="0.35">
      <c r="A637" s="4" t="s">
        <v>845</v>
      </c>
      <c r="B637" s="5">
        <v>43949.58971064815</v>
      </c>
      <c r="C637" s="4" t="s">
        <v>10</v>
      </c>
      <c r="D637" s="4" t="s">
        <v>120</v>
      </c>
      <c r="E637" s="6">
        <v>72.988287845972906</v>
      </c>
      <c r="F637" s="4" t="s">
        <v>181</v>
      </c>
      <c r="G637" s="4" t="s">
        <v>182</v>
      </c>
      <c r="H637" s="4" t="s">
        <v>183</v>
      </c>
      <c r="I637" s="4">
        <f>IF(data[[#This Row],[To]]="0xDCB6A51eA3CA5d3Fd898Fd6564757c7aAeC3ca92",1,-1)</f>
        <v>-1</v>
      </c>
      <c r="J637" s="6">
        <f>data[[#This Row],[Factor]]*data[[#This Row],[Value]]</f>
        <v>-72.988287845972906</v>
      </c>
      <c r="K637" s="4">
        <f>IF(data[[#This Row],[From]]="0x29c295b046a73cde593f21f63091b072d407e3f2",data[[#This Row],[ValueXFactor]],0)</f>
        <v>0</v>
      </c>
      <c r="R637" s="3">
        <v>43935</v>
      </c>
      <c r="S637">
        <v>0.98879123089671805</v>
      </c>
      <c r="T637" s="1">
        <v>5498659.8623910304</v>
      </c>
      <c r="U637" s="1">
        <v>812972.04588404705</v>
      </c>
    </row>
    <row r="638" spans="1:21" x14ac:dyDescent="0.35">
      <c r="A638" s="4" t="s">
        <v>846</v>
      </c>
      <c r="B638" s="5">
        <v>43949.595995370371</v>
      </c>
      <c r="C638" s="4" t="s">
        <v>41</v>
      </c>
      <c r="D638" s="4" t="s">
        <v>10</v>
      </c>
      <c r="E638" s="4">
        <v>871.79786695349196</v>
      </c>
      <c r="F638" s="4" t="s">
        <v>11</v>
      </c>
      <c r="G638" s="4" t="s">
        <v>12</v>
      </c>
      <c r="H638" s="4" t="s">
        <v>13</v>
      </c>
      <c r="I638" s="4">
        <f>IF(data[[#This Row],[To]]="0xDCB6A51eA3CA5d3Fd898Fd6564757c7aAeC3ca92",1,-1)</f>
        <v>1</v>
      </c>
      <c r="J638" s="6">
        <f>data[[#This Row],[Factor]]*data[[#This Row],[Value]]</f>
        <v>871.79786695349196</v>
      </c>
      <c r="K638" s="4">
        <f>IF(data[[#This Row],[From]]="0x29c295b046a73cde593f21f63091b072d407e3f2",data[[#This Row],[ValueXFactor]],0)</f>
        <v>0</v>
      </c>
      <c r="R638" s="3">
        <v>43936</v>
      </c>
      <c r="S638">
        <v>0.99679224331808103</v>
      </c>
      <c r="T638" s="1">
        <v>5633279.4136280902</v>
      </c>
      <c r="U638" s="1">
        <v>34268.146086914501</v>
      </c>
    </row>
    <row r="639" spans="1:21" x14ac:dyDescent="0.35">
      <c r="A639" s="4" t="s">
        <v>847</v>
      </c>
      <c r="B639" s="5">
        <v>43949.620474537034</v>
      </c>
      <c r="C639" s="4" t="s">
        <v>10</v>
      </c>
      <c r="D639" s="4" t="s">
        <v>434</v>
      </c>
      <c r="E639" s="6">
        <v>6.1533173411127402</v>
      </c>
      <c r="F639" s="4" t="s">
        <v>181</v>
      </c>
      <c r="G639" s="4" t="s">
        <v>182</v>
      </c>
      <c r="H639" s="4" t="s">
        <v>183</v>
      </c>
      <c r="I639" s="4">
        <f>IF(data[[#This Row],[To]]="0xDCB6A51eA3CA5d3Fd898Fd6564757c7aAeC3ca92",1,-1)</f>
        <v>-1</v>
      </c>
      <c r="J639" s="6">
        <f>data[[#This Row],[Factor]]*data[[#This Row],[Value]]</f>
        <v>-6.1533173411127402</v>
      </c>
      <c r="K639" s="4">
        <f>IF(data[[#This Row],[From]]="0x29c295b046a73cde593f21f63091b072d407e3f2",data[[#This Row],[ValueXFactor]],0)</f>
        <v>0</v>
      </c>
      <c r="R639" s="3">
        <v>43937</v>
      </c>
      <c r="S639">
        <v>1.0139130932639799</v>
      </c>
      <c r="T639" s="1">
        <v>5308874.0982098598</v>
      </c>
      <c r="U639" s="1">
        <v>49800.034859800602</v>
      </c>
    </row>
    <row r="640" spans="1:21" x14ac:dyDescent="0.35">
      <c r="A640" s="4" t="s">
        <v>848</v>
      </c>
      <c r="B640" s="5">
        <v>43949.620625000003</v>
      </c>
      <c r="C640" s="4" t="s">
        <v>10</v>
      </c>
      <c r="D640" s="4" t="s">
        <v>449</v>
      </c>
      <c r="E640" s="6">
        <v>0.82906929093073001</v>
      </c>
      <c r="F640" s="4" t="s">
        <v>181</v>
      </c>
      <c r="G640" s="4" t="s">
        <v>182</v>
      </c>
      <c r="H640" s="4" t="s">
        <v>183</v>
      </c>
      <c r="I640" s="4">
        <f>IF(data[[#This Row],[To]]="0xDCB6A51eA3CA5d3Fd898Fd6564757c7aAeC3ca92",1,-1)</f>
        <v>-1</v>
      </c>
      <c r="J640" s="6">
        <f>data[[#This Row],[Factor]]*data[[#This Row],[Value]]</f>
        <v>-0.82906929093073001</v>
      </c>
      <c r="K640" s="4">
        <f>IF(data[[#This Row],[From]]="0x29c295b046a73cde593f21f63091b072d407e3f2",data[[#This Row],[ValueXFactor]],0)</f>
        <v>0</v>
      </c>
      <c r="R640" s="3">
        <v>43938</v>
      </c>
      <c r="S640">
        <v>0.99530078054753701</v>
      </c>
      <c r="T640" s="1">
        <v>5205893.8368087299</v>
      </c>
      <c r="U640" s="1">
        <v>70311.866507937593</v>
      </c>
    </row>
    <row r="641" spans="1:21" x14ac:dyDescent="0.35">
      <c r="A641" s="4" t="s">
        <v>849</v>
      </c>
      <c r="B641" s="5">
        <v>43949.632418981484</v>
      </c>
      <c r="C641" s="4" t="s">
        <v>715</v>
      </c>
      <c r="D641" s="4" t="s">
        <v>10</v>
      </c>
      <c r="E641" s="4">
        <v>15.0198905903239</v>
      </c>
      <c r="F641" s="4" t="s">
        <v>11</v>
      </c>
      <c r="G641" s="4" t="s">
        <v>12</v>
      </c>
      <c r="H641" s="4" t="s">
        <v>13</v>
      </c>
      <c r="I641" s="4">
        <f>IF(data[[#This Row],[To]]="0xDCB6A51eA3CA5d3Fd898Fd6564757c7aAeC3ca92",1,-1)</f>
        <v>1</v>
      </c>
      <c r="J641" s="6">
        <f>data[[#This Row],[Factor]]*data[[#This Row],[Value]]</f>
        <v>15.0198905903239</v>
      </c>
      <c r="K641" s="4">
        <f>IF(data[[#This Row],[From]]="0x29c295b046a73cde593f21f63091b072d407e3f2",data[[#This Row],[ValueXFactor]],0)</f>
        <v>0</v>
      </c>
      <c r="R641" s="3">
        <v>43939</v>
      </c>
      <c r="S641">
        <v>0.99940792130766598</v>
      </c>
      <c r="T641" s="1">
        <v>5437025.9898582203</v>
      </c>
      <c r="U641" s="1">
        <v>109319.53197198801</v>
      </c>
    </row>
    <row r="642" spans="1:21" x14ac:dyDescent="0.35">
      <c r="A642" s="4" t="s">
        <v>850</v>
      </c>
      <c r="B642" s="5">
        <v>43949.658993055556</v>
      </c>
      <c r="C642" s="4" t="s">
        <v>851</v>
      </c>
      <c r="D642" s="4" t="s">
        <v>10</v>
      </c>
      <c r="E642" s="4">
        <v>284.61043725452998</v>
      </c>
      <c r="F642" s="4" t="s">
        <v>11</v>
      </c>
      <c r="G642" s="4" t="s">
        <v>12</v>
      </c>
      <c r="H642" s="4" t="s">
        <v>13</v>
      </c>
      <c r="I642" s="4">
        <f>IF(data[[#This Row],[To]]="0xDCB6A51eA3CA5d3Fd898Fd6564757c7aAeC3ca92",1,-1)</f>
        <v>1</v>
      </c>
      <c r="J642" s="6">
        <f>data[[#This Row],[Factor]]*data[[#This Row],[Value]]</f>
        <v>284.61043725452998</v>
      </c>
      <c r="K642" s="4">
        <f>IF(data[[#This Row],[From]]="0x29c295b046a73cde593f21f63091b072d407e3f2",data[[#This Row],[ValueXFactor]],0)</f>
        <v>0</v>
      </c>
      <c r="R642" s="3">
        <v>43940</v>
      </c>
      <c r="S642">
        <v>1.00542344059332</v>
      </c>
      <c r="T642" s="1">
        <v>5479257.19016016</v>
      </c>
      <c r="U642" s="1">
        <v>61533.4653775119</v>
      </c>
    </row>
    <row r="643" spans="1:21" x14ac:dyDescent="0.35">
      <c r="A643" s="4" t="s">
        <v>852</v>
      </c>
      <c r="B643" s="5">
        <v>43949.676539351851</v>
      </c>
      <c r="C643" s="4" t="s">
        <v>761</v>
      </c>
      <c r="D643" s="4" t="s">
        <v>10</v>
      </c>
      <c r="E643" s="6">
        <v>3047.64758245341</v>
      </c>
      <c r="F643" s="4" t="s">
        <v>11</v>
      </c>
      <c r="G643" s="4" t="s">
        <v>12</v>
      </c>
      <c r="H643" s="4" t="s">
        <v>13</v>
      </c>
      <c r="I643" s="4">
        <f>IF(data[[#This Row],[To]]="0xDCB6A51eA3CA5d3Fd898Fd6564757c7aAeC3ca92",1,-1)</f>
        <v>1</v>
      </c>
      <c r="J643" s="6">
        <f>data[[#This Row],[Factor]]*data[[#This Row],[Value]]</f>
        <v>3047.64758245341</v>
      </c>
      <c r="K643" s="4">
        <f>IF(data[[#This Row],[From]]="0x29c295b046a73cde593f21f63091b072d407e3f2",data[[#This Row],[ValueXFactor]],0)</f>
        <v>0</v>
      </c>
      <c r="R643" s="3">
        <v>43941</v>
      </c>
      <c r="S643">
        <v>0.97004877592908201</v>
      </c>
      <c r="T643" s="1">
        <v>5096584.19200256</v>
      </c>
      <c r="U643" s="1">
        <v>69671.435038010299</v>
      </c>
    </row>
    <row r="644" spans="1:21" x14ac:dyDescent="0.35">
      <c r="A644" s="4" t="s">
        <v>853</v>
      </c>
      <c r="B644" s="5">
        <v>43949.697337962964</v>
      </c>
      <c r="C644" s="4" t="s">
        <v>10</v>
      </c>
      <c r="D644" s="4" t="s">
        <v>91</v>
      </c>
      <c r="E644" s="6">
        <v>9.6113196304697901</v>
      </c>
      <c r="F644" s="4" t="s">
        <v>181</v>
      </c>
      <c r="G644" s="4" t="s">
        <v>182</v>
      </c>
      <c r="H644" s="4" t="s">
        <v>183</v>
      </c>
      <c r="I644" s="4">
        <f>IF(data[[#This Row],[To]]="0xDCB6A51eA3CA5d3Fd898Fd6564757c7aAeC3ca92",1,-1)</f>
        <v>-1</v>
      </c>
      <c r="J644" s="6">
        <f>data[[#This Row],[Factor]]*data[[#This Row],[Value]]</f>
        <v>-9.6113196304697901</v>
      </c>
      <c r="K644" s="4">
        <f>IF(data[[#This Row],[From]]="0x29c295b046a73cde593f21f63091b072d407e3f2",data[[#This Row],[ValueXFactor]],0)</f>
        <v>0</v>
      </c>
      <c r="R644" s="3">
        <v>43942</v>
      </c>
      <c r="S644">
        <v>0.99849936759193403</v>
      </c>
      <c r="T644" s="1">
        <v>5297520.4325192701</v>
      </c>
      <c r="U644" s="1">
        <v>130076.788755177</v>
      </c>
    </row>
    <row r="645" spans="1:21" x14ac:dyDescent="0.35">
      <c r="A645" s="4" t="s">
        <v>854</v>
      </c>
      <c r="B645" s="5">
        <v>43949.699421296296</v>
      </c>
      <c r="C645" s="4" t="s">
        <v>10</v>
      </c>
      <c r="D645" s="4" t="s">
        <v>422</v>
      </c>
      <c r="E645" s="6">
        <v>4536.6580760142097</v>
      </c>
      <c r="F645" s="4" t="s">
        <v>11</v>
      </c>
      <c r="G645" s="4" t="s">
        <v>12</v>
      </c>
      <c r="H645" s="4" t="s">
        <v>13</v>
      </c>
      <c r="I645" s="4">
        <f>IF(data[[#This Row],[To]]="0xDCB6A51eA3CA5d3Fd898Fd6564757c7aAeC3ca92",1,-1)</f>
        <v>-1</v>
      </c>
      <c r="J645" s="6">
        <f>data[[#This Row],[Factor]]*data[[#This Row],[Value]]</f>
        <v>-4536.6580760142097</v>
      </c>
      <c r="K645" s="4">
        <f>IF(data[[#This Row],[From]]="0x29c295b046a73cde593f21f63091b072d407e3f2",data[[#This Row],[ValueXFactor]],0)</f>
        <v>0</v>
      </c>
      <c r="R645" s="3">
        <v>43943</v>
      </c>
      <c r="S645">
        <v>0.99050946812998097</v>
      </c>
      <c r="T645" s="1">
        <v>5936330.9502683096</v>
      </c>
      <c r="U645" s="1">
        <v>26216.050908318201</v>
      </c>
    </row>
    <row r="646" spans="1:21" x14ac:dyDescent="0.35">
      <c r="A646" s="4" t="s">
        <v>855</v>
      </c>
      <c r="B646" s="5">
        <v>43949.699837962966</v>
      </c>
      <c r="C646" s="4" t="s">
        <v>856</v>
      </c>
      <c r="D646" s="4" t="s">
        <v>10</v>
      </c>
      <c r="E646" s="4">
        <v>21.4714123312508</v>
      </c>
      <c r="F646" s="4" t="s">
        <v>11</v>
      </c>
      <c r="G646" s="4" t="s">
        <v>12</v>
      </c>
      <c r="H646" s="4" t="s">
        <v>13</v>
      </c>
      <c r="I646" s="4">
        <f>IF(data[[#This Row],[To]]="0xDCB6A51eA3CA5d3Fd898Fd6564757c7aAeC3ca92",1,-1)</f>
        <v>1</v>
      </c>
      <c r="J646" s="6">
        <f>data[[#This Row],[Factor]]*data[[#This Row],[Value]]</f>
        <v>21.4714123312508</v>
      </c>
      <c r="K646" s="4">
        <f>IF(data[[#This Row],[From]]="0x29c295b046a73cde593f21f63091b072d407e3f2",data[[#This Row],[ValueXFactor]],0)</f>
        <v>0</v>
      </c>
      <c r="R646" s="3">
        <v>43944</v>
      </c>
      <c r="S646">
        <v>0.99214899376509902</v>
      </c>
      <c r="T646" s="1">
        <v>6063397.49170582</v>
      </c>
      <c r="U646" s="1">
        <v>145900.915014431</v>
      </c>
    </row>
    <row r="647" spans="1:21" x14ac:dyDescent="0.35">
      <c r="A647" s="4" t="s">
        <v>857</v>
      </c>
      <c r="B647" s="5">
        <v>43949.703645833331</v>
      </c>
      <c r="C647" s="4" t="s">
        <v>858</v>
      </c>
      <c r="D647" s="4" t="s">
        <v>10</v>
      </c>
      <c r="E647" s="4">
        <v>108.162247049995</v>
      </c>
      <c r="F647" s="4" t="s">
        <v>11</v>
      </c>
      <c r="G647" s="4" t="s">
        <v>12</v>
      </c>
      <c r="H647" s="4" t="s">
        <v>13</v>
      </c>
      <c r="I647" s="4">
        <f>IF(data[[#This Row],[To]]="0xDCB6A51eA3CA5d3Fd898Fd6564757c7aAeC3ca92",1,-1)</f>
        <v>1</v>
      </c>
      <c r="J647" s="6">
        <f>data[[#This Row],[Factor]]*data[[#This Row],[Value]]</f>
        <v>108.162247049995</v>
      </c>
      <c r="K647" s="4">
        <f>IF(data[[#This Row],[From]]="0x29c295b046a73cde593f21f63091b072d407e3f2",data[[#This Row],[ValueXFactor]],0)</f>
        <v>0</v>
      </c>
      <c r="R647" s="3">
        <v>43945</v>
      </c>
      <c r="S647">
        <v>0.98665451633284296</v>
      </c>
      <c r="T647" s="1">
        <v>6101490.0807118705</v>
      </c>
      <c r="U647" s="1">
        <v>63929.875851278899</v>
      </c>
    </row>
    <row r="648" spans="1:21" x14ac:dyDescent="0.35">
      <c r="A648" s="4" t="s">
        <v>859</v>
      </c>
      <c r="B648" s="5">
        <v>43949.704953703702</v>
      </c>
      <c r="C648" s="4" t="s">
        <v>10</v>
      </c>
      <c r="D648" s="4" t="s">
        <v>296</v>
      </c>
      <c r="E648" s="6">
        <v>5540.8299944516702</v>
      </c>
      <c r="F648" s="4" t="s">
        <v>11</v>
      </c>
      <c r="G648" s="4" t="s">
        <v>12</v>
      </c>
      <c r="H648" s="4" t="s">
        <v>13</v>
      </c>
      <c r="I648" s="4">
        <f>IF(data[[#This Row],[To]]="0xDCB6A51eA3CA5d3Fd898Fd6564757c7aAeC3ca92",1,-1)</f>
        <v>-1</v>
      </c>
      <c r="J648" s="6">
        <f>data[[#This Row],[Factor]]*data[[#This Row],[Value]]</f>
        <v>-5540.8299944516702</v>
      </c>
      <c r="K648" s="4">
        <f>IF(data[[#This Row],[From]]="0x29c295b046a73cde593f21f63091b072d407e3f2",data[[#This Row],[ValueXFactor]],0)</f>
        <v>0</v>
      </c>
      <c r="R648" s="3">
        <v>43946</v>
      </c>
      <c r="S648">
        <v>1.0065990959058599</v>
      </c>
      <c r="T648" s="1">
        <v>5699903.1591606699</v>
      </c>
      <c r="U648" s="1">
        <v>41810.789847172797</v>
      </c>
    </row>
    <row r="649" spans="1:21" x14ac:dyDescent="0.35">
      <c r="A649" s="4" t="s">
        <v>859</v>
      </c>
      <c r="B649" s="5">
        <v>43949.704953703702</v>
      </c>
      <c r="C649" s="4" t="s">
        <v>10</v>
      </c>
      <c r="D649" s="4" t="s">
        <v>296</v>
      </c>
      <c r="E649" s="6">
        <v>29.077899817235298</v>
      </c>
      <c r="F649" s="4" t="s">
        <v>181</v>
      </c>
      <c r="G649" s="4" t="s">
        <v>182</v>
      </c>
      <c r="H649" s="4" t="s">
        <v>183</v>
      </c>
      <c r="I649" s="4">
        <f>IF(data[[#This Row],[To]]="0xDCB6A51eA3CA5d3Fd898Fd6564757c7aAeC3ca92",1,-1)</f>
        <v>-1</v>
      </c>
      <c r="J649" s="6">
        <f>data[[#This Row],[Factor]]*data[[#This Row],[Value]]</f>
        <v>-29.077899817235298</v>
      </c>
      <c r="K649" s="4">
        <f>IF(data[[#This Row],[From]]="0x29c295b046a73cde593f21f63091b072d407e3f2",data[[#This Row],[ValueXFactor]],0)</f>
        <v>0</v>
      </c>
      <c r="R649" s="3">
        <v>43947</v>
      </c>
      <c r="S649">
        <v>1.0065316535367299</v>
      </c>
      <c r="T649" s="1">
        <v>4897446.7124260096</v>
      </c>
      <c r="U649" s="1">
        <v>61947.393538960903</v>
      </c>
    </row>
    <row r="650" spans="1:21" x14ac:dyDescent="0.35">
      <c r="A650" s="4" t="s">
        <v>860</v>
      </c>
      <c r="B650" s="5">
        <v>43949.705717592595</v>
      </c>
      <c r="C650" s="4" t="s">
        <v>422</v>
      </c>
      <c r="D650" s="4" t="s">
        <v>10</v>
      </c>
      <c r="E650" s="6">
        <v>1360.9974228042599</v>
      </c>
      <c r="F650" s="4" t="s">
        <v>11</v>
      </c>
      <c r="G650" s="4" t="s">
        <v>12</v>
      </c>
      <c r="H650" s="4" t="s">
        <v>13</v>
      </c>
      <c r="I650" s="4">
        <f>IF(data[[#This Row],[To]]="0xDCB6A51eA3CA5d3Fd898Fd6564757c7aAeC3ca92",1,-1)</f>
        <v>1</v>
      </c>
      <c r="J650" s="6">
        <f>data[[#This Row],[Factor]]*data[[#This Row],[Value]]</f>
        <v>1360.9974228042599</v>
      </c>
      <c r="K650" s="4">
        <f>IF(data[[#This Row],[From]]="0x29c295b046a73cde593f21f63091b072d407e3f2",data[[#This Row],[ValueXFactor]],0)</f>
        <v>0</v>
      </c>
      <c r="R650" s="3">
        <v>43948</v>
      </c>
      <c r="S650">
        <v>1.01263602791775</v>
      </c>
      <c r="T650" s="1">
        <v>4849527.4992402503</v>
      </c>
      <c r="U650" s="1">
        <v>77271.631028074597</v>
      </c>
    </row>
    <row r="651" spans="1:21" x14ac:dyDescent="0.35">
      <c r="A651" s="4" t="s">
        <v>861</v>
      </c>
      <c r="B651" s="5">
        <v>43949.713101851848</v>
      </c>
      <c r="C651" s="4" t="s">
        <v>10</v>
      </c>
      <c r="D651" s="4" t="s">
        <v>17</v>
      </c>
      <c r="E651" s="6">
        <v>18101.6080393415</v>
      </c>
      <c r="F651" s="4" t="s">
        <v>11</v>
      </c>
      <c r="G651" s="4" t="s">
        <v>12</v>
      </c>
      <c r="H651" s="4" t="s">
        <v>13</v>
      </c>
      <c r="I651" s="4">
        <f>IF(data[[#This Row],[To]]="0xDCB6A51eA3CA5d3Fd898Fd6564757c7aAeC3ca92",1,-1)</f>
        <v>-1</v>
      </c>
      <c r="J651" s="6">
        <f>data[[#This Row],[Factor]]*data[[#This Row],[Value]]</f>
        <v>-18101.6080393415</v>
      </c>
      <c r="K651" s="4">
        <f>IF(data[[#This Row],[From]]="0x29c295b046a73cde593f21f63091b072d407e3f2",data[[#This Row],[ValueXFactor]],0)</f>
        <v>0</v>
      </c>
      <c r="R651" s="3">
        <v>43949</v>
      </c>
      <c r="S651">
        <v>1.0116122551333</v>
      </c>
      <c r="T651" s="1">
        <v>4311668.7919858601</v>
      </c>
      <c r="U651" s="1">
        <v>60468.958843963701</v>
      </c>
    </row>
    <row r="652" spans="1:21" x14ac:dyDescent="0.35">
      <c r="A652" s="4" t="s">
        <v>861</v>
      </c>
      <c r="B652" s="5">
        <v>43949.713101851848</v>
      </c>
      <c r="C652" s="4" t="s">
        <v>10</v>
      </c>
      <c r="D652" s="4" t="s">
        <v>17</v>
      </c>
      <c r="E652" s="6">
        <v>92.388115811987504</v>
      </c>
      <c r="F652" s="4" t="s">
        <v>181</v>
      </c>
      <c r="G652" s="4" t="s">
        <v>182</v>
      </c>
      <c r="H652" s="4" t="s">
        <v>183</v>
      </c>
      <c r="I652" s="4">
        <f>IF(data[[#This Row],[To]]="0xDCB6A51eA3CA5d3Fd898Fd6564757c7aAeC3ca92",1,-1)</f>
        <v>-1</v>
      </c>
      <c r="J652" s="6">
        <f>data[[#This Row],[Factor]]*data[[#This Row],[Value]]</f>
        <v>-92.388115811987504</v>
      </c>
      <c r="K652" s="4">
        <f>IF(data[[#This Row],[From]]="0x29c295b046a73cde593f21f63091b072d407e3f2",data[[#This Row],[ValueXFactor]],0)</f>
        <v>0</v>
      </c>
      <c r="R652" s="3">
        <v>43950</v>
      </c>
      <c r="S652">
        <v>1.0124779750208599</v>
      </c>
      <c r="T652" s="1">
        <v>4504678.7003501998</v>
      </c>
      <c r="U652" s="1">
        <v>60903.894218259797</v>
      </c>
    </row>
    <row r="653" spans="1:21" x14ac:dyDescent="0.35">
      <c r="A653" s="4" t="s">
        <v>862</v>
      </c>
      <c r="B653" s="5">
        <v>43949.720034722224</v>
      </c>
      <c r="C653" s="4" t="s">
        <v>10</v>
      </c>
      <c r="D653" s="4" t="s">
        <v>110</v>
      </c>
      <c r="E653" s="6">
        <v>72.3574780710791</v>
      </c>
      <c r="F653" s="4" t="s">
        <v>181</v>
      </c>
      <c r="G653" s="4" t="s">
        <v>182</v>
      </c>
      <c r="H653" s="4" t="s">
        <v>183</v>
      </c>
      <c r="I653" s="4">
        <f>IF(data[[#This Row],[To]]="0xDCB6A51eA3CA5d3Fd898Fd6564757c7aAeC3ca92",1,-1)</f>
        <v>-1</v>
      </c>
      <c r="J653" s="6">
        <f>data[[#This Row],[Factor]]*data[[#This Row],[Value]]</f>
        <v>-72.3574780710791</v>
      </c>
      <c r="K653" s="4">
        <f>IF(data[[#This Row],[From]]="0x29c295b046a73cde593f21f63091b072d407e3f2",data[[#This Row],[ValueXFactor]],0)</f>
        <v>0</v>
      </c>
      <c r="R653" s="3">
        <v>43951</v>
      </c>
      <c r="S653">
        <v>1.0081773583533999</v>
      </c>
      <c r="T653" s="1">
        <v>5259210.3360043699</v>
      </c>
      <c r="U653" s="1">
        <v>70494.362352888405</v>
      </c>
    </row>
    <row r="654" spans="1:21" x14ac:dyDescent="0.35">
      <c r="A654" s="4" t="s">
        <v>863</v>
      </c>
      <c r="B654" s="5">
        <v>43949.744675925926</v>
      </c>
      <c r="C654" s="4" t="s">
        <v>864</v>
      </c>
      <c r="D654" s="4" t="s">
        <v>10</v>
      </c>
      <c r="E654" s="4">
        <v>228.89368180593999</v>
      </c>
      <c r="F654" s="4" t="s">
        <v>11</v>
      </c>
      <c r="G654" s="4" t="s">
        <v>12</v>
      </c>
      <c r="H654" s="4" t="s">
        <v>13</v>
      </c>
      <c r="I654" s="4">
        <f>IF(data[[#This Row],[To]]="0xDCB6A51eA3CA5d3Fd898Fd6564757c7aAeC3ca92",1,-1)</f>
        <v>1</v>
      </c>
      <c r="J654" s="6">
        <f>data[[#This Row],[Factor]]*data[[#This Row],[Value]]</f>
        <v>228.89368180593999</v>
      </c>
      <c r="K654" s="4">
        <f>IF(data[[#This Row],[From]]="0x29c295b046a73cde593f21f63091b072d407e3f2",data[[#This Row],[ValueXFactor]],0)</f>
        <v>0</v>
      </c>
      <c r="R654" s="3">
        <v>43952</v>
      </c>
      <c r="S654">
        <v>0.99438114882023698</v>
      </c>
      <c r="T654" s="1">
        <v>5142677.3801685805</v>
      </c>
      <c r="U654" s="1">
        <v>122390.389762038</v>
      </c>
    </row>
    <row r="655" spans="1:21" x14ac:dyDescent="0.35">
      <c r="A655" s="4" t="s">
        <v>865</v>
      </c>
      <c r="B655" s="5">
        <v>43949.763113425928</v>
      </c>
      <c r="C655" s="4" t="s">
        <v>296</v>
      </c>
      <c r="D655" s="4" t="s">
        <v>10</v>
      </c>
      <c r="E655" s="6">
        <v>5027.7872371316398</v>
      </c>
      <c r="F655" s="4" t="s">
        <v>11</v>
      </c>
      <c r="G655" s="4" t="s">
        <v>12</v>
      </c>
      <c r="H655" s="4" t="s">
        <v>13</v>
      </c>
      <c r="I655" s="4">
        <f>IF(data[[#This Row],[To]]="0xDCB6A51eA3CA5d3Fd898Fd6564757c7aAeC3ca92",1,-1)</f>
        <v>1</v>
      </c>
      <c r="J655" s="6">
        <f>data[[#This Row],[Factor]]*data[[#This Row],[Value]]</f>
        <v>5027.7872371316398</v>
      </c>
      <c r="K655" s="4">
        <f>IF(data[[#This Row],[From]]="0x29c295b046a73cde593f21f63091b072d407e3f2",data[[#This Row],[ValueXFactor]],0)</f>
        <v>0</v>
      </c>
      <c r="R655" s="3">
        <v>43953</v>
      </c>
      <c r="S655">
        <v>1.0037364038976699</v>
      </c>
      <c r="T655" s="1">
        <v>4971004.6163040698</v>
      </c>
      <c r="U655" s="1">
        <v>48697.437412653897</v>
      </c>
    </row>
    <row r="656" spans="1:21" x14ac:dyDescent="0.35">
      <c r="A656" s="4" t="s">
        <v>866</v>
      </c>
      <c r="B656" s="5">
        <v>43949.766875000001</v>
      </c>
      <c r="C656" s="4" t="s">
        <v>10</v>
      </c>
      <c r="D656" s="4" t="s">
        <v>864</v>
      </c>
      <c r="E656" s="4">
        <v>228.89368180593999</v>
      </c>
      <c r="F656" s="4" t="s">
        <v>11</v>
      </c>
      <c r="G656" s="4" t="s">
        <v>12</v>
      </c>
      <c r="H656" s="4" t="s">
        <v>13</v>
      </c>
      <c r="I656" s="4">
        <f>IF(data[[#This Row],[To]]="0xDCB6A51eA3CA5d3Fd898Fd6564757c7aAeC3ca92",1,-1)</f>
        <v>-1</v>
      </c>
      <c r="J656" s="6">
        <f>data[[#This Row],[Factor]]*data[[#This Row],[Value]]</f>
        <v>-228.89368180593999</v>
      </c>
      <c r="K656" s="4">
        <f>IF(data[[#This Row],[From]]="0x29c295b046a73cde593f21f63091b072d407e3f2",data[[#This Row],[ValueXFactor]],0)</f>
        <v>0</v>
      </c>
      <c r="R656" s="3">
        <v>43954</v>
      </c>
      <c r="S656">
        <v>1.0067004434812199</v>
      </c>
      <c r="T656" s="1">
        <v>4817265.5276977997</v>
      </c>
      <c r="U656" s="1">
        <v>68518.134607358705</v>
      </c>
    </row>
    <row r="657" spans="1:21" x14ac:dyDescent="0.35">
      <c r="A657" s="4" t="s">
        <v>866</v>
      </c>
      <c r="B657" s="5">
        <v>43949.766875000001</v>
      </c>
      <c r="C657" s="4" t="s">
        <v>10</v>
      </c>
      <c r="D657" s="4" t="s">
        <v>864</v>
      </c>
      <c r="E657" s="6">
        <v>4.9845174582481902E-3</v>
      </c>
      <c r="F657" s="4" t="s">
        <v>181</v>
      </c>
      <c r="G657" s="4" t="s">
        <v>182</v>
      </c>
      <c r="H657" s="4" t="s">
        <v>183</v>
      </c>
      <c r="I657" s="4">
        <f>IF(data[[#This Row],[To]]="0xDCB6A51eA3CA5d3Fd898Fd6564757c7aAeC3ca92",1,-1)</f>
        <v>-1</v>
      </c>
      <c r="J657" s="6">
        <f>data[[#This Row],[Factor]]*data[[#This Row],[Value]]</f>
        <v>-4.9845174582481902E-3</v>
      </c>
      <c r="K657" s="4">
        <f>IF(data[[#This Row],[From]]="0x29c295b046a73cde593f21f63091b072d407e3f2",data[[#This Row],[ValueXFactor]],0)</f>
        <v>0</v>
      </c>
      <c r="R657" s="3">
        <v>43955</v>
      </c>
      <c r="S657">
        <v>1.00565773099763</v>
      </c>
      <c r="T657" s="1">
        <v>4938084.5564037198</v>
      </c>
      <c r="U657" s="1">
        <v>63120.470453294402</v>
      </c>
    </row>
    <row r="658" spans="1:21" x14ac:dyDescent="0.35">
      <c r="A658" s="4" t="s">
        <v>867</v>
      </c>
      <c r="B658" s="5">
        <v>43949.76761574074</v>
      </c>
      <c r="C658" s="4" t="s">
        <v>10</v>
      </c>
      <c r="D658" s="4" t="s">
        <v>283</v>
      </c>
      <c r="E658" s="6">
        <v>163.93511483536801</v>
      </c>
      <c r="F658" s="4" t="s">
        <v>181</v>
      </c>
      <c r="G658" s="4" t="s">
        <v>182</v>
      </c>
      <c r="H658" s="4" t="s">
        <v>183</v>
      </c>
      <c r="I658" s="4">
        <f>IF(data[[#This Row],[To]]="0xDCB6A51eA3CA5d3Fd898Fd6564757c7aAeC3ca92",1,-1)</f>
        <v>-1</v>
      </c>
      <c r="J658" s="6">
        <f>data[[#This Row],[Factor]]*data[[#This Row],[Value]]</f>
        <v>-163.93511483536801</v>
      </c>
      <c r="K658" s="4">
        <f>IF(data[[#This Row],[From]]="0x29c295b046a73cde593f21f63091b072d407e3f2",data[[#This Row],[ValueXFactor]],0)</f>
        <v>0</v>
      </c>
      <c r="R658" s="3">
        <v>43956</v>
      </c>
      <c r="S658">
        <v>0.99628750523073795</v>
      </c>
      <c r="T658" s="1">
        <v>5101588.8029970098</v>
      </c>
      <c r="U658" s="1">
        <v>81024.395194685596</v>
      </c>
    </row>
    <row r="659" spans="1:21" x14ac:dyDescent="0.35">
      <c r="A659" s="4" t="s">
        <v>868</v>
      </c>
      <c r="B659" s="5">
        <v>43949.774085648147</v>
      </c>
      <c r="C659" s="4" t="s">
        <v>858</v>
      </c>
      <c r="D659" s="4" t="s">
        <v>10</v>
      </c>
      <c r="E659" s="4">
        <v>59.435121912614299</v>
      </c>
      <c r="F659" s="4" t="s">
        <v>11</v>
      </c>
      <c r="G659" s="4" t="s">
        <v>12</v>
      </c>
      <c r="H659" s="4" t="s">
        <v>13</v>
      </c>
      <c r="I659" s="4">
        <f>IF(data[[#This Row],[To]]="0xDCB6A51eA3CA5d3Fd898Fd6564757c7aAeC3ca92",1,-1)</f>
        <v>1</v>
      </c>
      <c r="J659" s="6">
        <f>data[[#This Row],[Factor]]*data[[#This Row],[Value]]</f>
        <v>59.435121912614299</v>
      </c>
      <c r="K659" s="4">
        <f>IF(data[[#This Row],[From]]="0x29c295b046a73cde593f21f63091b072d407e3f2",data[[#This Row],[ValueXFactor]],0)</f>
        <v>0</v>
      </c>
      <c r="R659" s="3">
        <v>43957</v>
      </c>
      <c r="S659">
        <v>1.0058290640893801</v>
      </c>
      <c r="T659" s="1">
        <v>5057220.9033850096</v>
      </c>
      <c r="U659" s="1">
        <v>49323.727747384997</v>
      </c>
    </row>
    <row r="660" spans="1:21" x14ac:dyDescent="0.35">
      <c r="A660" s="4" t="s">
        <v>869</v>
      </c>
      <c r="B660" s="5">
        <v>43949.775636574072</v>
      </c>
      <c r="C660" s="4" t="s">
        <v>864</v>
      </c>
      <c r="D660" s="4" t="s">
        <v>10</v>
      </c>
      <c r="E660" s="6">
        <v>6197.1125805061502</v>
      </c>
      <c r="F660" s="4" t="s">
        <v>11</v>
      </c>
      <c r="G660" s="4" t="s">
        <v>12</v>
      </c>
      <c r="H660" s="4" t="s">
        <v>13</v>
      </c>
      <c r="I660" s="4">
        <f>IF(data[[#This Row],[To]]="0xDCB6A51eA3CA5d3Fd898Fd6564757c7aAeC3ca92",1,-1)</f>
        <v>1</v>
      </c>
      <c r="J660" s="6">
        <f>data[[#This Row],[Factor]]*data[[#This Row],[Value]]</f>
        <v>6197.1125805061502</v>
      </c>
      <c r="K660" s="4">
        <f>IF(data[[#This Row],[From]]="0x29c295b046a73cde593f21f63091b072d407e3f2",data[[#This Row],[ValueXFactor]],0)</f>
        <v>0</v>
      </c>
      <c r="R660" s="3">
        <v>43958</v>
      </c>
      <c r="S660">
        <v>0.98348043787489703</v>
      </c>
      <c r="T660" s="1">
        <v>7449772.4853913803</v>
      </c>
      <c r="U660" s="1">
        <v>100285.85501316799</v>
      </c>
    </row>
    <row r="661" spans="1:21" x14ac:dyDescent="0.35">
      <c r="A661" s="4" t="s">
        <v>870</v>
      </c>
      <c r="B661" s="5">
        <v>43949.784537037034</v>
      </c>
      <c r="C661" s="4" t="s">
        <v>17</v>
      </c>
      <c r="D661" s="4" t="s">
        <v>10</v>
      </c>
      <c r="E661" s="6">
        <v>9058.5032693258599</v>
      </c>
      <c r="F661" s="4" t="s">
        <v>11</v>
      </c>
      <c r="G661" s="4" t="s">
        <v>12</v>
      </c>
      <c r="H661" s="4" t="s">
        <v>13</v>
      </c>
      <c r="I661" s="4">
        <f>IF(data[[#This Row],[To]]="0xDCB6A51eA3CA5d3Fd898Fd6564757c7aAeC3ca92",1,-1)</f>
        <v>1</v>
      </c>
      <c r="J661" s="6">
        <f>data[[#This Row],[Factor]]*data[[#This Row],[Value]]</f>
        <v>9058.5032693258599</v>
      </c>
      <c r="K661" s="4">
        <f>IF(data[[#This Row],[From]]="0x29c295b046a73cde593f21f63091b072d407e3f2",data[[#This Row],[ValueXFactor]],0)</f>
        <v>0</v>
      </c>
      <c r="R661" s="3">
        <v>43959</v>
      </c>
      <c r="S661">
        <v>1.00112885174041</v>
      </c>
      <c r="T661" s="1">
        <v>6681666.5693213698</v>
      </c>
      <c r="U661" s="1">
        <v>66920.176379232304</v>
      </c>
    </row>
    <row r="662" spans="1:21" x14ac:dyDescent="0.35">
      <c r="A662" s="4" t="s">
        <v>871</v>
      </c>
      <c r="B662" s="5">
        <v>43949.787210648145</v>
      </c>
      <c r="C662" s="4" t="s">
        <v>709</v>
      </c>
      <c r="D662" s="4" t="s">
        <v>10</v>
      </c>
      <c r="E662" s="6">
        <v>11844.579208311499</v>
      </c>
      <c r="F662" s="4" t="s">
        <v>11</v>
      </c>
      <c r="G662" s="4" t="s">
        <v>12</v>
      </c>
      <c r="H662" s="4" t="s">
        <v>13</v>
      </c>
      <c r="I662" s="4">
        <f>IF(data[[#This Row],[To]]="0xDCB6A51eA3CA5d3Fd898Fd6564757c7aAeC3ca92",1,-1)</f>
        <v>1</v>
      </c>
      <c r="J662" s="6">
        <f>data[[#This Row],[Factor]]*data[[#This Row],[Value]]</f>
        <v>11844.579208311499</v>
      </c>
      <c r="K662" s="4">
        <f>IF(data[[#This Row],[From]]="0x29c295b046a73cde593f21f63091b072d407e3f2",data[[#This Row],[ValueXFactor]],0)</f>
        <v>0</v>
      </c>
      <c r="R662" s="3">
        <v>43960</v>
      </c>
      <c r="S662">
        <v>0.98850110894366205</v>
      </c>
      <c r="T662" s="1">
        <v>6808013.2497009104</v>
      </c>
      <c r="U662" s="1">
        <v>72760.441931430294</v>
      </c>
    </row>
    <row r="663" spans="1:21" x14ac:dyDescent="0.35">
      <c r="A663" s="4" t="s">
        <v>872</v>
      </c>
      <c r="B663" s="5">
        <v>43949.797847222224</v>
      </c>
      <c r="C663" s="4" t="s">
        <v>10</v>
      </c>
      <c r="D663" s="4" t="s">
        <v>514</v>
      </c>
      <c r="E663" s="4">
        <v>1.9122432873147801</v>
      </c>
      <c r="F663" s="4" t="s">
        <v>11</v>
      </c>
      <c r="G663" s="4" t="s">
        <v>12</v>
      </c>
      <c r="H663" s="4" t="s">
        <v>13</v>
      </c>
      <c r="I663" s="4">
        <f>IF(data[[#This Row],[To]]="0xDCB6A51eA3CA5d3Fd898Fd6564757c7aAeC3ca92",1,-1)</f>
        <v>-1</v>
      </c>
      <c r="J663" s="6">
        <f>data[[#This Row],[Factor]]*data[[#This Row],[Value]]</f>
        <v>-1.9122432873147801</v>
      </c>
      <c r="K663" s="4">
        <f>IF(data[[#This Row],[From]]="0x29c295b046a73cde593f21f63091b072d407e3f2",data[[#This Row],[ValueXFactor]],0)</f>
        <v>0</v>
      </c>
      <c r="R663" s="3">
        <v>43961</v>
      </c>
      <c r="S663">
        <v>0.99397660545852295</v>
      </c>
      <c r="T663" s="1">
        <v>6945831.2645739997</v>
      </c>
      <c r="U663" s="1">
        <v>39008.835655241899</v>
      </c>
    </row>
    <row r="664" spans="1:21" x14ac:dyDescent="0.35">
      <c r="A664" s="4" t="s">
        <v>872</v>
      </c>
      <c r="B664" s="5">
        <v>43949.797847222224</v>
      </c>
      <c r="C664" s="4" t="s">
        <v>10</v>
      </c>
      <c r="D664" s="4" t="s">
        <v>514</v>
      </c>
      <c r="E664" s="6">
        <v>7.9059189970577606E-3</v>
      </c>
      <c r="F664" s="4" t="s">
        <v>181</v>
      </c>
      <c r="G664" s="4" t="s">
        <v>182</v>
      </c>
      <c r="H664" s="4" t="s">
        <v>183</v>
      </c>
      <c r="I664" s="4">
        <f>IF(data[[#This Row],[To]]="0xDCB6A51eA3CA5d3Fd898Fd6564757c7aAeC3ca92",1,-1)</f>
        <v>-1</v>
      </c>
      <c r="J664" s="6">
        <f>data[[#This Row],[Factor]]*data[[#This Row],[Value]]</f>
        <v>-7.9059189970577606E-3</v>
      </c>
      <c r="K664" s="4">
        <f>IF(data[[#This Row],[From]]="0x29c295b046a73cde593f21f63091b072d407e3f2",data[[#This Row],[ValueXFactor]],0)</f>
        <v>0</v>
      </c>
      <c r="R664" s="3">
        <v>43962</v>
      </c>
      <c r="S664">
        <v>1.00450592526681</v>
      </c>
      <c r="T664" s="1">
        <v>6818653.5801730398</v>
      </c>
      <c r="U664" s="1">
        <v>107182.229824183</v>
      </c>
    </row>
    <row r="665" spans="1:21" x14ac:dyDescent="0.35">
      <c r="A665" s="4" t="s">
        <v>873</v>
      </c>
      <c r="B665" s="5">
        <v>43949.803402777776</v>
      </c>
      <c r="C665" s="4" t="s">
        <v>874</v>
      </c>
      <c r="D665" s="4" t="s">
        <v>10</v>
      </c>
      <c r="E665" s="4">
        <v>5.0000000000000001E-3</v>
      </c>
      <c r="F665" s="4" t="s">
        <v>11</v>
      </c>
      <c r="G665" s="4" t="s">
        <v>12</v>
      </c>
      <c r="H665" s="4" t="s">
        <v>13</v>
      </c>
      <c r="I665" s="4">
        <f>IF(data[[#This Row],[To]]="0xDCB6A51eA3CA5d3Fd898Fd6564757c7aAeC3ca92",1,-1)</f>
        <v>1</v>
      </c>
      <c r="J665" s="6">
        <f>data[[#This Row],[Factor]]*data[[#This Row],[Value]]</f>
        <v>5.0000000000000001E-3</v>
      </c>
      <c r="K665" s="4">
        <f>IF(data[[#This Row],[From]]="0x29c295b046a73cde593f21f63091b072d407e3f2",data[[#This Row],[ValueXFactor]],0)</f>
        <v>0</v>
      </c>
      <c r="R665" s="3">
        <v>43963</v>
      </c>
      <c r="S665">
        <v>1.0018840446542301</v>
      </c>
      <c r="T665" s="1">
        <v>6968239.1087649399</v>
      </c>
      <c r="U665" s="1">
        <v>78868.711144849105</v>
      </c>
    </row>
    <row r="666" spans="1:21" x14ac:dyDescent="0.35">
      <c r="A666" s="4" t="s">
        <v>875</v>
      </c>
      <c r="B666" s="5">
        <v>43949.803576388891</v>
      </c>
      <c r="C666" s="4" t="s">
        <v>874</v>
      </c>
      <c r="D666" s="4" t="s">
        <v>10</v>
      </c>
      <c r="E666" s="4">
        <v>12.5</v>
      </c>
      <c r="F666" s="4" t="s">
        <v>11</v>
      </c>
      <c r="G666" s="4" t="s">
        <v>12</v>
      </c>
      <c r="H666" s="4" t="s">
        <v>13</v>
      </c>
      <c r="I666" s="4">
        <f>IF(data[[#This Row],[To]]="0xDCB6A51eA3CA5d3Fd898Fd6564757c7aAeC3ca92",1,-1)</f>
        <v>1</v>
      </c>
      <c r="J666" s="6">
        <f>data[[#This Row],[Factor]]*data[[#This Row],[Value]]</f>
        <v>12.5</v>
      </c>
      <c r="K666" s="4">
        <f>IF(data[[#This Row],[From]]="0x29c295b046a73cde593f21f63091b072d407e3f2",data[[#This Row],[ValueXFactor]],0)</f>
        <v>0</v>
      </c>
      <c r="R666" s="3">
        <v>43964</v>
      </c>
      <c r="S666">
        <v>0.99540281093035399</v>
      </c>
      <c r="T666" s="1">
        <v>6878697.16984348</v>
      </c>
      <c r="U666" s="1">
        <v>51654.756793439003</v>
      </c>
    </row>
    <row r="667" spans="1:21" x14ac:dyDescent="0.35">
      <c r="A667" s="4" t="s">
        <v>876</v>
      </c>
      <c r="B667" s="5">
        <v>43949.809629629628</v>
      </c>
      <c r="C667" s="4" t="s">
        <v>10</v>
      </c>
      <c r="D667" s="4" t="s">
        <v>75</v>
      </c>
      <c r="E667" s="4">
        <v>0.27568240128092603</v>
      </c>
      <c r="F667" s="4" t="s">
        <v>11</v>
      </c>
      <c r="G667" s="4" t="s">
        <v>12</v>
      </c>
      <c r="H667" s="4" t="s">
        <v>13</v>
      </c>
      <c r="I667" s="4">
        <f>IF(data[[#This Row],[To]]="0xDCB6A51eA3CA5d3Fd898Fd6564757c7aAeC3ca92",1,-1)</f>
        <v>-1</v>
      </c>
      <c r="J667" s="6">
        <f>data[[#This Row],[Factor]]*data[[#This Row],[Value]]</f>
        <v>-0.27568240128092603</v>
      </c>
      <c r="K667" s="4">
        <f>IF(data[[#This Row],[From]]="0x29c295b046a73cde593f21f63091b072d407e3f2",data[[#This Row],[ValueXFactor]],0)</f>
        <v>0</v>
      </c>
      <c r="R667" s="3">
        <v>43965</v>
      </c>
      <c r="S667">
        <v>1.0039070584569501</v>
      </c>
      <c r="T667" s="1">
        <v>7299550.1226119502</v>
      </c>
      <c r="U667" s="1">
        <v>105848.332284374</v>
      </c>
    </row>
    <row r="668" spans="1:21" x14ac:dyDescent="0.35">
      <c r="A668" s="4" t="s">
        <v>877</v>
      </c>
      <c r="B668" s="5">
        <v>43949.810150462959</v>
      </c>
      <c r="C668" s="4" t="s">
        <v>10</v>
      </c>
      <c r="D668" s="4" t="s">
        <v>75</v>
      </c>
      <c r="E668" s="4">
        <v>0.32807517448724299</v>
      </c>
      <c r="F668" s="4" t="s">
        <v>11</v>
      </c>
      <c r="G668" s="4" t="s">
        <v>12</v>
      </c>
      <c r="H668" s="4" t="s">
        <v>13</v>
      </c>
      <c r="I668" s="4">
        <f>IF(data[[#This Row],[To]]="0xDCB6A51eA3CA5d3Fd898Fd6564757c7aAeC3ca92",1,-1)</f>
        <v>-1</v>
      </c>
      <c r="J668" s="6">
        <f>data[[#This Row],[Factor]]*data[[#This Row],[Value]]</f>
        <v>-0.32807517448724299</v>
      </c>
      <c r="K668" s="4">
        <f>IF(data[[#This Row],[From]]="0x29c295b046a73cde593f21f63091b072d407e3f2",data[[#This Row],[ValueXFactor]],0)</f>
        <v>0</v>
      </c>
      <c r="R668" s="3">
        <v>43966</v>
      </c>
      <c r="S668">
        <v>0.99717068763782801</v>
      </c>
      <c r="T668" s="1">
        <v>6599521.5610289704</v>
      </c>
      <c r="U668" s="1">
        <v>213263.09941212699</v>
      </c>
    </row>
    <row r="669" spans="1:21" x14ac:dyDescent="0.35">
      <c r="A669" s="4" t="s">
        <v>878</v>
      </c>
      <c r="B669" s="5">
        <v>43949.812858796293</v>
      </c>
      <c r="C669" s="4" t="s">
        <v>10</v>
      </c>
      <c r="D669" s="4" t="s">
        <v>298</v>
      </c>
      <c r="E669" s="6">
        <v>32.283658222068297</v>
      </c>
      <c r="F669" s="4" t="s">
        <v>181</v>
      </c>
      <c r="G669" s="4" t="s">
        <v>182</v>
      </c>
      <c r="H669" s="4" t="s">
        <v>183</v>
      </c>
      <c r="I669" s="4">
        <f>IF(data[[#This Row],[To]]="0xDCB6A51eA3CA5d3Fd898Fd6564757c7aAeC3ca92",1,-1)</f>
        <v>-1</v>
      </c>
      <c r="J669" s="6">
        <f>data[[#This Row],[Factor]]*data[[#This Row],[Value]]</f>
        <v>-32.283658222068297</v>
      </c>
      <c r="K669" s="4">
        <f>IF(data[[#This Row],[From]]="0x29c295b046a73cde593f21f63091b072d407e3f2",data[[#This Row],[ValueXFactor]],0)</f>
        <v>0</v>
      </c>
      <c r="R669" s="3">
        <v>43967</v>
      </c>
      <c r="S669">
        <v>0.99440156315565797</v>
      </c>
      <c r="T669" s="1">
        <v>6548980.6687904997</v>
      </c>
      <c r="U669" s="1">
        <v>293604.35588606499</v>
      </c>
    </row>
    <row r="670" spans="1:21" x14ac:dyDescent="0.35">
      <c r="A670" s="4" t="s">
        <v>879</v>
      </c>
      <c r="B670" s="5">
        <v>43949.815046296295</v>
      </c>
      <c r="C670" s="4" t="s">
        <v>514</v>
      </c>
      <c r="D670" s="4" t="s">
        <v>10</v>
      </c>
      <c r="E670" s="4">
        <v>199.67985825572899</v>
      </c>
      <c r="F670" s="4" t="s">
        <v>11</v>
      </c>
      <c r="G670" s="4" t="s">
        <v>12</v>
      </c>
      <c r="H670" s="4" t="s">
        <v>13</v>
      </c>
      <c r="I670" s="4">
        <f>IF(data[[#This Row],[To]]="0xDCB6A51eA3CA5d3Fd898Fd6564757c7aAeC3ca92",1,-1)</f>
        <v>1</v>
      </c>
      <c r="J670" s="6">
        <f>data[[#This Row],[Factor]]*data[[#This Row],[Value]]</f>
        <v>199.67985825572899</v>
      </c>
      <c r="K670" s="4">
        <f>IF(data[[#This Row],[From]]="0x29c295b046a73cde593f21f63091b072d407e3f2",data[[#This Row],[ValueXFactor]],0)</f>
        <v>0</v>
      </c>
      <c r="R670" s="3">
        <v>43968</v>
      </c>
      <c r="S670">
        <v>1.00155014335367</v>
      </c>
      <c r="T670" s="1">
        <v>6660853.8410957903</v>
      </c>
      <c r="U670" s="1">
        <v>321422.80725278502</v>
      </c>
    </row>
    <row r="671" spans="1:21" x14ac:dyDescent="0.35">
      <c r="A671" s="4" t="s">
        <v>880</v>
      </c>
      <c r="B671" s="5">
        <v>43949.815451388888</v>
      </c>
      <c r="C671" s="4" t="s">
        <v>75</v>
      </c>
      <c r="D671" s="4" t="s">
        <v>10</v>
      </c>
      <c r="E671" s="4">
        <v>9.9405830676256607E-2</v>
      </c>
      <c r="F671" s="4" t="s">
        <v>11</v>
      </c>
      <c r="G671" s="4" t="s">
        <v>12</v>
      </c>
      <c r="H671" s="4" t="s">
        <v>13</v>
      </c>
      <c r="I671" s="4">
        <f>IF(data[[#This Row],[To]]="0xDCB6A51eA3CA5d3Fd898Fd6564757c7aAeC3ca92",1,-1)</f>
        <v>1</v>
      </c>
      <c r="J671" s="6">
        <f>data[[#This Row],[Factor]]*data[[#This Row],[Value]]</f>
        <v>9.9405830676256607E-2</v>
      </c>
      <c r="K671" s="4">
        <f>IF(data[[#This Row],[From]]="0x29c295b046a73cde593f21f63091b072d407e3f2",data[[#This Row],[ValueXFactor]],0)</f>
        <v>0</v>
      </c>
      <c r="R671" s="3">
        <v>43969</v>
      </c>
      <c r="S671">
        <v>1.0012285738759901</v>
      </c>
      <c r="T671" s="1">
        <v>6634496.5362430904</v>
      </c>
      <c r="U671" s="1">
        <v>344580.21071923699</v>
      </c>
    </row>
    <row r="672" spans="1:21" x14ac:dyDescent="0.35">
      <c r="A672" s="4" t="s">
        <v>881</v>
      </c>
      <c r="B672" s="5">
        <v>43949.821527777778</v>
      </c>
      <c r="C672" s="4" t="s">
        <v>10</v>
      </c>
      <c r="D672" s="4" t="s">
        <v>438</v>
      </c>
      <c r="E672" s="6">
        <v>2851.2410416798498</v>
      </c>
      <c r="F672" s="4" t="s">
        <v>11</v>
      </c>
      <c r="G672" s="4" t="s">
        <v>12</v>
      </c>
      <c r="H672" s="4" t="s">
        <v>13</v>
      </c>
      <c r="I672" s="4">
        <f>IF(data[[#This Row],[To]]="0xDCB6A51eA3CA5d3Fd898Fd6564757c7aAeC3ca92",1,-1)</f>
        <v>-1</v>
      </c>
      <c r="J672" s="6">
        <f>data[[#This Row],[Factor]]*data[[#This Row],[Value]]</f>
        <v>-2851.2410416798498</v>
      </c>
      <c r="K672" s="4">
        <f>IF(data[[#This Row],[From]]="0x29c295b046a73cde593f21f63091b072d407e3f2",data[[#This Row],[ValueXFactor]],0)</f>
        <v>0</v>
      </c>
      <c r="R672" s="3">
        <v>43970</v>
      </c>
      <c r="S672">
        <v>1.0042704538264899</v>
      </c>
      <c r="T672" s="1">
        <v>6762776.7615879001</v>
      </c>
      <c r="U672" s="1">
        <v>331451.621176877</v>
      </c>
    </row>
    <row r="673" spans="1:21" x14ac:dyDescent="0.35">
      <c r="A673" s="4" t="s">
        <v>881</v>
      </c>
      <c r="B673" s="5">
        <v>43949.821527777778</v>
      </c>
      <c r="C673" s="4" t="s">
        <v>10</v>
      </c>
      <c r="D673" s="4" t="s">
        <v>438</v>
      </c>
      <c r="E673" s="6">
        <v>13.4781764821315</v>
      </c>
      <c r="F673" s="4" t="s">
        <v>181</v>
      </c>
      <c r="G673" s="4" t="s">
        <v>182</v>
      </c>
      <c r="H673" s="4" t="s">
        <v>183</v>
      </c>
      <c r="I673" s="4">
        <f>IF(data[[#This Row],[To]]="0xDCB6A51eA3CA5d3Fd898Fd6564757c7aAeC3ca92",1,-1)</f>
        <v>-1</v>
      </c>
      <c r="J673" s="6">
        <f>data[[#This Row],[Factor]]*data[[#This Row],[Value]]</f>
        <v>-13.4781764821315</v>
      </c>
      <c r="K673" s="4">
        <f>IF(data[[#This Row],[From]]="0x29c295b046a73cde593f21f63091b072d407e3f2",data[[#This Row],[ValueXFactor]],0)</f>
        <v>0</v>
      </c>
      <c r="R673" s="3">
        <v>43971</v>
      </c>
      <c r="S673">
        <v>0.99738220081365403</v>
      </c>
      <c r="T673" s="1">
        <v>7542644.0481034098</v>
      </c>
      <c r="U673" s="1">
        <v>96283.123250537101</v>
      </c>
    </row>
    <row r="674" spans="1:21" x14ac:dyDescent="0.35">
      <c r="A674" s="4" t="s">
        <v>882</v>
      </c>
      <c r="B674" s="5">
        <v>43949.828784722224</v>
      </c>
      <c r="C674" s="4" t="s">
        <v>874</v>
      </c>
      <c r="D674" s="4" t="s">
        <v>10</v>
      </c>
      <c r="E674" s="4">
        <v>12.5</v>
      </c>
      <c r="F674" s="4" t="s">
        <v>11</v>
      </c>
      <c r="G674" s="4" t="s">
        <v>12</v>
      </c>
      <c r="H674" s="4" t="s">
        <v>13</v>
      </c>
      <c r="I674" s="4">
        <f>IF(data[[#This Row],[To]]="0xDCB6A51eA3CA5d3Fd898Fd6564757c7aAeC3ca92",1,-1)</f>
        <v>1</v>
      </c>
      <c r="J674" s="6">
        <f>data[[#This Row],[Factor]]*data[[#This Row],[Value]]</f>
        <v>12.5</v>
      </c>
      <c r="K674" s="4">
        <f>IF(data[[#This Row],[From]]="0x29c295b046a73cde593f21f63091b072d407e3f2",data[[#This Row],[ValueXFactor]],0)</f>
        <v>0</v>
      </c>
      <c r="R674" s="3">
        <v>43972</v>
      </c>
      <c r="S674">
        <v>0.999817003805203</v>
      </c>
      <c r="T674" s="1">
        <v>6770766.3082399201</v>
      </c>
      <c r="U674" s="1">
        <v>336776.56972468703</v>
      </c>
    </row>
    <row r="675" spans="1:21" x14ac:dyDescent="0.35">
      <c r="A675" s="4" t="s">
        <v>883</v>
      </c>
      <c r="B675" s="5">
        <v>43949.829502314817</v>
      </c>
      <c r="C675" s="4" t="s">
        <v>874</v>
      </c>
      <c r="D675" s="4" t="s">
        <v>10</v>
      </c>
      <c r="E675" s="4">
        <v>573</v>
      </c>
      <c r="F675" s="4" t="s">
        <v>11</v>
      </c>
      <c r="G675" s="4" t="s">
        <v>12</v>
      </c>
      <c r="H675" s="4" t="s">
        <v>13</v>
      </c>
      <c r="I675" s="4">
        <f>IF(data[[#This Row],[To]]="0xDCB6A51eA3CA5d3Fd898Fd6564757c7aAeC3ca92",1,-1)</f>
        <v>1</v>
      </c>
      <c r="J675" s="6">
        <f>data[[#This Row],[Factor]]*data[[#This Row],[Value]]</f>
        <v>573</v>
      </c>
      <c r="K675" s="4">
        <f>IF(data[[#This Row],[From]]="0x29c295b046a73cde593f21f63091b072d407e3f2",data[[#This Row],[ValueXFactor]],0)</f>
        <v>0</v>
      </c>
      <c r="R675" s="3">
        <v>43973</v>
      </c>
      <c r="S675">
        <v>0.98425868191587895</v>
      </c>
      <c r="T675" s="1">
        <v>6821286.9242206505</v>
      </c>
      <c r="U675" s="1">
        <v>511071.01557635498</v>
      </c>
    </row>
    <row r="676" spans="1:21" x14ac:dyDescent="0.35">
      <c r="A676" s="4" t="s">
        <v>884</v>
      </c>
      <c r="B676" s="5">
        <v>43949.848368055558</v>
      </c>
      <c r="C676" s="4" t="s">
        <v>885</v>
      </c>
      <c r="D676" s="4" t="s">
        <v>10</v>
      </c>
      <c r="E676" s="4">
        <v>14.805363494594699</v>
      </c>
      <c r="F676" s="4" t="s">
        <v>11</v>
      </c>
      <c r="G676" s="4" t="s">
        <v>12</v>
      </c>
      <c r="H676" s="4" t="s">
        <v>13</v>
      </c>
      <c r="I676" s="4">
        <f>IF(data[[#This Row],[To]]="0xDCB6A51eA3CA5d3Fd898Fd6564757c7aAeC3ca92",1,-1)</f>
        <v>1</v>
      </c>
      <c r="J676" s="6">
        <f>data[[#This Row],[Factor]]*data[[#This Row],[Value]]</f>
        <v>14.805363494594699</v>
      </c>
      <c r="K676" s="4">
        <f>IF(data[[#This Row],[From]]="0x29c295b046a73cde593f21f63091b072d407e3f2",data[[#This Row],[ValueXFactor]],0)</f>
        <v>0</v>
      </c>
      <c r="R676" s="3">
        <v>43974</v>
      </c>
      <c r="S676">
        <v>0.981464769515761</v>
      </c>
      <c r="T676" s="1">
        <v>6855838.1265537301</v>
      </c>
      <c r="U676" s="1">
        <v>115945.44452097001</v>
      </c>
    </row>
    <row r="677" spans="1:21" x14ac:dyDescent="0.35">
      <c r="A677" s="4" t="s">
        <v>886</v>
      </c>
      <c r="B677" s="5">
        <v>43949.862222222226</v>
      </c>
      <c r="C677" s="4" t="s">
        <v>10</v>
      </c>
      <c r="D677" s="4" t="s">
        <v>353</v>
      </c>
      <c r="E677" s="6">
        <v>38.975964146624897</v>
      </c>
      <c r="F677" s="4" t="s">
        <v>181</v>
      </c>
      <c r="G677" s="4" t="s">
        <v>182</v>
      </c>
      <c r="H677" s="4" t="s">
        <v>183</v>
      </c>
      <c r="I677" s="4">
        <f>IF(data[[#This Row],[To]]="0xDCB6A51eA3CA5d3Fd898Fd6564757c7aAeC3ca92",1,-1)</f>
        <v>-1</v>
      </c>
      <c r="J677" s="6">
        <f>data[[#This Row],[Factor]]*data[[#This Row],[Value]]</f>
        <v>-38.975964146624897</v>
      </c>
      <c r="K677" s="4">
        <f>IF(data[[#This Row],[From]]="0x29c295b046a73cde593f21f63091b072d407e3f2",data[[#This Row],[ValueXFactor]],0)</f>
        <v>0</v>
      </c>
      <c r="R677" s="3">
        <v>43975</v>
      </c>
      <c r="S677">
        <v>0.99915619762404395</v>
      </c>
      <c r="T677" s="1">
        <v>6959591.2857955201</v>
      </c>
      <c r="U677" s="1">
        <v>48265.741085812697</v>
      </c>
    </row>
    <row r="678" spans="1:21" x14ac:dyDescent="0.35">
      <c r="A678" s="4" t="s">
        <v>887</v>
      </c>
      <c r="B678" s="5">
        <v>43949.863842592589</v>
      </c>
      <c r="C678" s="4" t="s">
        <v>888</v>
      </c>
      <c r="D678" s="4" t="s">
        <v>10</v>
      </c>
      <c r="E678" s="6">
        <v>1015.9965909687101</v>
      </c>
      <c r="F678" s="4" t="s">
        <v>11</v>
      </c>
      <c r="G678" s="4" t="s">
        <v>12</v>
      </c>
      <c r="H678" s="4" t="s">
        <v>13</v>
      </c>
      <c r="I678" s="4">
        <f>IF(data[[#This Row],[To]]="0xDCB6A51eA3CA5d3Fd898Fd6564757c7aAeC3ca92",1,-1)</f>
        <v>1</v>
      </c>
      <c r="J678" s="6">
        <f>data[[#This Row],[Factor]]*data[[#This Row],[Value]]</f>
        <v>1015.9965909687101</v>
      </c>
      <c r="K678" s="4">
        <f>IF(data[[#This Row],[From]]="0x29c295b046a73cde593f21f63091b072d407e3f2",data[[#This Row],[ValueXFactor]],0)</f>
        <v>0</v>
      </c>
      <c r="R678" s="3">
        <v>43976</v>
      </c>
      <c r="S678">
        <v>0.97914062264048496</v>
      </c>
      <c r="T678" s="1">
        <v>6535729.3862034399</v>
      </c>
      <c r="U678" s="1">
        <v>277445.49935397098</v>
      </c>
    </row>
    <row r="679" spans="1:21" x14ac:dyDescent="0.35">
      <c r="A679" s="4" t="s">
        <v>889</v>
      </c>
      <c r="B679" s="5">
        <v>43949.865347222221</v>
      </c>
      <c r="C679" s="4" t="s">
        <v>449</v>
      </c>
      <c r="D679" s="4" t="s">
        <v>10</v>
      </c>
      <c r="E679" s="4">
        <v>22.897095240067699</v>
      </c>
      <c r="F679" s="4" t="s">
        <v>11</v>
      </c>
      <c r="G679" s="4" t="s">
        <v>12</v>
      </c>
      <c r="H679" s="4" t="s">
        <v>13</v>
      </c>
      <c r="I679" s="4">
        <f>IF(data[[#This Row],[To]]="0xDCB6A51eA3CA5d3Fd898Fd6564757c7aAeC3ca92",1,-1)</f>
        <v>1</v>
      </c>
      <c r="J679" s="6">
        <f>data[[#This Row],[Factor]]*data[[#This Row],[Value]]</f>
        <v>22.897095240067699</v>
      </c>
      <c r="K679" s="4">
        <f>IF(data[[#This Row],[From]]="0x29c295b046a73cde593f21f63091b072d407e3f2",data[[#This Row],[ValueXFactor]],0)</f>
        <v>0</v>
      </c>
      <c r="R679" s="3">
        <v>43977</v>
      </c>
      <c r="S679">
        <v>0.99552585191564202</v>
      </c>
      <c r="T679" s="1">
        <v>7920394.8614163203</v>
      </c>
      <c r="U679" s="1">
        <v>540281.37868599501</v>
      </c>
    </row>
    <row r="680" spans="1:21" x14ac:dyDescent="0.35">
      <c r="A680" s="4" t="s">
        <v>890</v>
      </c>
      <c r="B680" s="5">
        <v>43949.869988425926</v>
      </c>
      <c r="C680" s="4" t="s">
        <v>891</v>
      </c>
      <c r="D680" s="4" t="s">
        <v>10</v>
      </c>
      <c r="E680" s="4">
        <v>5.0000000000000001E-3</v>
      </c>
      <c r="F680" s="4" t="s">
        <v>11</v>
      </c>
      <c r="G680" s="4" t="s">
        <v>12</v>
      </c>
      <c r="H680" s="4" t="s">
        <v>13</v>
      </c>
      <c r="I680" s="4">
        <f>IF(data[[#This Row],[To]]="0xDCB6A51eA3CA5d3Fd898Fd6564757c7aAeC3ca92",1,-1)</f>
        <v>1</v>
      </c>
      <c r="J680" s="6">
        <f>data[[#This Row],[Factor]]*data[[#This Row],[Value]]</f>
        <v>5.0000000000000001E-3</v>
      </c>
      <c r="K680" s="4">
        <f>IF(data[[#This Row],[From]]="0x29c295b046a73cde593f21f63091b072d407e3f2",data[[#This Row],[ValueXFactor]],0)</f>
        <v>0</v>
      </c>
      <c r="R680" s="3">
        <v>43978</v>
      </c>
      <c r="S680">
        <v>0.99978470775615702</v>
      </c>
      <c r="T680" s="1">
        <v>8058241.7170200096</v>
      </c>
      <c r="U680" s="1">
        <v>169944.99795149601</v>
      </c>
    </row>
    <row r="681" spans="1:21" x14ac:dyDescent="0.35">
      <c r="A681" s="4" t="s">
        <v>892</v>
      </c>
      <c r="B681" s="5">
        <v>43949.87</v>
      </c>
      <c r="C681" s="4" t="s">
        <v>10</v>
      </c>
      <c r="D681" s="4" t="s">
        <v>133</v>
      </c>
      <c r="E681" s="6">
        <v>990.76571581028099</v>
      </c>
      <c r="F681" s="4" t="s">
        <v>181</v>
      </c>
      <c r="G681" s="4" t="s">
        <v>182</v>
      </c>
      <c r="H681" s="4" t="s">
        <v>183</v>
      </c>
      <c r="I681" s="4">
        <f>IF(data[[#This Row],[To]]="0xDCB6A51eA3CA5d3Fd898Fd6564757c7aAeC3ca92",1,-1)</f>
        <v>-1</v>
      </c>
      <c r="J681" s="6">
        <f>data[[#This Row],[Factor]]*data[[#This Row],[Value]]</f>
        <v>-990.76571581028099</v>
      </c>
      <c r="K681" s="4">
        <f>IF(data[[#This Row],[From]]="0x29c295b046a73cde593f21f63091b072d407e3f2",data[[#This Row],[ValueXFactor]],0)</f>
        <v>0</v>
      </c>
      <c r="R681" s="3">
        <v>43979</v>
      </c>
      <c r="S681">
        <v>1.01024938614377</v>
      </c>
      <c r="T681" s="1">
        <v>7987540.39847962</v>
      </c>
      <c r="U681" s="1">
        <v>136493.40015639301</v>
      </c>
    </row>
    <row r="682" spans="1:21" x14ac:dyDescent="0.35">
      <c r="A682" s="4" t="s">
        <v>893</v>
      </c>
      <c r="B682" s="5">
        <v>43949.871377314812</v>
      </c>
      <c r="C682" s="4" t="s">
        <v>35</v>
      </c>
      <c r="D682" s="4" t="s">
        <v>10</v>
      </c>
      <c r="E682" s="4">
        <v>993.84811310773603</v>
      </c>
      <c r="F682" s="4" t="s">
        <v>11</v>
      </c>
      <c r="G682" s="4" t="s">
        <v>12</v>
      </c>
      <c r="H682" s="4" t="s">
        <v>13</v>
      </c>
      <c r="I682" s="4">
        <f>IF(data[[#This Row],[To]]="0xDCB6A51eA3CA5d3Fd898Fd6564757c7aAeC3ca92",1,-1)</f>
        <v>1</v>
      </c>
      <c r="J682" s="6">
        <f>data[[#This Row],[Factor]]*data[[#This Row],[Value]]</f>
        <v>993.84811310773603</v>
      </c>
      <c r="K682" s="4">
        <f>IF(data[[#This Row],[From]]="0x29c295b046a73cde593f21f63091b072d407e3f2",data[[#This Row],[ValueXFactor]],0)</f>
        <v>0</v>
      </c>
      <c r="R682" s="3">
        <v>43980</v>
      </c>
      <c r="S682">
        <v>1.00612897017553</v>
      </c>
      <c r="T682" s="1">
        <v>7500094.1764652403</v>
      </c>
      <c r="U682" s="1">
        <v>331107.90425979201</v>
      </c>
    </row>
    <row r="683" spans="1:21" x14ac:dyDescent="0.35">
      <c r="A683" s="4" t="s">
        <v>894</v>
      </c>
      <c r="B683" s="5">
        <v>43949.879780092589</v>
      </c>
      <c r="C683" s="4" t="s">
        <v>10</v>
      </c>
      <c r="D683" s="4" t="s">
        <v>562</v>
      </c>
      <c r="E683" s="6">
        <v>3033.6675543576098</v>
      </c>
      <c r="F683" s="4" t="s">
        <v>11</v>
      </c>
      <c r="G683" s="4" t="s">
        <v>12</v>
      </c>
      <c r="H683" s="4" t="s">
        <v>13</v>
      </c>
      <c r="I683" s="4">
        <f>IF(data[[#This Row],[To]]="0xDCB6A51eA3CA5d3Fd898Fd6564757c7aAeC3ca92",1,-1)</f>
        <v>-1</v>
      </c>
      <c r="J683" s="6">
        <f>data[[#This Row],[Factor]]*data[[#This Row],[Value]]</f>
        <v>-3033.6675543576098</v>
      </c>
      <c r="K683" s="4">
        <f>IF(data[[#This Row],[From]]="0x29c295b046a73cde593f21f63091b072d407e3f2",data[[#This Row],[ValueXFactor]],0)</f>
        <v>0</v>
      </c>
      <c r="R683" s="3">
        <v>43981</v>
      </c>
      <c r="S683">
        <v>1.0079872279579201</v>
      </c>
      <c r="T683" s="1">
        <v>7746986.6391933896</v>
      </c>
      <c r="U683" s="1">
        <v>523867.53311222303</v>
      </c>
    </row>
    <row r="684" spans="1:21" x14ac:dyDescent="0.35">
      <c r="A684" s="4" t="s">
        <v>895</v>
      </c>
      <c r="B684" s="5">
        <v>43949.890729166669</v>
      </c>
      <c r="C684" s="4" t="s">
        <v>319</v>
      </c>
      <c r="D684" s="4" t="s">
        <v>10</v>
      </c>
      <c r="E684" s="4">
        <v>104.595405423995</v>
      </c>
      <c r="F684" s="4" t="s">
        <v>11</v>
      </c>
      <c r="G684" s="4" t="s">
        <v>12</v>
      </c>
      <c r="H684" s="4" t="s">
        <v>13</v>
      </c>
      <c r="I684" s="4">
        <f>IF(data[[#This Row],[To]]="0xDCB6A51eA3CA5d3Fd898Fd6564757c7aAeC3ca92",1,-1)</f>
        <v>1</v>
      </c>
      <c r="J684" s="6">
        <f>data[[#This Row],[Factor]]*data[[#This Row],[Value]]</f>
        <v>104.595405423995</v>
      </c>
      <c r="K684" s="4">
        <f>IF(data[[#This Row],[From]]="0x29c295b046a73cde593f21f63091b072d407e3f2",data[[#This Row],[ValueXFactor]],0)</f>
        <v>0</v>
      </c>
      <c r="R684" s="3">
        <v>43982</v>
      </c>
      <c r="S684">
        <v>1.00980083834151</v>
      </c>
      <c r="T684" s="1">
        <v>7533861.9922432499</v>
      </c>
      <c r="U684" s="1">
        <v>733248.59534191096</v>
      </c>
    </row>
    <row r="685" spans="1:21" x14ac:dyDescent="0.35">
      <c r="A685" s="4" t="s">
        <v>896</v>
      </c>
      <c r="B685" s="5">
        <v>43949.892916666664</v>
      </c>
      <c r="C685" s="4" t="s">
        <v>897</v>
      </c>
      <c r="D685" s="4" t="s">
        <v>10</v>
      </c>
      <c r="E685" s="6">
        <v>1010.03429029979</v>
      </c>
      <c r="F685" s="4" t="s">
        <v>11</v>
      </c>
      <c r="G685" s="4" t="s">
        <v>12</v>
      </c>
      <c r="H685" s="4" t="s">
        <v>13</v>
      </c>
      <c r="I685" s="4">
        <f>IF(data[[#This Row],[To]]="0xDCB6A51eA3CA5d3Fd898Fd6564757c7aAeC3ca92",1,-1)</f>
        <v>1</v>
      </c>
      <c r="J685" s="6">
        <f>data[[#This Row],[Factor]]*data[[#This Row],[Value]]</f>
        <v>1010.03429029979</v>
      </c>
      <c r="K685" s="4">
        <f>IF(data[[#This Row],[From]]="0x29c295b046a73cde593f21f63091b072d407e3f2",data[[#This Row],[ValueXFactor]],0)</f>
        <v>0</v>
      </c>
      <c r="R685" s="3">
        <v>43983</v>
      </c>
      <c r="S685">
        <v>0.99478529096316004</v>
      </c>
      <c r="T685" s="1">
        <v>7363857.3147847001</v>
      </c>
      <c r="U685" s="1">
        <v>263682.615726377</v>
      </c>
    </row>
    <row r="686" spans="1:21" x14ac:dyDescent="0.35">
      <c r="A686" s="4" t="s">
        <v>898</v>
      </c>
      <c r="B686" s="5">
        <v>43949.898935185185</v>
      </c>
      <c r="C686" s="4" t="s">
        <v>899</v>
      </c>
      <c r="D686" s="4" t="s">
        <v>10</v>
      </c>
      <c r="E686" s="4">
        <v>5.0000000000000001E-3</v>
      </c>
      <c r="F686" s="4" t="s">
        <v>11</v>
      </c>
      <c r="G686" s="4" t="s">
        <v>12</v>
      </c>
      <c r="H686" s="4" t="s">
        <v>13</v>
      </c>
      <c r="I686" s="4">
        <f>IF(data[[#This Row],[To]]="0xDCB6A51eA3CA5d3Fd898Fd6564757c7aAeC3ca92",1,-1)</f>
        <v>1</v>
      </c>
      <c r="J686" s="6">
        <f>data[[#This Row],[Factor]]*data[[#This Row],[Value]]</f>
        <v>5.0000000000000001E-3</v>
      </c>
      <c r="K686" s="4">
        <f>IF(data[[#This Row],[From]]="0x29c295b046a73cde593f21f63091b072d407e3f2",data[[#This Row],[ValueXFactor]],0)</f>
        <v>0</v>
      </c>
      <c r="R686" s="3">
        <v>43984</v>
      </c>
      <c r="S686">
        <v>0.99157288284032796</v>
      </c>
      <c r="T686" s="1">
        <v>7401200.1745942403</v>
      </c>
      <c r="U686" s="1">
        <v>424681.37029372901</v>
      </c>
    </row>
    <row r="687" spans="1:21" x14ac:dyDescent="0.35">
      <c r="A687" s="4" t="s">
        <v>900</v>
      </c>
      <c r="B687" s="5">
        <v>43949.899270833332</v>
      </c>
      <c r="C687" s="4" t="s">
        <v>899</v>
      </c>
      <c r="D687" s="4" t="s">
        <v>10</v>
      </c>
      <c r="E687" s="6">
        <v>1943.1962794219301</v>
      </c>
      <c r="F687" s="4" t="s">
        <v>11</v>
      </c>
      <c r="G687" s="4" t="s">
        <v>12</v>
      </c>
      <c r="H687" s="4" t="s">
        <v>13</v>
      </c>
      <c r="I687" s="4">
        <f>IF(data[[#This Row],[To]]="0xDCB6A51eA3CA5d3Fd898Fd6564757c7aAeC3ca92",1,-1)</f>
        <v>1</v>
      </c>
      <c r="J687" s="6">
        <f>data[[#This Row],[Factor]]*data[[#This Row],[Value]]</f>
        <v>1943.1962794219301</v>
      </c>
      <c r="K687" s="4">
        <f>IF(data[[#This Row],[From]]="0x29c295b046a73cde593f21f63091b072d407e3f2",data[[#This Row],[ValueXFactor]],0)</f>
        <v>0</v>
      </c>
      <c r="R687" s="3">
        <v>43985</v>
      </c>
      <c r="S687">
        <v>1.00734820345259</v>
      </c>
      <c r="T687" s="1">
        <v>7595657.05257098</v>
      </c>
      <c r="U687" s="1">
        <v>329504.556568167</v>
      </c>
    </row>
    <row r="688" spans="1:21" x14ac:dyDescent="0.35">
      <c r="A688" s="4" t="s">
        <v>901</v>
      </c>
      <c r="B688" s="5">
        <v>43949.902708333335</v>
      </c>
      <c r="C688" s="4" t="s">
        <v>562</v>
      </c>
      <c r="D688" s="4" t="s">
        <v>10</v>
      </c>
      <c r="E688" s="6">
        <v>2032.5572614196001</v>
      </c>
      <c r="F688" s="4" t="s">
        <v>11</v>
      </c>
      <c r="G688" s="4" t="s">
        <v>12</v>
      </c>
      <c r="H688" s="4" t="s">
        <v>13</v>
      </c>
      <c r="I688" s="4">
        <f>IF(data[[#This Row],[To]]="0xDCB6A51eA3CA5d3Fd898Fd6564757c7aAeC3ca92",1,-1)</f>
        <v>1</v>
      </c>
      <c r="J688" s="6">
        <f>data[[#This Row],[Factor]]*data[[#This Row],[Value]]</f>
        <v>2032.5572614196001</v>
      </c>
      <c r="K688" s="4">
        <f>IF(data[[#This Row],[From]]="0x29c295b046a73cde593f21f63091b072d407e3f2",data[[#This Row],[ValueXFactor]],0)</f>
        <v>0</v>
      </c>
      <c r="R688" s="3">
        <v>43986</v>
      </c>
      <c r="S688">
        <v>1.01399097367018</v>
      </c>
      <c r="T688" s="1">
        <v>7465660.3338520098</v>
      </c>
      <c r="U688" s="1">
        <v>394580.52578502701</v>
      </c>
    </row>
    <row r="689" spans="1:21" x14ac:dyDescent="0.35">
      <c r="A689" s="4" t="s">
        <v>902</v>
      </c>
      <c r="B689" s="5">
        <v>43949.906921296293</v>
      </c>
      <c r="C689" s="4" t="s">
        <v>899</v>
      </c>
      <c r="D689" s="4" t="s">
        <v>10</v>
      </c>
      <c r="E689" s="6">
        <v>19345.7527096784</v>
      </c>
      <c r="F689" s="4" t="s">
        <v>11</v>
      </c>
      <c r="G689" s="4" t="s">
        <v>12</v>
      </c>
      <c r="H689" s="4" t="s">
        <v>13</v>
      </c>
      <c r="I689" s="4">
        <f>IF(data[[#This Row],[To]]="0xDCB6A51eA3CA5d3Fd898Fd6564757c7aAeC3ca92",1,-1)</f>
        <v>1</v>
      </c>
      <c r="J689" s="6">
        <f>data[[#This Row],[Factor]]*data[[#This Row],[Value]]</f>
        <v>19345.7527096784</v>
      </c>
      <c r="K689" s="4">
        <f>IF(data[[#This Row],[From]]="0x29c295b046a73cde593f21f63091b072d407e3f2",data[[#This Row],[ValueXFactor]],0)</f>
        <v>0</v>
      </c>
      <c r="R689" s="3">
        <v>43987</v>
      </c>
      <c r="S689">
        <v>0.99784413325974797</v>
      </c>
      <c r="T689" s="1">
        <v>7813036.4536409704</v>
      </c>
      <c r="U689" s="1">
        <v>577446.61630744999</v>
      </c>
    </row>
    <row r="690" spans="1:21" x14ac:dyDescent="0.35">
      <c r="A690" s="4" t="s">
        <v>903</v>
      </c>
      <c r="B690" s="5">
        <v>43949.912812499999</v>
      </c>
      <c r="C690" s="4" t="s">
        <v>10</v>
      </c>
      <c r="D690" s="4" t="s">
        <v>562</v>
      </c>
      <c r="E690" s="6">
        <v>11.757088178941901</v>
      </c>
      <c r="F690" s="4" t="s">
        <v>181</v>
      </c>
      <c r="G690" s="4" t="s">
        <v>182</v>
      </c>
      <c r="H690" s="4" t="s">
        <v>183</v>
      </c>
      <c r="I690" s="4">
        <f>IF(data[[#This Row],[To]]="0xDCB6A51eA3CA5d3Fd898Fd6564757c7aAeC3ca92",1,-1)</f>
        <v>-1</v>
      </c>
      <c r="J690" s="6">
        <f>data[[#This Row],[Factor]]*data[[#This Row],[Value]]</f>
        <v>-11.757088178941901</v>
      </c>
      <c r="K690" s="4">
        <f>IF(data[[#This Row],[From]]="0x29c295b046a73cde593f21f63091b072d407e3f2",data[[#This Row],[ValueXFactor]],0)</f>
        <v>0</v>
      </c>
      <c r="R690" s="3">
        <v>43988</v>
      </c>
      <c r="S690">
        <v>1.0071802334611899</v>
      </c>
      <c r="T690" s="1">
        <v>7893232.1263498096</v>
      </c>
      <c r="U690" s="1">
        <v>252137.743087279</v>
      </c>
    </row>
    <row r="691" spans="1:21" x14ac:dyDescent="0.35">
      <c r="A691" s="4" t="s">
        <v>904</v>
      </c>
      <c r="B691" s="5">
        <v>43949.919270833336</v>
      </c>
      <c r="C691" s="4" t="s">
        <v>10</v>
      </c>
      <c r="D691" s="4" t="s">
        <v>103</v>
      </c>
      <c r="E691" s="6">
        <v>8.2357510357542907</v>
      </c>
      <c r="F691" s="4" t="s">
        <v>181</v>
      </c>
      <c r="G691" s="4" t="s">
        <v>182</v>
      </c>
      <c r="H691" s="4" t="s">
        <v>183</v>
      </c>
      <c r="I691" s="4">
        <f>IF(data[[#This Row],[To]]="0xDCB6A51eA3CA5d3Fd898Fd6564757c7aAeC3ca92",1,-1)</f>
        <v>-1</v>
      </c>
      <c r="J691" s="6">
        <f>data[[#This Row],[Factor]]*data[[#This Row],[Value]]</f>
        <v>-8.2357510357542907</v>
      </c>
      <c r="K691" s="4">
        <f>IF(data[[#This Row],[From]]="0x29c295b046a73cde593f21f63091b072d407e3f2",data[[#This Row],[ValueXFactor]],0)</f>
        <v>0</v>
      </c>
      <c r="R691" s="3">
        <v>43989</v>
      </c>
      <c r="S691">
        <v>1.01529015342062</v>
      </c>
      <c r="T691" s="1">
        <v>8203468.6968225501</v>
      </c>
      <c r="U691" s="1">
        <v>348392.09439498698</v>
      </c>
    </row>
    <row r="692" spans="1:21" x14ac:dyDescent="0.35">
      <c r="A692" s="4" t="s">
        <v>905</v>
      </c>
      <c r="B692" s="5">
        <v>43949.922256944446</v>
      </c>
      <c r="C692" s="4" t="s">
        <v>906</v>
      </c>
      <c r="D692" s="4" t="s">
        <v>10</v>
      </c>
      <c r="E692" s="6">
        <v>21312.820814571998</v>
      </c>
      <c r="F692" s="4" t="s">
        <v>11</v>
      </c>
      <c r="G692" s="4" t="s">
        <v>12</v>
      </c>
      <c r="H692" s="4" t="s">
        <v>13</v>
      </c>
      <c r="I692" s="4">
        <f>IF(data[[#This Row],[To]]="0xDCB6A51eA3CA5d3Fd898Fd6564757c7aAeC3ca92",1,-1)</f>
        <v>1</v>
      </c>
      <c r="J692" s="6">
        <f>data[[#This Row],[Factor]]*data[[#This Row],[Value]]</f>
        <v>21312.820814571998</v>
      </c>
      <c r="K692" s="4">
        <f>IF(data[[#This Row],[From]]="0x29c295b046a73cde593f21f63091b072d407e3f2",data[[#This Row],[ValueXFactor]],0)</f>
        <v>0</v>
      </c>
      <c r="R692" s="3">
        <v>43990</v>
      </c>
      <c r="S692">
        <v>1.00414811490833</v>
      </c>
      <c r="T692" s="1">
        <v>7752144.3049070099</v>
      </c>
      <c r="U692" s="1">
        <v>422963.76036069897</v>
      </c>
    </row>
    <row r="693" spans="1:21" x14ac:dyDescent="0.35">
      <c r="A693" s="4" t="s">
        <v>907</v>
      </c>
      <c r="B693" s="5">
        <v>43949.928252314814</v>
      </c>
      <c r="C693" s="4" t="s">
        <v>908</v>
      </c>
      <c r="D693" s="4" t="s">
        <v>10</v>
      </c>
      <c r="E693" s="4">
        <v>978.596328905007</v>
      </c>
      <c r="F693" s="4" t="s">
        <v>11</v>
      </c>
      <c r="G693" s="4" t="s">
        <v>12</v>
      </c>
      <c r="H693" s="4" t="s">
        <v>13</v>
      </c>
      <c r="I693" s="4">
        <f>IF(data[[#This Row],[To]]="0xDCB6A51eA3CA5d3Fd898Fd6564757c7aAeC3ca92",1,-1)</f>
        <v>1</v>
      </c>
      <c r="J693" s="6">
        <f>data[[#This Row],[Factor]]*data[[#This Row],[Value]]</f>
        <v>978.596328905007</v>
      </c>
      <c r="K693" s="4">
        <f>IF(data[[#This Row],[From]]="0x29c295b046a73cde593f21f63091b072d407e3f2",data[[#This Row],[ValueXFactor]],0)</f>
        <v>0</v>
      </c>
      <c r="R693" s="3">
        <v>43991</v>
      </c>
      <c r="S693">
        <v>1.0376030295962499</v>
      </c>
      <c r="T693" s="1">
        <v>8394646.6306807101</v>
      </c>
      <c r="U693" s="1">
        <v>503657.494495021</v>
      </c>
    </row>
    <row r="694" spans="1:21" x14ac:dyDescent="0.35">
      <c r="A694" s="4" t="s">
        <v>909</v>
      </c>
      <c r="B694" s="5">
        <v>43949.928263888891</v>
      </c>
      <c r="C694" s="4" t="s">
        <v>10</v>
      </c>
      <c r="D694" s="4" t="s">
        <v>899</v>
      </c>
      <c r="E694" s="6">
        <v>0.45746715089082102</v>
      </c>
      <c r="F694" s="4" t="s">
        <v>181</v>
      </c>
      <c r="G694" s="4" t="s">
        <v>182</v>
      </c>
      <c r="H694" s="4" t="s">
        <v>183</v>
      </c>
      <c r="I694" s="4">
        <f>IF(data[[#This Row],[To]]="0xDCB6A51eA3CA5d3Fd898Fd6564757c7aAeC3ca92",1,-1)</f>
        <v>-1</v>
      </c>
      <c r="J694" s="6">
        <f>data[[#This Row],[Factor]]*data[[#This Row],[Value]]</f>
        <v>-0.45746715089082102</v>
      </c>
      <c r="K694" s="4">
        <f>IF(data[[#This Row],[From]]="0x29c295b046a73cde593f21f63091b072d407e3f2",data[[#This Row],[ValueXFactor]],0)</f>
        <v>0</v>
      </c>
      <c r="R694" s="3">
        <v>43992</v>
      </c>
      <c r="S694">
        <v>1.00687721429084</v>
      </c>
      <c r="T694" s="1">
        <v>8944986.5218873508</v>
      </c>
      <c r="U694" s="1">
        <v>149270.48142635301</v>
      </c>
    </row>
    <row r="695" spans="1:21" x14ac:dyDescent="0.35">
      <c r="A695" s="4" t="s">
        <v>910</v>
      </c>
      <c r="B695" s="5">
        <v>43949.930567129632</v>
      </c>
      <c r="C695" s="4" t="s">
        <v>899</v>
      </c>
      <c r="D695" s="4" t="s">
        <v>10</v>
      </c>
      <c r="E695" s="6">
        <v>11710.940198252099</v>
      </c>
      <c r="F695" s="4" t="s">
        <v>11</v>
      </c>
      <c r="G695" s="4" t="s">
        <v>12</v>
      </c>
      <c r="H695" s="4" t="s">
        <v>13</v>
      </c>
      <c r="I695" s="4">
        <f>IF(data[[#This Row],[To]]="0xDCB6A51eA3CA5d3Fd898Fd6564757c7aAeC3ca92",1,-1)</f>
        <v>1</v>
      </c>
      <c r="J695" s="6">
        <f>data[[#This Row],[Factor]]*data[[#This Row],[Value]]</f>
        <v>11710.940198252099</v>
      </c>
      <c r="K695" s="4">
        <f>IF(data[[#This Row],[From]]="0x29c295b046a73cde593f21f63091b072d407e3f2",data[[#This Row],[ValueXFactor]],0)</f>
        <v>0</v>
      </c>
      <c r="R695" s="3">
        <v>43993</v>
      </c>
      <c r="S695">
        <v>0.99255889913985595</v>
      </c>
      <c r="T695" s="1">
        <v>8984923.7661038004</v>
      </c>
      <c r="U695" s="1">
        <v>909854.73499639903</v>
      </c>
    </row>
    <row r="696" spans="1:21" x14ac:dyDescent="0.35">
      <c r="A696" s="4" t="s">
        <v>911</v>
      </c>
      <c r="B696" s="5">
        <v>43949.952291666668</v>
      </c>
      <c r="C696" s="4" t="s">
        <v>10</v>
      </c>
      <c r="D696" s="4" t="s">
        <v>185</v>
      </c>
      <c r="E696" s="6">
        <v>36.490885923598299</v>
      </c>
      <c r="F696" s="4" t="s">
        <v>181</v>
      </c>
      <c r="G696" s="4" t="s">
        <v>182</v>
      </c>
      <c r="H696" s="4" t="s">
        <v>183</v>
      </c>
      <c r="I696" s="4">
        <f>IF(data[[#This Row],[To]]="0xDCB6A51eA3CA5d3Fd898Fd6564757c7aAeC3ca92",1,-1)</f>
        <v>-1</v>
      </c>
      <c r="J696" s="6">
        <f>data[[#This Row],[Factor]]*data[[#This Row],[Value]]</f>
        <v>-36.490885923598299</v>
      </c>
      <c r="K696" s="4">
        <f>IF(data[[#This Row],[From]]="0x29c295b046a73cde593f21f63091b072d407e3f2",data[[#This Row],[ValueXFactor]],0)</f>
        <v>0</v>
      </c>
      <c r="R696" s="3">
        <v>43994</v>
      </c>
      <c r="S696">
        <v>1.0133792081425801</v>
      </c>
      <c r="T696" s="1">
        <v>9417505.5745418891</v>
      </c>
      <c r="U696" s="1">
        <v>787395.37845706404</v>
      </c>
    </row>
    <row r="697" spans="1:21" x14ac:dyDescent="0.35">
      <c r="A697" s="4" t="s">
        <v>912</v>
      </c>
      <c r="B697" s="5">
        <v>43949.952465277776</v>
      </c>
      <c r="C697" s="4" t="s">
        <v>10</v>
      </c>
      <c r="D697" s="4" t="s">
        <v>56</v>
      </c>
      <c r="E697" s="6">
        <v>86.344024819674104</v>
      </c>
      <c r="F697" s="4" t="s">
        <v>181</v>
      </c>
      <c r="G697" s="4" t="s">
        <v>182</v>
      </c>
      <c r="H697" s="4" t="s">
        <v>183</v>
      </c>
      <c r="I697" s="4">
        <f>IF(data[[#This Row],[To]]="0xDCB6A51eA3CA5d3Fd898Fd6564757c7aAeC3ca92",1,-1)</f>
        <v>-1</v>
      </c>
      <c r="J697" s="6">
        <f>data[[#This Row],[Factor]]*data[[#This Row],[Value]]</f>
        <v>-86.344024819674104</v>
      </c>
      <c r="K697" s="4">
        <f>IF(data[[#This Row],[From]]="0x29c295b046a73cde593f21f63091b072d407e3f2",data[[#This Row],[ValueXFactor]],0)</f>
        <v>0</v>
      </c>
      <c r="R697" s="3">
        <v>43995</v>
      </c>
      <c r="S697">
        <v>1.0313931972445001</v>
      </c>
      <c r="T697" s="1">
        <v>9565773.1368013509</v>
      </c>
      <c r="U697" s="1">
        <v>179955.13043566101</v>
      </c>
    </row>
    <row r="698" spans="1:21" x14ac:dyDescent="0.35">
      <c r="A698" s="4" t="s">
        <v>913</v>
      </c>
      <c r="B698" s="5">
        <v>43949.956030092595</v>
      </c>
      <c r="C698" s="4" t="s">
        <v>10</v>
      </c>
      <c r="D698" s="4" t="s">
        <v>193</v>
      </c>
      <c r="E698" s="6">
        <v>86.4752686413443</v>
      </c>
      <c r="F698" s="4" t="s">
        <v>181</v>
      </c>
      <c r="G698" s="4" t="s">
        <v>182</v>
      </c>
      <c r="H698" s="4" t="s">
        <v>183</v>
      </c>
      <c r="I698" s="4">
        <f>IF(data[[#This Row],[To]]="0xDCB6A51eA3CA5d3Fd898Fd6564757c7aAeC3ca92",1,-1)</f>
        <v>-1</v>
      </c>
      <c r="J698" s="6">
        <f>data[[#This Row],[Factor]]*data[[#This Row],[Value]]</f>
        <v>-86.4752686413443</v>
      </c>
      <c r="K698" s="4">
        <f>IF(data[[#This Row],[From]]="0x29c295b046a73cde593f21f63091b072d407e3f2",data[[#This Row],[ValueXFactor]],0)</f>
        <v>0</v>
      </c>
      <c r="R698" s="3">
        <v>43996</v>
      </c>
      <c r="S698">
        <v>1.0103445341872199</v>
      </c>
      <c r="T698" s="1">
        <v>9270582.9802830201</v>
      </c>
      <c r="U698" s="1">
        <v>970728.44482703705</v>
      </c>
    </row>
    <row r="699" spans="1:21" x14ac:dyDescent="0.35">
      <c r="A699" s="4" t="s">
        <v>914</v>
      </c>
      <c r="B699" s="5">
        <v>43949.963773148149</v>
      </c>
      <c r="C699" s="4" t="s">
        <v>10</v>
      </c>
      <c r="D699" s="4" t="s">
        <v>46</v>
      </c>
      <c r="E699" s="6">
        <v>128.77175229813699</v>
      </c>
      <c r="F699" s="4" t="s">
        <v>181</v>
      </c>
      <c r="G699" s="4" t="s">
        <v>182</v>
      </c>
      <c r="H699" s="4" t="s">
        <v>183</v>
      </c>
      <c r="I699" s="4">
        <f>IF(data[[#This Row],[To]]="0xDCB6A51eA3CA5d3Fd898Fd6564757c7aAeC3ca92",1,-1)</f>
        <v>-1</v>
      </c>
      <c r="J699" s="6">
        <f>data[[#This Row],[Factor]]*data[[#This Row],[Value]]</f>
        <v>-128.77175229813699</v>
      </c>
      <c r="K699" s="4">
        <f>IF(data[[#This Row],[From]]="0x29c295b046a73cde593f21f63091b072d407e3f2",data[[#This Row],[ValueXFactor]],0)</f>
        <v>0</v>
      </c>
    </row>
    <row r="700" spans="1:21" x14ac:dyDescent="0.35">
      <c r="A700" s="4" t="s">
        <v>915</v>
      </c>
      <c r="B700" s="5">
        <v>43949.965208333335</v>
      </c>
      <c r="C700" s="4" t="s">
        <v>10</v>
      </c>
      <c r="D700" s="4" t="s">
        <v>529</v>
      </c>
      <c r="E700" s="6">
        <v>2.1074701302340899</v>
      </c>
      <c r="F700" s="4" t="s">
        <v>181</v>
      </c>
      <c r="G700" s="4" t="s">
        <v>182</v>
      </c>
      <c r="H700" s="4" t="s">
        <v>183</v>
      </c>
      <c r="I700" s="4">
        <f>IF(data[[#This Row],[To]]="0xDCB6A51eA3CA5d3Fd898Fd6564757c7aAeC3ca92",1,-1)</f>
        <v>-1</v>
      </c>
      <c r="J700" s="6">
        <f>data[[#This Row],[Factor]]*data[[#This Row],[Value]]</f>
        <v>-2.1074701302340899</v>
      </c>
      <c r="K700" s="4">
        <f>IF(data[[#This Row],[From]]="0x29c295b046a73cde593f21f63091b072d407e3f2",data[[#This Row],[ValueXFactor]],0)</f>
        <v>0</v>
      </c>
    </row>
    <row r="701" spans="1:21" x14ac:dyDescent="0.35">
      <c r="A701" s="4" t="s">
        <v>916</v>
      </c>
      <c r="B701" s="5">
        <v>43949.965555555558</v>
      </c>
      <c r="C701" s="4" t="s">
        <v>10</v>
      </c>
      <c r="D701" s="4" t="s">
        <v>60</v>
      </c>
      <c r="E701" s="6">
        <v>105.09137273656501</v>
      </c>
      <c r="F701" s="4" t="s">
        <v>181</v>
      </c>
      <c r="G701" s="4" t="s">
        <v>182</v>
      </c>
      <c r="H701" s="4" t="s">
        <v>183</v>
      </c>
      <c r="I701" s="4">
        <f>IF(data[[#This Row],[To]]="0xDCB6A51eA3CA5d3Fd898Fd6564757c7aAeC3ca92",1,-1)</f>
        <v>-1</v>
      </c>
      <c r="J701" s="6">
        <f>data[[#This Row],[Factor]]*data[[#This Row],[Value]]</f>
        <v>-105.09137273656501</v>
      </c>
      <c r="K701" s="4">
        <f>IF(data[[#This Row],[From]]="0x29c295b046a73cde593f21f63091b072d407e3f2",data[[#This Row],[ValueXFactor]],0)</f>
        <v>0</v>
      </c>
    </row>
    <row r="702" spans="1:21" x14ac:dyDescent="0.35">
      <c r="A702" s="4" t="s">
        <v>917</v>
      </c>
      <c r="B702" s="5">
        <v>43949.980983796297</v>
      </c>
      <c r="C702" s="4" t="s">
        <v>10</v>
      </c>
      <c r="D702" s="4" t="s">
        <v>83</v>
      </c>
      <c r="E702" s="6">
        <v>16.512018672598899</v>
      </c>
      <c r="F702" s="4" t="s">
        <v>181</v>
      </c>
      <c r="G702" s="4" t="s">
        <v>182</v>
      </c>
      <c r="H702" s="4" t="s">
        <v>183</v>
      </c>
      <c r="I702" s="4">
        <f>IF(data[[#This Row],[To]]="0xDCB6A51eA3CA5d3Fd898Fd6564757c7aAeC3ca92",1,-1)</f>
        <v>-1</v>
      </c>
      <c r="J702" s="6">
        <f>data[[#This Row],[Factor]]*data[[#This Row],[Value]]</f>
        <v>-16.512018672598899</v>
      </c>
      <c r="K702" s="4">
        <f>IF(data[[#This Row],[From]]="0x29c295b046a73cde593f21f63091b072d407e3f2",data[[#This Row],[ValueXFactor]],0)</f>
        <v>0</v>
      </c>
    </row>
    <row r="703" spans="1:21" x14ac:dyDescent="0.35">
      <c r="A703" s="4" t="s">
        <v>918</v>
      </c>
      <c r="B703" s="5">
        <v>43949.987488425926</v>
      </c>
      <c r="C703" s="4" t="s">
        <v>10</v>
      </c>
      <c r="D703" s="4" t="s">
        <v>220</v>
      </c>
      <c r="E703" s="6">
        <v>1.0205211487692101</v>
      </c>
      <c r="F703" s="4" t="s">
        <v>181</v>
      </c>
      <c r="G703" s="4" t="s">
        <v>182</v>
      </c>
      <c r="H703" s="4" t="s">
        <v>183</v>
      </c>
      <c r="I703" s="4">
        <f>IF(data[[#This Row],[To]]="0xDCB6A51eA3CA5d3Fd898Fd6564757c7aAeC3ca92",1,-1)</f>
        <v>-1</v>
      </c>
      <c r="J703" s="6">
        <f>data[[#This Row],[Factor]]*data[[#This Row],[Value]]</f>
        <v>-1.0205211487692101</v>
      </c>
      <c r="K703" s="4">
        <f>IF(data[[#This Row],[From]]="0x29c295b046a73cde593f21f63091b072d407e3f2",data[[#This Row],[ValueXFactor]],0)</f>
        <v>0</v>
      </c>
    </row>
    <row r="704" spans="1:21" x14ac:dyDescent="0.35">
      <c r="A704" s="4" t="s">
        <v>919</v>
      </c>
      <c r="B704" s="5">
        <v>43949.991655092592</v>
      </c>
      <c r="C704" s="4" t="s">
        <v>220</v>
      </c>
      <c r="D704" s="4" t="s">
        <v>10</v>
      </c>
      <c r="E704" s="4">
        <v>161.56893063109899</v>
      </c>
      <c r="F704" s="4" t="s">
        <v>11</v>
      </c>
      <c r="G704" s="4" t="s">
        <v>12</v>
      </c>
      <c r="H704" s="4" t="s">
        <v>13</v>
      </c>
      <c r="I704" s="4">
        <f>IF(data[[#This Row],[To]]="0xDCB6A51eA3CA5d3Fd898Fd6564757c7aAeC3ca92",1,-1)</f>
        <v>1</v>
      </c>
      <c r="J704" s="6">
        <f>data[[#This Row],[Factor]]*data[[#This Row],[Value]]</f>
        <v>161.56893063109899</v>
      </c>
      <c r="K704" s="4">
        <f>IF(data[[#This Row],[From]]="0x29c295b046a73cde593f21f63091b072d407e3f2",data[[#This Row],[ValueXFactor]],0)</f>
        <v>0</v>
      </c>
    </row>
    <row r="705" spans="1:11" x14ac:dyDescent="0.35">
      <c r="A705" s="4" t="s">
        <v>920</v>
      </c>
      <c r="B705" s="5">
        <v>43949.994814814818</v>
      </c>
      <c r="C705" s="4" t="s">
        <v>10</v>
      </c>
      <c r="D705" s="4" t="s">
        <v>48</v>
      </c>
      <c r="E705" s="6">
        <v>819.311180337118</v>
      </c>
      <c r="F705" s="4" t="s">
        <v>181</v>
      </c>
      <c r="G705" s="4" t="s">
        <v>182</v>
      </c>
      <c r="H705" s="4" t="s">
        <v>183</v>
      </c>
      <c r="I705" s="4">
        <f>IF(data[[#This Row],[To]]="0xDCB6A51eA3CA5d3Fd898Fd6564757c7aAeC3ca92",1,-1)</f>
        <v>-1</v>
      </c>
      <c r="J705" s="6">
        <f>data[[#This Row],[Factor]]*data[[#This Row],[Value]]</f>
        <v>-819.311180337118</v>
      </c>
      <c r="K705" s="4">
        <f>IF(data[[#This Row],[From]]="0x29c295b046a73cde593f21f63091b072d407e3f2",data[[#This Row],[ValueXFactor]],0)</f>
        <v>0</v>
      </c>
    </row>
    <row r="706" spans="1:11" x14ac:dyDescent="0.35">
      <c r="A706" s="4" t="s">
        <v>921</v>
      </c>
      <c r="B706" s="5">
        <v>43950.002372685187</v>
      </c>
      <c r="C706" s="4" t="s">
        <v>10</v>
      </c>
      <c r="D706" s="4" t="s">
        <v>153</v>
      </c>
      <c r="E706" s="6">
        <v>45.913510933249597</v>
      </c>
      <c r="F706" s="4" t="s">
        <v>181</v>
      </c>
      <c r="G706" s="4" t="s">
        <v>182</v>
      </c>
      <c r="H706" s="4" t="s">
        <v>183</v>
      </c>
      <c r="I706" s="4">
        <f>IF(data[[#This Row],[To]]="0xDCB6A51eA3CA5d3Fd898Fd6564757c7aAeC3ca92",1,-1)</f>
        <v>-1</v>
      </c>
      <c r="J706" s="6">
        <f>data[[#This Row],[Factor]]*data[[#This Row],[Value]]</f>
        <v>-45.913510933249597</v>
      </c>
      <c r="K706" s="4">
        <f>IF(data[[#This Row],[From]]="0x29c295b046a73cde593f21f63091b072d407e3f2",data[[#This Row],[ValueXFactor]],0)</f>
        <v>0</v>
      </c>
    </row>
    <row r="707" spans="1:11" x14ac:dyDescent="0.35">
      <c r="A707" s="4" t="s">
        <v>922</v>
      </c>
      <c r="B707" s="5">
        <v>43950.009687500002</v>
      </c>
      <c r="C707" s="4" t="s">
        <v>585</v>
      </c>
      <c r="D707" s="4" t="s">
        <v>10</v>
      </c>
      <c r="E707" s="6">
        <v>7790.1933797667698</v>
      </c>
      <c r="F707" s="4" t="s">
        <v>11</v>
      </c>
      <c r="G707" s="4" t="s">
        <v>12</v>
      </c>
      <c r="H707" s="4" t="s">
        <v>13</v>
      </c>
      <c r="I707" s="4">
        <f>IF(data[[#This Row],[To]]="0xDCB6A51eA3CA5d3Fd898Fd6564757c7aAeC3ca92",1,-1)</f>
        <v>1</v>
      </c>
      <c r="J707" s="6">
        <f>data[[#This Row],[Factor]]*data[[#This Row],[Value]]</f>
        <v>7790.1933797667698</v>
      </c>
      <c r="K707" s="4">
        <f>IF(data[[#This Row],[From]]="0x29c295b046a73cde593f21f63091b072d407e3f2",data[[#This Row],[ValueXFactor]],0)</f>
        <v>0</v>
      </c>
    </row>
    <row r="708" spans="1:11" x14ac:dyDescent="0.35">
      <c r="A708" s="4" t="s">
        <v>923</v>
      </c>
      <c r="B708" s="5">
        <v>43950.021527777775</v>
      </c>
      <c r="C708" s="4" t="s">
        <v>46</v>
      </c>
      <c r="D708" s="4" t="s">
        <v>10</v>
      </c>
      <c r="E708" s="6">
        <v>5401.31280729633</v>
      </c>
      <c r="F708" s="4" t="s">
        <v>11</v>
      </c>
      <c r="G708" s="4" t="s">
        <v>12</v>
      </c>
      <c r="H708" s="4" t="s">
        <v>13</v>
      </c>
      <c r="I708" s="4">
        <f>IF(data[[#This Row],[To]]="0xDCB6A51eA3CA5d3Fd898Fd6564757c7aAeC3ca92",1,-1)</f>
        <v>1</v>
      </c>
      <c r="J708" s="6">
        <f>data[[#This Row],[Factor]]*data[[#This Row],[Value]]</f>
        <v>5401.31280729633</v>
      </c>
      <c r="K708" s="4">
        <f>IF(data[[#This Row],[From]]="0x29c295b046a73cde593f21f63091b072d407e3f2",data[[#This Row],[ValueXFactor]],0)</f>
        <v>0</v>
      </c>
    </row>
    <row r="709" spans="1:11" x14ac:dyDescent="0.35">
      <c r="A709" s="4" t="s">
        <v>924</v>
      </c>
      <c r="B709" s="5">
        <v>43950.03297453704</v>
      </c>
      <c r="C709" s="4" t="s">
        <v>10</v>
      </c>
      <c r="D709" s="4" t="s">
        <v>157</v>
      </c>
      <c r="E709" s="6">
        <v>53.484198915911897</v>
      </c>
      <c r="F709" s="4" t="s">
        <v>181</v>
      </c>
      <c r="G709" s="4" t="s">
        <v>182</v>
      </c>
      <c r="H709" s="4" t="s">
        <v>183</v>
      </c>
      <c r="I709" s="4">
        <f>IF(data[[#This Row],[To]]="0xDCB6A51eA3CA5d3Fd898Fd6564757c7aAeC3ca92",1,-1)</f>
        <v>-1</v>
      </c>
      <c r="J709" s="6">
        <f>data[[#This Row],[Factor]]*data[[#This Row],[Value]]</f>
        <v>-53.484198915911897</v>
      </c>
      <c r="K709" s="4">
        <f>IF(data[[#This Row],[From]]="0x29c295b046a73cde593f21f63091b072d407e3f2",data[[#This Row],[ValueXFactor]],0)</f>
        <v>0</v>
      </c>
    </row>
    <row r="710" spans="1:11" x14ac:dyDescent="0.35">
      <c r="A710" s="4" t="s">
        <v>925</v>
      </c>
      <c r="B710" s="5">
        <v>43950.054143518515</v>
      </c>
      <c r="C710" s="4" t="s">
        <v>926</v>
      </c>
      <c r="D710" s="4" t="s">
        <v>10</v>
      </c>
      <c r="E710" s="4">
        <v>372.54915441362999</v>
      </c>
      <c r="F710" s="4" t="s">
        <v>11</v>
      </c>
      <c r="G710" s="4" t="s">
        <v>12</v>
      </c>
      <c r="H710" s="4" t="s">
        <v>13</v>
      </c>
      <c r="I710" s="4">
        <f>IF(data[[#This Row],[To]]="0xDCB6A51eA3CA5d3Fd898Fd6564757c7aAeC3ca92",1,-1)</f>
        <v>1</v>
      </c>
      <c r="J710" s="6">
        <f>data[[#This Row],[Factor]]*data[[#This Row],[Value]]</f>
        <v>372.54915441362999</v>
      </c>
      <c r="K710" s="4">
        <f>IF(data[[#This Row],[From]]="0x29c295b046a73cde593f21f63091b072d407e3f2",data[[#This Row],[ValueXFactor]],0)</f>
        <v>0</v>
      </c>
    </row>
    <row r="711" spans="1:11" x14ac:dyDescent="0.35">
      <c r="A711" s="4" t="s">
        <v>927</v>
      </c>
      <c r="B711" s="5">
        <v>43950.103275462963</v>
      </c>
      <c r="C711" s="4" t="s">
        <v>10</v>
      </c>
      <c r="D711" s="4" t="s">
        <v>62</v>
      </c>
      <c r="E711" s="7">
        <v>10000</v>
      </c>
      <c r="F711" s="4" t="s">
        <v>11</v>
      </c>
      <c r="G711" s="4" t="s">
        <v>12</v>
      </c>
      <c r="H711" s="4" t="s">
        <v>13</v>
      </c>
      <c r="I711" s="4">
        <f>IF(data[[#This Row],[To]]="0xDCB6A51eA3CA5d3Fd898Fd6564757c7aAeC3ca92",1,-1)</f>
        <v>-1</v>
      </c>
      <c r="J711" s="6">
        <f>data[[#This Row],[Factor]]*data[[#This Row],[Value]]</f>
        <v>-10000</v>
      </c>
      <c r="K711" s="4">
        <f>IF(data[[#This Row],[From]]="0x29c295b046a73cde593f21f63091b072d407e3f2",data[[#This Row],[ValueXFactor]],0)</f>
        <v>0</v>
      </c>
    </row>
    <row r="712" spans="1:11" x14ac:dyDescent="0.35">
      <c r="A712" s="4" t="s">
        <v>928</v>
      </c>
      <c r="B712" s="5">
        <v>43950.105613425927</v>
      </c>
      <c r="C712" s="4" t="s">
        <v>10</v>
      </c>
      <c r="D712" s="4" t="s">
        <v>62</v>
      </c>
      <c r="E712" s="6">
        <v>15149.701959169901</v>
      </c>
      <c r="F712" s="4" t="s">
        <v>11</v>
      </c>
      <c r="G712" s="4" t="s">
        <v>12</v>
      </c>
      <c r="H712" s="4" t="s">
        <v>13</v>
      </c>
      <c r="I712" s="4">
        <f>IF(data[[#This Row],[To]]="0xDCB6A51eA3CA5d3Fd898Fd6564757c7aAeC3ca92",1,-1)</f>
        <v>-1</v>
      </c>
      <c r="J712" s="6">
        <f>data[[#This Row],[Factor]]*data[[#This Row],[Value]]</f>
        <v>-15149.701959169901</v>
      </c>
      <c r="K712" s="4">
        <f>IF(data[[#This Row],[From]]="0x29c295b046a73cde593f21f63091b072d407e3f2",data[[#This Row],[ValueXFactor]],0)</f>
        <v>0</v>
      </c>
    </row>
    <row r="713" spans="1:11" x14ac:dyDescent="0.35">
      <c r="A713" s="4" t="s">
        <v>929</v>
      </c>
      <c r="B713" s="5">
        <v>43950.108958333331</v>
      </c>
      <c r="C713" s="4" t="s">
        <v>62</v>
      </c>
      <c r="D713" s="4" t="s">
        <v>10</v>
      </c>
      <c r="E713" s="6">
        <v>15089.8211755019</v>
      </c>
      <c r="F713" s="4" t="s">
        <v>11</v>
      </c>
      <c r="G713" s="4" t="s">
        <v>12</v>
      </c>
      <c r="H713" s="4" t="s">
        <v>13</v>
      </c>
      <c r="I713" s="4">
        <f>IF(data[[#This Row],[To]]="0xDCB6A51eA3CA5d3Fd898Fd6564757c7aAeC3ca92",1,-1)</f>
        <v>1</v>
      </c>
      <c r="J713" s="6">
        <f>data[[#This Row],[Factor]]*data[[#This Row],[Value]]</f>
        <v>15089.8211755019</v>
      </c>
      <c r="K713" s="4">
        <f>IF(data[[#This Row],[From]]="0x29c295b046a73cde593f21f63091b072d407e3f2",data[[#This Row],[ValueXFactor]],0)</f>
        <v>0</v>
      </c>
    </row>
    <row r="714" spans="1:11" x14ac:dyDescent="0.35">
      <c r="A714" s="4" t="s">
        <v>930</v>
      </c>
      <c r="B714" s="5">
        <v>43950.145787037036</v>
      </c>
      <c r="C714" s="4" t="s">
        <v>931</v>
      </c>
      <c r="D714" s="4" t="s">
        <v>10</v>
      </c>
      <c r="E714" s="6">
        <v>15927.6147823517</v>
      </c>
      <c r="F714" s="4" t="s">
        <v>11</v>
      </c>
      <c r="G714" s="4" t="s">
        <v>12</v>
      </c>
      <c r="H714" s="4" t="s">
        <v>13</v>
      </c>
      <c r="I714" s="4">
        <f>IF(data[[#This Row],[To]]="0xDCB6A51eA3CA5d3Fd898Fd6564757c7aAeC3ca92",1,-1)</f>
        <v>1</v>
      </c>
      <c r="J714" s="6">
        <f>data[[#This Row],[Factor]]*data[[#This Row],[Value]]</f>
        <v>15927.6147823517</v>
      </c>
      <c r="K714" s="4">
        <f>IF(data[[#This Row],[From]]="0x29c295b046a73cde593f21f63091b072d407e3f2",data[[#This Row],[ValueXFactor]],0)</f>
        <v>0</v>
      </c>
    </row>
    <row r="715" spans="1:11" x14ac:dyDescent="0.35">
      <c r="A715" s="4" t="s">
        <v>932</v>
      </c>
      <c r="B715" s="5">
        <v>43950.188136574077</v>
      </c>
      <c r="C715" s="4" t="s">
        <v>10</v>
      </c>
      <c r="D715" s="4" t="s">
        <v>178</v>
      </c>
      <c r="E715" s="6">
        <v>1052.4075546111301</v>
      </c>
      <c r="F715" s="4" t="s">
        <v>181</v>
      </c>
      <c r="G715" s="4" t="s">
        <v>182</v>
      </c>
      <c r="H715" s="4" t="s">
        <v>183</v>
      </c>
      <c r="I715" s="4">
        <f>IF(data[[#This Row],[To]]="0xDCB6A51eA3CA5d3Fd898Fd6564757c7aAeC3ca92",1,-1)</f>
        <v>-1</v>
      </c>
      <c r="J715" s="6">
        <f>data[[#This Row],[Factor]]*data[[#This Row],[Value]]</f>
        <v>-1052.4075546111301</v>
      </c>
      <c r="K715" s="4">
        <f>IF(data[[#This Row],[From]]="0x29c295b046a73cde593f21f63091b072d407e3f2",data[[#This Row],[ValueXFactor]],0)</f>
        <v>0</v>
      </c>
    </row>
    <row r="716" spans="1:11" x14ac:dyDescent="0.35">
      <c r="A716" s="4" t="s">
        <v>933</v>
      </c>
      <c r="B716" s="5">
        <v>43950.188715277778</v>
      </c>
      <c r="C716" s="4" t="s">
        <v>305</v>
      </c>
      <c r="D716" s="4" t="s">
        <v>10</v>
      </c>
      <c r="E716" s="6">
        <v>252856.81261966901</v>
      </c>
      <c r="F716" s="4" t="s">
        <v>11</v>
      </c>
      <c r="G716" s="4" t="s">
        <v>12</v>
      </c>
      <c r="H716" s="4" t="s">
        <v>13</v>
      </c>
      <c r="I716" s="4">
        <f>IF(data[[#This Row],[To]]="0xDCB6A51eA3CA5d3Fd898Fd6564757c7aAeC3ca92",1,-1)</f>
        <v>1</v>
      </c>
      <c r="J716" s="6">
        <f>data[[#This Row],[Factor]]*data[[#This Row],[Value]]</f>
        <v>252856.81261966901</v>
      </c>
      <c r="K716" s="4">
        <f>IF(data[[#This Row],[From]]="0x29c295b046a73cde593f21f63091b072d407e3f2",data[[#This Row],[ValueXFactor]],0)</f>
        <v>0</v>
      </c>
    </row>
    <row r="717" spans="1:11" x14ac:dyDescent="0.35">
      <c r="A717" s="4" t="s">
        <v>934</v>
      </c>
      <c r="B717" s="5">
        <v>43950.189189814817</v>
      </c>
      <c r="C717" s="4" t="s">
        <v>10</v>
      </c>
      <c r="D717" s="4" t="s">
        <v>303</v>
      </c>
      <c r="E717" s="6">
        <v>191.084381818644</v>
      </c>
      <c r="F717" s="4" t="s">
        <v>181</v>
      </c>
      <c r="G717" s="4" t="s">
        <v>182</v>
      </c>
      <c r="H717" s="4" t="s">
        <v>183</v>
      </c>
      <c r="I717" s="4">
        <f>IF(data[[#This Row],[To]]="0xDCB6A51eA3CA5d3Fd898Fd6564757c7aAeC3ca92",1,-1)</f>
        <v>-1</v>
      </c>
      <c r="J717" s="6">
        <f>data[[#This Row],[Factor]]*data[[#This Row],[Value]]</f>
        <v>-191.084381818644</v>
      </c>
      <c r="K717" s="4">
        <f>IF(data[[#This Row],[From]]="0x29c295b046a73cde593f21f63091b072d407e3f2",data[[#This Row],[ValueXFactor]],0)</f>
        <v>0</v>
      </c>
    </row>
    <row r="718" spans="1:11" x14ac:dyDescent="0.35">
      <c r="A718" s="4" t="s">
        <v>935</v>
      </c>
      <c r="B718" s="5">
        <v>43950.190486111111</v>
      </c>
      <c r="C718" s="4" t="s">
        <v>10</v>
      </c>
      <c r="D718" s="4" t="s">
        <v>289</v>
      </c>
      <c r="E718" s="6">
        <v>546.07091095923499</v>
      </c>
      <c r="F718" s="4" t="s">
        <v>181</v>
      </c>
      <c r="G718" s="4" t="s">
        <v>182</v>
      </c>
      <c r="H718" s="4" t="s">
        <v>183</v>
      </c>
      <c r="I718" s="4">
        <f>IF(data[[#This Row],[To]]="0xDCB6A51eA3CA5d3Fd898Fd6564757c7aAeC3ca92",1,-1)</f>
        <v>-1</v>
      </c>
      <c r="J718" s="6">
        <f>data[[#This Row],[Factor]]*data[[#This Row],[Value]]</f>
        <v>-546.07091095923499</v>
      </c>
      <c r="K718" s="4">
        <f>IF(data[[#This Row],[From]]="0x29c295b046a73cde593f21f63091b072d407e3f2",data[[#This Row],[ValueXFactor]],0)</f>
        <v>0</v>
      </c>
    </row>
    <row r="719" spans="1:11" x14ac:dyDescent="0.35">
      <c r="A719" s="4" t="s">
        <v>936</v>
      </c>
      <c r="B719" s="5">
        <v>43950.198217592595</v>
      </c>
      <c r="C719" s="4" t="s">
        <v>937</v>
      </c>
      <c r="D719" s="4" t="s">
        <v>10</v>
      </c>
      <c r="E719" s="6">
        <v>1909.1196120493501</v>
      </c>
      <c r="F719" s="4" t="s">
        <v>11</v>
      </c>
      <c r="G719" s="4" t="s">
        <v>12</v>
      </c>
      <c r="H719" s="4" t="s">
        <v>13</v>
      </c>
      <c r="I719" s="4">
        <f>IF(data[[#This Row],[To]]="0xDCB6A51eA3CA5d3Fd898Fd6564757c7aAeC3ca92",1,-1)</f>
        <v>1</v>
      </c>
      <c r="J719" s="6">
        <f>data[[#This Row],[Factor]]*data[[#This Row],[Value]]</f>
        <v>1909.1196120493501</v>
      </c>
      <c r="K719" s="4">
        <f>IF(data[[#This Row],[From]]="0x29c295b046a73cde593f21f63091b072d407e3f2",data[[#This Row],[ValueXFactor]],0)</f>
        <v>0</v>
      </c>
    </row>
    <row r="720" spans="1:11" x14ac:dyDescent="0.35">
      <c r="A720" s="4" t="s">
        <v>938</v>
      </c>
      <c r="B720" s="5">
        <v>43950.226539351854</v>
      </c>
      <c r="C720" s="4" t="s">
        <v>10</v>
      </c>
      <c r="D720" s="4" t="s">
        <v>348</v>
      </c>
      <c r="E720" s="6">
        <v>41.448904560436802</v>
      </c>
      <c r="F720" s="4" t="s">
        <v>181</v>
      </c>
      <c r="G720" s="4" t="s">
        <v>182</v>
      </c>
      <c r="H720" s="4" t="s">
        <v>183</v>
      </c>
      <c r="I720" s="4">
        <f>IF(data[[#This Row],[To]]="0xDCB6A51eA3CA5d3Fd898Fd6564757c7aAeC3ca92",1,-1)</f>
        <v>-1</v>
      </c>
      <c r="J720" s="6">
        <f>data[[#This Row],[Factor]]*data[[#This Row],[Value]]</f>
        <v>-41.448904560436802</v>
      </c>
      <c r="K720" s="4">
        <f>IF(data[[#This Row],[From]]="0x29c295b046a73cde593f21f63091b072d407e3f2",data[[#This Row],[ValueXFactor]],0)</f>
        <v>0</v>
      </c>
    </row>
    <row r="721" spans="1:11" x14ac:dyDescent="0.35">
      <c r="A721" s="4" t="s">
        <v>939</v>
      </c>
      <c r="B721" s="5">
        <v>43950.289085648146</v>
      </c>
      <c r="C721" s="4" t="s">
        <v>806</v>
      </c>
      <c r="D721" s="4" t="s">
        <v>10</v>
      </c>
      <c r="E721" s="6">
        <v>148973.872570365</v>
      </c>
      <c r="F721" s="4" t="s">
        <v>11</v>
      </c>
      <c r="G721" s="4" t="s">
        <v>12</v>
      </c>
      <c r="H721" s="4" t="s">
        <v>13</v>
      </c>
      <c r="I721" s="4">
        <f>IF(data[[#This Row],[To]]="0xDCB6A51eA3CA5d3Fd898Fd6564757c7aAeC3ca92",1,-1)</f>
        <v>1</v>
      </c>
      <c r="J721" s="6">
        <f>data[[#This Row],[Factor]]*data[[#This Row],[Value]]</f>
        <v>148973.872570365</v>
      </c>
      <c r="K721" s="4">
        <f>IF(data[[#This Row],[From]]="0x29c295b046a73cde593f21f63091b072d407e3f2",data[[#This Row],[ValueXFactor]],0)</f>
        <v>0</v>
      </c>
    </row>
    <row r="722" spans="1:11" x14ac:dyDescent="0.35">
      <c r="A722" s="4" t="s">
        <v>940</v>
      </c>
      <c r="B722" s="5">
        <v>43950.296840277777</v>
      </c>
      <c r="C722" s="4" t="s">
        <v>10</v>
      </c>
      <c r="D722" s="4" t="s">
        <v>396</v>
      </c>
      <c r="E722" s="4">
        <v>738.00014958376198</v>
      </c>
      <c r="F722" s="4" t="s">
        <v>11</v>
      </c>
      <c r="G722" s="4" t="s">
        <v>12</v>
      </c>
      <c r="H722" s="4" t="s">
        <v>13</v>
      </c>
      <c r="I722" s="4">
        <f>IF(data[[#This Row],[To]]="0xDCB6A51eA3CA5d3Fd898Fd6564757c7aAeC3ca92",1,-1)</f>
        <v>-1</v>
      </c>
      <c r="J722" s="6">
        <f>data[[#This Row],[Factor]]*data[[#This Row],[Value]]</f>
        <v>-738.00014958376198</v>
      </c>
      <c r="K722" s="4">
        <f>IF(data[[#This Row],[From]]="0x29c295b046a73cde593f21f63091b072d407e3f2",data[[#This Row],[ValueXFactor]],0)</f>
        <v>0</v>
      </c>
    </row>
    <row r="723" spans="1:11" x14ac:dyDescent="0.35">
      <c r="A723" s="4" t="s">
        <v>941</v>
      </c>
      <c r="B723" s="5">
        <v>43950.300532407404</v>
      </c>
      <c r="C723" s="4" t="s">
        <v>10</v>
      </c>
      <c r="D723" s="4" t="s">
        <v>310</v>
      </c>
      <c r="E723" s="6">
        <v>175.89474061865999</v>
      </c>
      <c r="F723" s="4" t="s">
        <v>181</v>
      </c>
      <c r="G723" s="4" t="s">
        <v>182</v>
      </c>
      <c r="H723" s="4" t="s">
        <v>183</v>
      </c>
      <c r="I723" s="4">
        <f>IF(data[[#This Row],[To]]="0xDCB6A51eA3CA5d3Fd898Fd6564757c7aAeC3ca92",1,-1)</f>
        <v>-1</v>
      </c>
      <c r="J723" s="6">
        <f>data[[#This Row],[Factor]]*data[[#This Row],[Value]]</f>
        <v>-175.89474061865999</v>
      </c>
      <c r="K723" s="4">
        <f>IF(data[[#This Row],[From]]="0x29c295b046a73cde593f21f63091b072d407e3f2",data[[#This Row],[ValueXFactor]],0)</f>
        <v>0</v>
      </c>
    </row>
    <row r="724" spans="1:11" x14ac:dyDescent="0.35">
      <c r="A724" s="4" t="s">
        <v>942</v>
      </c>
      <c r="B724" s="5">
        <v>43950.303217592591</v>
      </c>
      <c r="C724" s="4" t="s">
        <v>319</v>
      </c>
      <c r="D724" s="4" t="s">
        <v>10</v>
      </c>
      <c r="E724" s="6">
        <v>2914.4018294532798</v>
      </c>
      <c r="F724" s="4" t="s">
        <v>11</v>
      </c>
      <c r="G724" s="4" t="s">
        <v>12</v>
      </c>
      <c r="H724" s="4" t="s">
        <v>13</v>
      </c>
      <c r="I724" s="4">
        <f>IF(data[[#This Row],[To]]="0xDCB6A51eA3CA5d3Fd898Fd6564757c7aAeC3ca92",1,-1)</f>
        <v>1</v>
      </c>
      <c r="J724" s="6">
        <f>data[[#This Row],[Factor]]*data[[#This Row],[Value]]</f>
        <v>2914.4018294532798</v>
      </c>
      <c r="K724" s="4">
        <f>IF(data[[#This Row],[From]]="0x29c295b046a73cde593f21f63091b072d407e3f2",data[[#This Row],[ValueXFactor]],0)</f>
        <v>0</v>
      </c>
    </row>
    <row r="725" spans="1:11" x14ac:dyDescent="0.35">
      <c r="A725" s="4" t="s">
        <v>943</v>
      </c>
      <c r="B725" s="5">
        <v>43950.306979166664</v>
      </c>
      <c r="C725" s="4" t="s">
        <v>944</v>
      </c>
      <c r="D725" s="4" t="s">
        <v>10</v>
      </c>
      <c r="E725" s="4">
        <v>25.0806373378926</v>
      </c>
      <c r="F725" s="4" t="s">
        <v>11</v>
      </c>
      <c r="G725" s="4" t="s">
        <v>12</v>
      </c>
      <c r="H725" s="4" t="s">
        <v>13</v>
      </c>
      <c r="I725" s="4">
        <f>IF(data[[#This Row],[To]]="0xDCB6A51eA3CA5d3Fd898Fd6564757c7aAeC3ca92",1,-1)</f>
        <v>1</v>
      </c>
      <c r="J725" s="6">
        <f>data[[#This Row],[Factor]]*data[[#This Row],[Value]]</f>
        <v>25.0806373378926</v>
      </c>
      <c r="K725" s="4">
        <f>IF(data[[#This Row],[From]]="0x29c295b046a73cde593f21f63091b072d407e3f2",data[[#This Row],[ValueXFactor]],0)</f>
        <v>0</v>
      </c>
    </row>
    <row r="726" spans="1:11" x14ac:dyDescent="0.35">
      <c r="A726" s="4" t="s">
        <v>945</v>
      </c>
      <c r="B726" s="5">
        <v>43950.309374999997</v>
      </c>
      <c r="C726" s="4" t="s">
        <v>10</v>
      </c>
      <c r="D726" s="4" t="s">
        <v>310</v>
      </c>
      <c r="E726" s="6">
        <v>0.89948942515654795</v>
      </c>
      <c r="F726" s="4" t="s">
        <v>181</v>
      </c>
      <c r="G726" s="4" t="s">
        <v>182</v>
      </c>
      <c r="H726" s="4" t="s">
        <v>183</v>
      </c>
      <c r="I726" s="4">
        <f>IF(data[[#This Row],[To]]="0xDCB6A51eA3CA5d3Fd898Fd6564757c7aAeC3ca92",1,-1)</f>
        <v>-1</v>
      </c>
      <c r="J726" s="6">
        <f>data[[#This Row],[Factor]]*data[[#This Row],[Value]]</f>
        <v>-0.89948942515654795</v>
      </c>
      <c r="K726" s="4">
        <f>IF(data[[#This Row],[From]]="0x29c295b046a73cde593f21f63091b072d407e3f2",data[[#This Row],[ValueXFactor]],0)</f>
        <v>0</v>
      </c>
    </row>
    <row r="727" spans="1:11" x14ac:dyDescent="0.35">
      <c r="A727" s="4" t="s">
        <v>946</v>
      </c>
      <c r="B727" s="5">
        <v>43950.352476851855</v>
      </c>
      <c r="C727" s="4" t="s">
        <v>10</v>
      </c>
      <c r="D727" s="4" t="s">
        <v>579</v>
      </c>
      <c r="E727" s="6">
        <v>24.063239634682201</v>
      </c>
      <c r="F727" s="4" t="s">
        <v>181</v>
      </c>
      <c r="G727" s="4" t="s">
        <v>182</v>
      </c>
      <c r="H727" s="4" t="s">
        <v>183</v>
      </c>
      <c r="I727" s="4">
        <f>IF(data[[#This Row],[To]]="0xDCB6A51eA3CA5d3Fd898Fd6564757c7aAeC3ca92",1,-1)</f>
        <v>-1</v>
      </c>
      <c r="J727" s="6">
        <f>data[[#This Row],[Factor]]*data[[#This Row],[Value]]</f>
        <v>-24.063239634682201</v>
      </c>
      <c r="K727" s="4">
        <f>IF(data[[#This Row],[From]]="0x29c295b046a73cde593f21f63091b072d407e3f2",data[[#This Row],[ValueXFactor]],0)</f>
        <v>0</v>
      </c>
    </row>
    <row r="728" spans="1:11" x14ac:dyDescent="0.35">
      <c r="A728" s="4" t="s">
        <v>947</v>
      </c>
      <c r="B728" s="5">
        <v>43950.355694444443</v>
      </c>
      <c r="C728" s="4" t="s">
        <v>17</v>
      </c>
      <c r="D728" s="4" t="s">
        <v>10</v>
      </c>
      <c r="E728" s="6">
        <v>6990.43059595265</v>
      </c>
      <c r="F728" s="4" t="s">
        <v>11</v>
      </c>
      <c r="G728" s="4" t="s">
        <v>12</v>
      </c>
      <c r="H728" s="4" t="s">
        <v>13</v>
      </c>
      <c r="I728" s="4">
        <f>IF(data[[#This Row],[To]]="0xDCB6A51eA3CA5d3Fd898Fd6564757c7aAeC3ca92",1,-1)</f>
        <v>1</v>
      </c>
      <c r="J728" s="6">
        <f>data[[#This Row],[Factor]]*data[[#This Row],[Value]]</f>
        <v>6990.43059595265</v>
      </c>
      <c r="K728" s="4">
        <f>IF(data[[#This Row],[From]]="0x29c295b046a73cde593f21f63091b072d407e3f2",data[[#This Row],[ValueXFactor]],0)</f>
        <v>0</v>
      </c>
    </row>
    <row r="729" spans="1:11" x14ac:dyDescent="0.35">
      <c r="A729" s="4" t="s">
        <v>948</v>
      </c>
      <c r="B729" s="5">
        <v>43950.360844907409</v>
      </c>
      <c r="C729" s="4" t="s">
        <v>891</v>
      </c>
      <c r="D729" s="4" t="s">
        <v>10</v>
      </c>
      <c r="E729" s="4">
        <v>388.85397152624103</v>
      </c>
      <c r="F729" s="4" t="s">
        <v>11</v>
      </c>
      <c r="G729" s="4" t="s">
        <v>12</v>
      </c>
      <c r="H729" s="4" t="s">
        <v>13</v>
      </c>
      <c r="I729" s="4">
        <f>IF(data[[#This Row],[To]]="0xDCB6A51eA3CA5d3Fd898Fd6564757c7aAeC3ca92",1,-1)</f>
        <v>1</v>
      </c>
      <c r="J729" s="6">
        <f>data[[#This Row],[Factor]]*data[[#This Row],[Value]]</f>
        <v>388.85397152624103</v>
      </c>
      <c r="K729" s="4">
        <f>IF(data[[#This Row],[From]]="0x29c295b046a73cde593f21f63091b072d407e3f2",data[[#This Row],[ValueXFactor]],0)</f>
        <v>0</v>
      </c>
    </row>
    <row r="730" spans="1:11" x14ac:dyDescent="0.35">
      <c r="A730" s="4" t="s">
        <v>949</v>
      </c>
      <c r="B730" s="5">
        <v>43950.366736111115</v>
      </c>
      <c r="C730" s="4" t="s">
        <v>10</v>
      </c>
      <c r="D730" s="4" t="s">
        <v>596</v>
      </c>
      <c r="E730" s="6">
        <v>3174.5696635357899</v>
      </c>
      <c r="F730" s="4" t="s">
        <v>11</v>
      </c>
      <c r="G730" s="4" t="s">
        <v>12</v>
      </c>
      <c r="H730" s="4" t="s">
        <v>13</v>
      </c>
      <c r="I730" s="4">
        <f>IF(data[[#This Row],[To]]="0xDCB6A51eA3CA5d3Fd898Fd6564757c7aAeC3ca92",1,-1)</f>
        <v>-1</v>
      </c>
      <c r="J730" s="6">
        <f>data[[#This Row],[Factor]]*data[[#This Row],[Value]]</f>
        <v>-3174.5696635357899</v>
      </c>
      <c r="K730" s="4">
        <f>IF(data[[#This Row],[From]]="0x29c295b046a73cde593f21f63091b072d407e3f2",data[[#This Row],[ValueXFactor]],0)</f>
        <v>0</v>
      </c>
    </row>
    <row r="731" spans="1:11" x14ac:dyDescent="0.35">
      <c r="A731" s="4" t="s">
        <v>949</v>
      </c>
      <c r="B731" s="5">
        <v>43950.366736111115</v>
      </c>
      <c r="C731" s="4" t="s">
        <v>10</v>
      </c>
      <c r="D731" s="4" t="s">
        <v>596</v>
      </c>
      <c r="E731" s="6">
        <v>11.7999193972699</v>
      </c>
      <c r="F731" s="4" t="s">
        <v>181</v>
      </c>
      <c r="G731" s="4" t="s">
        <v>182</v>
      </c>
      <c r="H731" s="4" t="s">
        <v>183</v>
      </c>
      <c r="I731" s="4">
        <f>IF(data[[#This Row],[To]]="0xDCB6A51eA3CA5d3Fd898Fd6564757c7aAeC3ca92",1,-1)</f>
        <v>-1</v>
      </c>
      <c r="J731" s="6">
        <f>data[[#This Row],[Factor]]*data[[#This Row],[Value]]</f>
        <v>-11.7999193972699</v>
      </c>
      <c r="K731" s="4">
        <f>IF(data[[#This Row],[From]]="0x29c295b046a73cde593f21f63091b072d407e3f2",data[[#This Row],[ValueXFactor]],0)</f>
        <v>0</v>
      </c>
    </row>
    <row r="732" spans="1:11" x14ac:dyDescent="0.35">
      <c r="A732" s="4" t="s">
        <v>950</v>
      </c>
      <c r="B732" s="5">
        <v>43950.371168981481</v>
      </c>
      <c r="C732" s="4" t="s">
        <v>10</v>
      </c>
      <c r="D732" s="4" t="s">
        <v>41</v>
      </c>
      <c r="E732" s="6">
        <v>16.042692858271799</v>
      </c>
      <c r="F732" s="4" t="s">
        <v>181</v>
      </c>
      <c r="G732" s="4" t="s">
        <v>182</v>
      </c>
      <c r="H732" s="4" t="s">
        <v>183</v>
      </c>
      <c r="I732" s="4">
        <f>IF(data[[#This Row],[To]]="0xDCB6A51eA3CA5d3Fd898Fd6564757c7aAeC3ca92",1,-1)</f>
        <v>-1</v>
      </c>
      <c r="J732" s="6">
        <f>data[[#This Row],[Factor]]*data[[#This Row],[Value]]</f>
        <v>-16.042692858271799</v>
      </c>
      <c r="K732" s="4">
        <f>IF(data[[#This Row],[From]]="0x29c295b046a73cde593f21f63091b072d407e3f2",data[[#This Row],[ValueXFactor]],0)</f>
        <v>0</v>
      </c>
    </row>
    <row r="733" spans="1:11" x14ac:dyDescent="0.35">
      <c r="A733" s="4" t="s">
        <v>951</v>
      </c>
      <c r="B733" s="5">
        <v>43950.382245370369</v>
      </c>
      <c r="C733" s="4" t="s">
        <v>10</v>
      </c>
      <c r="D733" s="4" t="s">
        <v>415</v>
      </c>
      <c r="E733" s="6">
        <v>761.82753882624502</v>
      </c>
      <c r="F733" s="4" t="s">
        <v>181</v>
      </c>
      <c r="G733" s="4" t="s">
        <v>182</v>
      </c>
      <c r="H733" s="4" t="s">
        <v>183</v>
      </c>
      <c r="I733" s="4">
        <f>IF(data[[#This Row],[To]]="0xDCB6A51eA3CA5d3Fd898Fd6564757c7aAeC3ca92",1,-1)</f>
        <v>-1</v>
      </c>
      <c r="J733" s="6">
        <f>data[[#This Row],[Factor]]*data[[#This Row],[Value]]</f>
        <v>-761.82753882624502</v>
      </c>
      <c r="K733" s="4">
        <f>IF(data[[#This Row],[From]]="0x29c295b046a73cde593f21f63091b072d407e3f2",data[[#This Row],[ValueXFactor]],0)</f>
        <v>0</v>
      </c>
    </row>
    <row r="734" spans="1:11" x14ac:dyDescent="0.35">
      <c r="A734" s="4" t="s">
        <v>952</v>
      </c>
      <c r="B734" s="5">
        <v>43950.384016203701</v>
      </c>
      <c r="C734" s="4" t="s">
        <v>953</v>
      </c>
      <c r="D734" s="4" t="s">
        <v>10</v>
      </c>
      <c r="E734" s="4">
        <v>981.25020938192404</v>
      </c>
      <c r="F734" s="4" t="s">
        <v>11</v>
      </c>
      <c r="G734" s="4" t="s">
        <v>12</v>
      </c>
      <c r="H734" s="4" t="s">
        <v>13</v>
      </c>
      <c r="I734" s="4">
        <f>IF(data[[#This Row],[To]]="0xDCB6A51eA3CA5d3Fd898Fd6564757c7aAeC3ca92",1,-1)</f>
        <v>1</v>
      </c>
      <c r="J734" s="6">
        <f>data[[#This Row],[Factor]]*data[[#This Row],[Value]]</f>
        <v>981.25020938192404</v>
      </c>
      <c r="K734" s="4">
        <f>IF(data[[#This Row],[From]]="0x29c295b046a73cde593f21f63091b072d407e3f2",data[[#This Row],[ValueXFactor]],0)</f>
        <v>0</v>
      </c>
    </row>
    <row r="735" spans="1:11" x14ac:dyDescent="0.35">
      <c r="A735" s="4" t="s">
        <v>954</v>
      </c>
      <c r="B735" s="5">
        <v>43950.384305555555</v>
      </c>
      <c r="C735" s="4" t="s">
        <v>10</v>
      </c>
      <c r="D735" s="4" t="s">
        <v>224</v>
      </c>
      <c r="E735" s="6">
        <v>37.910870227390397</v>
      </c>
      <c r="F735" s="4" t="s">
        <v>181</v>
      </c>
      <c r="G735" s="4" t="s">
        <v>182</v>
      </c>
      <c r="H735" s="4" t="s">
        <v>183</v>
      </c>
      <c r="I735" s="4">
        <f>IF(data[[#This Row],[To]]="0xDCB6A51eA3CA5d3Fd898Fd6564757c7aAeC3ca92",1,-1)</f>
        <v>-1</v>
      </c>
      <c r="J735" s="6">
        <f>data[[#This Row],[Factor]]*data[[#This Row],[Value]]</f>
        <v>-37.910870227390397</v>
      </c>
      <c r="K735" s="4">
        <f>IF(data[[#This Row],[From]]="0x29c295b046a73cde593f21f63091b072d407e3f2",data[[#This Row],[ValueXFactor]],0)</f>
        <v>0</v>
      </c>
    </row>
    <row r="736" spans="1:11" x14ac:dyDescent="0.35">
      <c r="A736" s="4" t="s">
        <v>955</v>
      </c>
      <c r="B736" s="5">
        <v>43950.385497685187</v>
      </c>
      <c r="C736" s="4" t="s">
        <v>10</v>
      </c>
      <c r="D736" s="4" t="s">
        <v>699</v>
      </c>
      <c r="E736" s="6">
        <v>195.059007001076</v>
      </c>
      <c r="F736" s="4" t="s">
        <v>181</v>
      </c>
      <c r="G736" s="4" t="s">
        <v>182</v>
      </c>
      <c r="H736" s="4" t="s">
        <v>183</v>
      </c>
      <c r="I736" s="4">
        <f>IF(data[[#This Row],[To]]="0xDCB6A51eA3CA5d3Fd898Fd6564757c7aAeC3ca92",1,-1)</f>
        <v>-1</v>
      </c>
      <c r="J736" s="6">
        <f>data[[#This Row],[Factor]]*data[[#This Row],[Value]]</f>
        <v>-195.059007001076</v>
      </c>
      <c r="K736" s="4">
        <f>IF(data[[#This Row],[From]]="0x29c295b046a73cde593f21f63091b072d407e3f2",data[[#This Row],[ValueXFactor]],0)</f>
        <v>0</v>
      </c>
    </row>
    <row r="737" spans="1:11" x14ac:dyDescent="0.35">
      <c r="A737" s="4" t="s">
        <v>956</v>
      </c>
      <c r="B737" s="5">
        <v>43950.388124999998</v>
      </c>
      <c r="C737" s="4" t="s">
        <v>10</v>
      </c>
      <c r="D737" s="4" t="s">
        <v>310</v>
      </c>
      <c r="E737" s="6">
        <v>8.0081069158164393</v>
      </c>
      <c r="F737" s="4" t="s">
        <v>181</v>
      </c>
      <c r="G737" s="4" t="s">
        <v>182</v>
      </c>
      <c r="H737" s="4" t="s">
        <v>183</v>
      </c>
      <c r="I737" s="4">
        <f>IF(data[[#This Row],[To]]="0xDCB6A51eA3CA5d3Fd898Fd6564757c7aAeC3ca92",1,-1)</f>
        <v>-1</v>
      </c>
      <c r="J737" s="6">
        <f>data[[#This Row],[Factor]]*data[[#This Row],[Value]]</f>
        <v>-8.0081069158164393</v>
      </c>
      <c r="K737" s="4">
        <f>IF(data[[#This Row],[From]]="0x29c295b046a73cde593f21f63091b072d407e3f2",data[[#This Row],[ValueXFactor]],0)</f>
        <v>0</v>
      </c>
    </row>
    <row r="738" spans="1:11" x14ac:dyDescent="0.35">
      <c r="A738" s="4" t="s">
        <v>957</v>
      </c>
      <c r="B738" s="5">
        <v>43950.389976851853</v>
      </c>
      <c r="C738" s="4" t="s">
        <v>10</v>
      </c>
      <c r="D738" s="4" t="s">
        <v>187</v>
      </c>
      <c r="E738" s="6">
        <v>403.565312117941</v>
      </c>
      <c r="F738" s="4" t="s">
        <v>181</v>
      </c>
      <c r="G738" s="4" t="s">
        <v>182</v>
      </c>
      <c r="H738" s="4" t="s">
        <v>183</v>
      </c>
      <c r="I738" s="4">
        <f>IF(data[[#This Row],[To]]="0xDCB6A51eA3CA5d3Fd898Fd6564757c7aAeC3ca92",1,-1)</f>
        <v>-1</v>
      </c>
      <c r="J738" s="6">
        <f>data[[#This Row],[Factor]]*data[[#This Row],[Value]]</f>
        <v>-403.565312117941</v>
      </c>
      <c r="K738" s="4">
        <f>IF(data[[#This Row],[From]]="0x29c295b046a73cde593f21f63091b072d407e3f2",data[[#This Row],[ValueXFactor]],0)</f>
        <v>0</v>
      </c>
    </row>
    <row r="739" spans="1:11" x14ac:dyDescent="0.35">
      <c r="A739" s="4" t="s">
        <v>958</v>
      </c>
      <c r="B739" s="5">
        <v>43950.408993055556</v>
      </c>
      <c r="C739" s="4" t="s">
        <v>10</v>
      </c>
      <c r="D739" s="4" t="s">
        <v>73</v>
      </c>
      <c r="E739" s="6">
        <v>204.107821352765</v>
      </c>
      <c r="F739" s="4" t="s">
        <v>181</v>
      </c>
      <c r="G739" s="4" t="s">
        <v>182</v>
      </c>
      <c r="H739" s="4" t="s">
        <v>183</v>
      </c>
      <c r="I739" s="4">
        <f>IF(data[[#This Row],[To]]="0xDCB6A51eA3CA5d3Fd898Fd6564757c7aAeC3ca92",1,-1)</f>
        <v>-1</v>
      </c>
      <c r="J739" s="6">
        <f>data[[#This Row],[Factor]]*data[[#This Row],[Value]]</f>
        <v>-204.107821352765</v>
      </c>
      <c r="K739" s="4">
        <f>IF(data[[#This Row],[From]]="0x29c295b046a73cde593f21f63091b072d407e3f2",data[[#This Row],[ValueXFactor]],0)</f>
        <v>0</v>
      </c>
    </row>
    <row r="740" spans="1:11" x14ac:dyDescent="0.35">
      <c r="A740" s="4" t="s">
        <v>959</v>
      </c>
      <c r="B740" s="5">
        <v>43950.410590277781</v>
      </c>
      <c r="C740" s="4" t="s">
        <v>626</v>
      </c>
      <c r="D740" s="4" t="s">
        <v>10</v>
      </c>
      <c r="E740" s="6">
        <v>6889.3091367476</v>
      </c>
      <c r="F740" s="4" t="s">
        <v>11</v>
      </c>
      <c r="G740" s="4" t="s">
        <v>12</v>
      </c>
      <c r="H740" s="4" t="s">
        <v>13</v>
      </c>
      <c r="I740" s="4">
        <f>IF(data[[#This Row],[To]]="0xDCB6A51eA3CA5d3Fd898Fd6564757c7aAeC3ca92",1,-1)</f>
        <v>1</v>
      </c>
      <c r="J740" s="6">
        <f>data[[#This Row],[Factor]]*data[[#This Row],[Value]]</f>
        <v>6889.3091367476</v>
      </c>
      <c r="K740" s="4">
        <f>IF(data[[#This Row],[From]]="0x29c295b046a73cde593f21f63091b072d407e3f2",data[[#This Row],[ValueXFactor]],0)</f>
        <v>0</v>
      </c>
    </row>
    <row r="741" spans="1:11" x14ac:dyDescent="0.35">
      <c r="A741" s="4" t="s">
        <v>960</v>
      </c>
      <c r="B741" s="5">
        <v>43950.41333333333</v>
      </c>
      <c r="C741" s="4" t="s">
        <v>10</v>
      </c>
      <c r="D741" s="4" t="s">
        <v>224</v>
      </c>
      <c r="E741" s="6">
        <v>10098.2690737635</v>
      </c>
      <c r="F741" s="4" t="s">
        <v>11</v>
      </c>
      <c r="G741" s="4" t="s">
        <v>12</v>
      </c>
      <c r="H741" s="4" t="s">
        <v>13</v>
      </c>
      <c r="I741" s="4">
        <f>IF(data[[#This Row],[To]]="0xDCB6A51eA3CA5d3Fd898Fd6564757c7aAeC3ca92",1,-1)</f>
        <v>-1</v>
      </c>
      <c r="J741" s="6">
        <f>data[[#This Row],[Factor]]*data[[#This Row],[Value]]</f>
        <v>-10098.2690737635</v>
      </c>
      <c r="K741" s="4">
        <f>IF(data[[#This Row],[From]]="0x29c295b046a73cde593f21f63091b072d407e3f2",data[[#This Row],[ValueXFactor]],0)</f>
        <v>0</v>
      </c>
    </row>
    <row r="742" spans="1:11" x14ac:dyDescent="0.35">
      <c r="A742" s="4" t="s">
        <v>961</v>
      </c>
      <c r="B742" s="5">
        <v>43950.424942129626</v>
      </c>
      <c r="C742" s="4" t="s">
        <v>10</v>
      </c>
      <c r="D742" s="4" t="s">
        <v>151</v>
      </c>
      <c r="E742" s="6">
        <v>1275.4733526412199</v>
      </c>
      <c r="F742" s="4" t="s">
        <v>181</v>
      </c>
      <c r="G742" s="4" t="s">
        <v>182</v>
      </c>
      <c r="H742" s="4" t="s">
        <v>183</v>
      </c>
      <c r="I742" s="4">
        <f>IF(data[[#This Row],[To]]="0xDCB6A51eA3CA5d3Fd898Fd6564757c7aAeC3ca92",1,-1)</f>
        <v>-1</v>
      </c>
      <c r="J742" s="6">
        <f>data[[#This Row],[Factor]]*data[[#This Row],[Value]]</f>
        <v>-1275.4733526412199</v>
      </c>
      <c r="K742" s="4">
        <f>IF(data[[#This Row],[From]]="0x29c295b046a73cde593f21f63091b072d407e3f2",data[[#This Row],[ValueXFactor]],0)</f>
        <v>0</v>
      </c>
    </row>
    <row r="743" spans="1:11" x14ac:dyDescent="0.35">
      <c r="A743" s="4" t="s">
        <v>962</v>
      </c>
      <c r="B743" s="5">
        <v>43950.430185185185</v>
      </c>
      <c r="C743" s="4" t="s">
        <v>310</v>
      </c>
      <c r="D743" s="4" t="s">
        <v>10</v>
      </c>
      <c r="E743" s="6">
        <v>4782.9320981472001</v>
      </c>
      <c r="F743" s="4" t="s">
        <v>11</v>
      </c>
      <c r="G743" s="4" t="s">
        <v>12</v>
      </c>
      <c r="H743" s="4" t="s">
        <v>13</v>
      </c>
      <c r="I743" s="4">
        <f>IF(data[[#This Row],[To]]="0xDCB6A51eA3CA5d3Fd898Fd6564757c7aAeC3ca92",1,-1)</f>
        <v>1</v>
      </c>
      <c r="J743" s="6">
        <f>data[[#This Row],[Factor]]*data[[#This Row],[Value]]</f>
        <v>4782.9320981472001</v>
      </c>
      <c r="K743" s="4">
        <f>IF(data[[#This Row],[From]]="0x29c295b046a73cde593f21f63091b072d407e3f2",data[[#This Row],[ValueXFactor]],0)</f>
        <v>0</v>
      </c>
    </row>
    <row r="744" spans="1:11" x14ac:dyDescent="0.35">
      <c r="A744" s="4" t="s">
        <v>963</v>
      </c>
      <c r="B744" s="5">
        <v>43950.441574074073</v>
      </c>
      <c r="C744" s="4" t="s">
        <v>699</v>
      </c>
      <c r="D744" s="4" t="s">
        <v>10</v>
      </c>
      <c r="E744" s="4">
        <v>147.42350206810099</v>
      </c>
      <c r="F744" s="4" t="s">
        <v>11</v>
      </c>
      <c r="G744" s="4" t="s">
        <v>12</v>
      </c>
      <c r="H744" s="4" t="s">
        <v>13</v>
      </c>
      <c r="I744" s="4">
        <f>IF(data[[#This Row],[To]]="0xDCB6A51eA3CA5d3Fd898Fd6564757c7aAeC3ca92",1,-1)</f>
        <v>1</v>
      </c>
      <c r="J744" s="6">
        <f>data[[#This Row],[Factor]]*data[[#This Row],[Value]]</f>
        <v>147.42350206810099</v>
      </c>
      <c r="K744" s="4">
        <f>IF(data[[#This Row],[From]]="0x29c295b046a73cde593f21f63091b072d407e3f2",data[[#This Row],[ValueXFactor]],0)</f>
        <v>0</v>
      </c>
    </row>
    <row r="745" spans="1:11" x14ac:dyDescent="0.35">
      <c r="A745" s="4" t="s">
        <v>964</v>
      </c>
      <c r="B745" s="5">
        <v>43950.446562500001</v>
      </c>
      <c r="C745" s="4" t="s">
        <v>10</v>
      </c>
      <c r="D745" s="4" t="s">
        <v>426</v>
      </c>
      <c r="E745" s="6">
        <v>218.886072812713</v>
      </c>
      <c r="F745" s="4" t="s">
        <v>181</v>
      </c>
      <c r="G745" s="4" t="s">
        <v>182</v>
      </c>
      <c r="H745" s="4" t="s">
        <v>183</v>
      </c>
      <c r="I745" s="4">
        <f>IF(data[[#This Row],[To]]="0xDCB6A51eA3CA5d3Fd898Fd6564757c7aAeC3ca92",1,-1)</f>
        <v>-1</v>
      </c>
      <c r="J745" s="6">
        <f>data[[#This Row],[Factor]]*data[[#This Row],[Value]]</f>
        <v>-218.886072812713</v>
      </c>
      <c r="K745" s="4">
        <f>IF(data[[#This Row],[From]]="0x29c295b046a73cde593f21f63091b072d407e3f2",data[[#This Row],[ValueXFactor]],0)</f>
        <v>0</v>
      </c>
    </row>
    <row r="746" spans="1:11" x14ac:dyDescent="0.35">
      <c r="A746" s="4" t="s">
        <v>965</v>
      </c>
      <c r="B746" s="5">
        <v>43950.46230324074</v>
      </c>
      <c r="C746" s="4" t="s">
        <v>10</v>
      </c>
      <c r="D746" s="4" t="s">
        <v>426</v>
      </c>
      <c r="E746" s="6">
        <v>38918.685651815998</v>
      </c>
      <c r="F746" s="4" t="s">
        <v>11</v>
      </c>
      <c r="G746" s="4" t="s">
        <v>12</v>
      </c>
      <c r="H746" s="4" t="s">
        <v>13</v>
      </c>
      <c r="I746" s="4">
        <f>IF(data[[#This Row],[To]]="0xDCB6A51eA3CA5d3Fd898Fd6564757c7aAeC3ca92",1,-1)</f>
        <v>-1</v>
      </c>
      <c r="J746" s="6">
        <f>data[[#This Row],[Factor]]*data[[#This Row],[Value]]</f>
        <v>-38918.685651815998</v>
      </c>
      <c r="K746" s="4">
        <f>IF(data[[#This Row],[From]]="0x29c295b046a73cde593f21f63091b072d407e3f2",data[[#This Row],[ValueXFactor]],0)</f>
        <v>0</v>
      </c>
    </row>
    <row r="747" spans="1:11" x14ac:dyDescent="0.35">
      <c r="A747" s="4" t="s">
        <v>965</v>
      </c>
      <c r="B747" s="5">
        <v>43950.46230324074</v>
      </c>
      <c r="C747" s="4" t="s">
        <v>10</v>
      </c>
      <c r="D747" s="4" t="s">
        <v>426</v>
      </c>
      <c r="E747" s="6">
        <v>0.56925356609962696</v>
      </c>
      <c r="F747" s="4" t="s">
        <v>181</v>
      </c>
      <c r="G747" s="4" t="s">
        <v>182</v>
      </c>
      <c r="H747" s="4" t="s">
        <v>183</v>
      </c>
      <c r="I747" s="4">
        <f>IF(data[[#This Row],[To]]="0xDCB6A51eA3CA5d3Fd898Fd6564757c7aAeC3ca92",1,-1)</f>
        <v>-1</v>
      </c>
      <c r="J747" s="6">
        <f>data[[#This Row],[Factor]]*data[[#This Row],[Value]]</f>
        <v>-0.56925356609962696</v>
      </c>
      <c r="K747" s="4">
        <f>IF(data[[#This Row],[From]]="0x29c295b046a73cde593f21f63091b072d407e3f2",data[[#This Row],[ValueXFactor]],0)</f>
        <v>0</v>
      </c>
    </row>
    <row r="748" spans="1:11" x14ac:dyDescent="0.35">
      <c r="A748" s="4" t="s">
        <v>966</v>
      </c>
      <c r="B748" s="5">
        <v>43950.46230324074</v>
      </c>
      <c r="C748" s="4" t="s">
        <v>388</v>
      </c>
      <c r="D748" s="4" t="s">
        <v>10</v>
      </c>
      <c r="E748" s="6">
        <v>9752.5718245842108</v>
      </c>
      <c r="F748" s="4" t="s">
        <v>11</v>
      </c>
      <c r="G748" s="4" t="s">
        <v>12</v>
      </c>
      <c r="H748" s="4" t="s">
        <v>13</v>
      </c>
      <c r="I748" s="4">
        <f>IF(data[[#This Row],[To]]="0xDCB6A51eA3CA5d3Fd898Fd6564757c7aAeC3ca92",1,-1)</f>
        <v>1</v>
      </c>
      <c r="J748" s="6">
        <f>data[[#This Row],[Factor]]*data[[#This Row],[Value]]</f>
        <v>9752.5718245842108</v>
      </c>
      <c r="K748" s="4">
        <f>IF(data[[#This Row],[From]]="0x29c295b046a73cde593f21f63091b072d407e3f2",data[[#This Row],[ValueXFactor]],0)</f>
        <v>0</v>
      </c>
    </row>
    <row r="749" spans="1:11" x14ac:dyDescent="0.35">
      <c r="A749" s="4" t="s">
        <v>967</v>
      </c>
      <c r="B749" s="5">
        <v>43950.476631944446</v>
      </c>
      <c r="C749" s="4" t="s">
        <v>968</v>
      </c>
      <c r="D749" s="4" t="s">
        <v>10</v>
      </c>
      <c r="E749" s="4">
        <v>5.0663146500049603</v>
      </c>
      <c r="F749" s="4" t="s">
        <v>11</v>
      </c>
      <c r="G749" s="4" t="s">
        <v>12</v>
      </c>
      <c r="H749" s="4" t="s">
        <v>13</v>
      </c>
      <c r="I749" s="4">
        <f>IF(data[[#This Row],[To]]="0xDCB6A51eA3CA5d3Fd898Fd6564757c7aAeC3ca92",1,-1)</f>
        <v>1</v>
      </c>
      <c r="J749" s="6">
        <f>data[[#This Row],[Factor]]*data[[#This Row],[Value]]</f>
        <v>5.0663146500049603</v>
      </c>
      <c r="K749" s="4">
        <f>IF(data[[#This Row],[From]]="0x29c295b046a73cde593f21f63091b072d407e3f2",data[[#This Row],[ValueXFactor]],0)</f>
        <v>0</v>
      </c>
    </row>
    <row r="750" spans="1:11" x14ac:dyDescent="0.35">
      <c r="A750" s="4" t="s">
        <v>969</v>
      </c>
      <c r="B750" s="5">
        <v>43950.481909722221</v>
      </c>
      <c r="C750" s="4" t="s">
        <v>10</v>
      </c>
      <c r="D750" s="4" t="s">
        <v>30</v>
      </c>
      <c r="E750" s="6">
        <v>122.452014016555</v>
      </c>
      <c r="F750" s="4" t="s">
        <v>181</v>
      </c>
      <c r="G750" s="4" t="s">
        <v>182</v>
      </c>
      <c r="H750" s="4" t="s">
        <v>183</v>
      </c>
      <c r="I750" s="4">
        <f>IF(data[[#This Row],[To]]="0xDCB6A51eA3CA5d3Fd898Fd6564757c7aAeC3ca92",1,-1)</f>
        <v>-1</v>
      </c>
      <c r="J750" s="6">
        <f>data[[#This Row],[Factor]]*data[[#This Row],[Value]]</f>
        <v>-122.452014016555</v>
      </c>
      <c r="K750" s="4">
        <f>IF(data[[#This Row],[From]]="0x29c295b046a73cde593f21f63091b072d407e3f2",data[[#This Row],[ValueXFactor]],0)</f>
        <v>0</v>
      </c>
    </row>
    <row r="751" spans="1:11" x14ac:dyDescent="0.35">
      <c r="A751" s="4" t="s">
        <v>970</v>
      </c>
      <c r="B751" s="5">
        <v>43950.538530092592</v>
      </c>
      <c r="C751" s="4" t="s">
        <v>10</v>
      </c>
      <c r="D751" s="4" t="s">
        <v>517</v>
      </c>
      <c r="E751" s="6">
        <v>47.759138423436099</v>
      </c>
      <c r="F751" s="4" t="s">
        <v>181</v>
      </c>
      <c r="G751" s="4" t="s">
        <v>182</v>
      </c>
      <c r="H751" s="4" t="s">
        <v>183</v>
      </c>
      <c r="I751" s="4">
        <f>IF(data[[#This Row],[To]]="0xDCB6A51eA3CA5d3Fd898Fd6564757c7aAeC3ca92",1,-1)</f>
        <v>-1</v>
      </c>
      <c r="J751" s="6">
        <f>data[[#This Row],[Factor]]*data[[#This Row],[Value]]</f>
        <v>-47.759138423436099</v>
      </c>
      <c r="K751" s="4">
        <f>IF(data[[#This Row],[From]]="0x29c295b046a73cde593f21f63091b072d407e3f2",data[[#This Row],[ValueXFactor]],0)</f>
        <v>0</v>
      </c>
    </row>
    <row r="752" spans="1:11" x14ac:dyDescent="0.35">
      <c r="A752" s="4" t="s">
        <v>971</v>
      </c>
      <c r="B752" s="5">
        <v>43950.539583333331</v>
      </c>
      <c r="C752" s="4" t="s">
        <v>10</v>
      </c>
      <c r="D752" s="4" t="s">
        <v>310</v>
      </c>
      <c r="E752" s="6">
        <v>15.9061832103285</v>
      </c>
      <c r="F752" s="4" t="s">
        <v>181</v>
      </c>
      <c r="G752" s="4" t="s">
        <v>182</v>
      </c>
      <c r="H752" s="4" t="s">
        <v>183</v>
      </c>
      <c r="I752" s="4">
        <f>IF(data[[#This Row],[To]]="0xDCB6A51eA3CA5d3Fd898Fd6564757c7aAeC3ca92",1,-1)</f>
        <v>-1</v>
      </c>
      <c r="J752" s="6">
        <f>data[[#This Row],[Factor]]*data[[#This Row],[Value]]</f>
        <v>-15.9061832103285</v>
      </c>
      <c r="K752" s="4">
        <f>IF(data[[#This Row],[From]]="0x29c295b046a73cde593f21f63091b072d407e3f2",data[[#This Row],[ValueXFactor]],0)</f>
        <v>0</v>
      </c>
    </row>
    <row r="753" spans="1:11" x14ac:dyDescent="0.35">
      <c r="A753" s="4" t="s">
        <v>972</v>
      </c>
      <c r="B753" s="5">
        <v>43950.550891203704</v>
      </c>
      <c r="C753" s="4" t="s">
        <v>973</v>
      </c>
      <c r="D753" s="4" t="s">
        <v>10</v>
      </c>
      <c r="E753" s="4">
        <v>101.934425</v>
      </c>
      <c r="F753" s="4" t="s">
        <v>11</v>
      </c>
      <c r="G753" s="4" t="s">
        <v>12</v>
      </c>
      <c r="H753" s="4" t="s">
        <v>13</v>
      </c>
      <c r="I753" s="4">
        <f>IF(data[[#This Row],[To]]="0xDCB6A51eA3CA5d3Fd898Fd6564757c7aAeC3ca92",1,-1)</f>
        <v>1</v>
      </c>
      <c r="J753" s="6">
        <f>data[[#This Row],[Factor]]*data[[#This Row],[Value]]</f>
        <v>101.934425</v>
      </c>
      <c r="K753" s="4">
        <f>IF(data[[#This Row],[From]]="0x29c295b046a73cde593f21f63091b072d407e3f2",data[[#This Row],[ValueXFactor]],0)</f>
        <v>0</v>
      </c>
    </row>
    <row r="754" spans="1:11" x14ac:dyDescent="0.35">
      <c r="A754" s="4" t="s">
        <v>974</v>
      </c>
      <c r="B754" s="5">
        <v>43950.556006944447</v>
      </c>
      <c r="C754" s="4" t="s">
        <v>973</v>
      </c>
      <c r="D754" s="4" t="s">
        <v>10</v>
      </c>
      <c r="E754" s="4">
        <v>895.90610400000003</v>
      </c>
      <c r="F754" s="4" t="s">
        <v>11</v>
      </c>
      <c r="G754" s="4" t="s">
        <v>12</v>
      </c>
      <c r="H754" s="4" t="s">
        <v>13</v>
      </c>
      <c r="I754" s="4">
        <f>IF(data[[#This Row],[To]]="0xDCB6A51eA3CA5d3Fd898Fd6564757c7aAeC3ca92",1,-1)</f>
        <v>1</v>
      </c>
      <c r="J754" s="6">
        <f>data[[#This Row],[Factor]]*data[[#This Row],[Value]]</f>
        <v>895.90610400000003</v>
      </c>
      <c r="K754" s="4">
        <f>IF(data[[#This Row],[From]]="0x29c295b046a73cde593f21f63091b072d407e3f2",data[[#This Row],[ValueXFactor]],0)</f>
        <v>0</v>
      </c>
    </row>
    <row r="755" spans="1:11" x14ac:dyDescent="0.35">
      <c r="A755" s="4" t="s">
        <v>975</v>
      </c>
      <c r="B755" s="5">
        <v>43950.562326388892</v>
      </c>
      <c r="C755" s="4" t="s">
        <v>832</v>
      </c>
      <c r="D755" s="4" t="s">
        <v>10</v>
      </c>
      <c r="E755" s="4">
        <v>182.90521005213799</v>
      </c>
      <c r="F755" s="4" t="s">
        <v>11</v>
      </c>
      <c r="G755" s="4" t="s">
        <v>12</v>
      </c>
      <c r="H755" s="4" t="s">
        <v>13</v>
      </c>
      <c r="I755" s="4">
        <f>IF(data[[#This Row],[To]]="0xDCB6A51eA3CA5d3Fd898Fd6564757c7aAeC3ca92",1,-1)</f>
        <v>1</v>
      </c>
      <c r="J755" s="6">
        <f>data[[#This Row],[Factor]]*data[[#This Row],[Value]]</f>
        <v>182.90521005213799</v>
      </c>
      <c r="K755" s="4">
        <f>IF(data[[#This Row],[From]]="0x29c295b046a73cde593f21f63091b072d407e3f2",data[[#This Row],[ValueXFactor]],0)</f>
        <v>0</v>
      </c>
    </row>
    <row r="756" spans="1:11" x14ac:dyDescent="0.35">
      <c r="A756" s="4" t="s">
        <v>976</v>
      </c>
      <c r="B756" s="5">
        <v>43950.578923611109</v>
      </c>
      <c r="C756" s="4" t="s">
        <v>500</v>
      </c>
      <c r="D756" s="4" t="s">
        <v>10</v>
      </c>
      <c r="E756" s="6">
        <v>23178.623732437201</v>
      </c>
      <c r="F756" s="4" t="s">
        <v>11</v>
      </c>
      <c r="G756" s="4" t="s">
        <v>12</v>
      </c>
      <c r="H756" s="4" t="s">
        <v>13</v>
      </c>
      <c r="I756" s="4">
        <f>IF(data[[#This Row],[To]]="0xDCB6A51eA3CA5d3Fd898Fd6564757c7aAeC3ca92",1,-1)</f>
        <v>1</v>
      </c>
      <c r="J756" s="6">
        <f>data[[#This Row],[Factor]]*data[[#This Row],[Value]]</f>
        <v>23178.623732437201</v>
      </c>
      <c r="K756" s="4">
        <f>IF(data[[#This Row],[From]]="0x29c295b046a73cde593f21f63091b072d407e3f2",data[[#This Row],[ValueXFactor]],0)</f>
        <v>0</v>
      </c>
    </row>
    <row r="757" spans="1:11" x14ac:dyDescent="0.35">
      <c r="A757" s="4" t="s">
        <v>977</v>
      </c>
      <c r="B757" s="5">
        <v>43950.598807870374</v>
      </c>
      <c r="C757" s="4" t="s">
        <v>10</v>
      </c>
      <c r="D757" s="4" t="s">
        <v>353</v>
      </c>
      <c r="E757" s="6">
        <v>2165.0800848232302</v>
      </c>
      <c r="F757" s="4" t="s">
        <v>11</v>
      </c>
      <c r="G757" s="4" t="s">
        <v>12</v>
      </c>
      <c r="H757" s="4" t="s">
        <v>13</v>
      </c>
      <c r="I757" s="4">
        <f>IF(data[[#This Row],[To]]="0xDCB6A51eA3CA5d3Fd898Fd6564757c7aAeC3ca92",1,-1)</f>
        <v>-1</v>
      </c>
      <c r="J757" s="6">
        <f>data[[#This Row],[Factor]]*data[[#This Row],[Value]]</f>
        <v>-2165.0800848232302</v>
      </c>
      <c r="K757" s="4">
        <f>IF(data[[#This Row],[From]]="0x29c295b046a73cde593f21f63091b072d407e3f2",data[[#This Row],[ValueXFactor]],0)</f>
        <v>0</v>
      </c>
    </row>
    <row r="758" spans="1:11" x14ac:dyDescent="0.35">
      <c r="A758" s="4" t="s">
        <v>978</v>
      </c>
      <c r="B758" s="5">
        <v>43950.600740740738</v>
      </c>
      <c r="C758" s="4" t="s">
        <v>856</v>
      </c>
      <c r="D758" s="4" t="s">
        <v>10</v>
      </c>
      <c r="E758" s="6">
        <v>3123.0381872581002</v>
      </c>
      <c r="F758" s="4" t="s">
        <v>11</v>
      </c>
      <c r="G758" s="4" t="s">
        <v>12</v>
      </c>
      <c r="H758" s="4" t="s">
        <v>13</v>
      </c>
      <c r="I758" s="4">
        <f>IF(data[[#This Row],[To]]="0xDCB6A51eA3CA5d3Fd898Fd6564757c7aAeC3ca92",1,-1)</f>
        <v>1</v>
      </c>
      <c r="J758" s="6">
        <f>data[[#This Row],[Factor]]*data[[#This Row],[Value]]</f>
        <v>3123.0381872581002</v>
      </c>
      <c r="K758" s="4">
        <f>IF(data[[#This Row],[From]]="0x29c295b046a73cde593f21f63091b072d407e3f2",data[[#This Row],[ValueXFactor]],0)</f>
        <v>0</v>
      </c>
    </row>
    <row r="759" spans="1:11" x14ac:dyDescent="0.35">
      <c r="A759" s="4" t="s">
        <v>979</v>
      </c>
      <c r="B759" s="5">
        <v>43950.615659722222</v>
      </c>
      <c r="C759" s="4" t="s">
        <v>980</v>
      </c>
      <c r="D759" s="4" t="s">
        <v>10</v>
      </c>
      <c r="E759" s="4">
        <v>100.982281484978</v>
      </c>
      <c r="F759" s="4" t="s">
        <v>11</v>
      </c>
      <c r="G759" s="4" t="s">
        <v>12</v>
      </c>
      <c r="H759" s="4" t="s">
        <v>13</v>
      </c>
      <c r="I759" s="4">
        <f>IF(data[[#This Row],[To]]="0xDCB6A51eA3CA5d3Fd898Fd6564757c7aAeC3ca92",1,-1)</f>
        <v>1</v>
      </c>
      <c r="J759" s="6">
        <f>data[[#This Row],[Factor]]*data[[#This Row],[Value]]</f>
        <v>100.982281484978</v>
      </c>
      <c r="K759" s="4">
        <f>IF(data[[#This Row],[From]]="0x29c295b046a73cde593f21f63091b072d407e3f2",data[[#This Row],[ValueXFactor]],0)</f>
        <v>0</v>
      </c>
    </row>
    <row r="760" spans="1:11" x14ac:dyDescent="0.35">
      <c r="A760" s="4" t="s">
        <v>981</v>
      </c>
      <c r="B760" s="5">
        <v>43950.652430555558</v>
      </c>
      <c r="C760" s="4" t="s">
        <v>982</v>
      </c>
      <c r="D760" s="4" t="s">
        <v>10</v>
      </c>
      <c r="E760" s="4">
        <v>100.06052003329</v>
      </c>
      <c r="F760" s="4" t="s">
        <v>11</v>
      </c>
      <c r="G760" s="4" t="s">
        <v>12</v>
      </c>
      <c r="H760" s="4" t="s">
        <v>13</v>
      </c>
      <c r="I760" s="4">
        <f>IF(data[[#This Row],[To]]="0xDCB6A51eA3CA5d3Fd898Fd6564757c7aAeC3ca92",1,-1)</f>
        <v>1</v>
      </c>
      <c r="J760" s="6">
        <f>data[[#This Row],[Factor]]*data[[#This Row],[Value]]</f>
        <v>100.06052003329</v>
      </c>
      <c r="K760" s="4">
        <f>IF(data[[#This Row],[From]]="0x29c295b046a73cde593f21f63091b072d407e3f2",data[[#This Row],[ValueXFactor]],0)</f>
        <v>0</v>
      </c>
    </row>
    <row r="761" spans="1:11" x14ac:dyDescent="0.35">
      <c r="A761" s="4" t="s">
        <v>983</v>
      </c>
      <c r="B761" s="5">
        <v>43950.66170138889</v>
      </c>
      <c r="C761" s="4" t="s">
        <v>982</v>
      </c>
      <c r="D761" s="4" t="s">
        <v>10</v>
      </c>
      <c r="E761" s="6">
        <v>1152.73125256001</v>
      </c>
      <c r="F761" s="4" t="s">
        <v>11</v>
      </c>
      <c r="G761" s="4" t="s">
        <v>12</v>
      </c>
      <c r="H761" s="4" t="s">
        <v>13</v>
      </c>
      <c r="I761" s="4">
        <f>IF(data[[#This Row],[To]]="0xDCB6A51eA3CA5d3Fd898Fd6564757c7aAeC3ca92",1,-1)</f>
        <v>1</v>
      </c>
      <c r="J761" s="6">
        <f>data[[#This Row],[Factor]]*data[[#This Row],[Value]]</f>
        <v>1152.73125256001</v>
      </c>
      <c r="K761" s="4">
        <f>IF(data[[#This Row],[From]]="0x29c295b046a73cde593f21f63091b072d407e3f2",data[[#This Row],[ValueXFactor]],0)</f>
        <v>0</v>
      </c>
    </row>
    <row r="762" spans="1:11" x14ac:dyDescent="0.35">
      <c r="A762" s="4" t="s">
        <v>984</v>
      </c>
      <c r="B762" s="5">
        <v>43950.678541666668</v>
      </c>
      <c r="C762" s="4" t="s">
        <v>10</v>
      </c>
      <c r="D762" s="4" t="s">
        <v>572</v>
      </c>
      <c r="E762" s="6">
        <v>1254.75708343725</v>
      </c>
      <c r="F762" s="4" t="s">
        <v>11</v>
      </c>
      <c r="G762" s="4" t="s">
        <v>12</v>
      </c>
      <c r="H762" s="4" t="s">
        <v>13</v>
      </c>
      <c r="I762" s="4">
        <f>IF(data[[#This Row],[To]]="0xDCB6A51eA3CA5d3Fd898Fd6564757c7aAeC3ca92",1,-1)</f>
        <v>-1</v>
      </c>
      <c r="J762" s="6">
        <f>data[[#This Row],[Factor]]*data[[#This Row],[Value]]</f>
        <v>-1254.75708343725</v>
      </c>
      <c r="K762" s="4">
        <f>IF(data[[#This Row],[From]]="0x29c295b046a73cde593f21f63091b072d407e3f2",data[[#This Row],[ValueXFactor]],0)</f>
        <v>0</v>
      </c>
    </row>
    <row r="763" spans="1:11" x14ac:dyDescent="0.35">
      <c r="A763" s="4" t="s">
        <v>984</v>
      </c>
      <c r="B763" s="5">
        <v>43950.678541666668</v>
      </c>
      <c r="C763" s="4" t="s">
        <v>10</v>
      </c>
      <c r="D763" s="4" t="s">
        <v>572</v>
      </c>
      <c r="E763" s="6">
        <v>1.7259725723171799</v>
      </c>
      <c r="F763" s="4" t="s">
        <v>181</v>
      </c>
      <c r="G763" s="4" t="s">
        <v>182</v>
      </c>
      <c r="H763" s="4" t="s">
        <v>183</v>
      </c>
      <c r="I763" s="4">
        <f>IF(data[[#This Row],[To]]="0xDCB6A51eA3CA5d3Fd898Fd6564757c7aAeC3ca92",1,-1)</f>
        <v>-1</v>
      </c>
      <c r="J763" s="6">
        <f>data[[#This Row],[Factor]]*data[[#This Row],[Value]]</f>
        <v>-1.7259725723171799</v>
      </c>
      <c r="K763" s="4">
        <f>IF(data[[#This Row],[From]]="0x29c295b046a73cde593f21f63091b072d407e3f2",data[[#This Row],[ValueXFactor]],0)</f>
        <v>0</v>
      </c>
    </row>
    <row r="764" spans="1:11" x14ac:dyDescent="0.35">
      <c r="A764" s="4" t="s">
        <v>985</v>
      </c>
      <c r="B764" s="5">
        <v>43950.684872685182</v>
      </c>
      <c r="C764" s="4" t="s">
        <v>507</v>
      </c>
      <c r="D764" s="4" t="s">
        <v>10</v>
      </c>
      <c r="E764" s="6">
        <v>5028.7303086093598</v>
      </c>
      <c r="F764" s="4" t="s">
        <v>11</v>
      </c>
      <c r="G764" s="4" t="s">
        <v>12</v>
      </c>
      <c r="H764" s="4" t="s">
        <v>13</v>
      </c>
      <c r="I764" s="4">
        <f>IF(data[[#This Row],[To]]="0xDCB6A51eA3CA5d3Fd898Fd6564757c7aAeC3ca92",1,-1)</f>
        <v>1</v>
      </c>
      <c r="J764" s="6">
        <f>data[[#This Row],[Factor]]*data[[#This Row],[Value]]</f>
        <v>5028.7303086093598</v>
      </c>
      <c r="K764" s="4">
        <f>IF(data[[#This Row],[From]]="0x29c295b046a73cde593f21f63091b072d407e3f2",data[[#This Row],[ValueXFactor]],0)</f>
        <v>0</v>
      </c>
    </row>
    <row r="765" spans="1:11" x14ac:dyDescent="0.35">
      <c r="A765" s="4" t="s">
        <v>986</v>
      </c>
      <c r="B765" s="5">
        <v>43950.686956018515</v>
      </c>
      <c r="C765" s="4" t="s">
        <v>251</v>
      </c>
      <c r="D765" s="4" t="s">
        <v>10</v>
      </c>
      <c r="E765" s="6">
        <v>1081.6102534653301</v>
      </c>
      <c r="F765" s="4" t="s">
        <v>11</v>
      </c>
      <c r="G765" s="4" t="s">
        <v>12</v>
      </c>
      <c r="H765" s="4" t="s">
        <v>13</v>
      </c>
      <c r="I765" s="4">
        <f>IF(data[[#This Row],[To]]="0xDCB6A51eA3CA5d3Fd898Fd6564757c7aAeC3ca92",1,-1)</f>
        <v>1</v>
      </c>
      <c r="J765" s="6">
        <f>data[[#This Row],[Factor]]*data[[#This Row],[Value]]</f>
        <v>1081.6102534653301</v>
      </c>
      <c r="K765" s="4">
        <f>IF(data[[#This Row],[From]]="0x29c295b046a73cde593f21f63091b072d407e3f2",data[[#This Row],[ValueXFactor]],0)</f>
        <v>0</v>
      </c>
    </row>
    <row r="766" spans="1:11" x14ac:dyDescent="0.35">
      <c r="A766" s="4" t="s">
        <v>987</v>
      </c>
      <c r="B766" s="5">
        <v>43950.709143518521</v>
      </c>
      <c r="C766" s="4" t="s">
        <v>10</v>
      </c>
      <c r="D766" s="4" t="s">
        <v>820</v>
      </c>
      <c r="E766" s="6">
        <v>2000.7794061971999</v>
      </c>
      <c r="F766" s="4" t="s">
        <v>11</v>
      </c>
      <c r="G766" s="4" t="s">
        <v>12</v>
      </c>
      <c r="H766" s="4" t="s">
        <v>13</v>
      </c>
      <c r="I766" s="4">
        <f>IF(data[[#This Row],[To]]="0xDCB6A51eA3CA5d3Fd898Fd6564757c7aAeC3ca92",1,-1)</f>
        <v>-1</v>
      </c>
      <c r="J766" s="6">
        <f>data[[#This Row],[Factor]]*data[[#This Row],[Value]]</f>
        <v>-2000.7794061971999</v>
      </c>
      <c r="K766" s="4">
        <f>IF(data[[#This Row],[From]]="0x29c295b046a73cde593f21f63091b072d407e3f2",data[[#This Row],[ValueXFactor]],0)</f>
        <v>0</v>
      </c>
    </row>
    <row r="767" spans="1:11" x14ac:dyDescent="0.35">
      <c r="A767" s="4" t="s">
        <v>987</v>
      </c>
      <c r="B767" s="5">
        <v>43950.709143518521</v>
      </c>
      <c r="C767" s="4" t="s">
        <v>10</v>
      </c>
      <c r="D767" s="4" t="s">
        <v>820</v>
      </c>
      <c r="E767" s="6">
        <v>2.8097517358938702</v>
      </c>
      <c r="F767" s="4" t="s">
        <v>181</v>
      </c>
      <c r="G767" s="4" t="s">
        <v>182</v>
      </c>
      <c r="H767" s="4" t="s">
        <v>183</v>
      </c>
      <c r="I767" s="4">
        <f>IF(data[[#This Row],[To]]="0xDCB6A51eA3CA5d3Fd898Fd6564757c7aAeC3ca92",1,-1)</f>
        <v>-1</v>
      </c>
      <c r="J767" s="6">
        <f>data[[#This Row],[Factor]]*data[[#This Row],[Value]]</f>
        <v>-2.8097517358938702</v>
      </c>
      <c r="K767" s="4">
        <f>IF(data[[#This Row],[From]]="0x29c295b046a73cde593f21f63091b072d407e3f2",data[[#This Row],[ValueXFactor]],0)</f>
        <v>0</v>
      </c>
    </row>
    <row r="768" spans="1:11" x14ac:dyDescent="0.35">
      <c r="A768" s="4" t="s">
        <v>988</v>
      </c>
      <c r="B768" s="5">
        <v>43950.718368055554</v>
      </c>
      <c r="C768" s="4" t="s">
        <v>319</v>
      </c>
      <c r="D768" s="4" t="s">
        <v>10</v>
      </c>
      <c r="E768" s="6">
        <v>3023.7636282717699</v>
      </c>
      <c r="F768" s="4" t="s">
        <v>11</v>
      </c>
      <c r="G768" s="4" t="s">
        <v>12</v>
      </c>
      <c r="H768" s="4" t="s">
        <v>13</v>
      </c>
      <c r="I768" s="4">
        <f>IF(data[[#This Row],[To]]="0xDCB6A51eA3CA5d3Fd898Fd6564757c7aAeC3ca92",1,-1)</f>
        <v>1</v>
      </c>
      <c r="J768" s="6">
        <f>data[[#This Row],[Factor]]*data[[#This Row],[Value]]</f>
        <v>3023.7636282717699</v>
      </c>
      <c r="K768" s="4">
        <f>IF(data[[#This Row],[From]]="0x29c295b046a73cde593f21f63091b072d407e3f2",data[[#This Row],[ValueXFactor]],0)</f>
        <v>0</v>
      </c>
    </row>
    <row r="769" spans="1:11" x14ac:dyDescent="0.35">
      <c r="A769" s="4" t="s">
        <v>989</v>
      </c>
      <c r="B769" s="5">
        <v>43950.719560185185</v>
      </c>
      <c r="C769" s="4" t="s">
        <v>10</v>
      </c>
      <c r="D769" s="4" t="s">
        <v>296</v>
      </c>
      <c r="E769" s="6">
        <v>5027.7872371316398</v>
      </c>
      <c r="F769" s="4" t="s">
        <v>11</v>
      </c>
      <c r="G769" s="4" t="s">
        <v>12</v>
      </c>
      <c r="H769" s="4" t="s">
        <v>13</v>
      </c>
      <c r="I769" s="4">
        <f>IF(data[[#This Row],[To]]="0xDCB6A51eA3CA5d3Fd898Fd6564757c7aAeC3ca92",1,-1)</f>
        <v>-1</v>
      </c>
      <c r="J769" s="6">
        <f>data[[#This Row],[Factor]]*data[[#This Row],[Value]]</f>
        <v>-5027.7872371316398</v>
      </c>
      <c r="K769" s="4">
        <f>IF(data[[#This Row],[From]]="0x29c295b046a73cde593f21f63091b072d407e3f2",data[[#This Row],[ValueXFactor]],0)</f>
        <v>0</v>
      </c>
    </row>
    <row r="770" spans="1:11" x14ac:dyDescent="0.35">
      <c r="A770" s="4" t="s">
        <v>989</v>
      </c>
      <c r="B770" s="5">
        <v>43950.719560185185</v>
      </c>
      <c r="C770" s="4" t="s">
        <v>10</v>
      </c>
      <c r="D770" s="4" t="s">
        <v>296</v>
      </c>
      <c r="E770" s="6">
        <v>4.5733782877915701</v>
      </c>
      <c r="F770" s="4" t="s">
        <v>181</v>
      </c>
      <c r="G770" s="4" t="s">
        <v>182</v>
      </c>
      <c r="H770" s="4" t="s">
        <v>183</v>
      </c>
      <c r="I770" s="4">
        <f>IF(data[[#This Row],[To]]="0xDCB6A51eA3CA5d3Fd898Fd6564757c7aAeC3ca92",1,-1)</f>
        <v>-1</v>
      </c>
      <c r="J770" s="6">
        <f>data[[#This Row],[Factor]]*data[[#This Row],[Value]]</f>
        <v>-4.5733782877915701</v>
      </c>
      <c r="K770" s="4">
        <f>IF(data[[#This Row],[From]]="0x29c295b046a73cde593f21f63091b072d407e3f2",data[[#This Row],[ValueXFactor]],0)</f>
        <v>0</v>
      </c>
    </row>
    <row r="771" spans="1:11" x14ac:dyDescent="0.35">
      <c r="A771" s="4" t="s">
        <v>990</v>
      </c>
      <c r="B771" s="5">
        <v>43950.719849537039</v>
      </c>
      <c r="C771" s="4" t="s">
        <v>10</v>
      </c>
      <c r="D771" s="4" t="s">
        <v>26</v>
      </c>
      <c r="E771" s="6">
        <v>339.70168096479898</v>
      </c>
      <c r="F771" s="4" t="s">
        <v>181</v>
      </c>
      <c r="G771" s="4" t="s">
        <v>182</v>
      </c>
      <c r="H771" s="4" t="s">
        <v>183</v>
      </c>
      <c r="I771" s="4">
        <f>IF(data[[#This Row],[To]]="0xDCB6A51eA3CA5d3Fd898Fd6564757c7aAeC3ca92",1,-1)</f>
        <v>-1</v>
      </c>
      <c r="J771" s="6">
        <f>data[[#This Row],[Factor]]*data[[#This Row],[Value]]</f>
        <v>-339.70168096479898</v>
      </c>
      <c r="K771" s="4">
        <f>IF(data[[#This Row],[From]]="0x29c295b046a73cde593f21f63091b072d407e3f2",data[[#This Row],[ValueXFactor]],0)</f>
        <v>0</v>
      </c>
    </row>
    <row r="772" spans="1:11" x14ac:dyDescent="0.35">
      <c r="A772" s="4" t="s">
        <v>991</v>
      </c>
      <c r="B772" s="5">
        <v>43950.727789351855</v>
      </c>
      <c r="C772" s="4" t="s">
        <v>296</v>
      </c>
      <c r="D772" s="4" t="s">
        <v>10</v>
      </c>
      <c r="E772" s="6">
        <v>5027.7872371316398</v>
      </c>
      <c r="F772" s="4" t="s">
        <v>11</v>
      </c>
      <c r="G772" s="4" t="s">
        <v>12</v>
      </c>
      <c r="H772" s="4" t="s">
        <v>13</v>
      </c>
      <c r="I772" s="4">
        <f>IF(data[[#This Row],[To]]="0xDCB6A51eA3CA5d3Fd898Fd6564757c7aAeC3ca92",1,-1)</f>
        <v>1</v>
      </c>
      <c r="J772" s="6">
        <f>data[[#This Row],[Factor]]*data[[#This Row],[Value]]</f>
        <v>5027.7872371316398</v>
      </c>
      <c r="K772" s="4">
        <f>IF(data[[#This Row],[From]]="0x29c295b046a73cde593f21f63091b072d407e3f2",data[[#This Row],[ValueXFactor]],0)</f>
        <v>0</v>
      </c>
    </row>
    <row r="773" spans="1:11" x14ac:dyDescent="0.35">
      <c r="A773" s="4" t="s">
        <v>992</v>
      </c>
      <c r="B773" s="5">
        <v>43950.741493055553</v>
      </c>
      <c r="C773" s="4" t="s">
        <v>10</v>
      </c>
      <c r="D773" s="4" t="s">
        <v>155</v>
      </c>
      <c r="E773" s="6">
        <v>83.256488360836101</v>
      </c>
      <c r="F773" s="4" t="s">
        <v>181</v>
      </c>
      <c r="G773" s="4" t="s">
        <v>182</v>
      </c>
      <c r="H773" s="4" t="s">
        <v>183</v>
      </c>
      <c r="I773" s="4">
        <f>IF(data[[#This Row],[To]]="0xDCB6A51eA3CA5d3Fd898Fd6564757c7aAeC3ca92",1,-1)</f>
        <v>-1</v>
      </c>
      <c r="J773" s="6">
        <f>data[[#This Row],[Factor]]*data[[#This Row],[Value]]</f>
        <v>-83.256488360836101</v>
      </c>
      <c r="K773" s="4">
        <f>IF(data[[#This Row],[From]]="0x29c295b046a73cde593f21f63091b072d407e3f2",data[[#This Row],[ValueXFactor]],0)</f>
        <v>0</v>
      </c>
    </row>
    <row r="774" spans="1:11" x14ac:dyDescent="0.35">
      <c r="A774" s="4" t="s">
        <v>993</v>
      </c>
      <c r="B774" s="5">
        <v>43950.742118055554</v>
      </c>
      <c r="C774" s="4" t="s">
        <v>75</v>
      </c>
      <c r="D774" s="4" t="s">
        <v>10</v>
      </c>
      <c r="E774" s="4">
        <v>9.9392307123134099E-2</v>
      </c>
      <c r="F774" s="4" t="s">
        <v>11</v>
      </c>
      <c r="G774" s="4" t="s">
        <v>12</v>
      </c>
      <c r="H774" s="4" t="s">
        <v>13</v>
      </c>
      <c r="I774" s="4">
        <f>IF(data[[#This Row],[To]]="0xDCB6A51eA3CA5d3Fd898Fd6564757c7aAeC3ca92",1,-1)</f>
        <v>1</v>
      </c>
      <c r="J774" s="6">
        <f>data[[#This Row],[Factor]]*data[[#This Row],[Value]]</f>
        <v>9.9392307123134099E-2</v>
      </c>
      <c r="K774" s="4">
        <f>IF(data[[#This Row],[From]]="0x29c295b046a73cde593f21f63091b072d407e3f2",data[[#This Row],[ValueXFactor]],0)</f>
        <v>0</v>
      </c>
    </row>
    <row r="775" spans="1:11" x14ac:dyDescent="0.35">
      <c r="A775" s="4" t="s">
        <v>994</v>
      </c>
      <c r="B775" s="5">
        <v>43950.743530092594</v>
      </c>
      <c r="C775" s="4" t="s">
        <v>75</v>
      </c>
      <c r="D775" s="4" t="s">
        <v>10</v>
      </c>
      <c r="E775" s="4">
        <v>145.00433091343101</v>
      </c>
      <c r="F775" s="4" t="s">
        <v>11</v>
      </c>
      <c r="G775" s="4" t="s">
        <v>12</v>
      </c>
      <c r="H775" s="4" t="s">
        <v>13</v>
      </c>
      <c r="I775" s="4">
        <f>IF(data[[#This Row],[To]]="0xDCB6A51eA3CA5d3Fd898Fd6564757c7aAeC3ca92",1,-1)</f>
        <v>1</v>
      </c>
      <c r="J775" s="6">
        <f>data[[#This Row],[Factor]]*data[[#This Row],[Value]]</f>
        <v>145.00433091343101</v>
      </c>
      <c r="K775" s="4">
        <f>IF(data[[#This Row],[From]]="0x29c295b046a73cde593f21f63091b072d407e3f2",data[[#This Row],[ValueXFactor]],0)</f>
        <v>0</v>
      </c>
    </row>
    <row r="776" spans="1:11" x14ac:dyDescent="0.35">
      <c r="A776" s="4" t="s">
        <v>995</v>
      </c>
      <c r="B776" s="5">
        <v>43950.759444444448</v>
      </c>
      <c r="C776" s="4" t="s">
        <v>224</v>
      </c>
      <c r="D776" s="4" t="s">
        <v>10</v>
      </c>
      <c r="E776" s="6">
        <v>10323.3166046977</v>
      </c>
      <c r="F776" s="4" t="s">
        <v>11</v>
      </c>
      <c r="G776" s="4" t="s">
        <v>12</v>
      </c>
      <c r="H776" s="4" t="s">
        <v>13</v>
      </c>
      <c r="I776" s="4">
        <f>IF(data[[#This Row],[To]]="0xDCB6A51eA3CA5d3Fd898Fd6564757c7aAeC3ca92",1,-1)</f>
        <v>1</v>
      </c>
      <c r="J776" s="6">
        <f>data[[#This Row],[Factor]]*data[[#This Row],[Value]]</f>
        <v>10323.3166046977</v>
      </c>
      <c r="K776" s="4">
        <f>IF(data[[#This Row],[From]]="0x29c295b046a73cde593f21f63091b072d407e3f2",data[[#This Row],[ValueXFactor]],0)</f>
        <v>0</v>
      </c>
    </row>
    <row r="777" spans="1:11" x14ac:dyDescent="0.35">
      <c r="A777" s="4" t="s">
        <v>996</v>
      </c>
      <c r="B777" s="5">
        <v>43950.764502314814</v>
      </c>
      <c r="C777" s="4" t="s">
        <v>220</v>
      </c>
      <c r="D777" s="4" t="s">
        <v>10</v>
      </c>
      <c r="E777" s="4">
        <v>49.360265968318302</v>
      </c>
      <c r="F777" s="4" t="s">
        <v>11</v>
      </c>
      <c r="G777" s="4" t="s">
        <v>12</v>
      </c>
      <c r="H777" s="4" t="s">
        <v>13</v>
      </c>
      <c r="I777" s="4">
        <f>IF(data[[#This Row],[To]]="0xDCB6A51eA3CA5d3Fd898Fd6564757c7aAeC3ca92",1,-1)</f>
        <v>1</v>
      </c>
      <c r="J777" s="6">
        <f>data[[#This Row],[Factor]]*data[[#This Row],[Value]]</f>
        <v>49.360265968318302</v>
      </c>
      <c r="K777" s="4">
        <f>IF(data[[#This Row],[From]]="0x29c295b046a73cde593f21f63091b072d407e3f2",data[[#This Row],[ValueXFactor]],0)</f>
        <v>0</v>
      </c>
    </row>
    <row r="778" spans="1:11" x14ac:dyDescent="0.35">
      <c r="A778" s="4" t="s">
        <v>997</v>
      </c>
      <c r="B778" s="5">
        <v>43950.774884259263</v>
      </c>
      <c r="C778" s="4" t="s">
        <v>998</v>
      </c>
      <c r="D778" s="4" t="s">
        <v>10</v>
      </c>
      <c r="E778" s="6">
        <v>3576.3736670881699</v>
      </c>
      <c r="F778" s="4" t="s">
        <v>11</v>
      </c>
      <c r="G778" s="4" t="s">
        <v>12</v>
      </c>
      <c r="H778" s="4" t="s">
        <v>13</v>
      </c>
      <c r="I778" s="4">
        <f>IF(data[[#This Row],[To]]="0xDCB6A51eA3CA5d3Fd898Fd6564757c7aAeC3ca92",1,-1)</f>
        <v>1</v>
      </c>
      <c r="J778" s="6">
        <f>data[[#This Row],[Factor]]*data[[#This Row],[Value]]</f>
        <v>3576.3736670881699</v>
      </c>
      <c r="K778" s="4">
        <f>IF(data[[#This Row],[From]]="0x29c295b046a73cde593f21f63091b072d407e3f2",data[[#This Row],[ValueXFactor]],0)</f>
        <v>0</v>
      </c>
    </row>
    <row r="779" spans="1:11" x14ac:dyDescent="0.35">
      <c r="A779" s="4" t="s">
        <v>999</v>
      </c>
      <c r="B779" s="5">
        <v>43950.81863425926</v>
      </c>
      <c r="C779" s="4" t="s">
        <v>851</v>
      </c>
      <c r="D779" s="4" t="s">
        <v>10</v>
      </c>
      <c r="E779" s="4">
        <v>67.134970088193299</v>
      </c>
      <c r="F779" s="4" t="s">
        <v>11</v>
      </c>
      <c r="G779" s="4" t="s">
        <v>12</v>
      </c>
      <c r="H779" s="4" t="s">
        <v>13</v>
      </c>
      <c r="I779" s="4">
        <f>IF(data[[#This Row],[To]]="0xDCB6A51eA3CA5d3Fd898Fd6564757c7aAeC3ca92",1,-1)</f>
        <v>1</v>
      </c>
      <c r="J779" s="6">
        <f>data[[#This Row],[Factor]]*data[[#This Row],[Value]]</f>
        <v>67.134970088193299</v>
      </c>
      <c r="K779" s="4">
        <f>IF(data[[#This Row],[From]]="0x29c295b046a73cde593f21f63091b072d407e3f2",data[[#This Row],[ValueXFactor]],0)</f>
        <v>0</v>
      </c>
    </row>
    <row r="780" spans="1:11" x14ac:dyDescent="0.35">
      <c r="A780" s="4" t="s">
        <v>1000</v>
      </c>
      <c r="B780" s="5">
        <v>43950.828564814816</v>
      </c>
      <c r="C780" s="4" t="s">
        <v>10</v>
      </c>
      <c r="D780" s="4" t="s">
        <v>91</v>
      </c>
      <c r="E780" s="6">
        <v>11.3411546555252</v>
      </c>
      <c r="F780" s="4" t="s">
        <v>181</v>
      </c>
      <c r="G780" s="4" t="s">
        <v>182</v>
      </c>
      <c r="H780" s="4" t="s">
        <v>183</v>
      </c>
      <c r="I780" s="4">
        <f>IF(data[[#This Row],[To]]="0xDCB6A51eA3CA5d3Fd898Fd6564757c7aAeC3ca92",1,-1)</f>
        <v>-1</v>
      </c>
      <c r="J780" s="6">
        <f>data[[#This Row],[Factor]]*data[[#This Row],[Value]]</f>
        <v>-11.3411546555252</v>
      </c>
      <c r="K780" s="4">
        <f>IF(data[[#This Row],[From]]="0x29c295b046a73cde593f21f63091b072d407e3f2",data[[#This Row],[ValueXFactor]],0)</f>
        <v>0</v>
      </c>
    </row>
    <row r="781" spans="1:11" x14ac:dyDescent="0.35">
      <c r="A781" s="4" t="s">
        <v>1001</v>
      </c>
      <c r="B781" s="5">
        <v>43950.830671296295</v>
      </c>
      <c r="C781" s="4" t="s">
        <v>585</v>
      </c>
      <c r="D781" s="4" t="s">
        <v>10</v>
      </c>
      <c r="E781" s="6">
        <v>3192.8497773713498</v>
      </c>
      <c r="F781" s="4" t="s">
        <v>11</v>
      </c>
      <c r="G781" s="4" t="s">
        <v>12</v>
      </c>
      <c r="H781" s="4" t="s">
        <v>13</v>
      </c>
      <c r="I781" s="4">
        <f>IF(data[[#This Row],[To]]="0xDCB6A51eA3CA5d3Fd898Fd6564757c7aAeC3ca92",1,-1)</f>
        <v>1</v>
      </c>
      <c r="J781" s="6">
        <f>data[[#This Row],[Factor]]*data[[#This Row],[Value]]</f>
        <v>3192.8497773713498</v>
      </c>
      <c r="K781" s="4">
        <f>IF(data[[#This Row],[From]]="0x29c295b046a73cde593f21f63091b072d407e3f2",data[[#This Row],[ValueXFactor]],0)</f>
        <v>0</v>
      </c>
    </row>
    <row r="782" spans="1:11" x14ac:dyDescent="0.35">
      <c r="A782" s="4" t="s">
        <v>1002</v>
      </c>
      <c r="B782" s="5">
        <v>43950.850983796299</v>
      </c>
      <c r="C782" s="4" t="s">
        <v>10</v>
      </c>
      <c r="D782" s="4" t="s">
        <v>626</v>
      </c>
      <c r="E782" s="6">
        <v>38148.575852399197</v>
      </c>
      <c r="F782" s="4" t="s">
        <v>11</v>
      </c>
      <c r="G782" s="4" t="s">
        <v>12</v>
      </c>
      <c r="H782" s="4" t="s">
        <v>13</v>
      </c>
      <c r="I782" s="4">
        <f>IF(data[[#This Row],[To]]="0xDCB6A51eA3CA5d3Fd898Fd6564757c7aAeC3ca92",1,-1)</f>
        <v>-1</v>
      </c>
      <c r="J782" s="6">
        <f>data[[#This Row],[Factor]]*data[[#This Row],[Value]]</f>
        <v>-38148.575852399197</v>
      </c>
      <c r="K782" s="4">
        <f>IF(data[[#This Row],[From]]="0x29c295b046a73cde593f21f63091b072d407e3f2",data[[#This Row],[ValueXFactor]],0)</f>
        <v>0</v>
      </c>
    </row>
    <row r="783" spans="1:11" x14ac:dyDescent="0.35">
      <c r="A783" s="4" t="s">
        <v>1002</v>
      </c>
      <c r="B783" s="5">
        <v>43950.850983796299</v>
      </c>
      <c r="C783" s="4" t="s">
        <v>10</v>
      </c>
      <c r="D783" s="4" t="s">
        <v>626</v>
      </c>
      <c r="E783" s="6">
        <v>120.809871644688</v>
      </c>
      <c r="F783" s="4" t="s">
        <v>181</v>
      </c>
      <c r="G783" s="4" t="s">
        <v>182</v>
      </c>
      <c r="H783" s="4" t="s">
        <v>183</v>
      </c>
      <c r="I783" s="4">
        <f>IF(data[[#This Row],[To]]="0xDCB6A51eA3CA5d3Fd898Fd6564757c7aAeC3ca92",1,-1)</f>
        <v>-1</v>
      </c>
      <c r="J783" s="6">
        <f>data[[#This Row],[Factor]]*data[[#This Row],[Value]]</f>
        <v>-120.809871644688</v>
      </c>
      <c r="K783" s="4">
        <f>IF(data[[#This Row],[From]]="0x29c295b046a73cde593f21f63091b072d407e3f2",data[[#This Row],[ValueXFactor]],0)</f>
        <v>0</v>
      </c>
    </row>
    <row r="784" spans="1:11" x14ac:dyDescent="0.35">
      <c r="A784" s="4" t="s">
        <v>1003</v>
      </c>
      <c r="B784" s="5">
        <v>43950.864490740743</v>
      </c>
      <c r="C784" s="4" t="s">
        <v>151</v>
      </c>
      <c r="D784" s="4" t="s">
        <v>10</v>
      </c>
      <c r="E784" s="6">
        <v>15235.7928515198</v>
      </c>
      <c r="F784" s="4" t="s">
        <v>11</v>
      </c>
      <c r="G784" s="4" t="s">
        <v>12</v>
      </c>
      <c r="H784" s="4" t="s">
        <v>13</v>
      </c>
      <c r="I784" s="4">
        <f>IF(data[[#This Row],[To]]="0xDCB6A51eA3CA5d3Fd898Fd6564757c7aAeC3ca92",1,-1)</f>
        <v>1</v>
      </c>
      <c r="J784" s="6">
        <f>data[[#This Row],[Factor]]*data[[#This Row],[Value]]</f>
        <v>15235.7928515198</v>
      </c>
      <c r="K784" s="4">
        <f>IF(data[[#This Row],[From]]="0x29c295b046a73cde593f21f63091b072d407e3f2",data[[#This Row],[ValueXFactor]],0)</f>
        <v>0</v>
      </c>
    </row>
    <row r="785" spans="1:11" x14ac:dyDescent="0.35">
      <c r="A785" s="4" t="s">
        <v>1004</v>
      </c>
      <c r="B785" s="5">
        <v>43950.866666666669</v>
      </c>
      <c r="C785" s="4" t="s">
        <v>626</v>
      </c>
      <c r="D785" s="4" t="s">
        <v>10</v>
      </c>
      <c r="E785" s="6">
        <v>30623.680599742002</v>
      </c>
      <c r="F785" s="4" t="s">
        <v>11</v>
      </c>
      <c r="G785" s="4" t="s">
        <v>12</v>
      </c>
      <c r="H785" s="4" t="s">
        <v>13</v>
      </c>
      <c r="I785" s="4">
        <f>IF(data[[#This Row],[To]]="0xDCB6A51eA3CA5d3Fd898Fd6564757c7aAeC3ca92",1,-1)</f>
        <v>1</v>
      </c>
      <c r="J785" s="6">
        <f>data[[#This Row],[Factor]]*data[[#This Row],[Value]]</f>
        <v>30623.680599742002</v>
      </c>
      <c r="K785" s="4">
        <f>IF(data[[#This Row],[From]]="0x29c295b046a73cde593f21f63091b072d407e3f2",data[[#This Row],[ValueXFactor]],0)</f>
        <v>0</v>
      </c>
    </row>
    <row r="786" spans="1:11" x14ac:dyDescent="0.35">
      <c r="A786" s="4" t="s">
        <v>1005</v>
      </c>
      <c r="B786" s="5">
        <v>43950.868252314816</v>
      </c>
      <c r="C786" s="4" t="s">
        <v>310</v>
      </c>
      <c r="D786" s="4" t="s">
        <v>10</v>
      </c>
      <c r="E786" s="6">
        <v>7588.2241283497897</v>
      </c>
      <c r="F786" s="4" t="s">
        <v>11</v>
      </c>
      <c r="G786" s="4" t="s">
        <v>12</v>
      </c>
      <c r="H786" s="4" t="s">
        <v>13</v>
      </c>
      <c r="I786" s="4">
        <f>IF(data[[#This Row],[To]]="0xDCB6A51eA3CA5d3Fd898Fd6564757c7aAeC3ca92",1,-1)</f>
        <v>1</v>
      </c>
      <c r="J786" s="6">
        <f>data[[#This Row],[Factor]]*data[[#This Row],[Value]]</f>
        <v>7588.2241283497897</v>
      </c>
      <c r="K786" s="4">
        <f>IF(data[[#This Row],[From]]="0x29c295b046a73cde593f21f63091b072d407e3f2",data[[#This Row],[ValueXFactor]],0)</f>
        <v>0</v>
      </c>
    </row>
    <row r="787" spans="1:11" x14ac:dyDescent="0.35">
      <c r="A787" s="4" t="s">
        <v>1006</v>
      </c>
      <c r="B787" s="5">
        <v>43950.878078703703</v>
      </c>
      <c r="C787" s="4" t="s">
        <v>1007</v>
      </c>
      <c r="D787" s="4" t="s">
        <v>10</v>
      </c>
      <c r="E787" s="6">
        <v>34034.324944300701</v>
      </c>
      <c r="F787" s="4" t="s">
        <v>11</v>
      </c>
      <c r="G787" s="4" t="s">
        <v>12</v>
      </c>
      <c r="H787" s="4" t="s">
        <v>13</v>
      </c>
      <c r="I787" s="4">
        <f>IF(data[[#This Row],[To]]="0xDCB6A51eA3CA5d3Fd898Fd6564757c7aAeC3ca92",1,-1)</f>
        <v>1</v>
      </c>
      <c r="J787" s="6">
        <f>data[[#This Row],[Factor]]*data[[#This Row],[Value]]</f>
        <v>34034.324944300701</v>
      </c>
      <c r="K787" s="4">
        <f>IF(data[[#This Row],[From]]="0x29c295b046a73cde593f21f63091b072d407e3f2",data[[#This Row],[ValueXFactor]],0)</f>
        <v>0</v>
      </c>
    </row>
    <row r="788" spans="1:11" x14ac:dyDescent="0.35">
      <c r="A788" s="4" t="s">
        <v>1008</v>
      </c>
      <c r="B788" s="5">
        <v>43950.878344907411</v>
      </c>
      <c r="C788" s="4" t="s">
        <v>10</v>
      </c>
      <c r="D788" s="4" t="s">
        <v>455</v>
      </c>
      <c r="E788" s="6">
        <v>20.115274896760301</v>
      </c>
      <c r="F788" s="4" t="s">
        <v>181</v>
      </c>
      <c r="G788" s="4" t="s">
        <v>182</v>
      </c>
      <c r="H788" s="4" t="s">
        <v>183</v>
      </c>
      <c r="I788" s="4">
        <f>IF(data[[#This Row],[To]]="0xDCB6A51eA3CA5d3Fd898Fd6564757c7aAeC3ca92",1,-1)</f>
        <v>-1</v>
      </c>
      <c r="J788" s="6">
        <f>data[[#This Row],[Factor]]*data[[#This Row],[Value]]</f>
        <v>-20.115274896760301</v>
      </c>
      <c r="K788" s="4">
        <f>IF(data[[#This Row],[From]]="0x29c295b046a73cde593f21f63091b072d407e3f2",data[[#This Row],[ValueXFactor]],0)</f>
        <v>0</v>
      </c>
    </row>
    <row r="789" spans="1:11" x14ac:dyDescent="0.35">
      <c r="A789" s="4" t="s">
        <v>1009</v>
      </c>
      <c r="B789" s="5">
        <v>43950.882974537039</v>
      </c>
      <c r="C789" s="4" t="s">
        <v>348</v>
      </c>
      <c r="D789" s="4" t="s">
        <v>10</v>
      </c>
      <c r="E789" s="6">
        <v>1413.6306603665901</v>
      </c>
      <c r="F789" s="4" t="s">
        <v>11</v>
      </c>
      <c r="G789" s="4" t="s">
        <v>12</v>
      </c>
      <c r="H789" s="4" t="s">
        <v>13</v>
      </c>
      <c r="I789" s="4">
        <f>IF(data[[#This Row],[To]]="0xDCB6A51eA3CA5d3Fd898Fd6564757c7aAeC3ca92",1,-1)</f>
        <v>1</v>
      </c>
      <c r="J789" s="6">
        <f>data[[#This Row],[Factor]]*data[[#This Row],[Value]]</f>
        <v>1413.6306603665901</v>
      </c>
      <c r="K789" s="4">
        <f>IF(data[[#This Row],[From]]="0x29c295b046a73cde593f21f63091b072d407e3f2",data[[#This Row],[ValueXFactor]],0)</f>
        <v>0</v>
      </c>
    </row>
    <row r="790" spans="1:11" x14ac:dyDescent="0.35">
      <c r="A790" s="4" t="s">
        <v>1010</v>
      </c>
      <c r="B790" s="5">
        <v>43950.884247685186</v>
      </c>
      <c r="C790" s="4" t="s">
        <v>247</v>
      </c>
      <c r="D790" s="4" t="s">
        <v>10</v>
      </c>
      <c r="E790" s="6">
        <v>10096.835340154301</v>
      </c>
      <c r="F790" s="4" t="s">
        <v>11</v>
      </c>
      <c r="G790" s="4" t="s">
        <v>12</v>
      </c>
      <c r="H790" s="4" t="s">
        <v>13</v>
      </c>
      <c r="I790" s="4">
        <f>IF(data[[#This Row],[To]]="0xDCB6A51eA3CA5d3Fd898Fd6564757c7aAeC3ca92",1,-1)</f>
        <v>1</v>
      </c>
      <c r="J790" s="6">
        <f>data[[#This Row],[Factor]]*data[[#This Row],[Value]]</f>
        <v>10096.835340154301</v>
      </c>
      <c r="K790" s="4">
        <f>IF(data[[#This Row],[From]]="0x29c295b046a73cde593f21f63091b072d407e3f2",data[[#This Row],[ValueXFactor]],0)</f>
        <v>0</v>
      </c>
    </row>
    <row r="791" spans="1:11" x14ac:dyDescent="0.35">
      <c r="A791" s="4" t="s">
        <v>1011</v>
      </c>
      <c r="B791" s="5">
        <v>43950.892013888886</v>
      </c>
      <c r="C791" s="4" t="s">
        <v>151</v>
      </c>
      <c r="D791" s="4" t="s">
        <v>10</v>
      </c>
      <c r="E791" s="6">
        <v>27366.098367222701</v>
      </c>
      <c r="F791" s="4" t="s">
        <v>11</v>
      </c>
      <c r="G791" s="4" t="s">
        <v>12</v>
      </c>
      <c r="H791" s="4" t="s">
        <v>13</v>
      </c>
      <c r="I791" s="4">
        <f>IF(data[[#This Row],[To]]="0xDCB6A51eA3CA5d3Fd898Fd6564757c7aAeC3ca92",1,-1)</f>
        <v>1</v>
      </c>
      <c r="J791" s="6">
        <f>data[[#This Row],[Factor]]*data[[#This Row],[Value]]</f>
        <v>27366.098367222701</v>
      </c>
      <c r="K791" s="4">
        <f>IF(data[[#This Row],[From]]="0x29c295b046a73cde593f21f63091b072d407e3f2",data[[#This Row],[ValueXFactor]],0)</f>
        <v>0</v>
      </c>
    </row>
    <row r="792" spans="1:11" x14ac:dyDescent="0.35">
      <c r="A792" s="4" t="s">
        <v>1012</v>
      </c>
      <c r="B792" s="5">
        <v>43950.893946759257</v>
      </c>
      <c r="C792" s="4" t="s">
        <v>10</v>
      </c>
      <c r="D792" s="4" t="s">
        <v>394</v>
      </c>
      <c r="E792" s="6">
        <v>499.81969616379399</v>
      </c>
      <c r="F792" s="4" t="s">
        <v>181</v>
      </c>
      <c r="G792" s="4" t="s">
        <v>182</v>
      </c>
      <c r="H792" s="4" t="s">
        <v>183</v>
      </c>
      <c r="I792" s="4">
        <f>IF(data[[#This Row],[To]]="0xDCB6A51eA3CA5d3Fd898Fd6564757c7aAeC3ca92",1,-1)</f>
        <v>-1</v>
      </c>
      <c r="J792" s="6">
        <f>data[[#This Row],[Factor]]*data[[#This Row],[Value]]</f>
        <v>-499.81969616379399</v>
      </c>
      <c r="K792" s="4">
        <f>IF(data[[#This Row],[From]]="0x29c295b046a73cde593f21f63091b072d407e3f2",data[[#This Row],[ValueXFactor]],0)</f>
        <v>0</v>
      </c>
    </row>
    <row r="793" spans="1:11" x14ac:dyDescent="0.35">
      <c r="A793" s="4" t="s">
        <v>1013</v>
      </c>
      <c r="B793" s="5">
        <v>43950.895219907405</v>
      </c>
      <c r="C793" s="4" t="s">
        <v>247</v>
      </c>
      <c r="D793" s="4" t="s">
        <v>10</v>
      </c>
      <c r="E793" s="6">
        <v>10007.5461078196</v>
      </c>
      <c r="F793" s="4" t="s">
        <v>11</v>
      </c>
      <c r="G793" s="4" t="s">
        <v>12</v>
      </c>
      <c r="H793" s="4" t="s">
        <v>13</v>
      </c>
      <c r="I793" s="4">
        <f>IF(data[[#This Row],[To]]="0xDCB6A51eA3CA5d3Fd898Fd6564757c7aAeC3ca92",1,-1)</f>
        <v>1</v>
      </c>
      <c r="J793" s="6">
        <f>data[[#This Row],[Factor]]*data[[#This Row],[Value]]</f>
        <v>10007.5461078196</v>
      </c>
      <c r="K793" s="4">
        <f>IF(data[[#This Row],[From]]="0x29c295b046a73cde593f21f63091b072d407e3f2",data[[#This Row],[ValueXFactor]],0)</f>
        <v>0</v>
      </c>
    </row>
    <row r="794" spans="1:11" x14ac:dyDescent="0.35">
      <c r="A794" s="4" t="s">
        <v>1014</v>
      </c>
      <c r="B794" s="5">
        <v>43950.910439814812</v>
      </c>
      <c r="C794" s="4" t="s">
        <v>10</v>
      </c>
      <c r="D794" s="4" t="s">
        <v>734</v>
      </c>
      <c r="E794" s="6">
        <v>1.2994773310749499</v>
      </c>
      <c r="F794" s="4" t="s">
        <v>181</v>
      </c>
      <c r="G794" s="4" t="s">
        <v>182</v>
      </c>
      <c r="H794" s="4" t="s">
        <v>183</v>
      </c>
      <c r="I794" s="4">
        <f>IF(data[[#This Row],[To]]="0xDCB6A51eA3CA5d3Fd898Fd6564757c7aAeC3ca92",1,-1)</f>
        <v>-1</v>
      </c>
      <c r="J794" s="6">
        <f>data[[#This Row],[Factor]]*data[[#This Row],[Value]]</f>
        <v>-1.2994773310749499</v>
      </c>
      <c r="K794" s="4">
        <f>IF(data[[#This Row],[From]]="0x29c295b046a73cde593f21f63091b072d407e3f2",data[[#This Row],[ValueXFactor]],0)</f>
        <v>0</v>
      </c>
    </row>
    <row r="795" spans="1:11" x14ac:dyDescent="0.35">
      <c r="A795" s="4" t="s">
        <v>1015</v>
      </c>
      <c r="B795" s="5">
        <v>43950.912326388891</v>
      </c>
      <c r="C795" s="4" t="s">
        <v>10</v>
      </c>
      <c r="D795" s="4" t="s">
        <v>484</v>
      </c>
      <c r="E795" s="6">
        <v>9471.6091832210896</v>
      </c>
      <c r="F795" s="4" t="s">
        <v>11</v>
      </c>
      <c r="G795" s="4" t="s">
        <v>12</v>
      </c>
      <c r="H795" s="4" t="s">
        <v>13</v>
      </c>
      <c r="I795" s="4">
        <f>IF(data[[#This Row],[To]]="0xDCB6A51eA3CA5d3Fd898Fd6564757c7aAeC3ca92",1,-1)</f>
        <v>-1</v>
      </c>
      <c r="J795" s="6">
        <f>data[[#This Row],[Factor]]*data[[#This Row],[Value]]</f>
        <v>-9471.6091832210896</v>
      </c>
      <c r="K795" s="4">
        <f>IF(data[[#This Row],[From]]="0x29c295b046a73cde593f21f63091b072d407e3f2",data[[#This Row],[ValueXFactor]],0)</f>
        <v>0</v>
      </c>
    </row>
    <row r="796" spans="1:11" x14ac:dyDescent="0.35">
      <c r="A796" s="4" t="s">
        <v>1015</v>
      </c>
      <c r="B796" s="5">
        <v>43950.912326388891</v>
      </c>
      <c r="C796" s="4" t="s">
        <v>10</v>
      </c>
      <c r="D796" s="4" t="s">
        <v>484</v>
      </c>
      <c r="E796" s="6">
        <v>50.851651731443098</v>
      </c>
      <c r="F796" s="4" t="s">
        <v>181</v>
      </c>
      <c r="G796" s="4" t="s">
        <v>182</v>
      </c>
      <c r="H796" s="4" t="s">
        <v>183</v>
      </c>
      <c r="I796" s="4">
        <f>IF(data[[#This Row],[To]]="0xDCB6A51eA3CA5d3Fd898Fd6564757c7aAeC3ca92",1,-1)</f>
        <v>-1</v>
      </c>
      <c r="J796" s="6">
        <f>data[[#This Row],[Factor]]*data[[#This Row],[Value]]</f>
        <v>-50.851651731443098</v>
      </c>
      <c r="K796" s="4">
        <f>IF(data[[#This Row],[From]]="0x29c295b046a73cde593f21f63091b072d407e3f2",data[[#This Row],[ValueXFactor]],0)</f>
        <v>0</v>
      </c>
    </row>
    <row r="797" spans="1:11" x14ac:dyDescent="0.35">
      <c r="A797" s="4" t="s">
        <v>1016</v>
      </c>
      <c r="B797" s="5">
        <v>43950.918449074074</v>
      </c>
      <c r="C797" s="4" t="s">
        <v>247</v>
      </c>
      <c r="D797" s="4" t="s">
        <v>10</v>
      </c>
      <c r="E797" s="6">
        <v>19609.456813276302</v>
      </c>
      <c r="F797" s="4" t="s">
        <v>11</v>
      </c>
      <c r="G797" s="4" t="s">
        <v>12</v>
      </c>
      <c r="H797" s="4" t="s">
        <v>13</v>
      </c>
      <c r="I797" s="4">
        <f>IF(data[[#This Row],[To]]="0xDCB6A51eA3CA5d3Fd898Fd6564757c7aAeC3ca92",1,-1)</f>
        <v>1</v>
      </c>
      <c r="J797" s="6">
        <f>data[[#This Row],[Factor]]*data[[#This Row],[Value]]</f>
        <v>19609.456813276302</v>
      </c>
      <c r="K797" s="4">
        <f>IF(data[[#This Row],[From]]="0x29c295b046a73cde593f21f63091b072d407e3f2",data[[#This Row],[ValueXFactor]],0)</f>
        <v>0</v>
      </c>
    </row>
    <row r="798" spans="1:11" x14ac:dyDescent="0.35">
      <c r="A798" s="4" t="s">
        <v>1017</v>
      </c>
      <c r="B798" s="5">
        <v>43950.974386574075</v>
      </c>
      <c r="C798" s="4" t="s">
        <v>10</v>
      </c>
      <c r="D798" s="4" t="s">
        <v>531</v>
      </c>
      <c r="E798" s="6">
        <v>27.540100339544502</v>
      </c>
      <c r="F798" s="4" t="s">
        <v>181</v>
      </c>
      <c r="G798" s="4" t="s">
        <v>182</v>
      </c>
      <c r="H798" s="4" t="s">
        <v>183</v>
      </c>
      <c r="I798" s="4">
        <f>IF(data[[#This Row],[To]]="0xDCB6A51eA3CA5d3Fd898Fd6564757c7aAeC3ca92",1,-1)</f>
        <v>-1</v>
      </c>
      <c r="J798" s="6">
        <f>data[[#This Row],[Factor]]*data[[#This Row],[Value]]</f>
        <v>-27.540100339544502</v>
      </c>
      <c r="K798" s="4">
        <f>IF(data[[#This Row],[From]]="0x29c295b046a73cde593f21f63091b072d407e3f2",data[[#This Row],[ValueXFactor]],0)</f>
        <v>0</v>
      </c>
    </row>
    <row r="799" spans="1:11" x14ac:dyDescent="0.35">
      <c r="A799" s="4" t="s">
        <v>1018</v>
      </c>
      <c r="B799" s="5">
        <v>43951.000092592592</v>
      </c>
      <c r="C799" s="4" t="s">
        <v>180</v>
      </c>
      <c r="D799" s="4" t="s">
        <v>10</v>
      </c>
      <c r="E799" s="6">
        <v>64000</v>
      </c>
      <c r="F799" s="4" t="s">
        <v>181</v>
      </c>
      <c r="G799" s="4" t="s">
        <v>182</v>
      </c>
      <c r="H799" s="4" t="s">
        <v>183</v>
      </c>
      <c r="I799" s="4">
        <f>IF(data[[#This Row],[To]]="0xDCB6A51eA3CA5d3Fd898Fd6564757c7aAeC3ca92",1,-1)</f>
        <v>1</v>
      </c>
      <c r="J799" s="6">
        <f>data[[#This Row],[Factor]]*data[[#This Row],[Value]]</f>
        <v>64000</v>
      </c>
      <c r="K799" s="4">
        <f>IF(data[[#This Row],[From]]="0x29c295b046a73cde593f21f63091b072d407e3f2",data[[#This Row],[ValueXFactor]],0)</f>
        <v>64000</v>
      </c>
    </row>
    <row r="800" spans="1:11" x14ac:dyDescent="0.35">
      <c r="A800" s="4" t="s">
        <v>1019</v>
      </c>
      <c r="B800" s="5">
        <v>43951.065011574072</v>
      </c>
      <c r="C800" s="4" t="s">
        <v>10</v>
      </c>
      <c r="D800" s="4" t="s">
        <v>899</v>
      </c>
      <c r="E800" s="6">
        <v>35.177242830740703</v>
      </c>
      <c r="F800" s="4" t="s">
        <v>181</v>
      </c>
      <c r="G800" s="4" t="s">
        <v>182</v>
      </c>
      <c r="H800" s="4" t="s">
        <v>183</v>
      </c>
      <c r="I800" s="4">
        <f>IF(data[[#This Row],[To]]="0xDCB6A51eA3CA5d3Fd898Fd6564757c7aAeC3ca92",1,-1)</f>
        <v>-1</v>
      </c>
      <c r="J800" s="6">
        <f>data[[#This Row],[Factor]]*data[[#This Row],[Value]]</f>
        <v>-35.177242830740703</v>
      </c>
      <c r="K800" s="4">
        <f>IF(data[[#This Row],[From]]="0x29c295b046a73cde593f21f63091b072d407e3f2",data[[#This Row],[ValueXFactor]],0)</f>
        <v>0</v>
      </c>
    </row>
    <row r="801" spans="1:11" x14ac:dyDescent="0.35">
      <c r="A801" s="4" t="s">
        <v>1020</v>
      </c>
      <c r="B801" s="5">
        <v>43951.071018518516</v>
      </c>
      <c r="C801" s="4" t="s">
        <v>10</v>
      </c>
      <c r="D801" s="4" t="s">
        <v>315</v>
      </c>
      <c r="E801" s="6">
        <v>7.5798062195869198</v>
      </c>
      <c r="F801" s="4" t="s">
        <v>181</v>
      </c>
      <c r="G801" s="4" t="s">
        <v>182</v>
      </c>
      <c r="H801" s="4" t="s">
        <v>183</v>
      </c>
      <c r="I801" s="4">
        <f>IF(data[[#This Row],[To]]="0xDCB6A51eA3CA5d3Fd898Fd6564757c7aAeC3ca92",1,-1)</f>
        <v>-1</v>
      </c>
      <c r="J801" s="6">
        <f>data[[#This Row],[Factor]]*data[[#This Row],[Value]]</f>
        <v>-7.5798062195869198</v>
      </c>
      <c r="K801" s="4">
        <f>IF(data[[#This Row],[From]]="0x29c295b046a73cde593f21f63091b072d407e3f2",data[[#This Row],[ValueXFactor]],0)</f>
        <v>0</v>
      </c>
    </row>
    <row r="802" spans="1:11" x14ac:dyDescent="0.35">
      <c r="A802" s="4" t="s">
        <v>1021</v>
      </c>
      <c r="B802" s="5">
        <v>43951.074305555558</v>
      </c>
      <c r="C802" s="4" t="s">
        <v>899</v>
      </c>
      <c r="D802" s="4" t="s">
        <v>10</v>
      </c>
      <c r="E802" s="4">
        <v>273.54589493787699</v>
      </c>
      <c r="F802" s="4" t="s">
        <v>11</v>
      </c>
      <c r="G802" s="4" t="s">
        <v>12</v>
      </c>
      <c r="H802" s="4" t="s">
        <v>13</v>
      </c>
      <c r="I802" s="4">
        <f>IF(data[[#This Row],[To]]="0xDCB6A51eA3CA5d3Fd898Fd6564757c7aAeC3ca92",1,-1)</f>
        <v>1</v>
      </c>
      <c r="J802" s="6">
        <f>data[[#This Row],[Factor]]*data[[#This Row],[Value]]</f>
        <v>273.54589493787699</v>
      </c>
      <c r="K802" s="4">
        <f>IF(data[[#This Row],[From]]="0x29c295b046a73cde593f21f63091b072d407e3f2",data[[#This Row],[ValueXFactor]],0)</f>
        <v>0</v>
      </c>
    </row>
    <row r="803" spans="1:11" x14ac:dyDescent="0.35">
      <c r="A803" s="4" t="s">
        <v>1022</v>
      </c>
      <c r="B803" s="5">
        <v>43951.10361111111</v>
      </c>
      <c r="C803" s="4" t="s">
        <v>97</v>
      </c>
      <c r="D803" s="4" t="s">
        <v>10</v>
      </c>
      <c r="E803" s="6">
        <v>30199.5133340664</v>
      </c>
      <c r="F803" s="4" t="s">
        <v>11</v>
      </c>
      <c r="G803" s="4" t="s">
        <v>12</v>
      </c>
      <c r="H803" s="4" t="s">
        <v>13</v>
      </c>
      <c r="I803" s="4">
        <f>IF(data[[#This Row],[To]]="0xDCB6A51eA3CA5d3Fd898Fd6564757c7aAeC3ca92",1,-1)</f>
        <v>1</v>
      </c>
      <c r="J803" s="6">
        <f>data[[#This Row],[Factor]]*data[[#This Row],[Value]]</f>
        <v>30199.5133340664</v>
      </c>
      <c r="K803" s="4">
        <f>IF(data[[#This Row],[From]]="0x29c295b046a73cde593f21f63091b072d407e3f2",data[[#This Row],[ValueXFactor]],0)</f>
        <v>0</v>
      </c>
    </row>
    <row r="804" spans="1:11" x14ac:dyDescent="0.35">
      <c r="A804" s="4" t="s">
        <v>1023</v>
      </c>
      <c r="B804" s="5">
        <v>43951.190798611111</v>
      </c>
      <c r="C804" s="4" t="s">
        <v>10</v>
      </c>
      <c r="D804" s="4" t="s">
        <v>191</v>
      </c>
      <c r="E804" s="4">
        <v>610.44905851580302</v>
      </c>
      <c r="F804" s="4" t="s">
        <v>11</v>
      </c>
      <c r="G804" s="4" t="s">
        <v>12</v>
      </c>
      <c r="H804" s="4" t="s">
        <v>13</v>
      </c>
      <c r="I804" s="4">
        <f>IF(data[[#This Row],[To]]="0xDCB6A51eA3CA5d3Fd898Fd6564757c7aAeC3ca92",1,-1)</f>
        <v>-1</v>
      </c>
      <c r="J804" s="6">
        <f>data[[#This Row],[Factor]]*data[[#This Row],[Value]]</f>
        <v>-610.44905851580302</v>
      </c>
      <c r="K804" s="4">
        <f>IF(data[[#This Row],[From]]="0x29c295b046a73cde593f21f63091b072d407e3f2",data[[#This Row],[ValueXFactor]],0)</f>
        <v>0</v>
      </c>
    </row>
    <row r="805" spans="1:11" x14ac:dyDescent="0.35">
      <c r="A805" s="4" t="s">
        <v>1023</v>
      </c>
      <c r="B805" s="5">
        <v>43951.190798611111</v>
      </c>
      <c r="C805" s="4" t="s">
        <v>10</v>
      </c>
      <c r="D805" s="4" t="s">
        <v>191</v>
      </c>
      <c r="E805" s="6">
        <v>4.7759709955654799</v>
      </c>
      <c r="F805" s="4" t="s">
        <v>181</v>
      </c>
      <c r="G805" s="4" t="s">
        <v>182</v>
      </c>
      <c r="H805" s="4" t="s">
        <v>183</v>
      </c>
      <c r="I805" s="4">
        <f>IF(data[[#This Row],[To]]="0xDCB6A51eA3CA5d3Fd898Fd6564757c7aAeC3ca92",1,-1)</f>
        <v>-1</v>
      </c>
      <c r="J805" s="6">
        <f>data[[#This Row],[Factor]]*data[[#This Row],[Value]]</f>
        <v>-4.7759709955654799</v>
      </c>
      <c r="K805" s="4">
        <f>IF(data[[#This Row],[From]]="0x29c295b046a73cde593f21f63091b072d407e3f2",data[[#This Row],[ValueXFactor]],0)</f>
        <v>0</v>
      </c>
    </row>
    <row r="806" spans="1:11" x14ac:dyDescent="0.35">
      <c r="A806" s="4" t="s">
        <v>1024</v>
      </c>
      <c r="B806" s="5">
        <v>43951.196145833332</v>
      </c>
      <c r="C806" s="4" t="s">
        <v>10</v>
      </c>
      <c r="D806" s="4" t="s">
        <v>26</v>
      </c>
      <c r="E806" s="6">
        <v>45450.172205878</v>
      </c>
      <c r="F806" s="4" t="s">
        <v>11</v>
      </c>
      <c r="G806" s="4" t="s">
        <v>12</v>
      </c>
      <c r="H806" s="4" t="s">
        <v>13</v>
      </c>
      <c r="I806" s="4">
        <f>IF(data[[#This Row],[To]]="0xDCB6A51eA3CA5d3Fd898Fd6564757c7aAeC3ca92",1,-1)</f>
        <v>-1</v>
      </c>
      <c r="J806" s="6">
        <f>data[[#This Row],[Factor]]*data[[#This Row],[Value]]</f>
        <v>-45450.172205878</v>
      </c>
      <c r="K806" s="4">
        <f>IF(data[[#This Row],[From]]="0x29c295b046a73cde593f21f63091b072d407e3f2",data[[#This Row],[ValueXFactor]],0)</f>
        <v>0</v>
      </c>
    </row>
    <row r="807" spans="1:11" x14ac:dyDescent="0.35">
      <c r="A807" s="4" t="s">
        <v>1024</v>
      </c>
      <c r="B807" s="5">
        <v>43951.196145833332</v>
      </c>
      <c r="C807" s="4" t="s">
        <v>10</v>
      </c>
      <c r="D807" s="4" t="s">
        <v>26</v>
      </c>
      <c r="E807" s="6">
        <v>19.924600841520601</v>
      </c>
      <c r="F807" s="4" t="s">
        <v>181</v>
      </c>
      <c r="G807" s="4" t="s">
        <v>182</v>
      </c>
      <c r="H807" s="4" t="s">
        <v>183</v>
      </c>
      <c r="I807" s="4">
        <f>IF(data[[#This Row],[To]]="0xDCB6A51eA3CA5d3Fd898Fd6564757c7aAeC3ca92",1,-1)</f>
        <v>-1</v>
      </c>
      <c r="J807" s="6">
        <f>data[[#This Row],[Factor]]*data[[#This Row],[Value]]</f>
        <v>-19.924600841520601</v>
      </c>
      <c r="K807" s="4">
        <f>IF(data[[#This Row],[From]]="0x29c295b046a73cde593f21f63091b072d407e3f2",data[[#This Row],[ValueXFactor]],0)</f>
        <v>0</v>
      </c>
    </row>
    <row r="808" spans="1:11" x14ac:dyDescent="0.35">
      <c r="A808" s="4" t="s">
        <v>1025</v>
      </c>
      <c r="B808" s="5">
        <v>43951.197430555556</v>
      </c>
      <c r="C808" s="4" t="s">
        <v>191</v>
      </c>
      <c r="D808" s="4" t="s">
        <v>10</v>
      </c>
      <c r="E808" s="4">
        <v>451.278551041649</v>
      </c>
      <c r="F808" s="4" t="s">
        <v>11</v>
      </c>
      <c r="G808" s="4" t="s">
        <v>12</v>
      </c>
      <c r="H808" s="4" t="s">
        <v>13</v>
      </c>
      <c r="I808" s="4">
        <f>IF(data[[#This Row],[To]]="0xDCB6A51eA3CA5d3Fd898Fd6564757c7aAeC3ca92",1,-1)</f>
        <v>1</v>
      </c>
      <c r="J808" s="6">
        <f>data[[#This Row],[Factor]]*data[[#This Row],[Value]]</f>
        <v>451.278551041649</v>
      </c>
      <c r="K808" s="4">
        <f>IF(data[[#This Row],[From]]="0x29c295b046a73cde593f21f63091b072d407e3f2",data[[#This Row],[ValueXFactor]],0)</f>
        <v>0</v>
      </c>
    </row>
    <row r="809" spans="1:11" x14ac:dyDescent="0.35">
      <c r="A809" s="4" t="s">
        <v>1026</v>
      </c>
      <c r="B809" s="5">
        <v>43951.262037037035</v>
      </c>
      <c r="C809" s="4" t="s">
        <v>10</v>
      </c>
      <c r="D809" s="4" t="s">
        <v>310</v>
      </c>
      <c r="E809" s="6">
        <v>78.838516748598593</v>
      </c>
      <c r="F809" s="4" t="s">
        <v>181</v>
      </c>
      <c r="G809" s="4" t="s">
        <v>182</v>
      </c>
      <c r="H809" s="4" t="s">
        <v>183</v>
      </c>
      <c r="I809" s="4">
        <f>IF(data[[#This Row],[To]]="0xDCB6A51eA3CA5d3Fd898Fd6564757c7aAeC3ca92",1,-1)</f>
        <v>-1</v>
      </c>
      <c r="J809" s="6">
        <f>data[[#This Row],[Factor]]*data[[#This Row],[Value]]</f>
        <v>-78.838516748598593</v>
      </c>
      <c r="K809" s="4">
        <f>IF(data[[#This Row],[From]]="0x29c295b046a73cde593f21f63091b072d407e3f2",data[[#This Row],[ValueXFactor]],0)</f>
        <v>0</v>
      </c>
    </row>
    <row r="810" spans="1:11" x14ac:dyDescent="0.35">
      <c r="A810" s="4" t="s">
        <v>1027</v>
      </c>
      <c r="B810" s="5">
        <v>43951.290023148147</v>
      </c>
      <c r="C810" s="4" t="s">
        <v>10</v>
      </c>
      <c r="D810" s="4" t="s">
        <v>296</v>
      </c>
      <c r="E810" s="6">
        <v>5027.7872371316398</v>
      </c>
      <c r="F810" s="4" t="s">
        <v>11</v>
      </c>
      <c r="G810" s="4" t="s">
        <v>12</v>
      </c>
      <c r="H810" s="4" t="s">
        <v>13</v>
      </c>
      <c r="I810" s="4">
        <f>IF(data[[#This Row],[To]]="0xDCB6A51eA3CA5d3Fd898Fd6564757c7aAeC3ca92",1,-1)</f>
        <v>-1</v>
      </c>
      <c r="J810" s="6">
        <f>data[[#This Row],[Factor]]*data[[#This Row],[Value]]</f>
        <v>-5027.7872371316398</v>
      </c>
      <c r="K810" s="4">
        <f>IF(data[[#This Row],[From]]="0x29c295b046a73cde593f21f63091b072d407e3f2",data[[#This Row],[ValueXFactor]],0)</f>
        <v>0</v>
      </c>
    </row>
    <row r="811" spans="1:11" x14ac:dyDescent="0.35">
      <c r="A811" s="4" t="s">
        <v>1027</v>
      </c>
      <c r="B811" s="5">
        <v>43951.290023148147</v>
      </c>
      <c r="C811" s="4" t="s">
        <v>10</v>
      </c>
      <c r="D811" s="4" t="s">
        <v>296</v>
      </c>
      <c r="E811" s="6">
        <v>2.6005674902399201</v>
      </c>
      <c r="F811" s="4" t="s">
        <v>181</v>
      </c>
      <c r="G811" s="4" t="s">
        <v>182</v>
      </c>
      <c r="H811" s="4" t="s">
        <v>183</v>
      </c>
      <c r="I811" s="4">
        <f>IF(data[[#This Row],[To]]="0xDCB6A51eA3CA5d3Fd898Fd6564757c7aAeC3ca92",1,-1)</f>
        <v>-1</v>
      </c>
      <c r="J811" s="6">
        <f>data[[#This Row],[Factor]]*data[[#This Row],[Value]]</f>
        <v>-2.6005674902399201</v>
      </c>
      <c r="K811" s="4">
        <f>IF(data[[#This Row],[From]]="0x29c295b046a73cde593f21f63091b072d407e3f2",data[[#This Row],[ValueXFactor]],0)</f>
        <v>0</v>
      </c>
    </row>
    <row r="812" spans="1:11" x14ac:dyDescent="0.35">
      <c r="A812" s="4" t="s">
        <v>1028</v>
      </c>
      <c r="B812" s="5">
        <v>43951.317974537036</v>
      </c>
      <c r="C812" s="4" t="s">
        <v>10</v>
      </c>
      <c r="D812" s="4" t="s">
        <v>305</v>
      </c>
      <c r="E812" s="6">
        <v>19131.428258503001</v>
      </c>
      <c r="F812" s="4" t="s">
        <v>11</v>
      </c>
      <c r="G812" s="4" t="s">
        <v>12</v>
      </c>
      <c r="H812" s="4" t="s">
        <v>13</v>
      </c>
      <c r="I812" s="4">
        <f>IF(data[[#This Row],[To]]="0xDCB6A51eA3CA5d3Fd898Fd6564757c7aAeC3ca92",1,-1)</f>
        <v>-1</v>
      </c>
      <c r="J812" s="6">
        <f>data[[#This Row],[Factor]]*data[[#This Row],[Value]]</f>
        <v>-19131.428258503001</v>
      </c>
      <c r="K812" s="4">
        <f>IF(data[[#This Row],[From]]="0x29c295b046a73cde593f21f63091b072d407e3f2",data[[#This Row],[ValueXFactor]],0)</f>
        <v>0</v>
      </c>
    </row>
    <row r="813" spans="1:11" x14ac:dyDescent="0.35">
      <c r="A813" s="4" t="s">
        <v>1029</v>
      </c>
      <c r="B813" s="5">
        <v>43951.328067129631</v>
      </c>
      <c r="C813" s="4" t="s">
        <v>10</v>
      </c>
      <c r="D813" s="4" t="s">
        <v>112</v>
      </c>
      <c r="E813" s="6">
        <v>4808.1486353656001</v>
      </c>
      <c r="F813" s="4" t="s">
        <v>11</v>
      </c>
      <c r="G813" s="4" t="s">
        <v>12</v>
      </c>
      <c r="H813" s="4" t="s">
        <v>13</v>
      </c>
      <c r="I813" s="4">
        <f>IF(data[[#This Row],[To]]="0xDCB6A51eA3CA5d3Fd898Fd6564757c7aAeC3ca92",1,-1)</f>
        <v>-1</v>
      </c>
      <c r="J813" s="6">
        <f>data[[#This Row],[Factor]]*data[[#This Row],[Value]]</f>
        <v>-4808.1486353656001</v>
      </c>
      <c r="K813" s="4">
        <f>IF(data[[#This Row],[From]]="0x29c295b046a73cde593f21f63091b072d407e3f2",data[[#This Row],[ValueXFactor]],0)</f>
        <v>0</v>
      </c>
    </row>
    <row r="814" spans="1:11" x14ac:dyDescent="0.35">
      <c r="A814" s="4" t="s">
        <v>1029</v>
      </c>
      <c r="B814" s="5">
        <v>43951.328067129631</v>
      </c>
      <c r="C814" s="4" t="s">
        <v>10</v>
      </c>
      <c r="D814" s="4" t="s">
        <v>112</v>
      </c>
      <c r="E814" s="6">
        <v>9.4876876961347207</v>
      </c>
      <c r="F814" s="4" t="s">
        <v>181</v>
      </c>
      <c r="G814" s="4" t="s">
        <v>182</v>
      </c>
      <c r="H814" s="4" t="s">
        <v>183</v>
      </c>
      <c r="I814" s="4">
        <f>IF(data[[#This Row],[To]]="0xDCB6A51eA3CA5d3Fd898Fd6564757c7aAeC3ca92",1,-1)</f>
        <v>-1</v>
      </c>
      <c r="J814" s="6">
        <f>data[[#This Row],[Factor]]*data[[#This Row],[Value]]</f>
        <v>-9.4876876961347207</v>
      </c>
      <c r="K814" s="4">
        <f>IF(data[[#This Row],[From]]="0x29c295b046a73cde593f21f63091b072d407e3f2",data[[#This Row],[ValueXFactor]],0)</f>
        <v>0</v>
      </c>
    </row>
    <row r="815" spans="1:11" x14ac:dyDescent="0.35">
      <c r="A815" s="4" t="s">
        <v>1030</v>
      </c>
      <c r="B815" s="5">
        <v>43951.330636574072</v>
      </c>
      <c r="C815" s="4" t="s">
        <v>112</v>
      </c>
      <c r="D815" s="4" t="s">
        <v>10</v>
      </c>
      <c r="E815" s="6">
        <v>4808.1486353656001</v>
      </c>
      <c r="F815" s="4" t="s">
        <v>11</v>
      </c>
      <c r="G815" s="4" t="s">
        <v>12</v>
      </c>
      <c r="H815" s="4" t="s">
        <v>13</v>
      </c>
      <c r="I815" s="4">
        <f>IF(data[[#This Row],[To]]="0xDCB6A51eA3CA5d3Fd898Fd6564757c7aAeC3ca92",1,-1)</f>
        <v>1</v>
      </c>
      <c r="J815" s="6">
        <f>data[[#This Row],[Factor]]*data[[#This Row],[Value]]</f>
        <v>4808.1486353656001</v>
      </c>
      <c r="K815" s="4">
        <f>IF(data[[#This Row],[From]]="0x29c295b046a73cde593f21f63091b072d407e3f2",data[[#This Row],[ValueXFactor]],0)</f>
        <v>0</v>
      </c>
    </row>
    <row r="816" spans="1:11" x14ac:dyDescent="0.35">
      <c r="A816" s="4" t="s">
        <v>1031</v>
      </c>
      <c r="B816" s="5">
        <v>43951.338865740741</v>
      </c>
      <c r="C816" s="4" t="s">
        <v>10</v>
      </c>
      <c r="D816" s="4" t="s">
        <v>764</v>
      </c>
      <c r="E816" s="6">
        <v>2224.0766648822</v>
      </c>
      <c r="F816" s="4" t="s">
        <v>11</v>
      </c>
      <c r="G816" s="4" t="s">
        <v>12</v>
      </c>
      <c r="H816" s="4" t="s">
        <v>13</v>
      </c>
      <c r="I816" s="4">
        <f>IF(data[[#This Row],[To]]="0xDCB6A51eA3CA5d3Fd898Fd6564757c7aAeC3ca92",1,-1)</f>
        <v>-1</v>
      </c>
      <c r="J816" s="6">
        <f>data[[#This Row],[Factor]]*data[[#This Row],[Value]]</f>
        <v>-2224.0766648822</v>
      </c>
      <c r="K816" s="4">
        <f>IF(data[[#This Row],[From]]="0x29c295b046a73cde593f21f63091b072d407e3f2",data[[#This Row],[ValueXFactor]],0)</f>
        <v>0</v>
      </c>
    </row>
    <row r="817" spans="1:11" x14ac:dyDescent="0.35">
      <c r="A817" s="4" t="s">
        <v>1031</v>
      </c>
      <c r="B817" s="5">
        <v>43951.338865740741</v>
      </c>
      <c r="C817" s="4" t="s">
        <v>10</v>
      </c>
      <c r="D817" s="4" t="s">
        <v>764</v>
      </c>
      <c r="E817" s="6">
        <v>5.3234337661375601</v>
      </c>
      <c r="F817" s="4" t="s">
        <v>181</v>
      </c>
      <c r="G817" s="4" t="s">
        <v>182</v>
      </c>
      <c r="H817" s="4" t="s">
        <v>183</v>
      </c>
      <c r="I817" s="4">
        <f>IF(data[[#This Row],[To]]="0xDCB6A51eA3CA5d3Fd898Fd6564757c7aAeC3ca92",1,-1)</f>
        <v>-1</v>
      </c>
      <c r="J817" s="6">
        <f>data[[#This Row],[Factor]]*data[[#This Row],[Value]]</f>
        <v>-5.3234337661375601</v>
      </c>
      <c r="K817" s="4">
        <f>IF(data[[#This Row],[From]]="0x29c295b046a73cde593f21f63091b072d407e3f2",data[[#This Row],[ValueXFactor]],0)</f>
        <v>0</v>
      </c>
    </row>
    <row r="818" spans="1:11" x14ac:dyDescent="0.35">
      <c r="A818" s="4" t="s">
        <v>1032</v>
      </c>
      <c r="B818" s="5">
        <v>43951.364664351851</v>
      </c>
      <c r="C818" s="4" t="s">
        <v>10</v>
      </c>
      <c r="D818" s="4" t="s">
        <v>41</v>
      </c>
      <c r="E818" s="6">
        <v>10274.466240878101</v>
      </c>
      <c r="F818" s="4" t="s">
        <v>11</v>
      </c>
      <c r="G818" s="4" t="s">
        <v>12</v>
      </c>
      <c r="H818" s="4" t="s">
        <v>13</v>
      </c>
      <c r="I818" s="4">
        <f>IF(data[[#This Row],[To]]="0xDCB6A51eA3CA5d3Fd898Fd6564757c7aAeC3ca92",1,-1)</f>
        <v>-1</v>
      </c>
      <c r="J818" s="6">
        <f>data[[#This Row],[Factor]]*data[[#This Row],[Value]]</f>
        <v>-10274.466240878101</v>
      </c>
      <c r="K818" s="4">
        <f>IF(data[[#This Row],[From]]="0x29c295b046a73cde593f21f63091b072d407e3f2",data[[#This Row],[ValueXFactor]],0)</f>
        <v>0</v>
      </c>
    </row>
    <row r="819" spans="1:11" x14ac:dyDescent="0.35">
      <c r="A819" s="4" t="s">
        <v>1033</v>
      </c>
      <c r="B819" s="5">
        <v>43951.36482638889</v>
      </c>
      <c r="C819" s="4" t="s">
        <v>10</v>
      </c>
      <c r="D819" s="4" t="s">
        <v>41</v>
      </c>
      <c r="E819" s="6">
        <v>18.858806513142</v>
      </c>
      <c r="F819" s="4" t="s">
        <v>181</v>
      </c>
      <c r="G819" s="4" t="s">
        <v>182</v>
      </c>
      <c r="H819" s="4" t="s">
        <v>183</v>
      </c>
      <c r="I819" s="4">
        <f>IF(data[[#This Row],[To]]="0xDCB6A51eA3CA5d3Fd898Fd6564757c7aAeC3ca92",1,-1)</f>
        <v>-1</v>
      </c>
      <c r="J819" s="6">
        <f>data[[#This Row],[Factor]]*data[[#This Row],[Value]]</f>
        <v>-18.858806513142</v>
      </c>
      <c r="K819" s="4">
        <f>IF(data[[#This Row],[From]]="0x29c295b046a73cde593f21f63091b072d407e3f2",data[[#This Row],[ValueXFactor]],0)</f>
        <v>0</v>
      </c>
    </row>
    <row r="820" spans="1:11" x14ac:dyDescent="0.35">
      <c r="A820" s="4" t="s">
        <v>1034</v>
      </c>
      <c r="B820" s="5">
        <v>43951.366666666669</v>
      </c>
      <c r="C820" s="4" t="s">
        <v>534</v>
      </c>
      <c r="D820" s="4" t="s">
        <v>10</v>
      </c>
      <c r="E820" s="4">
        <v>498.60490029433799</v>
      </c>
      <c r="F820" s="4" t="s">
        <v>11</v>
      </c>
      <c r="G820" s="4" t="s">
        <v>12</v>
      </c>
      <c r="H820" s="4" t="s">
        <v>13</v>
      </c>
      <c r="I820" s="4">
        <f>IF(data[[#This Row],[To]]="0xDCB6A51eA3CA5d3Fd898Fd6564757c7aAeC3ca92",1,-1)</f>
        <v>1</v>
      </c>
      <c r="J820" s="6">
        <f>data[[#This Row],[Factor]]*data[[#This Row],[Value]]</f>
        <v>498.60490029433799</v>
      </c>
      <c r="K820" s="4">
        <f>IF(data[[#This Row],[From]]="0x29c295b046a73cde593f21f63091b072d407e3f2",data[[#This Row],[ValueXFactor]],0)</f>
        <v>0</v>
      </c>
    </row>
    <row r="821" spans="1:11" x14ac:dyDescent="0.35">
      <c r="A821" s="4" t="s">
        <v>1035</v>
      </c>
      <c r="B821" s="5">
        <v>43951.43582175926</v>
      </c>
      <c r="C821" s="4" t="s">
        <v>310</v>
      </c>
      <c r="D821" s="4" t="s">
        <v>10</v>
      </c>
      <c r="E821" s="4">
        <v>445.36533288701099</v>
      </c>
      <c r="F821" s="4" t="s">
        <v>11</v>
      </c>
      <c r="G821" s="4" t="s">
        <v>12</v>
      </c>
      <c r="H821" s="4" t="s">
        <v>13</v>
      </c>
      <c r="I821" s="4">
        <f>IF(data[[#This Row],[To]]="0xDCB6A51eA3CA5d3Fd898Fd6564757c7aAeC3ca92",1,-1)</f>
        <v>1</v>
      </c>
      <c r="J821" s="6">
        <f>data[[#This Row],[Factor]]*data[[#This Row],[Value]]</f>
        <v>445.36533288701099</v>
      </c>
      <c r="K821" s="4">
        <f>IF(data[[#This Row],[From]]="0x29c295b046a73cde593f21f63091b072d407e3f2",data[[#This Row],[ValueXFactor]],0)</f>
        <v>0</v>
      </c>
    </row>
    <row r="822" spans="1:11" x14ac:dyDescent="0.35">
      <c r="A822" s="4" t="s">
        <v>1036</v>
      </c>
      <c r="B822" s="5">
        <v>43951.441423611112</v>
      </c>
      <c r="C822" s="4" t="s">
        <v>10</v>
      </c>
      <c r="D822" s="4" t="s">
        <v>514</v>
      </c>
      <c r="E822" s="4">
        <v>199.67985825572899</v>
      </c>
      <c r="F822" s="4" t="s">
        <v>11</v>
      </c>
      <c r="G822" s="4" t="s">
        <v>12</v>
      </c>
      <c r="H822" s="4" t="s">
        <v>13</v>
      </c>
      <c r="I822" s="4">
        <f>IF(data[[#This Row],[To]]="0xDCB6A51eA3CA5d3Fd898Fd6564757c7aAeC3ca92",1,-1)</f>
        <v>-1</v>
      </c>
      <c r="J822" s="6">
        <f>data[[#This Row],[Factor]]*data[[#This Row],[Value]]</f>
        <v>-199.67985825572899</v>
      </c>
      <c r="K822" s="4">
        <f>IF(data[[#This Row],[From]]="0x29c295b046a73cde593f21f63091b072d407e3f2",data[[#This Row],[ValueXFactor]],0)</f>
        <v>0</v>
      </c>
    </row>
    <row r="823" spans="1:11" x14ac:dyDescent="0.35">
      <c r="A823" s="4" t="s">
        <v>1036</v>
      </c>
      <c r="B823" s="5">
        <v>43951.441423611112</v>
      </c>
      <c r="C823" s="4" t="s">
        <v>10</v>
      </c>
      <c r="D823" s="4" t="s">
        <v>514</v>
      </c>
      <c r="E823" s="6">
        <v>0.30413832190583401</v>
      </c>
      <c r="F823" s="4" t="s">
        <v>181</v>
      </c>
      <c r="G823" s="4" t="s">
        <v>182</v>
      </c>
      <c r="H823" s="4" t="s">
        <v>183</v>
      </c>
      <c r="I823" s="4">
        <f>IF(data[[#This Row],[To]]="0xDCB6A51eA3CA5d3Fd898Fd6564757c7aAeC3ca92",1,-1)</f>
        <v>-1</v>
      </c>
      <c r="J823" s="6">
        <f>data[[#This Row],[Factor]]*data[[#This Row],[Value]]</f>
        <v>-0.30413832190583401</v>
      </c>
      <c r="K823" s="4">
        <f>IF(data[[#This Row],[From]]="0x29c295b046a73cde593f21f63091b072d407e3f2",data[[#This Row],[ValueXFactor]],0)</f>
        <v>0</v>
      </c>
    </row>
    <row r="824" spans="1:11" x14ac:dyDescent="0.35">
      <c r="A824" s="4" t="s">
        <v>1037</v>
      </c>
      <c r="B824" s="5">
        <v>43951.442673611113</v>
      </c>
      <c r="C824" s="4" t="s">
        <v>110</v>
      </c>
      <c r="D824" s="4" t="s">
        <v>10</v>
      </c>
      <c r="E824" s="6">
        <v>47169.086915048698</v>
      </c>
      <c r="F824" s="4" t="s">
        <v>11</v>
      </c>
      <c r="G824" s="4" t="s">
        <v>12</v>
      </c>
      <c r="H824" s="4" t="s">
        <v>13</v>
      </c>
      <c r="I824" s="4">
        <f>IF(data[[#This Row],[To]]="0xDCB6A51eA3CA5d3Fd898Fd6564757c7aAeC3ca92",1,-1)</f>
        <v>1</v>
      </c>
      <c r="J824" s="6">
        <f>data[[#This Row],[Factor]]*data[[#This Row],[Value]]</f>
        <v>47169.086915048698</v>
      </c>
      <c r="K824" s="4">
        <f>IF(data[[#This Row],[From]]="0x29c295b046a73cde593f21f63091b072d407e3f2",data[[#This Row],[ValueXFactor]],0)</f>
        <v>0</v>
      </c>
    </row>
    <row r="825" spans="1:11" x14ac:dyDescent="0.35">
      <c r="A825" s="4" t="s">
        <v>1038</v>
      </c>
      <c r="B825" s="5">
        <v>43951.447557870371</v>
      </c>
      <c r="C825" s="4" t="s">
        <v>1039</v>
      </c>
      <c r="D825" s="4" t="s">
        <v>10</v>
      </c>
      <c r="E825" s="6">
        <v>25425.433409143101</v>
      </c>
      <c r="F825" s="4" t="s">
        <v>11</v>
      </c>
      <c r="G825" s="4" t="s">
        <v>12</v>
      </c>
      <c r="H825" s="4" t="s">
        <v>13</v>
      </c>
      <c r="I825" s="4">
        <f>IF(data[[#This Row],[To]]="0xDCB6A51eA3CA5d3Fd898Fd6564757c7aAeC3ca92",1,-1)</f>
        <v>1</v>
      </c>
      <c r="J825" s="6">
        <f>data[[#This Row],[Factor]]*data[[#This Row],[Value]]</f>
        <v>25425.433409143101</v>
      </c>
      <c r="K825" s="4">
        <f>IF(data[[#This Row],[From]]="0x29c295b046a73cde593f21f63091b072d407e3f2",data[[#This Row],[ValueXFactor]],0)</f>
        <v>0</v>
      </c>
    </row>
    <row r="826" spans="1:11" x14ac:dyDescent="0.35">
      <c r="A826" s="4" t="s">
        <v>1040</v>
      </c>
      <c r="B826" s="5">
        <v>43951.449745370373</v>
      </c>
      <c r="C826" s="4" t="s">
        <v>10</v>
      </c>
      <c r="D826" s="4" t="s">
        <v>585</v>
      </c>
      <c r="E826" s="6">
        <v>196.01969709287499</v>
      </c>
      <c r="F826" s="4" t="s">
        <v>181</v>
      </c>
      <c r="G826" s="4" t="s">
        <v>182</v>
      </c>
      <c r="H826" s="4" t="s">
        <v>183</v>
      </c>
      <c r="I826" s="4">
        <f>IF(data[[#This Row],[To]]="0xDCB6A51eA3CA5d3Fd898Fd6564757c7aAeC3ca92",1,-1)</f>
        <v>-1</v>
      </c>
      <c r="J826" s="6">
        <f>data[[#This Row],[Factor]]*data[[#This Row],[Value]]</f>
        <v>-196.01969709287499</v>
      </c>
      <c r="K826" s="4">
        <f>IF(data[[#This Row],[From]]="0x29c295b046a73cde593f21f63091b072d407e3f2",data[[#This Row],[ValueXFactor]],0)</f>
        <v>0</v>
      </c>
    </row>
    <row r="827" spans="1:11" x14ac:dyDescent="0.35">
      <c r="A827" s="4" t="s">
        <v>1041</v>
      </c>
      <c r="B827" s="5">
        <v>43951.472928240742</v>
      </c>
      <c r="C827" s="4" t="s">
        <v>1042</v>
      </c>
      <c r="D827" s="4" t="s">
        <v>10</v>
      </c>
      <c r="E827" s="4">
        <v>9.9906778649508805</v>
      </c>
      <c r="F827" s="4" t="s">
        <v>11</v>
      </c>
      <c r="G827" s="4" t="s">
        <v>12</v>
      </c>
      <c r="H827" s="4" t="s">
        <v>13</v>
      </c>
      <c r="I827" s="4">
        <f>IF(data[[#This Row],[To]]="0xDCB6A51eA3CA5d3Fd898Fd6564757c7aAeC3ca92",1,-1)</f>
        <v>1</v>
      </c>
      <c r="J827" s="6">
        <f>data[[#This Row],[Factor]]*data[[#This Row],[Value]]</f>
        <v>9.9906778649508805</v>
      </c>
      <c r="K827" s="4">
        <f>IF(data[[#This Row],[From]]="0x29c295b046a73cde593f21f63091b072d407e3f2",data[[#This Row],[ValueXFactor]],0)</f>
        <v>0</v>
      </c>
    </row>
    <row r="828" spans="1:11" x14ac:dyDescent="0.35">
      <c r="A828" s="4" t="s">
        <v>1043</v>
      </c>
      <c r="B828" s="5">
        <v>43951.487754629627</v>
      </c>
      <c r="C828" s="4" t="s">
        <v>10</v>
      </c>
      <c r="D828" s="4" t="s">
        <v>446</v>
      </c>
      <c r="E828" s="6">
        <v>34.714454514934701</v>
      </c>
      <c r="F828" s="4" t="s">
        <v>181</v>
      </c>
      <c r="G828" s="4" t="s">
        <v>182</v>
      </c>
      <c r="H828" s="4" t="s">
        <v>183</v>
      </c>
      <c r="I828" s="4">
        <f>IF(data[[#This Row],[To]]="0xDCB6A51eA3CA5d3Fd898Fd6564757c7aAeC3ca92",1,-1)</f>
        <v>-1</v>
      </c>
      <c r="J828" s="6">
        <f>data[[#This Row],[Factor]]*data[[#This Row],[Value]]</f>
        <v>-34.714454514934701</v>
      </c>
      <c r="K828" s="4">
        <f>IF(data[[#This Row],[From]]="0x29c295b046a73cde593f21f63091b072d407e3f2",data[[#This Row],[ValueXFactor]],0)</f>
        <v>0</v>
      </c>
    </row>
    <row r="829" spans="1:11" x14ac:dyDescent="0.35">
      <c r="A829" s="4" t="s">
        <v>1044</v>
      </c>
      <c r="B829" s="5">
        <v>43951.488067129627</v>
      </c>
      <c r="C829" s="4" t="s">
        <v>10</v>
      </c>
      <c r="D829" s="4" t="s">
        <v>444</v>
      </c>
      <c r="E829" s="6">
        <v>73.332652030592897</v>
      </c>
      <c r="F829" s="4" t="s">
        <v>181</v>
      </c>
      <c r="G829" s="4" t="s">
        <v>182</v>
      </c>
      <c r="H829" s="4" t="s">
        <v>183</v>
      </c>
      <c r="I829" s="4">
        <f>IF(data[[#This Row],[To]]="0xDCB6A51eA3CA5d3Fd898Fd6564757c7aAeC3ca92",1,-1)</f>
        <v>-1</v>
      </c>
      <c r="J829" s="6">
        <f>data[[#This Row],[Factor]]*data[[#This Row],[Value]]</f>
        <v>-73.332652030592897</v>
      </c>
      <c r="K829" s="4">
        <f>IF(data[[#This Row],[From]]="0x29c295b046a73cde593f21f63091b072d407e3f2",data[[#This Row],[ValueXFactor]],0)</f>
        <v>0</v>
      </c>
    </row>
    <row r="830" spans="1:11" x14ac:dyDescent="0.35">
      <c r="A830" s="4" t="s">
        <v>1045</v>
      </c>
      <c r="B830" s="5">
        <v>43951.497916666667</v>
      </c>
      <c r="C830" s="4" t="s">
        <v>1046</v>
      </c>
      <c r="D830" s="4" t="s">
        <v>10</v>
      </c>
      <c r="E830" s="6">
        <v>3336.97986766859</v>
      </c>
      <c r="F830" s="4" t="s">
        <v>11</v>
      </c>
      <c r="G830" s="4" t="s">
        <v>12</v>
      </c>
      <c r="H830" s="4" t="s">
        <v>13</v>
      </c>
      <c r="I830" s="4">
        <f>IF(data[[#This Row],[To]]="0xDCB6A51eA3CA5d3Fd898Fd6564757c7aAeC3ca92",1,-1)</f>
        <v>1</v>
      </c>
      <c r="J830" s="6">
        <f>data[[#This Row],[Factor]]*data[[#This Row],[Value]]</f>
        <v>3336.97986766859</v>
      </c>
      <c r="K830" s="4">
        <f>IF(data[[#This Row],[From]]="0x29c295b046a73cde593f21f63091b072d407e3f2",data[[#This Row],[ValueXFactor]],0)</f>
        <v>0</v>
      </c>
    </row>
    <row r="831" spans="1:11" x14ac:dyDescent="0.35">
      <c r="A831" s="4" t="s">
        <v>1047</v>
      </c>
      <c r="B831" s="5">
        <v>43951.531354166669</v>
      </c>
      <c r="C831" s="4" t="s">
        <v>10</v>
      </c>
      <c r="D831" s="4" t="s">
        <v>758</v>
      </c>
      <c r="E831" s="4">
        <v>570.18138835536195</v>
      </c>
      <c r="F831" s="4" t="s">
        <v>11</v>
      </c>
      <c r="G831" s="4" t="s">
        <v>12</v>
      </c>
      <c r="H831" s="4" t="s">
        <v>13</v>
      </c>
      <c r="I831" s="4">
        <f>IF(data[[#This Row],[To]]="0xDCB6A51eA3CA5d3Fd898Fd6564757c7aAeC3ca92",1,-1)</f>
        <v>-1</v>
      </c>
      <c r="J831" s="6">
        <f>data[[#This Row],[Factor]]*data[[#This Row],[Value]]</f>
        <v>-570.18138835536195</v>
      </c>
      <c r="K831" s="4">
        <f>IF(data[[#This Row],[From]]="0x29c295b046a73cde593f21f63091b072d407e3f2",data[[#This Row],[ValueXFactor]],0)</f>
        <v>0</v>
      </c>
    </row>
    <row r="832" spans="1:11" x14ac:dyDescent="0.35">
      <c r="A832" s="4" t="s">
        <v>1048</v>
      </c>
      <c r="B832" s="5">
        <v>43951.53197916667</v>
      </c>
      <c r="C832" s="4" t="s">
        <v>1049</v>
      </c>
      <c r="D832" s="4" t="s">
        <v>10</v>
      </c>
      <c r="E832" s="6">
        <v>556591.68148629204</v>
      </c>
      <c r="F832" s="4" t="s">
        <v>11</v>
      </c>
      <c r="G832" s="4" t="s">
        <v>12</v>
      </c>
      <c r="H832" s="4" t="s">
        <v>13</v>
      </c>
      <c r="I832" s="4">
        <f>IF(data[[#This Row],[To]]="0xDCB6A51eA3CA5d3Fd898Fd6564757c7aAeC3ca92",1,-1)</f>
        <v>1</v>
      </c>
      <c r="J832" s="6">
        <f>data[[#This Row],[Factor]]*data[[#This Row],[Value]]</f>
        <v>556591.68148629204</v>
      </c>
      <c r="K832" s="4">
        <f>IF(data[[#This Row],[From]]="0x29c295b046a73cde593f21f63091b072d407e3f2",data[[#This Row],[ValueXFactor]],0)</f>
        <v>0</v>
      </c>
    </row>
    <row r="833" spans="1:11" x14ac:dyDescent="0.35">
      <c r="A833" s="4" t="s">
        <v>1050</v>
      </c>
      <c r="B833" s="5">
        <v>43951.5391087963</v>
      </c>
      <c r="C833" s="4" t="s">
        <v>247</v>
      </c>
      <c r="D833" s="4" t="s">
        <v>10</v>
      </c>
      <c r="E833" s="6">
        <v>3988.7910535292499</v>
      </c>
      <c r="F833" s="4" t="s">
        <v>11</v>
      </c>
      <c r="G833" s="4" t="s">
        <v>12</v>
      </c>
      <c r="H833" s="4" t="s">
        <v>13</v>
      </c>
      <c r="I833" s="4">
        <f>IF(data[[#This Row],[To]]="0xDCB6A51eA3CA5d3Fd898Fd6564757c7aAeC3ca92",1,-1)</f>
        <v>1</v>
      </c>
      <c r="J833" s="6">
        <f>data[[#This Row],[Factor]]*data[[#This Row],[Value]]</f>
        <v>3988.7910535292499</v>
      </c>
      <c r="K833" s="4">
        <f>IF(data[[#This Row],[From]]="0x29c295b046a73cde593f21f63091b072d407e3f2",data[[#This Row],[ValueXFactor]],0)</f>
        <v>0</v>
      </c>
    </row>
    <row r="834" spans="1:11" x14ac:dyDescent="0.35">
      <c r="A834" s="4" t="s">
        <v>1051</v>
      </c>
      <c r="B834" s="5">
        <v>43951.579398148147</v>
      </c>
      <c r="C834" s="4" t="s">
        <v>1052</v>
      </c>
      <c r="D834" s="4" t="s">
        <v>10</v>
      </c>
      <c r="E834" s="4">
        <v>1.0066692273070501</v>
      </c>
      <c r="F834" s="4" t="s">
        <v>11</v>
      </c>
      <c r="G834" s="4" t="s">
        <v>12</v>
      </c>
      <c r="H834" s="4" t="s">
        <v>13</v>
      </c>
      <c r="I834" s="4">
        <f>IF(data[[#This Row],[To]]="0xDCB6A51eA3CA5d3Fd898Fd6564757c7aAeC3ca92",1,-1)</f>
        <v>1</v>
      </c>
      <c r="J834" s="6">
        <f>data[[#This Row],[Factor]]*data[[#This Row],[Value]]</f>
        <v>1.0066692273070501</v>
      </c>
      <c r="K834" s="4">
        <f>IF(data[[#This Row],[From]]="0x29c295b046a73cde593f21f63091b072d407e3f2",data[[#This Row],[ValueXFactor]],0)</f>
        <v>0</v>
      </c>
    </row>
    <row r="835" spans="1:11" x14ac:dyDescent="0.35">
      <c r="A835" s="4" t="s">
        <v>1053</v>
      </c>
      <c r="B835" s="5">
        <v>43951.594861111109</v>
      </c>
      <c r="C835" s="4" t="s">
        <v>10</v>
      </c>
      <c r="D835" s="4" t="s">
        <v>283</v>
      </c>
      <c r="E835" s="6">
        <v>51.3572556291967</v>
      </c>
      <c r="F835" s="4" t="s">
        <v>181</v>
      </c>
      <c r="G835" s="4" t="s">
        <v>182</v>
      </c>
      <c r="H835" s="4" t="s">
        <v>183</v>
      </c>
      <c r="I835" s="4">
        <f>IF(data[[#This Row],[To]]="0xDCB6A51eA3CA5d3Fd898Fd6564757c7aAeC3ca92",1,-1)</f>
        <v>-1</v>
      </c>
      <c r="J835" s="6">
        <f>data[[#This Row],[Factor]]*data[[#This Row],[Value]]</f>
        <v>-51.3572556291967</v>
      </c>
      <c r="K835" s="4">
        <f>IF(data[[#This Row],[From]]="0x29c295b046a73cde593f21f63091b072d407e3f2",data[[#This Row],[ValueXFactor]],0)</f>
        <v>0</v>
      </c>
    </row>
    <row r="836" spans="1:11" x14ac:dyDescent="0.35">
      <c r="A836" s="4" t="s">
        <v>1054</v>
      </c>
      <c r="B836" s="5">
        <v>43951.64775462963</v>
      </c>
      <c r="C836" s="4" t="s">
        <v>10</v>
      </c>
      <c r="D836" s="4" t="s">
        <v>562</v>
      </c>
      <c r="E836" s="6">
        <v>2032.5572614196001</v>
      </c>
      <c r="F836" s="4" t="s">
        <v>11</v>
      </c>
      <c r="G836" s="4" t="s">
        <v>12</v>
      </c>
      <c r="H836" s="4" t="s">
        <v>13</v>
      </c>
      <c r="I836" s="4">
        <f>IF(data[[#This Row],[To]]="0xDCB6A51eA3CA5d3Fd898Fd6564757c7aAeC3ca92",1,-1)</f>
        <v>-1</v>
      </c>
      <c r="J836" s="6">
        <f>data[[#This Row],[Factor]]*data[[#This Row],[Value]]</f>
        <v>-2032.5572614196001</v>
      </c>
      <c r="K836" s="4">
        <f>IF(data[[#This Row],[From]]="0x29c295b046a73cde593f21f63091b072d407e3f2",data[[#This Row],[ValueXFactor]],0)</f>
        <v>0</v>
      </c>
    </row>
    <row r="837" spans="1:11" x14ac:dyDescent="0.35">
      <c r="A837" s="4" t="s">
        <v>1055</v>
      </c>
      <c r="B837" s="5">
        <v>43951.649756944447</v>
      </c>
      <c r="C837" s="4" t="s">
        <v>829</v>
      </c>
      <c r="D837" s="4" t="s">
        <v>10</v>
      </c>
      <c r="E837" s="4">
        <v>527.71701446491795</v>
      </c>
      <c r="F837" s="4" t="s">
        <v>11</v>
      </c>
      <c r="G837" s="4" t="s">
        <v>12</v>
      </c>
      <c r="H837" s="4" t="s">
        <v>13</v>
      </c>
      <c r="I837" s="4">
        <f>IF(data[[#This Row],[To]]="0xDCB6A51eA3CA5d3Fd898Fd6564757c7aAeC3ca92",1,-1)</f>
        <v>1</v>
      </c>
      <c r="J837" s="6">
        <f>data[[#This Row],[Factor]]*data[[#This Row],[Value]]</f>
        <v>527.71701446491795</v>
      </c>
      <c r="K837" s="4">
        <f>IF(data[[#This Row],[From]]="0x29c295b046a73cde593f21f63091b072d407e3f2",data[[#This Row],[ValueXFactor]],0)</f>
        <v>0</v>
      </c>
    </row>
    <row r="838" spans="1:11" x14ac:dyDescent="0.35">
      <c r="A838" s="4" t="s">
        <v>1056</v>
      </c>
      <c r="B838" s="5">
        <v>43951.678541666668</v>
      </c>
      <c r="C838" s="4" t="s">
        <v>596</v>
      </c>
      <c r="D838" s="4" t="s">
        <v>10</v>
      </c>
      <c r="E838" s="6">
        <v>3068.3952335693598</v>
      </c>
      <c r="F838" s="4" t="s">
        <v>11</v>
      </c>
      <c r="G838" s="4" t="s">
        <v>12</v>
      </c>
      <c r="H838" s="4" t="s">
        <v>13</v>
      </c>
      <c r="I838" s="4">
        <f>IF(data[[#This Row],[To]]="0xDCB6A51eA3CA5d3Fd898Fd6564757c7aAeC3ca92",1,-1)</f>
        <v>1</v>
      </c>
      <c r="J838" s="6">
        <f>data[[#This Row],[Factor]]*data[[#This Row],[Value]]</f>
        <v>3068.3952335693598</v>
      </c>
      <c r="K838" s="4">
        <f>IF(data[[#This Row],[From]]="0x29c295b046a73cde593f21f63091b072d407e3f2",data[[#This Row],[ValueXFactor]],0)</f>
        <v>0</v>
      </c>
    </row>
    <row r="839" spans="1:11" x14ac:dyDescent="0.35">
      <c r="A839" s="4" t="s">
        <v>1057</v>
      </c>
      <c r="B839" s="5">
        <v>43951.71162037037</v>
      </c>
      <c r="C839" s="4" t="s">
        <v>654</v>
      </c>
      <c r="D839" s="4" t="s">
        <v>10</v>
      </c>
      <c r="E839" s="6">
        <v>1456.7910255240899</v>
      </c>
      <c r="F839" s="4" t="s">
        <v>11</v>
      </c>
      <c r="G839" s="4" t="s">
        <v>12</v>
      </c>
      <c r="H839" s="4" t="s">
        <v>13</v>
      </c>
      <c r="I839" s="4">
        <f>IF(data[[#This Row],[To]]="0xDCB6A51eA3CA5d3Fd898Fd6564757c7aAeC3ca92",1,-1)</f>
        <v>1</v>
      </c>
      <c r="J839" s="6">
        <f>data[[#This Row],[Factor]]*data[[#This Row],[Value]]</f>
        <v>1456.7910255240899</v>
      </c>
      <c r="K839" s="4">
        <f>IF(data[[#This Row],[From]]="0x29c295b046a73cde593f21f63091b072d407e3f2",data[[#This Row],[ValueXFactor]],0)</f>
        <v>0</v>
      </c>
    </row>
    <row r="840" spans="1:11" x14ac:dyDescent="0.35">
      <c r="A840" s="4" t="s">
        <v>1058</v>
      </c>
      <c r="B840" s="5">
        <v>43951.724282407406</v>
      </c>
      <c r="C840" s="4" t="s">
        <v>10</v>
      </c>
      <c r="D840" s="4" t="s">
        <v>171</v>
      </c>
      <c r="E840" s="6">
        <v>1654.66493365682</v>
      </c>
      <c r="F840" s="4" t="s">
        <v>181</v>
      </c>
      <c r="G840" s="4" t="s">
        <v>182</v>
      </c>
      <c r="H840" s="4" t="s">
        <v>183</v>
      </c>
      <c r="I840" s="4">
        <f>IF(data[[#This Row],[To]]="0xDCB6A51eA3CA5d3Fd898Fd6564757c7aAeC3ca92",1,-1)</f>
        <v>-1</v>
      </c>
      <c r="J840" s="6">
        <f>data[[#This Row],[Factor]]*data[[#This Row],[Value]]</f>
        <v>-1654.66493365682</v>
      </c>
      <c r="K840" s="4">
        <f>IF(data[[#This Row],[From]]="0x29c295b046a73cde593f21f63091b072d407e3f2",data[[#This Row],[ValueXFactor]],0)</f>
        <v>0</v>
      </c>
    </row>
    <row r="841" spans="1:11" x14ac:dyDescent="0.35">
      <c r="A841" s="4" t="s">
        <v>1059</v>
      </c>
      <c r="B841" s="5">
        <v>43951.725451388891</v>
      </c>
      <c r="C841" s="4" t="s">
        <v>10</v>
      </c>
      <c r="D841" s="4" t="s">
        <v>171</v>
      </c>
      <c r="E841" s="6">
        <v>197272.326653525</v>
      </c>
      <c r="F841" s="4" t="s">
        <v>11</v>
      </c>
      <c r="G841" s="4" t="s">
        <v>12</v>
      </c>
      <c r="H841" s="4" t="s">
        <v>13</v>
      </c>
      <c r="I841" s="4">
        <f>IF(data[[#This Row],[To]]="0xDCB6A51eA3CA5d3Fd898Fd6564757c7aAeC3ca92",1,-1)</f>
        <v>-1</v>
      </c>
      <c r="J841" s="6">
        <f>data[[#This Row],[Factor]]*data[[#This Row],[Value]]</f>
        <v>-197272.326653525</v>
      </c>
      <c r="K841" s="4">
        <f>IF(data[[#This Row],[From]]="0x29c295b046a73cde593f21f63091b072d407e3f2",data[[#This Row],[ValueXFactor]],0)</f>
        <v>0</v>
      </c>
    </row>
    <row r="842" spans="1:11" x14ac:dyDescent="0.35">
      <c r="A842" s="4" t="s">
        <v>1059</v>
      </c>
      <c r="B842" s="5">
        <v>43951.725451388891</v>
      </c>
      <c r="C842" s="4" t="s">
        <v>10</v>
      </c>
      <c r="D842" s="4" t="s">
        <v>171</v>
      </c>
      <c r="E842" s="6">
        <v>0.19973193060861</v>
      </c>
      <c r="F842" s="4" t="s">
        <v>181</v>
      </c>
      <c r="G842" s="4" t="s">
        <v>182</v>
      </c>
      <c r="H842" s="4" t="s">
        <v>183</v>
      </c>
      <c r="I842" s="4">
        <f>IF(data[[#This Row],[To]]="0xDCB6A51eA3CA5d3Fd898Fd6564757c7aAeC3ca92",1,-1)</f>
        <v>-1</v>
      </c>
      <c r="J842" s="6">
        <f>data[[#This Row],[Factor]]*data[[#This Row],[Value]]</f>
        <v>-0.19973193060861</v>
      </c>
      <c r="K842" s="4">
        <f>IF(data[[#This Row],[From]]="0x29c295b046a73cde593f21f63091b072d407e3f2",data[[#This Row],[ValueXFactor]],0)</f>
        <v>0</v>
      </c>
    </row>
    <row r="843" spans="1:11" x14ac:dyDescent="0.35">
      <c r="A843" s="4" t="s">
        <v>1060</v>
      </c>
      <c r="B843" s="5">
        <v>43951.748379629629</v>
      </c>
      <c r="C843" s="4" t="s">
        <v>1061</v>
      </c>
      <c r="D843" s="4" t="s">
        <v>10</v>
      </c>
      <c r="E843" s="6">
        <v>17280.040760682201</v>
      </c>
      <c r="F843" s="4" t="s">
        <v>11</v>
      </c>
      <c r="G843" s="4" t="s">
        <v>12</v>
      </c>
      <c r="H843" s="4" t="s">
        <v>13</v>
      </c>
      <c r="I843" s="4">
        <f>IF(data[[#This Row],[To]]="0xDCB6A51eA3CA5d3Fd898Fd6564757c7aAeC3ca92",1,-1)</f>
        <v>1</v>
      </c>
      <c r="J843" s="6">
        <f>data[[#This Row],[Factor]]*data[[#This Row],[Value]]</f>
        <v>17280.040760682201</v>
      </c>
      <c r="K843" s="4">
        <f>IF(data[[#This Row],[From]]="0x29c295b046a73cde593f21f63091b072d407e3f2",data[[#This Row],[ValueXFactor]],0)</f>
        <v>0</v>
      </c>
    </row>
    <row r="844" spans="1:11" x14ac:dyDescent="0.35">
      <c r="A844" s="4" t="s">
        <v>1062</v>
      </c>
      <c r="B844" s="5">
        <v>43951.772314814814</v>
      </c>
      <c r="C844" s="4" t="s">
        <v>10</v>
      </c>
      <c r="D844" s="4" t="s">
        <v>155</v>
      </c>
      <c r="E844" s="6">
        <v>11109.360522704799</v>
      </c>
      <c r="F844" s="4" t="s">
        <v>11</v>
      </c>
      <c r="G844" s="4" t="s">
        <v>12</v>
      </c>
      <c r="H844" s="4" t="s">
        <v>13</v>
      </c>
      <c r="I844" s="4">
        <f>IF(data[[#This Row],[To]]="0xDCB6A51eA3CA5d3Fd898Fd6564757c7aAeC3ca92",1,-1)</f>
        <v>-1</v>
      </c>
      <c r="J844" s="6">
        <f>data[[#This Row],[Factor]]*data[[#This Row],[Value]]</f>
        <v>-11109.360522704799</v>
      </c>
      <c r="K844" s="4">
        <f>IF(data[[#This Row],[From]]="0x29c295b046a73cde593f21f63091b072d407e3f2",data[[#This Row],[ValueXFactor]],0)</f>
        <v>0</v>
      </c>
    </row>
    <row r="845" spans="1:11" x14ac:dyDescent="0.35">
      <c r="A845" s="4" t="s">
        <v>1062</v>
      </c>
      <c r="B845" s="5">
        <v>43951.772314814814</v>
      </c>
      <c r="C845" s="4" t="s">
        <v>10</v>
      </c>
      <c r="D845" s="4" t="s">
        <v>155</v>
      </c>
      <c r="E845" s="6">
        <v>10.396072458798301</v>
      </c>
      <c r="F845" s="4" t="s">
        <v>181</v>
      </c>
      <c r="G845" s="4" t="s">
        <v>182</v>
      </c>
      <c r="H845" s="4" t="s">
        <v>183</v>
      </c>
      <c r="I845" s="4">
        <f>IF(data[[#This Row],[To]]="0xDCB6A51eA3CA5d3Fd898Fd6564757c7aAeC3ca92",1,-1)</f>
        <v>-1</v>
      </c>
      <c r="J845" s="6">
        <f>data[[#This Row],[Factor]]*data[[#This Row],[Value]]</f>
        <v>-10.396072458798301</v>
      </c>
      <c r="K845" s="4">
        <f>IF(data[[#This Row],[From]]="0x29c295b046a73cde593f21f63091b072d407e3f2",data[[#This Row],[ValueXFactor]],0)</f>
        <v>0</v>
      </c>
    </row>
    <row r="846" spans="1:11" x14ac:dyDescent="0.35">
      <c r="A846" s="4" t="s">
        <v>1063</v>
      </c>
      <c r="B846" s="5">
        <v>43951.776655092595</v>
      </c>
      <c r="C846" s="4" t="s">
        <v>1064</v>
      </c>
      <c r="D846" s="4" t="s">
        <v>10</v>
      </c>
      <c r="E846" s="6">
        <v>24680.0497020599</v>
      </c>
      <c r="F846" s="4" t="s">
        <v>11</v>
      </c>
      <c r="G846" s="4" t="s">
        <v>12</v>
      </c>
      <c r="H846" s="4" t="s">
        <v>13</v>
      </c>
      <c r="I846" s="4">
        <f>IF(data[[#This Row],[To]]="0xDCB6A51eA3CA5d3Fd898Fd6564757c7aAeC3ca92",1,-1)</f>
        <v>1</v>
      </c>
      <c r="J846" s="6">
        <f>data[[#This Row],[Factor]]*data[[#This Row],[Value]]</f>
        <v>24680.0497020599</v>
      </c>
      <c r="K846" s="4">
        <f>IF(data[[#This Row],[From]]="0x29c295b046a73cde593f21f63091b072d407e3f2",data[[#This Row],[ValueXFactor]],0)</f>
        <v>0</v>
      </c>
    </row>
    <row r="847" spans="1:11" x14ac:dyDescent="0.35">
      <c r="A847" s="4" t="s">
        <v>1065</v>
      </c>
      <c r="B847" s="5">
        <v>43951.809583333335</v>
      </c>
      <c r="C847" s="4" t="s">
        <v>562</v>
      </c>
      <c r="D847" s="4" t="s">
        <v>10</v>
      </c>
      <c r="E847" s="6">
        <v>2017.0291133768001</v>
      </c>
      <c r="F847" s="4" t="s">
        <v>11</v>
      </c>
      <c r="G847" s="4" t="s">
        <v>12</v>
      </c>
      <c r="H847" s="4" t="s">
        <v>13</v>
      </c>
      <c r="I847" s="4">
        <f>IF(data[[#This Row],[To]]="0xDCB6A51eA3CA5d3Fd898Fd6564757c7aAeC3ca92",1,-1)</f>
        <v>1</v>
      </c>
      <c r="J847" s="6">
        <f>data[[#This Row],[Factor]]*data[[#This Row],[Value]]</f>
        <v>2017.0291133768001</v>
      </c>
      <c r="K847" s="4">
        <f>IF(data[[#This Row],[From]]="0x29c295b046a73cde593f21f63091b072d407e3f2",data[[#This Row],[ValueXFactor]],0)</f>
        <v>0</v>
      </c>
    </row>
    <row r="848" spans="1:11" x14ac:dyDescent="0.35">
      <c r="A848" s="4" t="s">
        <v>1066</v>
      </c>
      <c r="B848" s="5">
        <v>43951.816076388888</v>
      </c>
      <c r="C848" s="4" t="s">
        <v>1067</v>
      </c>
      <c r="D848" s="4" t="s">
        <v>10</v>
      </c>
      <c r="E848" s="6">
        <v>1937.9655309355501</v>
      </c>
      <c r="F848" s="4" t="s">
        <v>11</v>
      </c>
      <c r="G848" s="4" t="s">
        <v>12</v>
      </c>
      <c r="H848" s="4" t="s">
        <v>13</v>
      </c>
      <c r="I848" s="4">
        <f>IF(data[[#This Row],[To]]="0xDCB6A51eA3CA5d3Fd898Fd6564757c7aAeC3ca92",1,-1)</f>
        <v>1</v>
      </c>
      <c r="J848" s="6">
        <f>data[[#This Row],[Factor]]*data[[#This Row],[Value]]</f>
        <v>1937.9655309355501</v>
      </c>
      <c r="K848" s="4">
        <f>IF(data[[#This Row],[From]]="0x29c295b046a73cde593f21f63091b072d407e3f2",data[[#This Row],[ValueXFactor]],0)</f>
        <v>0</v>
      </c>
    </row>
    <row r="849" spans="1:11" x14ac:dyDescent="0.35">
      <c r="A849" s="4" t="s">
        <v>1068</v>
      </c>
      <c r="B849" s="5">
        <v>43951.829085648147</v>
      </c>
      <c r="C849" s="4" t="s">
        <v>66</v>
      </c>
      <c r="D849" s="4" t="s">
        <v>10</v>
      </c>
      <c r="E849" s="4">
        <v>745.35301607736903</v>
      </c>
      <c r="F849" s="4" t="s">
        <v>11</v>
      </c>
      <c r="G849" s="4" t="s">
        <v>12</v>
      </c>
      <c r="H849" s="4" t="s">
        <v>13</v>
      </c>
      <c r="I849" s="4">
        <f>IF(data[[#This Row],[To]]="0xDCB6A51eA3CA5d3Fd898Fd6564757c7aAeC3ca92",1,-1)</f>
        <v>1</v>
      </c>
      <c r="J849" s="6">
        <f>data[[#This Row],[Factor]]*data[[#This Row],[Value]]</f>
        <v>745.35301607736903</v>
      </c>
      <c r="K849" s="4">
        <f>IF(data[[#This Row],[From]]="0x29c295b046a73cde593f21f63091b072d407e3f2",data[[#This Row],[ValueXFactor]],0)</f>
        <v>0</v>
      </c>
    </row>
    <row r="850" spans="1:11" x14ac:dyDescent="0.35">
      <c r="A850" s="4" t="s">
        <v>1069</v>
      </c>
      <c r="B850" s="5">
        <v>43951.829953703702</v>
      </c>
      <c r="C850" s="4" t="s">
        <v>10</v>
      </c>
      <c r="D850" s="4" t="s">
        <v>212</v>
      </c>
      <c r="E850" s="6">
        <v>509.54098401154999</v>
      </c>
      <c r="F850" s="4" t="s">
        <v>181</v>
      </c>
      <c r="G850" s="4" t="s">
        <v>182</v>
      </c>
      <c r="H850" s="4" t="s">
        <v>183</v>
      </c>
      <c r="I850" s="4">
        <f>IF(data[[#This Row],[To]]="0xDCB6A51eA3CA5d3Fd898Fd6564757c7aAeC3ca92",1,-1)</f>
        <v>-1</v>
      </c>
      <c r="J850" s="6">
        <f>data[[#This Row],[Factor]]*data[[#This Row],[Value]]</f>
        <v>-509.54098401154999</v>
      </c>
      <c r="K850" s="4">
        <f>IF(data[[#This Row],[From]]="0x29c295b046a73cde593f21f63091b072d407e3f2",data[[#This Row],[ValueXFactor]],0)</f>
        <v>0</v>
      </c>
    </row>
    <row r="851" spans="1:11" x14ac:dyDescent="0.35">
      <c r="A851" s="4" t="s">
        <v>1070</v>
      </c>
      <c r="B851" s="5">
        <v>43951.834768518522</v>
      </c>
      <c r="C851" s="4" t="s">
        <v>514</v>
      </c>
      <c r="D851" s="4" t="s">
        <v>10</v>
      </c>
      <c r="E851" s="4">
        <v>21.0277097787116</v>
      </c>
      <c r="F851" s="4" t="s">
        <v>11</v>
      </c>
      <c r="G851" s="4" t="s">
        <v>12</v>
      </c>
      <c r="H851" s="4" t="s">
        <v>13</v>
      </c>
      <c r="I851" s="4">
        <f>IF(data[[#This Row],[To]]="0xDCB6A51eA3CA5d3Fd898Fd6564757c7aAeC3ca92",1,-1)</f>
        <v>1</v>
      </c>
      <c r="J851" s="6">
        <f>data[[#This Row],[Factor]]*data[[#This Row],[Value]]</f>
        <v>21.0277097787116</v>
      </c>
      <c r="K851" s="4">
        <f>IF(data[[#This Row],[From]]="0x29c295b046a73cde593f21f63091b072d407e3f2",data[[#This Row],[ValueXFactor]],0)</f>
        <v>0</v>
      </c>
    </row>
    <row r="852" spans="1:11" x14ac:dyDescent="0.35">
      <c r="A852" s="4" t="s">
        <v>1071</v>
      </c>
      <c r="B852" s="5">
        <v>43951.835057870368</v>
      </c>
      <c r="C852" s="4" t="s">
        <v>1072</v>
      </c>
      <c r="D852" s="4" t="s">
        <v>10</v>
      </c>
      <c r="E852" s="6">
        <v>2527.2219682724699</v>
      </c>
      <c r="F852" s="4" t="s">
        <v>11</v>
      </c>
      <c r="G852" s="4" t="s">
        <v>12</v>
      </c>
      <c r="H852" s="4" t="s">
        <v>13</v>
      </c>
      <c r="I852" s="4">
        <f>IF(data[[#This Row],[To]]="0xDCB6A51eA3CA5d3Fd898Fd6564757c7aAeC3ca92",1,-1)</f>
        <v>1</v>
      </c>
      <c r="J852" s="6">
        <f>data[[#This Row],[Factor]]*data[[#This Row],[Value]]</f>
        <v>2527.2219682724699</v>
      </c>
      <c r="K852" s="4">
        <f>IF(data[[#This Row],[From]]="0x29c295b046a73cde593f21f63091b072d407e3f2",data[[#This Row],[ValueXFactor]],0)</f>
        <v>0</v>
      </c>
    </row>
    <row r="853" spans="1:11" x14ac:dyDescent="0.35">
      <c r="A853" s="4" t="s">
        <v>1073</v>
      </c>
      <c r="B853" s="5">
        <v>43951.861157407409</v>
      </c>
      <c r="C853" s="4" t="s">
        <v>10</v>
      </c>
      <c r="D853" s="4" t="s">
        <v>706</v>
      </c>
      <c r="E853" s="6">
        <v>64.214786928097396</v>
      </c>
      <c r="F853" s="4" t="s">
        <v>181</v>
      </c>
      <c r="G853" s="4" t="s">
        <v>182</v>
      </c>
      <c r="H853" s="4" t="s">
        <v>183</v>
      </c>
      <c r="I853" s="4">
        <f>IF(data[[#This Row],[To]]="0xDCB6A51eA3CA5d3Fd898Fd6564757c7aAeC3ca92",1,-1)</f>
        <v>-1</v>
      </c>
      <c r="J853" s="6">
        <f>data[[#This Row],[Factor]]*data[[#This Row],[Value]]</f>
        <v>-64.214786928097396</v>
      </c>
      <c r="K853" s="4">
        <f>IF(data[[#This Row],[From]]="0x29c295b046a73cde593f21f63091b072d407e3f2",data[[#This Row],[ValueXFactor]],0)</f>
        <v>0</v>
      </c>
    </row>
    <row r="854" spans="1:11" x14ac:dyDescent="0.35">
      <c r="A854" s="4" t="s">
        <v>1074</v>
      </c>
      <c r="B854" s="5">
        <v>43951.864618055559</v>
      </c>
      <c r="C854" s="4" t="s">
        <v>1075</v>
      </c>
      <c r="D854" s="4" t="s">
        <v>10</v>
      </c>
      <c r="E854" s="6">
        <v>10939.2103753914</v>
      </c>
      <c r="F854" s="4" t="s">
        <v>11</v>
      </c>
      <c r="G854" s="4" t="s">
        <v>12</v>
      </c>
      <c r="H854" s="4" t="s">
        <v>13</v>
      </c>
      <c r="I854" s="4">
        <f>IF(data[[#This Row],[To]]="0xDCB6A51eA3CA5d3Fd898Fd6564757c7aAeC3ca92",1,-1)</f>
        <v>1</v>
      </c>
      <c r="J854" s="6">
        <f>data[[#This Row],[Factor]]*data[[#This Row],[Value]]</f>
        <v>10939.2103753914</v>
      </c>
      <c r="K854" s="4">
        <f>IF(data[[#This Row],[From]]="0x29c295b046a73cde593f21f63091b072d407e3f2",data[[#This Row],[ValueXFactor]],0)</f>
        <v>0</v>
      </c>
    </row>
    <row r="855" spans="1:11" x14ac:dyDescent="0.35">
      <c r="A855" s="4" t="s">
        <v>1076</v>
      </c>
      <c r="B855" s="5">
        <v>43951.880046296297</v>
      </c>
      <c r="C855" s="4" t="s">
        <v>1077</v>
      </c>
      <c r="D855" s="4" t="s">
        <v>10</v>
      </c>
      <c r="E855" s="4">
        <v>306.25348885648702</v>
      </c>
      <c r="F855" s="4" t="s">
        <v>11</v>
      </c>
      <c r="G855" s="4" t="s">
        <v>12</v>
      </c>
      <c r="H855" s="4" t="s">
        <v>13</v>
      </c>
      <c r="I855" s="4">
        <f>IF(data[[#This Row],[To]]="0xDCB6A51eA3CA5d3Fd898Fd6564757c7aAeC3ca92",1,-1)</f>
        <v>1</v>
      </c>
      <c r="J855" s="6">
        <f>data[[#This Row],[Factor]]*data[[#This Row],[Value]]</f>
        <v>306.25348885648702</v>
      </c>
      <c r="K855" s="4">
        <f>IF(data[[#This Row],[From]]="0x29c295b046a73cde593f21f63091b072d407e3f2",data[[#This Row],[ValueXFactor]],0)</f>
        <v>0</v>
      </c>
    </row>
    <row r="856" spans="1:11" x14ac:dyDescent="0.35">
      <c r="A856" s="4" t="s">
        <v>1078</v>
      </c>
      <c r="B856" s="5">
        <v>43951.884641203702</v>
      </c>
      <c r="C856" s="4" t="s">
        <v>440</v>
      </c>
      <c r="D856" s="4" t="s">
        <v>10</v>
      </c>
      <c r="E856" s="4">
        <v>655.42781035033101</v>
      </c>
      <c r="F856" s="4" t="s">
        <v>11</v>
      </c>
      <c r="G856" s="4" t="s">
        <v>12</v>
      </c>
      <c r="H856" s="4" t="s">
        <v>13</v>
      </c>
      <c r="I856" s="4">
        <f>IF(data[[#This Row],[To]]="0xDCB6A51eA3CA5d3Fd898Fd6564757c7aAeC3ca92",1,-1)</f>
        <v>1</v>
      </c>
      <c r="J856" s="6">
        <f>data[[#This Row],[Factor]]*data[[#This Row],[Value]]</f>
        <v>655.42781035033101</v>
      </c>
      <c r="K856" s="4">
        <f>IF(data[[#This Row],[From]]="0x29c295b046a73cde593f21f63091b072d407e3f2",data[[#This Row],[ValueXFactor]],0)</f>
        <v>0</v>
      </c>
    </row>
    <row r="857" spans="1:11" x14ac:dyDescent="0.35">
      <c r="A857" s="4" t="s">
        <v>1079</v>
      </c>
      <c r="B857" s="5">
        <v>43951.891770833332</v>
      </c>
      <c r="C857" s="4" t="s">
        <v>10</v>
      </c>
      <c r="D857" s="4" t="s">
        <v>187</v>
      </c>
      <c r="E857" s="6">
        <v>276.10214285805102</v>
      </c>
      <c r="F857" s="4" t="s">
        <v>181</v>
      </c>
      <c r="G857" s="4" t="s">
        <v>182</v>
      </c>
      <c r="H857" s="4" t="s">
        <v>183</v>
      </c>
      <c r="I857" s="4">
        <f>IF(data[[#This Row],[To]]="0xDCB6A51eA3CA5d3Fd898Fd6564757c7aAeC3ca92",1,-1)</f>
        <v>-1</v>
      </c>
      <c r="J857" s="6">
        <f>data[[#This Row],[Factor]]*data[[#This Row],[Value]]</f>
        <v>-276.10214285805102</v>
      </c>
      <c r="K857" s="4">
        <f>IF(data[[#This Row],[From]]="0x29c295b046a73cde593f21f63091b072d407e3f2",data[[#This Row],[ValueXFactor]],0)</f>
        <v>0</v>
      </c>
    </row>
    <row r="858" spans="1:11" x14ac:dyDescent="0.35">
      <c r="A858" s="4" t="s">
        <v>1080</v>
      </c>
      <c r="B858" s="5">
        <v>43951.92863425926</v>
      </c>
      <c r="C858" s="4" t="s">
        <v>10</v>
      </c>
      <c r="D858" s="4" t="s">
        <v>709</v>
      </c>
      <c r="E858" s="6">
        <v>187.32855890945899</v>
      </c>
      <c r="F858" s="4" t="s">
        <v>181</v>
      </c>
      <c r="G858" s="4" t="s">
        <v>182</v>
      </c>
      <c r="H858" s="4" t="s">
        <v>183</v>
      </c>
      <c r="I858" s="4">
        <f>IF(data[[#This Row],[To]]="0xDCB6A51eA3CA5d3Fd898Fd6564757c7aAeC3ca92",1,-1)</f>
        <v>-1</v>
      </c>
      <c r="J858" s="6">
        <f>data[[#This Row],[Factor]]*data[[#This Row],[Value]]</f>
        <v>-187.32855890945899</v>
      </c>
      <c r="K858" s="4">
        <f>IF(data[[#This Row],[From]]="0x29c295b046a73cde593f21f63091b072d407e3f2",data[[#This Row],[ValueXFactor]],0)</f>
        <v>0</v>
      </c>
    </row>
    <row r="859" spans="1:11" x14ac:dyDescent="0.35">
      <c r="A859" s="4" t="s">
        <v>1081</v>
      </c>
      <c r="B859" s="5">
        <v>43951.933113425926</v>
      </c>
      <c r="C859" s="4" t="s">
        <v>10</v>
      </c>
      <c r="D859" s="4" t="s">
        <v>66</v>
      </c>
      <c r="E859" s="6">
        <v>70.110344573770703</v>
      </c>
      <c r="F859" s="4" t="s">
        <v>181</v>
      </c>
      <c r="G859" s="4" t="s">
        <v>182</v>
      </c>
      <c r="H859" s="4" t="s">
        <v>183</v>
      </c>
      <c r="I859" s="4">
        <f>IF(data[[#This Row],[To]]="0xDCB6A51eA3CA5d3Fd898Fd6564757c7aAeC3ca92",1,-1)</f>
        <v>-1</v>
      </c>
      <c r="J859" s="6">
        <f>data[[#This Row],[Factor]]*data[[#This Row],[Value]]</f>
        <v>-70.110344573770703</v>
      </c>
      <c r="K859" s="4">
        <f>IF(data[[#This Row],[From]]="0x29c295b046a73cde593f21f63091b072d407e3f2",data[[#This Row],[ValueXFactor]],0)</f>
        <v>0</v>
      </c>
    </row>
    <row r="860" spans="1:11" x14ac:dyDescent="0.35">
      <c r="A860" s="4" t="s">
        <v>1082</v>
      </c>
      <c r="B860" s="5">
        <v>43951.934212962966</v>
      </c>
      <c r="C860" s="4" t="s">
        <v>97</v>
      </c>
      <c r="D860" s="4" t="s">
        <v>10</v>
      </c>
      <c r="E860" s="6">
        <v>50439.348069234198</v>
      </c>
      <c r="F860" s="4" t="s">
        <v>11</v>
      </c>
      <c r="G860" s="4" t="s">
        <v>12</v>
      </c>
      <c r="H860" s="4" t="s">
        <v>13</v>
      </c>
      <c r="I860" s="4">
        <f>IF(data[[#This Row],[To]]="0xDCB6A51eA3CA5d3Fd898Fd6564757c7aAeC3ca92",1,-1)</f>
        <v>1</v>
      </c>
      <c r="J860" s="6">
        <f>data[[#This Row],[Factor]]*data[[#This Row],[Value]]</f>
        <v>50439.348069234198</v>
      </c>
      <c r="K860" s="4">
        <f>IF(data[[#This Row],[From]]="0x29c295b046a73cde593f21f63091b072d407e3f2",data[[#This Row],[ValueXFactor]],0)</f>
        <v>0</v>
      </c>
    </row>
    <row r="861" spans="1:11" x14ac:dyDescent="0.35">
      <c r="A861" s="4" t="s">
        <v>1083</v>
      </c>
      <c r="B861" s="5">
        <v>43951.93787037037</v>
      </c>
      <c r="C861" s="4" t="s">
        <v>122</v>
      </c>
      <c r="D861" s="4" t="s">
        <v>10</v>
      </c>
      <c r="E861" s="6">
        <v>2577.1475578579102</v>
      </c>
      <c r="F861" s="4" t="s">
        <v>11</v>
      </c>
      <c r="G861" s="4" t="s">
        <v>12</v>
      </c>
      <c r="H861" s="4" t="s">
        <v>13</v>
      </c>
      <c r="I861" s="4">
        <f>IF(data[[#This Row],[To]]="0xDCB6A51eA3CA5d3Fd898Fd6564757c7aAeC3ca92",1,-1)</f>
        <v>1</v>
      </c>
      <c r="J861" s="6">
        <f>data[[#This Row],[Factor]]*data[[#This Row],[Value]]</f>
        <v>2577.1475578579102</v>
      </c>
      <c r="K861" s="4">
        <f>IF(data[[#This Row],[From]]="0x29c295b046a73cde593f21f63091b072d407e3f2",data[[#This Row],[ValueXFactor]],0)</f>
        <v>0</v>
      </c>
    </row>
    <row r="862" spans="1:11" x14ac:dyDescent="0.35">
      <c r="A862" s="4" t="s">
        <v>1084</v>
      </c>
      <c r="B862" s="5">
        <v>43951.940057870372</v>
      </c>
      <c r="C862" s="4" t="s">
        <v>10</v>
      </c>
      <c r="D862" s="4" t="s">
        <v>1039</v>
      </c>
      <c r="E862" s="6">
        <v>11.0255751031338</v>
      </c>
      <c r="F862" s="4" t="s">
        <v>181</v>
      </c>
      <c r="G862" s="4" t="s">
        <v>182</v>
      </c>
      <c r="H862" s="4" t="s">
        <v>183</v>
      </c>
      <c r="I862" s="4">
        <f>IF(data[[#This Row],[To]]="0xDCB6A51eA3CA5d3Fd898Fd6564757c7aAeC3ca92",1,-1)</f>
        <v>-1</v>
      </c>
      <c r="J862" s="6">
        <f>data[[#This Row],[Factor]]*data[[#This Row],[Value]]</f>
        <v>-11.0255751031338</v>
      </c>
      <c r="K862" s="4">
        <f>IF(data[[#This Row],[From]]="0x29c295b046a73cde593f21f63091b072d407e3f2",data[[#This Row],[ValueXFactor]],0)</f>
        <v>0</v>
      </c>
    </row>
    <row r="863" spans="1:11" x14ac:dyDescent="0.35">
      <c r="A863" s="4" t="s">
        <v>1085</v>
      </c>
      <c r="B863" s="5">
        <v>43951.95</v>
      </c>
      <c r="C863" s="4" t="s">
        <v>66</v>
      </c>
      <c r="D863" s="4" t="s">
        <v>10</v>
      </c>
      <c r="E863" s="4">
        <v>36.8121009460964</v>
      </c>
      <c r="F863" s="4" t="s">
        <v>11</v>
      </c>
      <c r="G863" s="4" t="s">
        <v>12</v>
      </c>
      <c r="H863" s="4" t="s">
        <v>13</v>
      </c>
      <c r="I863" s="4">
        <f>IF(data[[#This Row],[To]]="0xDCB6A51eA3CA5d3Fd898Fd6564757c7aAeC3ca92",1,-1)</f>
        <v>1</v>
      </c>
      <c r="J863" s="6">
        <f>data[[#This Row],[Factor]]*data[[#This Row],[Value]]</f>
        <v>36.8121009460964</v>
      </c>
      <c r="K863" s="4">
        <f>IF(data[[#This Row],[From]]="0x29c295b046a73cde593f21f63091b072d407e3f2",data[[#This Row],[ValueXFactor]],0)</f>
        <v>0</v>
      </c>
    </row>
    <row r="864" spans="1:11" x14ac:dyDescent="0.35">
      <c r="A864" s="4" t="s">
        <v>1086</v>
      </c>
      <c r="B864" s="5">
        <v>43951.961226851854</v>
      </c>
      <c r="C864" s="4" t="s">
        <v>10</v>
      </c>
      <c r="D864" s="4" t="s">
        <v>85</v>
      </c>
      <c r="E864" s="6">
        <v>173.12832650751</v>
      </c>
      <c r="F864" s="4" t="s">
        <v>181</v>
      </c>
      <c r="G864" s="4" t="s">
        <v>182</v>
      </c>
      <c r="H864" s="4" t="s">
        <v>183</v>
      </c>
      <c r="I864" s="4">
        <f>IF(data[[#This Row],[To]]="0xDCB6A51eA3CA5d3Fd898Fd6564757c7aAeC3ca92",1,-1)</f>
        <v>-1</v>
      </c>
      <c r="J864" s="6">
        <f>data[[#This Row],[Factor]]*data[[#This Row],[Value]]</f>
        <v>-173.12832650751</v>
      </c>
      <c r="K864" s="4">
        <f>IF(data[[#This Row],[From]]="0x29c295b046a73cde593f21f63091b072d407e3f2",data[[#This Row],[ValueXFactor]],0)</f>
        <v>0</v>
      </c>
    </row>
    <row r="865" spans="1:11" x14ac:dyDescent="0.35">
      <c r="A865" s="4" t="s">
        <v>1087</v>
      </c>
      <c r="B865" s="5">
        <v>43951.966469907406</v>
      </c>
      <c r="C865" s="4" t="s">
        <v>10</v>
      </c>
      <c r="D865" s="4" t="s">
        <v>166</v>
      </c>
      <c r="E865" s="6">
        <v>77.418559447957506</v>
      </c>
      <c r="F865" s="4" t="s">
        <v>181</v>
      </c>
      <c r="G865" s="4" t="s">
        <v>182</v>
      </c>
      <c r="H865" s="4" t="s">
        <v>183</v>
      </c>
      <c r="I865" s="4">
        <f>IF(data[[#This Row],[To]]="0xDCB6A51eA3CA5d3Fd898Fd6564757c7aAeC3ca92",1,-1)</f>
        <v>-1</v>
      </c>
      <c r="J865" s="6">
        <f>data[[#This Row],[Factor]]*data[[#This Row],[Value]]</f>
        <v>-77.418559447957506</v>
      </c>
      <c r="K865" s="4">
        <f>IF(data[[#This Row],[From]]="0x29c295b046a73cde593f21f63091b072d407e3f2",data[[#This Row],[ValueXFactor]],0)</f>
        <v>0</v>
      </c>
    </row>
    <row r="866" spans="1:11" x14ac:dyDescent="0.35">
      <c r="A866" s="4" t="s">
        <v>1088</v>
      </c>
      <c r="B866" s="5">
        <v>43951.974189814813</v>
      </c>
      <c r="C866" s="4" t="s">
        <v>10</v>
      </c>
      <c r="D866" s="4" t="s">
        <v>77</v>
      </c>
      <c r="E866" s="6">
        <v>40.834958042320302</v>
      </c>
      <c r="F866" s="4" t="s">
        <v>181</v>
      </c>
      <c r="G866" s="4" t="s">
        <v>182</v>
      </c>
      <c r="H866" s="4" t="s">
        <v>183</v>
      </c>
      <c r="I866" s="4">
        <f>IF(data[[#This Row],[To]]="0xDCB6A51eA3CA5d3Fd898Fd6564757c7aAeC3ca92",1,-1)</f>
        <v>-1</v>
      </c>
      <c r="J866" s="6">
        <f>data[[#This Row],[Factor]]*data[[#This Row],[Value]]</f>
        <v>-40.834958042320302</v>
      </c>
      <c r="K866" s="4">
        <f>IF(data[[#This Row],[From]]="0x29c295b046a73cde593f21f63091b072d407e3f2",data[[#This Row],[ValueXFactor]],0)</f>
        <v>0</v>
      </c>
    </row>
    <row r="867" spans="1:11" x14ac:dyDescent="0.35">
      <c r="A867" s="4" t="s">
        <v>1089</v>
      </c>
      <c r="B867" s="5">
        <v>43951.987037037034</v>
      </c>
      <c r="C867" s="4" t="s">
        <v>10</v>
      </c>
      <c r="D867" s="4" t="s">
        <v>367</v>
      </c>
      <c r="E867" s="6">
        <v>177.470241031668</v>
      </c>
      <c r="F867" s="4" t="s">
        <v>181</v>
      </c>
      <c r="G867" s="4" t="s">
        <v>182</v>
      </c>
      <c r="H867" s="4" t="s">
        <v>183</v>
      </c>
      <c r="I867" s="4">
        <f>IF(data[[#This Row],[To]]="0xDCB6A51eA3CA5d3Fd898Fd6564757c7aAeC3ca92",1,-1)</f>
        <v>-1</v>
      </c>
      <c r="J867" s="6">
        <f>data[[#This Row],[Factor]]*data[[#This Row],[Value]]</f>
        <v>-177.470241031668</v>
      </c>
      <c r="K867" s="4">
        <f>IF(data[[#This Row],[From]]="0x29c295b046a73cde593f21f63091b072d407e3f2",data[[#This Row],[ValueXFactor]],0)</f>
        <v>0</v>
      </c>
    </row>
    <row r="868" spans="1:11" x14ac:dyDescent="0.35">
      <c r="A868" s="4" t="s">
        <v>1090</v>
      </c>
      <c r="B868" s="5">
        <v>43951.990173611113</v>
      </c>
      <c r="C868" s="4" t="s">
        <v>1042</v>
      </c>
      <c r="D868" s="4" t="s">
        <v>10</v>
      </c>
      <c r="E868" s="4">
        <v>10.0894044830757</v>
      </c>
      <c r="F868" s="4" t="s">
        <v>11</v>
      </c>
      <c r="G868" s="4" t="s">
        <v>12</v>
      </c>
      <c r="H868" s="4" t="s">
        <v>13</v>
      </c>
      <c r="I868" s="4">
        <f>IF(data[[#This Row],[To]]="0xDCB6A51eA3CA5d3Fd898Fd6564757c7aAeC3ca92",1,-1)</f>
        <v>1</v>
      </c>
      <c r="J868" s="6">
        <f>data[[#This Row],[Factor]]*data[[#This Row],[Value]]</f>
        <v>10.0894044830757</v>
      </c>
      <c r="K868" s="4">
        <f>IF(data[[#This Row],[From]]="0x29c295b046a73cde593f21f63091b072d407e3f2",data[[#This Row],[ValueXFactor]],0)</f>
        <v>0</v>
      </c>
    </row>
    <row r="869" spans="1:11" x14ac:dyDescent="0.35">
      <c r="A869" s="4" t="s">
        <v>1091</v>
      </c>
      <c r="B869" s="5">
        <v>43952.02003472222</v>
      </c>
      <c r="C869" s="4" t="s">
        <v>367</v>
      </c>
      <c r="D869" s="4" t="s">
        <v>10</v>
      </c>
      <c r="E869" s="4">
        <v>130.358163722168</v>
      </c>
      <c r="F869" s="4" t="s">
        <v>11</v>
      </c>
      <c r="G869" s="4" t="s">
        <v>12</v>
      </c>
      <c r="H869" s="4" t="s">
        <v>13</v>
      </c>
      <c r="I869" s="4">
        <f>IF(data[[#This Row],[To]]="0xDCB6A51eA3CA5d3Fd898Fd6564757c7aAeC3ca92",1,-1)</f>
        <v>1</v>
      </c>
      <c r="J869" s="6">
        <f>data[[#This Row],[Factor]]*data[[#This Row],[Value]]</f>
        <v>130.358163722168</v>
      </c>
      <c r="K869" s="4">
        <f>IF(data[[#This Row],[From]]="0x29c295b046a73cde593f21f63091b072d407e3f2",data[[#This Row],[ValueXFactor]],0)</f>
        <v>0</v>
      </c>
    </row>
    <row r="870" spans="1:11" x14ac:dyDescent="0.35">
      <c r="A870" s="4" t="s">
        <v>1092</v>
      </c>
      <c r="B870" s="5">
        <v>43952.038356481484</v>
      </c>
      <c r="C870" s="4" t="s">
        <v>1093</v>
      </c>
      <c r="D870" s="4" t="s">
        <v>10</v>
      </c>
      <c r="E870" s="4">
        <v>9.9378126078939602E-2</v>
      </c>
      <c r="F870" s="4" t="s">
        <v>11</v>
      </c>
      <c r="G870" s="4" t="s">
        <v>12</v>
      </c>
      <c r="H870" s="4" t="s">
        <v>13</v>
      </c>
      <c r="I870" s="4">
        <f>IF(data[[#This Row],[To]]="0xDCB6A51eA3CA5d3Fd898Fd6564757c7aAeC3ca92",1,-1)</f>
        <v>1</v>
      </c>
      <c r="J870" s="6">
        <f>data[[#This Row],[Factor]]*data[[#This Row],[Value]]</f>
        <v>9.9378126078939602E-2</v>
      </c>
      <c r="K870" s="4">
        <f>IF(data[[#This Row],[From]]="0x29c295b046a73cde593f21f63091b072d407e3f2",data[[#This Row],[ValueXFactor]],0)</f>
        <v>0</v>
      </c>
    </row>
    <row r="871" spans="1:11" x14ac:dyDescent="0.35">
      <c r="A871" s="4" t="s">
        <v>1094</v>
      </c>
      <c r="B871" s="5">
        <v>43952.039606481485</v>
      </c>
      <c r="C871" s="4" t="s">
        <v>10</v>
      </c>
      <c r="D871" s="4" t="s">
        <v>1093</v>
      </c>
      <c r="E871" s="4">
        <v>2.1912680248155101E-2</v>
      </c>
      <c r="F871" s="4" t="s">
        <v>11</v>
      </c>
      <c r="G871" s="4" t="s">
        <v>12</v>
      </c>
      <c r="H871" s="4" t="s">
        <v>13</v>
      </c>
      <c r="I871" s="4">
        <f>IF(data[[#This Row],[To]]="0xDCB6A51eA3CA5d3Fd898Fd6564757c7aAeC3ca92",1,-1)</f>
        <v>-1</v>
      </c>
      <c r="J871" s="6">
        <f>data[[#This Row],[Factor]]*data[[#This Row],[Value]]</f>
        <v>-2.1912680248155101E-2</v>
      </c>
      <c r="K871" s="4">
        <f>IF(data[[#This Row],[From]]="0x29c295b046a73cde593f21f63091b072d407e3f2",data[[#This Row],[ValueXFactor]],0)</f>
        <v>0</v>
      </c>
    </row>
    <row r="872" spans="1:11" x14ac:dyDescent="0.35">
      <c r="A872" s="4" t="s">
        <v>1095</v>
      </c>
      <c r="B872" s="5">
        <v>43952.04115740741</v>
      </c>
      <c r="C872" s="4" t="s">
        <v>10</v>
      </c>
      <c r="D872" s="4" t="s">
        <v>1093</v>
      </c>
      <c r="E872" s="4">
        <v>1.9896229493450102E-2</v>
      </c>
      <c r="F872" s="4" t="s">
        <v>11</v>
      </c>
      <c r="G872" s="4" t="s">
        <v>12</v>
      </c>
      <c r="H872" s="4" t="s">
        <v>13</v>
      </c>
      <c r="I872" s="4">
        <f>IF(data[[#This Row],[To]]="0xDCB6A51eA3CA5d3Fd898Fd6564757c7aAeC3ca92",1,-1)</f>
        <v>-1</v>
      </c>
      <c r="J872" s="6">
        <f>data[[#This Row],[Factor]]*data[[#This Row],[Value]]</f>
        <v>-1.9896229493450102E-2</v>
      </c>
      <c r="K872" s="4">
        <f>IF(data[[#This Row],[From]]="0x29c295b046a73cde593f21f63091b072d407e3f2",data[[#This Row],[ValueXFactor]],0)</f>
        <v>0</v>
      </c>
    </row>
    <row r="873" spans="1:11" x14ac:dyDescent="0.35">
      <c r="A873" s="4" t="s">
        <v>1096</v>
      </c>
      <c r="B873" s="5">
        <v>43952.043206018519</v>
      </c>
      <c r="C873" s="4" t="s">
        <v>10</v>
      </c>
      <c r="D873" s="4" t="s">
        <v>1093</v>
      </c>
      <c r="E873" s="4">
        <v>5.7569216337334202E-2</v>
      </c>
      <c r="F873" s="4" t="s">
        <v>11</v>
      </c>
      <c r="G873" s="4" t="s">
        <v>12</v>
      </c>
      <c r="H873" s="4" t="s">
        <v>13</v>
      </c>
      <c r="I873" s="4">
        <f>IF(data[[#This Row],[To]]="0xDCB6A51eA3CA5d3Fd898Fd6564757c7aAeC3ca92",1,-1)</f>
        <v>-1</v>
      </c>
      <c r="J873" s="6">
        <f>data[[#This Row],[Factor]]*data[[#This Row],[Value]]</f>
        <v>-5.7569216337334202E-2</v>
      </c>
      <c r="K873" s="4">
        <f>IF(data[[#This Row],[From]]="0x29c295b046a73cde593f21f63091b072d407e3f2",data[[#This Row],[ValueXFactor]],0)</f>
        <v>0</v>
      </c>
    </row>
    <row r="874" spans="1:11" x14ac:dyDescent="0.35">
      <c r="A874" s="4" t="s">
        <v>1097</v>
      </c>
      <c r="B874" s="5">
        <v>43952.049224537041</v>
      </c>
      <c r="C874" s="4" t="s">
        <v>10</v>
      </c>
      <c r="D874" s="4" t="s">
        <v>548</v>
      </c>
      <c r="E874" s="6">
        <v>13024.251669548599</v>
      </c>
      <c r="F874" s="4" t="s">
        <v>11</v>
      </c>
      <c r="G874" s="4" t="s">
        <v>12</v>
      </c>
      <c r="H874" s="4" t="s">
        <v>13</v>
      </c>
      <c r="I874" s="4">
        <f>IF(data[[#This Row],[To]]="0xDCB6A51eA3CA5d3Fd898Fd6564757c7aAeC3ca92",1,-1)</f>
        <v>-1</v>
      </c>
      <c r="J874" s="6">
        <f>data[[#This Row],[Factor]]*data[[#This Row],[Value]]</f>
        <v>-13024.251669548599</v>
      </c>
      <c r="K874" s="4">
        <f>IF(data[[#This Row],[From]]="0x29c295b046a73cde593f21f63091b072d407e3f2",data[[#This Row],[ValueXFactor]],0)</f>
        <v>0</v>
      </c>
    </row>
    <row r="875" spans="1:11" x14ac:dyDescent="0.35">
      <c r="A875" s="4" t="s">
        <v>1097</v>
      </c>
      <c r="B875" s="5">
        <v>43952.049224537041</v>
      </c>
      <c r="C875" s="4" t="s">
        <v>10</v>
      </c>
      <c r="D875" s="4" t="s">
        <v>548</v>
      </c>
      <c r="E875" s="6">
        <v>78.400433969855897</v>
      </c>
      <c r="F875" s="4" t="s">
        <v>181</v>
      </c>
      <c r="G875" s="4" t="s">
        <v>182</v>
      </c>
      <c r="H875" s="4" t="s">
        <v>183</v>
      </c>
      <c r="I875" s="4">
        <f>IF(data[[#This Row],[To]]="0xDCB6A51eA3CA5d3Fd898Fd6564757c7aAeC3ca92",1,-1)</f>
        <v>-1</v>
      </c>
      <c r="J875" s="6">
        <f>data[[#This Row],[Factor]]*data[[#This Row],[Value]]</f>
        <v>-78.400433969855897</v>
      </c>
      <c r="K875" s="4">
        <f>IF(data[[#This Row],[From]]="0x29c295b046a73cde593f21f63091b072d407e3f2",data[[#This Row],[ValueXFactor]],0)</f>
        <v>0</v>
      </c>
    </row>
    <row r="876" spans="1:11" x14ac:dyDescent="0.35">
      <c r="A876" s="4" t="s">
        <v>1098</v>
      </c>
      <c r="B876" s="5">
        <v>43952.059652777774</v>
      </c>
      <c r="C876" s="4" t="s">
        <v>10</v>
      </c>
      <c r="D876" s="4" t="s">
        <v>244</v>
      </c>
      <c r="E876" s="6">
        <v>33.6713280831341</v>
      </c>
      <c r="F876" s="4" t="s">
        <v>181</v>
      </c>
      <c r="G876" s="4" t="s">
        <v>182</v>
      </c>
      <c r="H876" s="4" t="s">
        <v>183</v>
      </c>
      <c r="I876" s="4">
        <f>IF(data[[#This Row],[To]]="0xDCB6A51eA3CA5d3Fd898Fd6564757c7aAeC3ca92",1,-1)</f>
        <v>-1</v>
      </c>
      <c r="J876" s="6">
        <f>data[[#This Row],[Factor]]*data[[#This Row],[Value]]</f>
        <v>-33.6713280831341</v>
      </c>
      <c r="K876" s="4">
        <f>IF(data[[#This Row],[From]]="0x29c295b046a73cde593f21f63091b072d407e3f2",data[[#This Row],[ValueXFactor]],0)</f>
        <v>0</v>
      </c>
    </row>
    <row r="877" spans="1:11" x14ac:dyDescent="0.35">
      <c r="A877" s="4" t="s">
        <v>1099</v>
      </c>
      <c r="B877" s="5">
        <v>43952.060416666667</v>
      </c>
      <c r="C877" s="4" t="s">
        <v>1100</v>
      </c>
      <c r="D877" s="4" t="s">
        <v>10</v>
      </c>
      <c r="E877" s="6">
        <v>5389.1952795452098</v>
      </c>
      <c r="F877" s="4" t="s">
        <v>11</v>
      </c>
      <c r="G877" s="4" t="s">
        <v>12</v>
      </c>
      <c r="H877" s="4" t="s">
        <v>13</v>
      </c>
      <c r="I877" s="4">
        <f>IF(data[[#This Row],[To]]="0xDCB6A51eA3CA5d3Fd898Fd6564757c7aAeC3ca92",1,-1)</f>
        <v>1</v>
      </c>
      <c r="J877" s="6">
        <f>data[[#This Row],[Factor]]*data[[#This Row],[Value]]</f>
        <v>5389.1952795452098</v>
      </c>
      <c r="K877" s="4">
        <f>IF(data[[#This Row],[From]]="0x29c295b046a73cde593f21f63091b072d407e3f2",data[[#This Row],[ValueXFactor]],0)</f>
        <v>0</v>
      </c>
    </row>
    <row r="878" spans="1:11" x14ac:dyDescent="0.35">
      <c r="A878" s="4" t="s">
        <v>1101</v>
      </c>
      <c r="B878" s="5">
        <v>43952.129131944443</v>
      </c>
      <c r="C878" s="4" t="s">
        <v>1102</v>
      </c>
      <c r="D878" s="4" t="s">
        <v>10</v>
      </c>
      <c r="E878" s="4">
        <v>448.63688614954202</v>
      </c>
      <c r="F878" s="4" t="s">
        <v>11</v>
      </c>
      <c r="G878" s="4" t="s">
        <v>12</v>
      </c>
      <c r="H878" s="4" t="s">
        <v>13</v>
      </c>
      <c r="I878" s="4">
        <f>IF(data[[#This Row],[To]]="0xDCB6A51eA3CA5d3Fd898Fd6564757c7aAeC3ca92",1,-1)</f>
        <v>1</v>
      </c>
      <c r="J878" s="6">
        <f>data[[#This Row],[Factor]]*data[[#This Row],[Value]]</f>
        <v>448.63688614954202</v>
      </c>
      <c r="K878" s="4">
        <f>IF(data[[#This Row],[From]]="0x29c295b046a73cde593f21f63091b072d407e3f2",data[[#This Row],[ValueXFactor]],0)</f>
        <v>0</v>
      </c>
    </row>
    <row r="879" spans="1:11" x14ac:dyDescent="0.35">
      <c r="A879" s="4" t="s">
        <v>1103</v>
      </c>
      <c r="B879" s="5">
        <v>43952.199259259258</v>
      </c>
      <c r="C879" s="4" t="s">
        <v>1104</v>
      </c>
      <c r="D879" s="4" t="s">
        <v>10</v>
      </c>
      <c r="E879" s="4">
        <v>496.867780671373</v>
      </c>
      <c r="F879" s="4" t="s">
        <v>11</v>
      </c>
      <c r="G879" s="4" t="s">
        <v>12</v>
      </c>
      <c r="H879" s="4" t="s">
        <v>13</v>
      </c>
      <c r="I879" s="4">
        <f>IF(data[[#This Row],[To]]="0xDCB6A51eA3CA5d3Fd898Fd6564757c7aAeC3ca92",1,-1)</f>
        <v>1</v>
      </c>
      <c r="J879" s="6">
        <f>data[[#This Row],[Factor]]*data[[#This Row],[Value]]</f>
        <v>496.867780671373</v>
      </c>
      <c r="K879" s="4">
        <f>IF(data[[#This Row],[From]]="0x29c295b046a73cde593f21f63091b072d407e3f2",data[[#This Row],[ValueXFactor]],0)</f>
        <v>0</v>
      </c>
    </row>
    <row r="880" spans="1:11" x14ac:dyDescent="0.35">
      <c r="A880" s="4" t="s">
        <v>1105</v>
      </c>
      <c r="B880" s="5">
        <v>43952.219583333332</v>
      </c>
      <c r="C880" s="4" t="s">
        <v>10</v>
      </c>
      <c r="D880" s="4" t="s">
        <v>41</v>
      </c>
      <c r="E880" s="6">
        <v>7.7498544142779604</v>
      </c>
      <c r="F880" s="4" t="s">
        <v>181</v>
      </c>
      <c r="G880" s="4" t="s">
        <v>182</v>
      </c>
      <c r="H880" s="4" t="s">
        <v>183</v>
      </c>
      <c r="I880" s="4">
        <f>IF(data[[#This Row],[To]]="0xDCB6A51eA3CA5d3Fd898Fd6564757c7aAeC3ca92",1,-1)</f>
        <v>-1</v>
      </c>
      <c r="J880" s="6">
        <f>data[[#This Row],[Factor]]*data[[#This Row],[Value]]</f>
        <v>-7.7498544142779604</v>
      </c>
      <c r="K880" s="4">
        <f>IF(data[[#This Row],[From]]="0x29c295b046a73cde593f21f63091b072d407e3f2",data[[#This Row],[ValueXFactor]],0)</f>
        <v>0</v>
      </c>
    </row>
    <row r="881" spans="1:11" x14ac:dyDescent="0.35">
      <c r="A881" s="4" t="s">
        <v>1106</v>
      </c>
      <c r="B881" s="5">
        <v>43952.232152777775</v>
      </c>
      <c r="C881" s="4" t="s">
        <v>122</v>
      </c>
      <c r="D881" s="4" t="s">
        <v>10</v>
      </c>
      <c r="E881" s="6">
        <v>3400.6112922801199</v>
      </c>
      <c r="F881" s="4" t="s">
        <v>11</v>
      </c>
      <c r="G881" s="4" t="s">
        <v>12</v>
      </c>
      <c r="H881" s="4" t="s">
        <v>13</v>
      </c>
      <c r="I881" s="4">
        <f>IF(data[[#This Row],[To]]="0xDCB6A51eA3CA5d3Fd898Fd6564757c7aAeC3ca92",1,-1)</f>
        <v>1</v>
      </c>
      <c r="J881" s="6">
        <f>data[[#This Row],[Factor]]*data[[#This Row],[Value]]</f>
        <v>3400.6112922801199</v>
      </c>
      <c r="K881" s="4">
        <f>IF(data[[#This Row],[From]]="0x29c295b046a73cde593f21f63091b072d407e3f2",data[[#This Row],[ValueXFactor]],0)</f>
        <v>0</v>
      </c>
    </row>
    <row r="882" spans="1:11" x14ac:dyDescent="0.35">
      <c r="A882" s="4" t="s">
        <v>1107</v>
      </c>
      <c r="B882" s="5">
        <v>43952.258483796293</v>
      </c>
      <c r="C882" s="4" t="s">
        <v>112</v>
      </c>
      <c r="D882" s="4" t="s">
        <v>10</v>
      </c>
      <c r="E882" s="4">
        <v>342.28433487990799</v>
      </c>
      <c r="F882" s="4" t="s">
        <v>11</v>
      </c>
      <c r="G882" s="4" t="s">
        <v>12</v>
      </c>
      <c r="H882" s="4" t="s">
        <v>13</v>
      </c>
      <c r="I882" s="4">
        <f>IF(data[[#This Row],[To]]="0xDCB6A51eA3CA5d3Fd898Fd6564757c7aAeC3ca92",1,-1)</f>
        <v>1</v>
      </c>
      <c r="J882" s="6">
        <f>data[[#This Row],[Factor]]*data[[#This Row],[Value]]</f>
        <v>342.28433487990799</v>
      </c>
      <c r="K882" s="4">
        <f>IF(data[[#This Row],[From]]="0x29c295b046a73cde593f21f63091b072d407e3f2",data[[#This Row],[ValueXFactor]],0)</f>
        <v>0</v>
      </c>
    </row>
    <row r="883" spans="1:11" x14ac:dyDescent="0.35">
      <c r="A883" s="4" t="s">
        <v>1108</v>
      </c>
      <c r="B883" s="5">
        <v>43952.299733796295</v>
      </c>
      <c r="C883" s="4" t="s">
        <v>10</v>
      </c>
      <c r="D883" s="4" t="s">
        <v>112</v>
      </c>
      <c r="E883" s="6">
        <v>5150.4329702455098</v>
      </c>
      <c r="F883" s="4" t="s">
        <v>11</v>
      </c>
      <c r="G883" s="4" t="s">
        <v>12</v>
      </c>
      <c r="H883" s="4" t="s">
        <v>13</v>
      </c>
      <c r="I883" s="4">
        <f>IF(data[[#This Row],[To]]="0xDCB6A51eA3CA5d3Fd898Fd6564757c7aAeC3ca92",1,-1)</f>
        <v>-1</v>
      </c>
      <c r="J883" s="6">
        <f>data[[#This Row],[Factor]]*data[[#This Row],[Value]]</f>
        <v>-5150.4329702455098</v>
      </c>
      <c r="K883" s="4">
        <f>IF(data[[#This Row],[From]]="0x29c295b046a73cde593f21f63091b072d407e3f2",data[[#This Row],[ValueXFactor]],0)</f>
        <v>0</v>
      </c>
    </row>
    <row r="884" spans="1:11" x14ac:dyDescent="0.35">
      <c r="A884" s="4" t="s">
        <v>1108</v>
      </c>
      <c r="B884" s="5">
        <v>43952.299733796295</v>
      </c>
      <c r="C884" s="4" t="s">
        <v>10</v>
      </c>
      <c r="D884" s="4" t="s">
        <v>112</v>
      </c>
      <c r="E884" s="6">
        <v>4.12734390667499</v>
      </c>
      <c r="F884" s="4" t="s">
        <v>181</v>
      </c>
      <c r="G884" s="4" t="s">
        <v>182</v>
      </c>
      <c r="H884" s="4" t="s">
        <v>183</v>
      </c>
      <c r="I884" s="4">
        <f>IF(data[[#This Row],[To]]="0xDCB6A51eA3CA5d3Fd898Fd6564757c7aAeC3ca92",1,-1)</f>
        <v>-1</v>
      </c>
      <c r="J884" s="6">
        <f>data[[#This Row],[Factor]]*data[[#This Row],[Value]]</f>
        <v>-4.12734390667499</v>
      </c>
      <c r="K884" s="4">
        <f>IF(data[[#This Row],[From]]="0x29c295b046a73cde593f21f63091b072d407e3f2",data[[#This Row],[ValueXFactor]],0)</f>
        <v>0</v>
      </c>
    </row>
    <row r="885" spans="1:11" x14ac:dyDescent="0.35">
      <c r="A885" s="4" t="s">
        <v>1109</v>
      </c>
      <c r="B885" s="5">
        <v>43952.304120370369</v>
      </c>
      <c r="C885" s="4" t="s">
        <v>10</v>
      </c>
      <c r="D885" s="4" t="s">
        <v>199</v>
      </c>
      <c r="E885" s="6">
        <v>5.1171817427080999</v>
      </c>
      <c r="F885" s="4" t="s">
        <v>181</v>
      </c>
      <c r="G885" s="4" t="s">
        <v>182</v>
      </c>
      <c r="H885" s="4" t="s">
        <v>183</v>
      </c>
      <c r="I885" s="4">
        <f>IF(data[[#This Row],[To]]="0xDCB6A51eA3CA5d3Fd898Fd6564757c7aAeC3ca92",1,-1)</f>
        <v>-1</v>
      </c>
      <c r="J885" s="6">
        <f>data[[#This Row],[Factor]]*data[[#This Row],[Value]]</f>
        <v>-5.1171817427080999</v>
      </c>
      <c r="K885" s="4">
        <f>IF(data[[#This Row],[From]]="0x29c295b046a73cde593f21f63091b072d407e3f2",data[[#This Row],[ValueXFactor]],0)</f>
        <v>0</v>
      </c>
    </row>
    <row r="886" spans="1:11" x14ac:dyDescent="0.35">
      <c r="A886" s="4" t="s">
        <v>1110</v>
      </c>
      <c r="B886" s="5">
        <v>43952.314305555556</v>
      </c>
      <c r="C886" s="4" t="s">
        <v>10</v>
      </c>
      <c r="D886" s="4" t="s">
        <v>215</v>
      </c>
      <c r="E886" s="6">
        <v>130.95490241994801</v>
      </c>
      <c r="F886" s="4" t="s">
        <v>181</v>
      </c>
      <c r="G886" s="4" t="s">
        <v>182</v>
      </c>
      <c r="H886" s="4" t="s">
        <v>183</v>
      </c>
      <c r="I886" s="4">
        <f>IF(data[[#This Row],[To]]="0xDCB6A51eA3CA5d3Fd898Fd6564757c7aAeC3ca92",1,-1)</f>
        <v>-1</v>
      </c>
      <c r="J886" s="6">
        <f>data[[#This Row],[Factor]]*data[[#This Row],[Value]]</f>
        <v>-130.95490241994801</v>
      </c>
      <c r="K886" s="4">
        <f>IF(data[[#This Row],[From]]="0x29c295b046a73cde593f21f63091b072d407e3f2",data[[#This Row],[ValueXFactor]],0)</f>
        <v>0</v>
      </c>
    </row>
    <row r="887" spans="1:11" x14ac:dyDescent="0.35">
      <c r="A887" s="4" t="s">
        <v>1111</v>
      </c>
      <c r="B887" s="5">
        <v>43952.350069444445</v>
      </c>
      <c r="C887" s="4" t="s">
        <v>10</v>
      </c>
      <c r="D887" s="4" t="s">
        <v>534</v>
      </c>
      <c r="E887" s="6">
        <v>3.6054517092407998</v>
      </c>
      <c r="F887" s="4" t="s">
        <v>181</v>
      </c>
      <c r="G887" s="4" t="s">
        <v>182</v>
      </c>
      <c r="H887" s="4" t="s">
        <v>183</v>
      </c>
      <c r="I887" s="4">
        <f>IF(data[[#This Row],[To]]="0xDCB6A51eA3CA5d3Fd898Fd6564757c7aAeC3ca92",1,-1)</f>
        <v>-1</v>
      </c>
      <c r="J887" s="6">
        <f>data[[#This Row],[Factor]]*data[[#This Row],[Value]]</f>
        <v>-3.6054517092407998</v>
      </c>
      <c r="K887" s="4">
        <f>IF(data[[#This Row],[From]]="0x29c295b046a73cde593f21f63091b072d407e3f2",data[[#This Row],[ValueXFactor]],0)</f>
        <v>0</v>
      </c>
    </row>
    <row r="888" spans="1:11" x14ac:dyDescent="0.35">
      <c r="A888" s="4" t="s">
        <v>1112</v>
      </c>
      <c r="B888" s="5">
        <v>43952.350451388891</v>
      </c>
      <c r="C888" s="4" t="s">
        <v>761</v>
      </c>
      <c r="D888" s="4" t="s">
        <v>10</v>
      </c>
      <c r="E888" s="6">
        <v>6093.3899022687401</v>
      </c>
      <c r="F888" s="4" t="s">
        <v>11</v>
      </c>
      <c r="G888" s="4" t="s">
        <v>12</v>
      </c>
      <c r="H888" s="4" t="s">
        <v>13</v>
      </c>
      <c r="I888" s="4">
        <f>IF(data[[#This Row],[To]]="0xDCB6A51eA3CA5d3Fd898Fd6564757c7aAeC3ca92",1,-1)</f>
        <v>1</v>
      </c>
      <c r="J888" s="6">
        <f>data[[#This Row],[Factor]]*data[[#This Row],[Value]]</f>
        <v>6093.3899022687401</v>
      </c>
      <c r="K888" s="4">
        <f>IF(data[[#This Row],[From]]="0x29c295b046a73cde593f21f63091b072d407e3f2",data[[#This Row],[ValueXFactor]],0)</f>
        <v>0</v>
      </c>
    </row>
    <row r="889" spans="1:11" x14ac:dyDescent="0.35">
      <c r="A889" s="4" t="s">
        <v>1113</v>
      </c>
      <c r="B889" s="5">
        <v>43952.390277777777</v>
      </c>
      <c r="C889" s="4" t="s">
        <v>10</v>
      </c>
      <c r="D889" s="4" t="s">
        <v>91</v>
      </c>
      <c r="E889" s="6">
        <v>14.7244578994598</v>
      </c>
      <c r="F889" s="4" t="s">
        <v>181</v>
      </c>
      <c r="G889" s="4" t="s">
        <v>182</v>
      </c>
      <c r="H889" s="4" t="s">
        <v>183</v>
      </c>
      <c r="I889" s="4">
        <f>IF(data[[#This Row],[To]]="0xDCB6A51eA3CA5d3Fd898Fd6564757c7aAeC3ca92",1,-1)</f>
        <v>-1</v>
      </c>
      <c r="J889" s="6">
        <f>data[[#This Row],[Factor]]*data[[#This Row],[Value]]</f>
        <v>-14.7244578994598</v>
      </c>
      <c r="K889" s="4">
        <f>IF(data[[#This Row],[From]]="0x29c295b046a73cde593f21f63091b072d407e3f2",data[[#This Row],[ValueXFactor]],0)</f>
        <v>0</v>
      </c>
    </row>
    <row r="890" spans="1:11" x14ac:dyDescent="0.35">
      <c r="A890" s="4" t="s">
        <v>1114</v>
      </c>
      <c r="B890" s="5">
        <v>43952.409004629626</v>
      </c>
      <c r="C890" s="4" t="s">
        <v>50</v>
      </c>
      <c r="D890" s="4" t="s">
        <v>10</v>
      </c>
      <c r="E890" s="6">
        <v>3186.0577349679302</v>
      </c>
      <c r="F890" s="4" t="s">
        <v>11</v>
      </c>
      <c r="G890" s="4" t="s">
        <v>12</v>
      </c>
      <c r="H890" s="4" t="s">
        <v>13</v>
      </c>
      <c r="I890" s="4">
        <f>IF(data[[#This Row],[To]]="0xDCB6A51eA3CA5d3Fd898Fd6564757c7aAeC3ca92",1,-1)</f>
        <v>1</v>
      </c>
      <c r="J890" s="6">
        <f>data[[#This Row],[Factor]]*data[[#This Row],[Value]]</f>
        <v>3186.0577349679302</v>
      </c>
      <c r="K890" s="4">
        <f>IF(data[[#This Row],[From]]="0x29c295b046a73cde593f21f63091b072d407e3f2",data[[#This Row],[ValueXFactor]],0)</f>
        <v>0</v>
      </c>
    </row>
    <row r="891" spans="1:11" x14ac:dyDescent="0.35">
      <c r="A891" s="4" t="s">
        <v>1115</v>
      </c>
      <c r="B891" s="5">
        <v>43952.429479166669</v>
      </c>
      <c r="C891" s="4" t="s">
        <v>10</v>
      </c>
      <c r="D891" s="4" t="s">
        <v>298</v>
      </c>
      <c r="E891" s="6">
        <v>83.003671251413394</v>
      </c>
      <c r="F891" s="4" t="s">
        <v>181</v>
      </c>
      <c r="G891" s="4" t="s">
        <v>182</v>
      </c>
      <c r="H891" s="4" t="s">
        <v>183</v>
      </c>
      <c r="I891" s="4">
        <f>IF(data[[#This Row],[To]]="0xDCB6A51eA3CA5d3Fd898Fd6564757c7aAeC3ca92",1,-1)</f>
        <v>-1</v>
      </c>
      <c r="J891" s="6">
        <f>data[[#This Row],[Factor]]*data[[#This Row],[Value]]</f>
        <v>-83.003671251413394</v>
      </c>
      <c r="K891" s="4">
        <f>IF(data[[#This Row],[From]]="0x29c295b046a73cde593f21f63091b072d407e3f2",data[[#This Row],[ValueXFactor]],0)</f>
        <v>0</v>
      </c>
    </row>
    <row r="892" spans="1:11" x14ac:dyDescent="0.35">
      <c r="A892" s="4" t="s">
        <v>1116</v>
      </c>
      <c r="B892" s="5">
        <v>43952.43</v>
      </c>
      <c r="C892" s="4" t="s">
        <v>10</v>
      </c>
      <c r="D892" s="4" t="s">
        <v>326</v>
      </c>
      <c r="E892" s="6">
        <v>60.140600976305201</v>
      </c>
      <c r="F892" s="4" t="s">
        <v>181</v>
      </c>
      <c r="G892" s="4" t="s">
        <v>182</v>
      </c>
      <c r="H892" s="4" t="s">
        <v>183</v>
      </c>
      <c r="I892" s="4">
        <f>IF(data[[#This Row],[To]]="0xDCB6A51eA3CA5d3Fd898Fd6564757c7aAeC3ca92",1,-1)</f>
        <v>-1</v>
      </c>
      <c r="J892" s="6">
        <f>data[[#This Row],[Factor]]*data[[#This Row],[Value]]</f>
        <v>-60.140600976305201</v>
      </c>
      <c r="K892" s="4">
        <f>IF(data[[#This Row],[From]]="0x29c295b046a73cde593f21f63091b072d407e3f2",data[[#This Row],[ValueXFactor]],0)</f>
        <v>0</v>
      </c>
    </row>
    <row r="893" spans="1:11" x14ac:dyDescent="0.35">
      <c r="A893" s="4" t="s">
        <v>1117</v>
      </c>
      <c r="B893" s="5">
        <v>43952.433981481481</v>
      </c>
      <c r="C893" s="4" t="s">
        <v>10</v>
      </c>
      <c r="D893" s="4" t="s">
        <v>1049</v>
      </c>
      <c r="E893" s="6">
        <v>438.70916750176798</v>
      </c>
      <c r="F893" s="4" t="s">
        <v>181</v>
      </c>
      <c r="G893" s="4" t="s">
        <v>182</v>
      </c>
      <c r="H893" s="4" t="s">
        <v>183</v>
      </c>
      <c r="I893" s="4">
        <f>IF(data[[#This Row],[To]]="0xDCB6A51eA3CA5d3Fd898Fd6564757c7aAeC3ca92",1,-1)</f>
        <v>-1</v>
      </c>
      <c r="J893" s="6">
        <f>data[[#This Row],[Factor]]*data[[#This Row],[Value]]</f>
        <v>-438.70916750176798</v>
      </c>
      <c r="K893" s="4">
        <f>IF(data[[#This Row],[From]]="0x29c295b046a73cde593f21f63091b072d407e3f2",data[[#This Row],[ValueXFactor]],0)</f>
        <v>0</v>
      </c>
    </row>
    <row r="894" spans="1:11" x14ac:dyDescent="0.35">
      <c r="A894" s="4" t="s">
        <v>1118</v>
      </c>
      <c r="B894" s="5">
        <v>43952.447152777779</v>
      </c>
      <c r="C894" s="4" t="s">
        <v>1119</v>
      </c>
      <c r="D894" s="4" t="s">
        <v>10</v>
      </c>
      <c r="E894" s="6">
        <v>1995.7827825034101</v>
      </c>
      <c r="F894" s="4" t="s">
        <v>11</v>
      </c>
      <c r="G894" s="4" t="s">
        <v>12</v>
      </c>
      <c r="H894" s="4" t="s">
        <v>13</v>
      </c>
      <c r="I894" s="4">
        <f>IF(data[[#This Row],[To]]="0xDCB6A51eA3CA5d3Fd898Fd6564757c7aAeC3ca92",1,-1)</f>
        <v>1</v>
      </c>
      <c r="J894" s="6">
        <f>data[[#This Row],[Factor]]*data[[#This Row],[Value]]</f>
        <v>1995.7827825034101</v>
      </c>
      <c r="K894" s="4">
        <f>IF(data[[#This Row],[From]]="0x29c295b046a73cde593f21f63091b072d407e3f2",data[[#This Row],[ValueXFactor]],0)</f>
        <v>0</v>
      </c>
    </row>
    <row r="895" spans="1:11" x14ac:dyDescent="0.35">
      <c r="A895" s="4" t="s">
        <v>1120</v>
      </c>
      <c r="B895" s="5">
        <v>43952.473055555558</v>
      </c>
      <c r="C895" s="4" t="s">
        <v>10</v>
      </c>
      <c r="D895" s="4" t="s">
        <v>364</v>
      </c>
      <c r="E895" s="6">
        <v>230.65818131990699</v>
      </c>
      <c r="F895" s="4" t="s">
        <v>181</v>
      </c>
      <c r="G895" s="4" t="s">
        <v>182</v>
      </c>
      <c r="H895" s="4" t="s">
        <v>183</v>
      </c>
      <c r="I895" s="4">
        <f>IF(data[[#This Row],[To]]="0xDCB6A51eA3CA5d3Fd898Fd6564757c7aAeC3ca92",1,-1)</f>
        <v>-1</v>
      </c>
      <c r="J895" s="6">
        <f>data[[#This Row],[Factor]]*data[[#This Row],[Value]]</f>
        <v>-230.65818131990699</v>
      </c>
      <c r="K895" s="4">
        <f>IF(data[[#This Row],[From]]="0x29c295b046a73cde593f21f63091b072d407e3f2",data[[#This Row],[ValueXFactor]],0)</f>
        <v>0</v>
      </c>
    </row>
    <row r="896" spans="1:11" x14ac:dyDescent="0.35">
      <c r="A896" s="4" t="s">
        <v>1121</v>
      </c>
      <c r="B896" s="5">
        <v>43952.484699074077</v>
      </c>
      <c r="C896" s="4" t="s">
        <v>1049</v>
      </c>
      <c r="D896" s="4" t="s">
        <v>10</v>
      </c>
      <c r="E896" s="6">
        <v>74498.783750546005</v>
      </c>
      <c r="F896" s="4" t="s">
        <v>11</v>
      </c>
      <c r="G896" s="4" t="s">
        <v>12</v>
      </c>
      <c r="H896" s="4" t="s">
        <v>13</v>
      </c>
      <c r="I896" s="4">
        <f>IF(data[[#This Row],[To]]="0xDCB6A51eA3CA5d3Fd898Fd6564757c7aAeC3ca92",1,-1)</f>
        <v>1</v>
      </c>
      <c r="J896" s="6">
        <f>data[[#This Row],[Factor]]*data[[#This Row],[Value]]</f>
        <v>74498.783750546005</v>
      </c>
      <c r="K896" s="4">
        <f>IF(data[[#This Row],[From]]="0x29c295b046a73cde593f21f63091b072d407e3f2",data[[#This Row],[ValueXFactor]],0)</f>
        <v>0</v>
      </c>
    </row>
    <row r="897" spans="1:11" x14ac:dyDescent="0.35">
      <c r="A897" s="4" t="s">
        <v>1122</v>
      </c>
      <c r="B897" s="5">
        <v>43952.486481481479</v>
      </c>
      <c r="C897" s="4" t="s">
        <v>10</v>
      </c>
      <c r="D897" s="4" t="s">
        <v>364</v>
      </c>
      <c r="E897" s="6">
        <v>30414.141974176</v>
      </c>
      <c r="F897" s="4" t="s">
        <v>11</v>
      </c>
      <c r="G897" s="4" t="s">
        <v>12</v>
      </c>
      <c r="H897" s="4" t="s">
        <v>13</v>
      </c>
      <c r="I897" s="4">
        <f>IF(data[[#This Row],[To]]="0xDCB6A51eA3CA5d3Fd898Fd6564757c7aAeC3ca92",1,-1)</f>
        <v>-1</v>
      </c>
      <c r="J897" s="6">
        <f>data[[#This Row],[Factor]]*data[[#This Row],[Value]]</f>
        <v>-30414.141974176</v>
      </c>
      <c r="K897" s="4">
        <f>IF(data[[#This Row],[From]]="0x29c295b046a73cde593f21f63091b072d407e3f2",data[[#This Row],[ValueXFactor]],0)</f>
        <v>0</v>
      </c>
    </row>
    <row r="898" spans="1:11" x14ac:dyDescent="0.35">
      <c r="A898" s="4" t="s">
        <v>1123</v>
      </c>
      <c r="B898" s="5">
        <v>43952.510150462964</v>
      </c>
      <c r="C898" s="4" t="s">
        <v>215</v>
      </c>
      <c r="D898" s="4" t="s">
        <v>10</v>
      </c>
      <c r="E898" s="6">
        <v>9646.4624479380891</v>
      </c>
      <c r="F898" s="4" t="s">
        <v>11</v>
      </c>
      <c r="G898" s="4" t="s">
        <v>12</v>
      </c>
      <c r="H898" s="4" t="s">
        <v>13</v>
      </c>
      <c r="I898" s="4">
        <f>IF(data[[#This Row],[To]]="0xDCB6A51eA3CA5d3Fd898Fd6564757c7aAeC3ca92",1,-1)</f>
        <v>1</v>
      </c>
      <c r="J898" s="6">
        <f>data[[#This Row],[Factor]]*data[[#This Row],[Value]]</f>
        <v>9646.4624479380891</v>
      </c>
      <c r="K898" s="4">
        <f>IF(data[[#This Row],[From]]="0x29c295b046a73cde593f21f63091b072d407e3f2",data[[#This Row],[ValueXFactor]],0)</f>
        <v>0</v>
      </c>
    </row>
    <row r="899" spans="1:11" x14ac:dyDescent="0.35">
      <c r="A899" s="4" t="s">
        <v>1124</v>
      </c>
      <c r="B899" s="5">
        <v>43952.545092592591</v>
      </c>
      <c r="C899" s="4" t="s">
        <v>874</v>
      </c>
      <c r="D899" s="4" t="s">
        <v>10</v>
      </c>
      <c r="E899" s="4">
        <v>0.56482204704755801</v>
      </c>
      <c r="F899" s="4" t="s">
        <v>11</v>
      </c>
      <c r="G899" s="4" t="s">
        <v>12</v>
      </c>
      <c r="H899" s="4" t="s">
        <v>13</v>
      </c>
      <c r="I899" s="4">
        <f>IF(data[[#This Row],[To]]="0xDCB6A51eA3CA5d3Fd898Fd6564757c7aAeC3ca92",1,-1)</f>
        <v>1</v>
      </c>
      <c r="J899" s="6">
        <f>data[[#This Row],[Factor]]*data[[#This Row],[Value]]</f>
        <v>0.56482204704755801</v>
      </c>
      <c r="K899" s="4">
        <f>IF(data[[#This Row],[From]]="0x29c295b046a73cde593f21f63091b072d407e3f2",data[[#This Row],[ValueXFactor]],0)</f>
        <v>0</v>
      </c>
    </row>
    <row r="900" spans="1:11" x14ac:dyDescent="0.35">
      <c r="A900" s="4" t="s">
        <v>1125</v>
      </c>
      <c r="B900" s="5">
        <v>43952.549884259257</v>
      </c>
      <c r="C900" s="4" t="s">
        <v>1075</v>
      </c>
      <c r="D900" s="4" t="s">
        <v>10</v>
      </c>
      <c r="E900" s="6">
        <v>11076.077104656701</v>
      </c>
      <c r="F900" s="4" t="s">
        <v>11</v>
      </c>
      <c r="G900" s="4" t="s">
        <v>12</v>
      </c>
      <c r="H900" s="4" t="s">
        <v>13</v>
      </c>
      <c r="I900" s="4">
        <f>IF(data[[#This Row],[To]]="0xDCB6A51eA3CA5d3Fd898Fd6564757c7aAeC3ca92",1,-1)</f>
        <v>1</v>
      </c>
      <c r="J900" s="6">
        <f>data[[#This Row],[Factor]]*data[[#This Row],[Value]]</f>
        <v>11076.077104656701</v>
      </c>
      <c r="K900" s="4">
        <f>IF(data[[#This Row],[From]]="0x29c295b046a73cde593f21f63091b072d407e3f2",data[[#This Row],[ValueXFactor]],0)</f>
        <v>0</v>
      </c>
    </row>
    <row r="901" spans="1:11" x14ac:dyDescent="0.35">
      <c r="A901" s="4" t="s">
        <v>1126</v>
      </c>
      <c r="B901" s="5">
        <v>43952.551354166666</v>
      </c>
      <c r="C901" s="4" t="s">
        <v>874</v>
      </c>
      <c r="D901" s="4" t="s">
        <v>10</v>
      </c>
      <c r="E901" s="4">
        <v>0.56482204704755801</v>
      </c>
      <c r="F901" s="4" t="s">
        <v>11</v>
      </c>
      <c r="G901" s="4" t="s">
        <v>12</v>
      </c>
      <c r="H901" s="4" t="s">
        <v>13</v>
      </c>
      <c r="I901" s="4">
        <f>IF(data[[#This Row],[To]]="0xDCB6A51eA3CA5d3Fd898Fd6564757c7aAeC3ca92",1,-1)</f>
        <v>1</v>
      </c>
      <c r="J901" s="6">
        <f>data[[#This Row],[Factor]]*data[[#This Row],[Value]]</f>
        <v>0.56482204704755801</v>
      </c>
      <c r="K901" s="4">
        <f>IF(data[[#This Row],[From]]="0x29c295b046a73cde593f21f63091b072d407e3f2",data[[#This Row],[ValueXFactor]],0)</f>
        <v>0</v>
      </c>
    </row>
    <row r="902" spans="1:11" x14ac:dyDescent="0.35">
      <c r="A902" s="4" t="s">
        <v>1127</v>
      </c>
      <c r="B902" s="5">
        <v>43952.570925925924</v>
      </c>
      <c r="C902" s="4" t="s">
        <v>10</v>
      </c>
      <c r="D902" s="4" t="s">
        <v>39</v>
      </c>
      <c r="E902" s="6">
        <v>36.225105898384498</v>
      </c>
      <c r="F902" s="4" t="s">
        <v>181</v>
      </c>
      <c r="G902" s="4" t="s">
        <v>182</v>
      </c>
      <c r="H902" s="4" t="s">
        <v>183</v>
      </c>
      <c r="I902" s="4">
        <f>IF(data[[#This Row],[To]]="0xDCB6A51eA3CA5d3Fd898Fd6564757c7aAeC3ca92",1,-1)</f>
        <v>-1</v>
      </c>
      <c r="J902" s="6">
        <f>data[[#This Row],[Factor]]*data[[#This Row],[Value]]</f>
        <v>-36.225105898384498</v>
      </c>
      <c r="K902" s="4">
        <f>IF(data[[#This Row],[From]]="0x29c295b046a73cde593f21f63091b072d407e3f2",data[[#This Row],[ValueXFactor]],0)</f>
        <v>0</v>
      </c>
    </row>
    <row r="903" spans="1:11" x14ac:dyDescent="0.35">
      <c r="A903" s="4" t="s">
        <v>1128</v>
      </c>
      <c r="B903" s="5">
        <v>43952.571944444448</v>
      </c>
      <c r="C903" s="4" t="s">
        <v>10</v>
      </c>
      <c r="D903" s="4" t="s">
        <v>204</v>
      </c>
      <c r="E903" s="6">
        <v>37142.760233232897</v>
      </c>
      <c r="F903" s="4" t="s">
        <v>11</v>
      </c>
      <c r="G903" s="4" t="s">
        <v>12</v>
      </c>
      <c r="H903" s="4" t="s">
        <v>13</v>
      </c>
      <c r="I903" s="4">
        <f>IF(data[[#This Row],[To]]="0xDCB6A51eA3CA5d3Fd898Fd6564757c7aAeC3ca92",1,-1)</f>
        <v>-1</v>
      </c>
      <c r="J903" s="6">
        <f>data[[#This Row],[Factor]]*data[[#This Row],[Value]]</f>
        <v>-37142.760233232897</v>
      </c>
      <c r="K903" s="4">
        <f>IF(data[[#This Row],[From]]="0x29c295b046a73cde593f21f63091b072d407e3f2",data[[#This Row],[ValueXFactor]],0)</f>
        <v>0</v>
      </c>
    </row>
    <row r="904" spans="1:11" x14ac:dyDescent="0.35">
      <c r="A904" s="4" t="s">
        <v>1128</v>
      </c>
      <c r="B904" s="5">
        <v>43952.571944444448</v>
      </c>
      <c r="C904" s="4" t="s">
        <v>10</v>
      </c>
      <c r="D904" s="4" t="s">
        <v>204</v>
      </c>
      <c r="E904" s="6">
        <v>122.998302636971</v>
      </c>
      <c r="F904" s="4" t="s">
        <v>181</v>
      </c>
      <c r="G904" s="4" t="s">
        <v>182</v>
      </c>
      <c r="H904" s="4" t="s">
        <v>183</v>
      </c>
      <c r="I904" s="4">
        <f>IF(data[[#This Row],[To]]="0xDCB6A51eA3CA5d3Fd898Fd6564757c7aAeC3ca92",1,-1)</f>
        <v>-1</v>
      </c>
      <c r="J904" s="6">
        <f>data[[#This Row],[Factor]]*data[[#This Row],[Value]]</f>
        <v>-122.998302636971</v>
      </c>
      <c r="K904" s="4">
        <f>IF(data[[#This Row],[From]]="0x29c295b046a73cde593f21f63091b072d407e3f2",data[[#This Row],[ValueXFactor]],0)</f>
        <v>0</v>
      </c>
    </row>
    <row r="905" spans="1:11" x14ac:dyDescent="0.35">
      <c r="A905" s="4" t="s">
        <v>1129</v>
      </c>
      <c r="B905" s="5">
        <v>43952.573877314811</v>
      </c>
      <c r="C905" s="4" t="s">
        <v>874</v>
      </c>
      <c r="D905" s="4" t="s">
        <v>10</v>
      </c>
      <c r="E905" s="4">
        <v>0.56482204704755801</v>
      </c>
      <c r="F905" s="4" t="s">
        <v>11</v>
      </c>
      <c r="G905" s="4" t="s">
        <v>12</v>
      </c>
      <c r="H905" s="4" t="s">
        <v>13</v>
      </c>
      <c r="I905" s="4">
        <f>IF(data[[#This Row],[To]]="0xDCB6A51eA3CA5d3Fd898Fd6564757c7aAeC3ca92",1,-1)</f>
        <v>1</v>
      </c>
      <c r="J905" s="6">
        <f>data[[#This Row],[Factor]]*data[[#This Row],[Value]]</f>
        <v>0.56482204704755801</v>
      </c>
      <c r="K905" s="4">
        <f>IF(data[[#This Row],[From]]="0x29c295b046a73cde593f21f63091b072d407e3f2",data[[#This Row],[ValueXFactor]],0)</f>
        <v>0</v>
      </c>
    </row>
    <row r="906" spans="1:11" x14ac:dyDescent="0.35">
      <c r="A906" s="4" t="s">
        <v>1130</v>
      </c>
      <c r="B906" s="5">
        <v>43952.57644675926</v>
      </c>
      <c r="C906" s="4" t="s">
        <v>874</v>
      </c>
      <c r="D906" s="4" t="s">
        <v>10</v>
      </c>
      <c r="E906" s="4">
        <v>282.07</v>
      </c>
      <c r="F906" s="4" t="s">
        <v>11</v>
      </c>
      <c r="G906" s="4" t="s">
        <v>12</v>
      </c>
      <c r="H906" s="4" t="s">
        <v>13</v>
      </c>
      <c r="I906" s="4">
        <f>IF(data[[#This Row],[To]]="0xDCB6A51eA3CA5d3Fd898Fd6564757c7aAeC3ca92",1,-1)</f>
        <v>1</v>
      </c>
      <c r="J906" s="6">
        <f>data[[#This Row],[Factor]]*data[[#This Row],[Value]]</f>
        <v>282.07</v>
      </c>
      <c r="K906" s="4">
        <f>IF(data[[#This Row],[From]]="0x29c295b046a73cde593f21f63091b072d407e3f2",data[[#This Row],[ValueXFactor]],0)</f>
        <v>0</v>
      </c>
    </row>
    <row r="907" spans="1:11" x14ac:dyDescent="0.35">
      <c r="A907" s="4" t="s">
        <v>1131</v>
      </c>
      <c r="B907" s="5">
        <v>43952.595868055556</v>
      </c>
      <c r="C907" s="4" t="s">
        <v>247</v>
      </c>
      <c r="D907" s="4" t="s">
        <v>10</v>
      </c>
      <c r="E907" s="6">
        <v>3953.2291953317899</v>
      </c>
      <c r="F907" s="4" t="s">
        <v>11</v>
      </c>
      <c r="G907" s="4" t="s">
        <v>12</v>
      </c>
      <c r="H907" s="4" t="s">
        <v>13</v>
      </c>
      <c r="I907" s="4">
        <f>IF(data[[#This Row],[To]]="0xDCB6A51eA3CA5d3Fd898Fd6564757c7aAeC3ca92",1,-1)</f>
        <v>1</v>
      </c>
      <c r="J907" s="6">
        <f>data[[#This Row],[Factor]]*data[[#This Row],[Value]]</f>
        <v>3953.2291953317899</v>
      </c>
      <c r="K907" s="4">
        <f>IF(data[[#This Row],[From]]="0x29c295b046a73cde593f21f63091b072d407e3f2",data[[#This Row],[ValueXFactor]],0)</f>
        <v>0</v>
      </c>
    </row>
    <row r="908" spans="1:11" x14ac:dyDescent="0.35">
      <c r="A908" s="4" t="s">
        <v>1132</v>
      </c>
      <c r="B908" s="5">
        <v>43952.625752314816</v>
      </c>
      <c r="C908" s="4" t="s">
        <v>364</v>
      </c>
      <c r="D908" s="4" t="s">
        <v>10</v>
      </c>
      <c r="E908" s="6">
        <v>29954.8884303659</v>
      </c>
      <c r="F908" s="4" t="s">
        <v>11</v>
      </c>
      <c r="G908" s="4" t="s">
        <v>12</v>
      </c>
      <c r="H908" s="4" t="s">
        <v>13</v>
      </c>
      <c r="I908" s="4">
        <f>IF(data[[#This Row],[To]]="0xDCB6A51eA3CA5d3Fd898Fd6564757c7aAeC3ca92",1,-1)</f>
        <v>1</v>
      </c>
      <c r="J908" s="6">
        <f>data[[#This Row],[Factor]]*data[[#This Row],[Value]]</f>
        <v>29954.8884303659</v>
      </c>
      <c r="K908" s="4">
        <f>IF(data[[#This Row],[From]]="0x29c295b046a73cde593f21f63091b072d407e3f2",data[[#This Row],[ValueXFactor]],0)</f>
        <v>0</v>
      </c>
    </row>
    <row r="909" spans="1:11" x14ac:dyDescent="0.35">
      <c r="A909" s="4" t="s">
        <v>1133</v>
      </c>
      <c r="B909" s="5">
        <v>43952.625810185185</v>
      </c>
      <c r="C909" s="4" t="s">
        <v>10</v>
      </c>
      <c r="D909" s="4" t="s">
        <v>247</v>
      </c>
      <c r="E909" s="6">
        <v>66.092883234091701</v>
      </c>
      <c r="F909" s="4" t="s">
        <v>181</v>
      </c>
      <c r="G909" s="4" t="s">
        <v>182</v>
      </c>
      <c r="H909" s="4" t="s">
        <v>183</v>
      </c>
      <c r="I909" s="4">
        <f>IF(data[[#This Row],[To]]="0xDCB6A51eA3CA5d3Fd898Fd6564757c7aAeC3ca92",1,-1)</f>
        <v>-1</v>
      </c>
      <c r="J909" s="6">
        <f>data[[#This Row],[Factor]]*data[[#This Row],[Value]]</f>
        <v>-66.092883234091701</v>
      </c>
      <c r="K909" s="4">
        <f>IF(data[[#This Row],[From]]="0x29c295b046a73cde593f21f63091b072d407e3f2",data[[#This Row],[ValueXFactor]],0)</f>
        <v>0</v>
      </c>
    </row>
    <row r="910" spans="1:11" x14ac:dyDescent="0.35">
      <c r="A910" s="4" t="s">
        <v>1134</v>
      </c>
      <c r="B910" s="5">
        <v>43952.630578703705</v>
      </c>
      <c r="C910" s="4" t="s">
        <v>10</v>
      </c>
      <c r="D910" s="4" t="s">
        <v>667</v>
      </c>
      <c r="E910" s="4">
        <v>0.1</v>
      </c>
      <c r="F910" s="4" t="s">
        <v>11</v>
      </c>
      <c r="G910" s="4" t="s">
        <v>12</v>
      </c>
      <c r="H910" s="4" t="s">
        <v>13</v>
      </c>
      <c r="I910" s="4">
        <f>IF(data[[#This Row],[To]]="0xDCB6A51eA3CA5d3Fd898Fd6564757c7aAeC3ca92",1,-1)</f>
        <v>-1</v>
      </c>
      <c r="J910" s="6">
        <f>data[[#This Row],[Factor]]*data[[#This Row],[Value]]</f>
        <v>-0.1</v>
      </c>
      <c r="K910" s="4">
        <f>IF(data[[#This Row],[From]]="0x29c295b046a73cde593f21f63091b072d407e3f2",data[[#This Row],[ValueXFactor]],0)</f>
        <v>0</v>
      </c>
    </row>
    <row r="911" spans="1:11" x14ac:dyDescent="0.35">
      <c r="A911" s="4" t="s">
        <v>1135</v>
      </c>
      <c r="B911" s="5">
        <v>43952.632025462961</v>
      </c>
      <c r="C911" s="4" t="s">
        <v>667</v>
      </c>
      <c r="D911" s="4" t="s">
        <v>10</v>
      </c>
      <c r="E911" s="4">
        <v>0.1</v>
      </c>
      <c r="F911" s="4" t="s">
        <v>11</v>
      </c>
      <c r="G911" s="4" t="s">
        <v>12</v>
      </c>
      <c r="H911" s="4" t="s">
        <v>13</v>
      </c>
      <c r="I911" s="4">
        <f>IF(data[[#This Row],[To]]="0xDCB6A51eA3CA5d3Fd898Fd6564757c7aAeC3ca92",1,-1)</f>
        <v>1</v>
      </c>
      <c r="J911" s="6">
        <f>data[[#This Row],[Factor]]*data[[#This Row],[Value]]</f>
        <v>0.1</v>
      </c>
      <c r="K911" s="4">
        <f>IF(data[[#This Row],[From]]="0x29c295b046a73cde593f21f63091b072d407e3f2",data[[#This Row],[ValueXFactor]],0)</f>
        <v>0</v>
      </c>
    </row>
    <row r="912" spans="1:11" x14ac:dyDescent="0.35">
      <c r="A912" s="4" t="s">
        <v>1136</v>
      </c>
      <c r="B912" s="5">
        <v>43952.641099537039</v>
      </c>
      <c r="C912" s="4" t="s">
        <v>1137</v>
      </c>
      <c r="D912" s="4" t="s">
        <v>10</v>
      </c>
      <c r="E912" s="4">
        <v>79.953082438524106</v>
      </c>
      <c r="F912" s="4" t="s">
        <v>11</v>
      </c>
      <c r="G912" s="4" t="s">
        <v>12</v>
      </c>
      <c r="H912" s="4" t="s">
        <v>13</v>
      </c>
      <c r="I912" s="4">
        <f>IF(data[[#This Row],[To]]="0xDCB6A51eA3CA5d3Fd898Fd6564757c7aAeC3ca92",1,-1)</f>
        <v>1</v>
      </c>
      <c r="J912" s="6">
        <f>data[[#This Row],[Factor]]*data[[#This Row],[Value]]</f>
        <v>79.953082438524106</v>
      </c>
      <c r="K912" s="4">
        <f>IF(data[[#This Row],[From]]="0x29c295b046a73cde593f21f63091b072d407e3f2",data[[#This Row],[ValueXFactor]],0)</f>
        <v>0</v>
      </c>
    </row>
    <row r="913" spans="1:11" x14ac:dyDescent="0.35">
      <c r="A913" s="4" t="s">
        <v>1138</v>
      </c>
      <c r="B913" s="5">
        <v>43952.651238425926</v>
      </c>
      <c r="C913" s="4" t="s">
        <v>10</v>
      </c>
      <c r="D913" s="4" t="s">
        <v>667</v>
      </c>
      <c r="E913" s="4">
        <v>0.1</v>
      </c>
      <c r="F913" s="4" t="s">
        <v>11</v>
      </c>
      <c r="G913" s="4" t="s">
        <v>12</v>
      </c>
      <c r="H913" s="4" t="s">
        <v>13</v>
      </c>
      <c r="I913" s="4">
        <f>IF(data[[#This Row],[To]]="0xDCB6A51eA3CA5d3Fd898Fd6564757c7aAeC3ca92",1,-1)</f>
        <v>-1</v>
      </c>
      <c r="J913" s="6">
        <f>data[[#This Row],[Factor]]*data[[#This Row],[Value]]</f>
        <v>-0.1</v>
      </c>
      <c r="K913" s="4">
        <f>IF(data[[#This Row],[From]]="0x29c295b046a73cde593f21f63091b072d407e3f2",data[[#This Row],[ValueXFactor]],0)</f>
        <v>0</v>
      </c>
    </row>
    <row r="914" spans="1:11" x14ac:dyDescent="0.35">
      <c r="A914" s="4" t="s">
        <v>1139</v>
      </c>
      <c r="B914" s="5">
        <v>43952.654826388891</v>
      </c>
      <c r="C914" s="4" t="s">
        <v>10</v>
      </c>
      <c r="D914" s="4" t="s">
        <v>982</v>
      </c>
      <c r="E914" s="6">
        <v>2.2326639035740299</v>
      </c>
      <c r="F914" s="4" t="s">
        <v>181</v>
      </c>
      <c r="G914" s="4" t="s">
        <v>182</v>
      </c>
      <c r="H914" s="4" t="s">
        <v>183</v>
      </c>
      <c r="I914" s="4">
        <f>IF(data[[#This Row],[To]]="0xDCB6A51eA3CA5d3Fd898Fd6564757c7aAeC3ca92",1,-1)</f>
        <v>-1</v>
      </c>
      <c r="J914" s="6">
        <f>data[[#This Row],[Factor]]*data[[#This Row],[Value]]</f>
        <v>-2.2326639035740299</v>
      </c>
      <c r="K914" s="4">
        <f>IF(data[[#This Row],[From]]="0x29c295b046a73cde593f21f63091b072d407e3f2",data[[#This Row],[ValueXFactor]],0)</f>
        <v>0</v>
      </c>
    </row>
    <row r="915" spans="1:11" x14ac:dyDescent="0.35">
      <c r="A915" s="4" t="s">
        <v>1140</v>
      </c>
      <c r="B915" s="5">
        <v>43952.657060185185</v>
      </c>
      <c r="C915" s="4" t="s">
        <v>667</v>
      </c>
      <c r="D915" s="4" t="s">
        <v>10</v>
      </c>
      <c r="E915" s="4">
        <v>5.0000000000000001E-3</v>
      </c>
      <c r="F915" s="4" t="s">
        <v>11</v>
      </c>
      <c r="G915" s="4" t="s">
        <v>12</v>
      </c>
      <c r="H915" s="4" t="s">
        <v>13</v>
      </c>
      <c r="I915" s="4">
        <f>IF(data[[#This Row],[To]]="0xDCB6A51eA3CA5d3Fd898Fd6564757c7aAeC3ca92",1,-1)</f>
        <v>1</v>
      </c>
      <c r="J915" s="6">
        <f>data[[#This Row],[Factor]]*data[[#This Row],[Value]]</f>
        <v>5.0000000000000001E-3</v>
      </c>
      <c r="K915" s="4">
        <f>IF(data[[#This Row],[From]]="0x29c295b046a73cde593f21f63091b072d407e3f2",data[[#This Row],[ValueXFactor]],0)</f>
        <v>0</v>
      </c>
    </row>
    <row r="916" spans="1:11" x14ac:dyDescent="0.35">
      <c r="A916" s="4" t="s">
        <v>1141</v>
      </c>
      <c r="B916" s="5">
        <v>43952.657361111109</v>
      </c>
      <c r="C916" s="4" t="s">
        <v>667</v>
      </c>
      <c r="D916" s="4" t="s">
        <v>10</v>
      </c>
      <c r="E916" s="4">
        <v>9.5000000000000001E-2</v>
      </c>
      <c r="F916" s="4" t="s">
        <v>11</v>
      </c>
      <c r="G916" s="4" t="s">
        <v>12</v>
      </c>
      <c r="H916" s="4" t="s">
        <v>13</v>
      </c>
      <c r="I916" s="4">
        <f>IF(data[[#This Row],[To]]="0xDCB6A51eA3CA5d3Fd898Fd6564757c7aAeC3ca92",1,-1)</f>
        <v>1</v>
      </c>
      <c r="J916" s="6">
        <f>data[[#This Row],[Factor]]*data[[#This Row],[Value]]</f>
        <v>9.5000000000000001E-2</v>
      </c>
      <c r="K916" s="4">
        <f>IF(data[[#This Row],[From]]="0x29c295b046a73cde593f21f63091b072d407e3f2",data[[#This Row],[ValueXFactor]],0)</f>
        <v>0</v>
      </c>
    </row>
    <row r="917" spans="1:11" x14ac:dyDescent="0.35">
      <c r="A917" s="4" t="s">
        <v>1142</v>
      </c>
      <c r="B917" s="5">
        <v>43952.659768518519</v>
      </c>
      <c r="C917" s="4" t="s">
        <v>410</v>
      </c>
      <c r="D917" s="4" t="s">
        <v>10</v>
      </c>
      <c r="E917" s="4">
        <v>377.27402658693399</v>
      </c>
      <c r="F917" s="4" t="s">
        <v>11</v>
      </c>
      <c r="G917" s="4" t="s">
        <v>12</v>
      </c>
      <c r="H917" s="4" t="s">
        <v>13</v>
      </c>
      <c r="I917" s="4">
        <f>IF(data[[#This Row],[To]]="0xDCB6A51eA3CA5d3Fd898Fd6564757c7aAeC3ca92",1,-1)</f>
        <v>1</v>
      </c>
      <c r="J917" s="6">
        <f>data[[#This Row],[Factor]]*data[[#This Row],[Value]]</f>
        <v>377.27402658693399</v>
      </c>
      <c r="K917" s="4">
        <f>IF(data[[#This Row],[From]]="0x29c295b046a73cde593f21f63091b072d407e3f2",data[[#This Row],[ValueXFactor]],0)</f>
        <v>0</v>
      </c>
    </row>
    <row r="918" spans="1:11" x14ac:dyDescent="0.35">
      <c r="A918" s="4" t="s">
        <v>1143</v>
      </c>
      <c r="B918" s="5">
        <v>43952.663784722223</v>
      </c>
      <c r="C918" s="4" t="s">
        <v>1144</v>
      </c>
      <c r="D918" s="4" t="s">
        <v>10</v>
      </c>
      <c r="E918" s="6">
        <v>2922.4263019310401</v>
      </c>
      <c r="F918" s="4" t="s">
        <v>11</v>
      </c>
      <c r="G918" s="4" t="s">
        <v>12</v>
      </c>
      <c r="H918" s="4" t="s">
        <v>13</v>
      </c>
      <c r="I918" s="4">
        <f>IF(data[[#This Row],[To]]="0xDCB6A51eA3CA5d3Fd898Fd6564757c7aAeC3ca92",1,-1)</f>
        <v>1</v>
      </c>
      <c r="J918" s="6">
        <f>data[[#This Row],[Factor]]*data[[#This Row],[Value]]</f>
        <v>2922.4263019310401</v>
      </c>
      <c r="K918" s="4">
        <f>IF(data[[#This Row],[From]]="0x29c295b046a73cde593f21f63091b072d407e3f2",data[[#This Row],[ValueXFactor]],0)</f>
        <v>0</v>
      </c>
    </row>
    <row r="919" spans="1:11" x14ac:dyDescent="0.35">
      <c r="A919" s="4" t="s">
        <v>1145</v>
      </c>
      <c r="B919" s="5">
        <v>43952.680798611109</v>
      </c>
      <c r="C919" s="4" t="s">
        <v>10</v>
      </c>
      <c r="D919" s="4" t="s">
        <v>276</v>
      </c>
      <c r="E919" s="4">
        <v>412.53753187203898</v>
      </c>
      <c r="F919" s="4" t="s">
        <v>11</v>
      </c>
      <c r="G919" s="4" t="s">
        <v>12</v>
      </c>
      <c r="H919" s="4" t="s">
        <v>13</v>
      </c>
      <c r="I919" s="4">
        <f>IF(data[[#This Row],[To]]="0xDCB6A51eA3CA5d3Fd898Fd6564757c7aAeC3ca92",1,-1)</f>
        <v>-1</v>
      </c>
      <c r="J919" s="6">
        <f>data[[#This Row],[Factor]]*data[[#This Row],[Value]]</f>
        <v>-412.53753187203898</v>
      </c>
      <c r="K919" s="4">
        <f>IF(data[[#This Row],[From]]="0x29c295b046a73cde593f21f63091b072d407e3f2",data[[#This Row],[ValueXFactor]],0)</f>
        <v>0</v>
      </c>
    </row>
    <row r="920" spans="1:11" x14ac:dyDescent="0.35">
      <c r="A920" s="4" t="s">
        <v>1145</v>
      </c>
      <c r="B920" s="5">
        <v>43952.680798611109</v>
      </c>
      <c r="C920" s="4" t="s">
        <v>10</v>
      </c>
      <c r="D920" s="4" t="s">
        <v>276</v>
      </c>
      <c r="E920" s="6">
        <v>1.2408237895653</v>
      </c>
      <c r="F920" s="4" t="s">
        <v>181</v>
      </c>
      <c r="G920" s="4" t="s">
        <v>182</v>
      </c>
      <c r="H920" s="4" t="s">
        <v>183</v>
      </c>
      <c r="I920" s="4">
        <f>IF(data[[#This Row],[To]]="0xDCB6A51eA3CA5d3Fd898Fd6564757c7aAeC3ca92",1,-1)</f>
        <v>-1</v>
      </c>
      <c r="J920" s="6">
        <f>data[[#This Row],[Factor]]*data[[#This Row],[Value]]</f>
        <v>-1.2408237895653</v>
      </c>
      <c r="K920" s="4">
        <f>IF(data[[#This Row],[From]]="0x29c295b046a73cde593f21f63091b072d407e3f2",data[[#This Row],[ValueXFactor]],0)</f>
        <v>0</v>
      </c>
    </row>
    <row r="921" spans="1:11" x14ac:dyDescent="0.35">
      <c r="A921" s="4" t="s">
        <v>1146</v>
      </c>
      <c r="B921" s="5">
        <v>43952.688090277778</v>
      </c>
      <c r="C921" s="4" t="s">
        <v>215</v>
      </c>
      <c r="D921" s="4" t="s">
        <v>10</v>
      </c>
      <c r="E921" s="6">
        <v>6007.57446283433</v>
      </c>
      <c r="F921" s="4" t="s">
        <v>11</v>
      </c>
      <c r="G921" s="4" t="s">
        <v>12</v>
      </c>
      <c r="H921" s="4" t="s">
        <v>13</v>
      </c>
      <c r="I921" s="4">
        <f>IF(data[[#This Row],[To]]="0xDCB6A51eA3CA5d3Fd898Fd6564757c7aAeC3ca92",1,-1)</f>
        <v>1</v>
      </c>
      <c r="J921" s="6">
        <f>data[[#This Row],[Factor]]*data[[#This Row],[Value]]</f>
        <v>6007.57446283433</v>
      </c>
      <c r="K921" s="4">
        <f>IF(data[[#This Row],[From]]="0x29c295b046a73cde593f21f63091b072d407e3f2",data[[#This Row],[ValueXFactor]],0)</f>
        <v>0</v>
      </c>
    </row>
    <row r="922" spans="1:11" x14ac:dyDescent="0.35">
      <c r="A922" s="4" t="s">
        <v>1147</v>
      </c>
      <c r="B922" s="5">
        <v>43952.692256944443</v>
      </c>
      <c r="C922" s="4" t="s">
        <v>10</v>
      </c>
      <c r="D922" s="4" t="s">
        <v>529</v>
      </c>
      <c r="E922" s="6">
        <v>1890.6819749901799</v>
      </c>
      <c r="F922" s="4" t="s">
        <v>11</v>
      </c>
      <c r="G922" s="4" t="s">
        <v>12</v>
      </c>
      <c r="H922" s="4" t="s">
        <v>13</v>
      </c>
      <c r="I922" s="4">
        <f>IF(data[[#This Row],[To]]="0xDCB6A51eA3CA5d3Fd898Fd6564757c7aAeC3ca92",1,-1)</f>
        <v>-1</v>
      </c>
      <c r="J922" s="6">
        <f>data[[#This Row],[Factor]]*data[[#This Row],[Value]]</f>
        <v>-1890.6819749901799</v>
      </c>
      <c r="K922" s="4">
        <f>IF(data[[#This Row],[From]]="0x29c295b046a73cde593f21f63091b072d407e3f2",data[[#This Row],[ValueXFactor]],0)</f>
        <v>0</v>
      </c>
    </row>
    <row r="923" spans="1:11" x14ac:dyDescent="0.35">
      <c r="A923" s="4" t="s">
        <v>1147</v>
      </c>
      <c r="B923" s="5">
        <v>43952.692256944443</v>
      </c>
      <c r="C923" s="4" t="s">
        <v>10</v>
      </c>
      <c r="D923" s="4" t="s">
        <v>529</v>
      </c>
      <c r="E923" s="6">
        <v>4.6745714741333702</v>
      </c>
      <c r="F923" s="4" t="s">
        <v>181</v>
      </c>
      <c r="G923" s="4" t="s">
        <v>182</v>
      </c>
      <c r="H923" s="4" t="s">
        <v>183</v>
      </c>
      <c r="I923" s="4">
        <f>IF(data[[#This Row],[To]]="0xDCB6A51eA3CA5d3Fd898Fd6564757c7aAeC3ca92",1,-1)</f>
        <v>-1</v>
      </c>
      <c r="J923" s="6">
        <f>data[[#This Row],[Factor]]*data[[#This Row],[Value]]</f>
        <v>-4.6745714741333702</v>
      </c>
      <c r="K923" s="4">
        <f>IF(data[[#This Row],[From]]="0x29c295b046a73cde593f21f63091b072d407e3f2",data[[#This Row],[ValueXFactor]],0)</f>
        <v>0</v>
      </c>
    </row>
    <row r="924" spans="1:11" x14ac:dyDescent="0.35">
      <c r="A924" s="4" t="s">
        <v>1148</v>
      </c>
      <c r="B924" s="5">
        <v>43952.721736111111</v>
      </c>
      <c r="C924" s="4" t="s">
        <v>1149</v>
      </c>
      <c r="D924" s="4" t="s">
        <v>10</v>
      </c>
      <c r="E924" s="4">
        <v>373.79072491431998</v>
      </c>
      <c r="F924" s="4" t="s">
        <v>11</v>
      </c>
      <c r="G924" s="4" t="s">
        <v>12</v>
      </c>
      <c r="H924" s="4" t="s">
        <v>13</v>
      </c>
      <c r="I924" s="4">
        <f>IF(data[[#This Row],[To]]="0xDCB6A51eA3CA5d3Fd898Fd6564757c7aAeC3ca92",1,-1)</f>
        <v>1</v>
      </c>
      <c r="J924" s="6">
        <f>data[[#This Row],[Factor]]*data[[#This Row],[Value]]</f>
        <v>373.79072491431998</v>
      </c>
      <c r="K924" s="4">
        <f>IF(data[[#This Row],[From]]="0x29c295b046a73cde593f21f63091b072d407e3f2",data[[#This Row],[ValueXFactor]],0)</f>
        <v>0</v>
      </c>
    </row>
    <row r="925" spans="1:11" x14ac:dyDescent="0.35">
      <c r="A925" s="4" t="s">
        <v>1150</v>
      </c>
      <c r="B925" s="5">
        <v>43952.722337962965</v>
      </c>
      <c r="C925" s="4" t="s">
        <v>1151</v>
      </c>
      <c r="D925" s="4" t="s">
        <v>10</v>
      </c>
      <c r="E925" s="6">
        <v>2234.4921027269002</v>
      </c>
      <c r="F925" s="4" t="s">
        <v>11</v>
      </c>
      <c r="G925" s="4" t="s">
        <v>12</v>
      </c>
      <c r="H925" s="4" t="s">
        <v>13</v>
      </c>
      <c r="I925" s="4">
        <f>IF(data[[#This Row],[To]]="0xDCB6A51eA3CA5d3Fd898Fd6564757c7aAeC3ca92",1,-1)</f>
        <v>1</v>
      </c>
      <c r="J925" s="6">
        <f>data[[#This Row],[Factor]]*data[[#This Row],[Value]]</f>
        <v>2234.4921027269002</v>
      </c>
      <c r="K925" s="4">
        <f>IF(data[[#This Row],[From]]="0x29c295b046a73cde593f21f63091b072d407e3f2",data[[#This Row],[ValueXFactor]],0)</f>
        <v>0</v>
      </c>
    </row>
    <row r="926" spans="1:11" x14ac:dyDescent="0.35">
      <c r="A926" s="4" t="s">
        <v>1152</v>
      </c>
      <c r="B926" s="5">
        <v>43952.727037037039</v>
      </c>
      <c r="C926" s="4" t="s">
        <v>251</v>
      </c>
      <c r="D926" s="4" t="s">
        <v>10</v>
      </c>
      <c r="E926" s="6">
        <v>2912.8018799930201</v>
      </c>
      <c r="F926" s="4" t="s">
        <v>11</v>
      </c>
      <c r="G926" s="4" t="s">
        <v>12</v>
      </c>
      <c r="H926" s="4" t="s">
        <v>13</v>
      </c>
      <c r="I926" s="4">
        <f>IF(data[[#This Row],[To]]="0xDCB6A51eA3CA5d3Fd898Fd6564757c7aAeC3ca92",1,-1)</f>
        <v>1</v>
      </c>
      <c r="J926" s="6">
        <f>data[[#This Row],[Factor]]*data[[#This Row],[Value]]</f>
        <v>2912.8018799930201</v>
      </c>
      <c r="K926" s="4">
        <f>IF(data[[#This Row],[From]]="0x29c295b046a73cde593f21f63091b072d407e3f2",data[[#This Row],[ValueXFactor]],0)</f>
        <v>0</v>
      </c>
    </row>
    <row r="927" spans="1:11" x14ac:dyDescent="0.35">
      <c r="A927" s="4" t="s">
        <v>1153</v>
      </c>
      <c r="B927" s="5">
        <v>43952.737673611111</v>
      </c>
      <c r="C927" s="4" t="s">
        <v>1154</v>
      </c>
      <c r="D927" s="4" t="s">
        <v>10</v>
      </c>
      <c r="E927" s="4">
        <v>417.33428803281402</v>
      </c>
      <c r="F927" s="4" t="s">
        <v>11</v>
      </c>
      <c r="G927" s="4" t="s">
        <v>12</v>
      </c>
      <c r="H927" s="4" t="s">
        <v>13</v>
      </c>
      <c r="I927" s="4">
        <f>IF(data[[#This Row],[To]]="0xDCB6A51eA3CA5d3Fd898Fd6564757c7aAeC3ca92",1,-1)</f>
        <v>1</v>
      </c>
      <c r="J927" s="6">
        <f>data[[#This Row],[Factor]]*data[[#This Row],[Value]]</f>
        <v>417.33428803281402</v>
      </c>
      <c r="K927" s="4">
        <f>IF(data[[#This Row],[From]]="0x29c295b046a73cde593f21f63091b072d407e3f2",data[[#This Row],[ValueXFactor]],0)</f>
        <v>0</v>
      </c>
    </row>
    <row r="928" spans="1:11" x14ac:dyDescent="0.35">
      <c r="A928" s="4" t="s">
        <v>1155</v>
      </c>
      <c r="B928" s="5">
        <v>43952.781944444447</v>
      </c>
      <c r="C928" s="4" t="s">
        <v>10</v>
      </c>
      <c r="D928" s="4" t="s">
        <v>794</v>
      </c>
      <c r="E928" s="6">
        <v>1085.5559331294201</v>
      </c>
      <c r="F928" s="4" t="s">
        <v>11</v>
      </c>
      <c r="G928" s="4" t="s">
        <v>12</v>
      </c>
      <c r="H928" s="4" t="s">
        <v>13</v>
      </c>
      <c r="I928" s="4">
        <f>IF(data[[#This Row],[To]]="0xDCB6A51eA3CA5d3Fd898Fd6564757c7aAeC3ca92",1,-1)</f>
        <v>-1</v>
      </c>
      <c r="J928" s="6">
        <f>data[[#This Row],[Factor]]*data[[#This Row],[Value]]</f>
        <v>-1085.5559331294201</v>
      </c>
      <c r="K928" s="4">
        <f>IF(data[[#This Row],[From]]="0x29c295b046a73cde593f21f63091b072d407e3f2",data[[#This Row],[ValueXFactor]],0)</f>
        <v>0</v>
      </c>
    </row>
    <row r="929" spans="1:11" x14ac:dyDescent="0.35">
      <c r="A929" s="4" t="s">
        <v>1155</v>
      </c>
      <c r="B929" s="5">
        <v>43952.781944444447</v>
      </c>
      <c r="C929" s="4" t="s">
        <v>10</v>
      </c>
      <c r="D929" s="4" t="s">
        <v>794</v>
      </c>
      <c r="E929" s="6">
        <v>3.6991069999089601</v>
      </c>
      <c r="F929" s="4" t="s">
        <v>181</v>
      </c>
      <c r="G929" s="4" t="s">
        <v>182</v>
      </c>
      <c r="H929" s="4" t="s">
        <v>183</v>
      </c>
      <c r="I929" s="4">
        <f>IF(data[[#This Row],[To]]="0xDCB6A51eA3CA5d3Fd898Fd6564757c7aAeC3ca92",1,-1)</f>
        <v>-1</v>
      </c>
      <c r="J929" s="6">
        <f>data[[#This Row],[Factor]]*data[[#This Row],[Value]]</f>
        <v>-3.6991069999089601</v>
      </c>
      <c r="K929" s="4">
        <f>IF(data[[#This Row],[From]]="0x29c295b046a73cde593f21f63091b072d407e3f2",data[[#This Row],[ValueXFactor]],0)</f>
        <v>0</v>
      </c>
    </row>
    <row r="930" spans="1:11" x14ac:dyDescent="0.35">
      <c r="A930" s="4" t="s">
        <v>1156</v>
      </c>
      <c r="B930" s="5">
        <v>43952.800104166665</v>
      </c>
      <c r="C930" s="4" t="s">
        <v>599</v>
      </c>
      <c r="D930" s="4" t="s">
        <v>10</v>
      </c>
      <c r="E930" s="4">
        <v>235.24229355366799</v>
      </c>
      <c r="F930" s="4" t="s">
        <v>11</v>
      </c>
      <c r="G930" s="4" t="s">
        <v>12</v>
      </c>
      <c r="H930" s="4" t="s">
        <v>13</v>
      </c>
      <c r="I930" s="4">
        <f>IF(data[[#This Row],[To]]="0xDCB6A51eA3CA5d3Fd898Fd6564757c7aAeC3ca92",1,-1)</f>
        <v>1</v>
      </c>
      <c r="J930" s="6">
        <f>data[[#This Row],[Factor]]*data[[#This Row],[Value]]</f>
        <v>235.24229355366799</v>
      </c>
      <c r="K930" s="4">
        <f>IF(data[[#This Row],[From]]="0x29c295b046a73cde593f21f63091b072d407e3f2",data[[#This Row],[ValueXFactor]],0)</f>
        <v>0</v>
      </c>
    </row>
    <row r="931" spans="1:11" x14ac:dyDescent="0.35">
      <c r="A931" s="4" t="s">
        <v>1157</v>
      </c>
      <c r="B931" s="5">
        <v>43952.803518518522</v>
      </c>
      <c r="C931" s="4" t="s">
        <v>10</v>
      </c>
      <c r="D931" s="4" t="s">
        <v>734</v>
      </c>
      <c r="E931" s="6">
        <v>0.99930203421002595</v>
      </c>
      <c r="F931" s="4" t="s">
        <v>181</v>
      </c>
      <c r="G931" s="4" t="s">
        <v>182</v>
      </c>
      <c r="H931" s="4" t="s">
        <v>183</v>
      </c>
      <c r="I931" s="4">
        <f>IF(data[[#This Row],[To]]="0xDCB6A51eA3CA5d3Fd898Fd6564757c7aAeC3ca92",1,-1)</f>
        <v>-1</v>
      </c>
      <c r="J931" s="6">
        <f>data[[#This Row],[Factor]]*data[[#This Row],[Value]]</f>
        <v>-0.99930203421002595</v>
      </c>
      <c r="K931" s="4">
        <f>IF(data[[#This Row],[From]]="0x29c295b046a73cde593f21f63091b072d407e3f2",data[[#This Row],[ValueXFactor]],0)</f>
        <v>0</v>
      </c>
    </row>
    <row r="932" spans="1:11" x14ac:dyDescent="0.35">
      <c r="A932" s="4" t="s">
        <v>1158</v>
      </c>
      <c r="B932" s="5">
        <v>43952.814189814817</v>
      </c>
      <c r="C932" s="4" t="s">
        <v>758</v>
      </c>
      <c r="D932" s="4" t="s">
        <v>10</v>
      </c>
      <c r="E932" s="4">
        <v>226.50873739862101</v>
      </c>
      <c r="F932" s="4" t="s">
        <v>11</v>
      </c>
      <c r="G932" s="4" t="s">
        <v>12</v>
      </c>
      <c r="H932" s="4" t="s">
        <v>13</v>
      </c>
      <c r="I932" s="4">
        <f>IF(data[[#This Row],[To]]="0xDCB6A51eA3CA5d3Fd898Fd6564757c7aAeC3ca92",1,-1)</f>
        <v>1</v>
      </c>
      <c r="J932" s="6">
        <f>data[[#This Row],[Factor]]*data[[#This Row],[Value]]</f>
        <v>226.50873739862101</v>
      </c>
      <c r="K932" s="4">
        <f>IF(data[[#This Row],[From]]="0x29c295b046a73cde593f21f63091b072d407e3f2",data[[#This Row],[ValueXFactor]],0)</f>
        <v>0</v>
      </c>
    </row>
    <row r="933" spans="1:11" x14ac:dyDescent="0.35">
      <c r="A933" s="4" t="s">
        <v>1159</v>
      </c>
      <c r="B933" s="5">
        <v>43952.81559027778</v>
      </c>
      <c r="C933" s="4" t="s">
        <v>10</v>
      </c>
      <c r="D933" s="4" t="s">
        <v>758</v>
      </c>
      <c r="E933" s="6">
        <v>1.4804416911693301</v>
      </c>
      <c r="F933" s="4" t="s">
        <v>181</v>
      </c>
      <c r="G933" s="4" t="s">
        <v>182</v>
      </c>
      <c r="H933" s="4" t="s">
        <v>183</v>
      </c>
      <c r="I933" s="4">
        <f>IF(data[[#This Row],[To]]="0xDCB6A51eA3CA5d3Fd898Fd6564757c7aAeC3ca92",1,-1)</f>
        <v>-1</v>
      </c>
      <c r="J933" s="6">
        <f>data[[#This Row],[Factor]]*data[[#This Row],[Value]]</f>
        <v>-1.4804416911693301</v>
      </c>
      <c r="K933" s="4">
        <f>IF(data[[#This Row],[From]]="0x29c295b046a73cde593f21f63091b072d407e3f2",data[[#This Row],[ValueXFactor]],0)</f>
        <v>0</v>
      </c>
    </row>
    <row r="934" spans="1:11" x14ac:dyDescent="0.35">
      <c r="A934" s="4" t="s">
        <v>1160</v>
      </c>
      <c r="B934" s="5">
        <v>43952.817650462966</v>
      </c>
      <c r="C934" s="4" t="s">
        <v>10</v>
      </c>
      <c r="D934" s="4" t="s">
        <v>1075</v>
      </c>
      <c r="E934" s="6">
        <v>11.673027647878399</v>
      </c>
      <c r="F934" s="4" t="s">
        <v>181</v>
      </c>
      <c r="G934" s="4" t="s">
        <v>182</v>
      </c>
      <c r="H934" s="4" t="s">
        <v>183</v>
      </c>
      <c r="I934" s="4">
        <f>IF(data[[#This Row],[To]]="0xDCB6A51eA3CA5d3Fd898Fd6564757c7aAeC3ca92",1,-1)</f>
        <v>-1</v>
      </c>
      <c r="J934" s="6">
        <f>data[[#This Row],[Factor]]*data[[#This Row],[Value]]</f>
        <v>-11.673027647878399</v>
      </c>
      <c r="K934" s="4">
        <f>IF(data[[#This Row],[From]]="0x29c295b046a73cde593f21f63091b072d407e3f2",data[[#This Row],[ValueXFactor]],0)</f>
        <v>0</v>
      </c>
    </row>
    <row r="935" spans="1:11" x14ac:dyDescent="0.35">
      <c r="A935" s="4" t="s">
        <v>1161</v>
      </c>
      <c r="B935" s="5">
        <v>43952.847303240742</v>
      </c>
      <c r="C935" s="4" t="s">
        <v>10</v>
      </c>
      <c r="D935" s="4" t="s">
        <v>310</v>
      </c>
      <c r="E935" s="6">
        <v>170.46155327601701</v>
      </c>
      <c r="F935" s="4" t="s">
        <v>181</v>
      </c>
      <c r="G935" s="4" t="s">
        <v>182</v>
      </c>
      <c r="H935" s="4" t="s">
        <v>183</v>
      </c>
      <c r="I935" s="4">
        <f>IF(data[[#This Row],[To]]="0xDCB6A51eA3CA5d3Fd898Fd6564757c7aAeC3ca92",1,-1)</f>
        <v>-1</v>
      </c>
      <c r="J935" s="6">
        <f>data[[#This Row],[Factor]]*data[[#This Row],[Value]]</f>
        <v>-170.46155327601701</v>
      </c>
      <c r="K935" s="4">
        <f>IF(data[[#This Row],[From]]="0x29c295b046a73cde593f21f63091b072d407e3f2",data[[#This Row],[ValueXFactor]],0)</f>
        <v>0</v>
      </c>
    </row>
    <row r="936" spans="1:11" x14ac:dyDescent="0.35">
      <c r="A936" s="4" t="s">
        <v>1162</v>
      </c>
      <c r="B936" s="5">
        <v>43952.849444444444</v>
      </c>
      <c r="C936" s="4" t="s">
        <v>114</v>
      </c>
      <c r="D936" s="4" t="s">
        <v>10</v>
      </c>
      <c r="E936" s="6">
        <v>1089.6893873922099</v>
      </c>
      <c r="F936" s="4" t="s">
        <v>11</v>
      </c>
      <c r="G936" s="4" t="s">
        <v>12</v>
      </c>
      <c r="H936" s="4" t="s">
        <v>13</v>
      </c>
      <c r="I936" s="4">
        <f>IF(data[[#This Row],[To]]="0xDCB6A51eA3CA5d3Fd898Fd6564757c7aAeC3ca92",1,-1)</f>
        <v>1</v>
      </c>
      <c r="J936" s="6">
        <f>data[[#This Row],[Factor]]*data[[#This Row],[Value]]</f>
        <v>1089.6893873922099</v>
      </c>
      <c r="K936" s="4">
        <f>IF(data[[#This Row],[From]]="0x29c295b046a73cde593f21f63091b072d407e3f2",data[[#This Row],[ValueXFactor]],0)</f>
        <v>0</v>
      </c>
    </row>
    <row r="937" spans="1:11" x14ac:dyDescent="0.35">
      <c r="A937" s="4" t="s">
        <v>1163</v>
      </c>
      <c r="B937" s="5">
        <v>43952.851817129631</v>
      </c>
      <c r="C937" s="4" t="s">
        <v>310</v>
      </c>
      <c r="D937" s="4" t="s">
        <v>10</v>
      </c>
      <c r="E937" s="4">
        <v>133.35235850341701</v>
      </c>
      <c r="F937" s="4" t="s">
        <v>11</v>
      </c>
      <c r="G937" s="4" t="s">
        <v>12</v>
      </c>
      <c r="H937" s="4" t="s">
        <v>13</v>
      </c>
      <c r="I937" s="4">
        <f>IF(data[[#This Row],[To]]="0xDCB6A51eA3CA5d3Fd898Fd6564757c7aAeC3ca92",1,-1)</f>
        <v>1</v>
      </c>
      <c r="J937" s="6">
        <f>data[[#This Row],[Factor]]*data[[#This Row],[Value]]</f>
        <v>133.35235850341701</v>
      </c>
      <c r="K937" s="4">
        <f>IF(data[[#This Row],[From]]="0x29c295b046a73cde593f21f63091b072d407e3f2",data[[#This Row],[ValueXFactor]],0)</f>
        <v>0</v>
      </c>
    </row>
    <row r="938" spans="1:11" x14ac:dyDescent="0.35">
      <c r="A938" s="4" t="s">
        <v>1164</v>
      </c>
      <c r="B938" s="5">
        <v>43952.861898148149</v>
      </c>
      <c r="C938" s="4" t="s">
        <v>10</v>
      </c>
      <c r="D938" s="4" t="s">
        <v>626</v>
      </c>
      <c r="E938" s="6">
        <v>54.228762088325702</v>
      </c>
      <c r="F938" s="4" t="s">
        <v>181</v>
      </c>
      <c r="G938" s="4" t="s">
        <v>182</v>
      </c>
      <c r="H938" s="4" t="s">
        <v>183</v>
      </c>
      <c r="I938" s="4">
        <f>IF(data[[#This Row],[To]]="0xDCB6A51eA3CA5d3Fd898Fd6564757c7aAeC3ca92",1,-1)</f>
        <v>-1</v>
      </c>
      <c r="J938" s="6">
        <f>data[[#This Row],[Factor]]*data[[#This Row],[Value]]</f>
        <v>-54.228762088325702</v>
      </c>
      <c r="K938" s="4">
        <f>IF(data[[#This Row],[From]]="0x29c295b046a73cde593f21f63091b072d407e3f2",data[[#This Row],[ValueXFactor]],0)</f>
        <v>0</v>
      </c>
    </row>
    <row r="939" spans="1:11" x14ac:dyDescent="0.35">
      <c r="A939" s="4" t="s">
        <v>1165</v>
      </c>
      <c r="B939" s="5">
        <v>43952.861898148149</v>
      </c>
      <c r="C939" s="4" t="s">
        <v>734</v>
      </c>
      <c r="D939" s="4" t="s">
        <v>10</v>
      </c>
      <c r="E939" s="4">
        <v>3.55070743830272</v>
      </c>
      <c r="F939" s="4" t="s">
        <v>11</v>
      </c>
      <c r="G939" s="4" t="s">
        <v>12</v>
      </c>
      <c r="H939" s="4" t="s">
        <v>13</v>
      </c>
      <c r="I939" s="4">
        <f>IF(data[[#This Row],[To]]="0xDCB6A51eA3CA5d3Fd898Fd6564757c7aAeC3ca92",1,-1)</f>
        <v>1</v>
      </c>
      <c r="J939" s="6">
        <f>data[[#This Row],[Factor]]*data[[#This Row],[Value]]</f>
        <v>3.55070743830272</v>
      </c>
      <c r="K939" s="4">
        <f>IF(data[[#This Row],[From]]="0x29c295b046a73cde593f21f63091b072d407e3f2",data[[#This Row],[ValueXFactor]],0)</f>
        <v>0</v>
      </c>
    </row>
    <row r="940" spans="1:11" x14ac:dyDescent="0.35">
      <c r="A940" s="4" t="s">
        <v>1166</v>
      </c>
      <c r="B940" s="5">
        <v>43952.86273148148</v>
      </c>
      <c r="C940" s="4" t="s">
        <v>10</v>
      </c>
      <c r="D940" s="4" t="s">
        <v>626</v>
      </c>
      <c r="E940" s="6">
        <v>30623.680599742002</v>
      </c>
      <c r="F940" s="4" t="s">
        <v>11</v>
      </c>
      <c r="G940" s="4" t="s">
        <v>12</v>
      </c>
      <c r="H940" s="4" t="s">
        <v>13</v>
      </c>
      <c r="I940" s="4">
        <f>IF(data[[#This Row],[To]]="0xDCB6A51eA3CA5d3Fd898Fd6564757c7aAeC3ca92",1,-1)</f>
        <v>-1</v>
      </c>
      <c r="J940" s="6">
        <f>data[[#This Row],[Factor]]*data[[#This Row],[Value]]</f>
        <v>-30623.680599742002</v>
      </c>
      <c r="K940" s="4">
        <f>IF(data[[#This Row],[From]]="0x29c295b046a73cde593f21f63091b072d407e3f2",data[[#This Row],[ValueXFactor]],0)</f>
        <v>0</v>
      </c>
    </row>
    <row r="941" spans="1:11" x14ac:dyDescent="0.35">
      <c r="A941" s="4" t="s">
        <v>1166</v>
      </c>
      <c r="B941" s="5">
        <v>43952.86273148148</v>
      </c>
      <c r="C941" s="4" t="s">
        <v>10</v>
      </c>
      <c r="D941" s="4" t="s">
        <v>626</v>
      </c>
      <c r="E941" s="6">
        <v>2.2135261057634501E-2</v>
      </c>
      <c r="F941" s="4" t="s">
        <v>181</v>
      </c>
      <c r="G941" s="4" t="s">
        <v>182</v>
      </c>
      <c r="H941" s="4" t="s">
        <v>183</v>
      </c>
      <c r="I941" s="4">
        <f>IF(data[[#This Row],[To]]="0xDCB6A51eA3CA5d3Fd898Fd6564757c7aAeC3ca92",1,-1)</f>
        <v>-1</v>
      </c>
      <c r="J941" s="6">
        <f>data[[#This Row],[Factor]]*data[[#This Row],[Value]]</f>
        <v>-2.2135261057634501E-2</v>
      </c>
      <c r="K941" s="4">
        <f>IF(data[[#This Row],[From]]="0x29c295b046a73cde593f21f63091b072d407e3f2",data[[#This Row],[ValueXFactor]],0)</f>
        <v>0</v>
      </c>
    </row>
    <row r="942" spans="1:11" x14ac:dyDescent="0.35">
      <c r="A942" s="4" t="s">
        <v>1167</v>
      </c>
      <c r="B942" s="5">
        <v>43952.878819444442</v>
      </c>
      <c r="C942" s="4" t="s">
        <v>1168</v>
      </c>
      <c r="D942" s="4" t="s">
        <v>10</v>
      </c>
      <c r="E942" s="4">
        <v>121.134882678293</v>
      </c>
      <c r="F942" s="4" t="s">
        <v>11</v>
      </c>
      <c r="G942" s="4" t="s">
        <v>12</v>
      </c>
      <c r="H942" s="4" t="s">
        <v>13</v>
      </c>
      <c r="I942" s="4">
        <f>IF(data[[#This Row],[To]]="0xDCB6A51eA3CA5d3Fd898Fd6564757c7aAeC3ca92",1,-1)</f>
        <v>1</v>
      </c>
      <c r="J942" s="6">
        <f>data[[#This Row],[Factor]]*data[[#This Row],[Value]]</f>
        <v>121.134882678293</v>
      </c>
      <c r="K942" s="4">
        <f>IF(data[[#This Row],[From]]="0x29c295b046a73cde593f21f63091b072d407e3f2",data[[#This Row],[ValueXFactor]],0)</f>
        <v>0</v>
      </c>
    </row>
    <row r="943" spans="1:11" x14ac:dyDescent="0.35">
      <c r="A943" s="4" t="s">
        <v>1169</v>
      </c>
      <c r="B943" s="5">
        <v>43952.878993055558</v>
      </c>
      <c r="C943" s="4" t="s">
        <v>451</v>
      </c>
      <c r="D943" s="4" t="s">
        <v>10</v>
      </c>
      <c r="E943" s="4">
        <v>198.57498087836001</v>
      </c>
      <c r="F943" s="4" t="s">
        <v>11</v>
      </c>
      <c r="G943" s="4" t="s">
        <v>12</v>
      </c>
      <c r="H943" s="4" t="s">
        <v>13</v>
      </c>
      <c r="I943" s="4">
        <f>IF(data[[#This Row],[To]]="0xDCB6A51eA3CA5d3Fd898Fd6564757c7aAeC3ca92",1,-1)</f>
        <v>1</v>
      </c>
      <c r="J943" s="6">
        <f>data[[#This Row],[Factor]]*data[[#This Row],[Value]]</f>
        <v>198.57498087836001</v>
      </c>
      <c r="K943" s="4">
        <f>IF(data[[#This Row],[From]]="0x29c295b046a73cde593f21f63091b072d407e3f2",data[[#This Row],[ValueXFactor]],0)</f>
        <v>0</v>
      </c>
    </row>
    <row r="944" spans="1:11" x14ac:dyDescent="0.35">
      <c r="A944" s="4" t="s">
        <v>1170</v>
      </c>
      <c r="B944" s="5">
        <v>43952.89199074074</v>
      </c>
      <c r="C944" s="4" t="s">
        <v>10</v>
      </c>
      <c r="D944" s="4" t="s">
        <v>514</v>
      </c>
      <c r="E944" s="6">
        <v>1.9396225640503001E-2</v>
      </c>
      <c r="F944" s="4" t="s">
        <v>181</v>
      </c>
      <c r="G944" s="4" t="s">
        <v>182</v>
      </c>
      <c r="H944" s="4" t="s">
        <v>183</v>
      </c>
      <c r="I944" s="4">
        <f>IF(data[[#This Row],[To]]="0xDCB6A51eA3CA5d3Fd898Fd6564757c7aAeC3ca92",1,-1)</f>
        <v>-1</v>
      </c>
      <c r="J944" s="6">
        <f>data[[#This Row],[Factor]]*data[[#This Row],[Value]]</f>
        <v>-1.9396225640503001E-2</v>
      </c>
      <c r="K944" s="4">
        <f>IF(data[[#This Row],[From]]="0x29c295b046a73cde593f21f63091b072d407e3f2",data[[#This Row],[ValueXFactor]],0)</f>
        <v>0</v>
      </c>
    </row>
    <row r="945" spans="1:11" x14ac:dyDescent="0.35">
      <c r="A945" s="4" t="s">
        <v>1171</v>
      </c>
      <c r="B945" s="5">
        <v>43952.904236111113</v>
      </c>
      <c r="C945" s="4" t="s">
        <v>10</v>
      </c>
      <c r="D945" s="4" t="s">
        <v>758</v>
      </c>
      <c r="E945" s="4">
        <v>226.50873739862101</v>
      </c>
      <c r="F945" s="4" t="s">
        <v>11</v>
      </c>
      <c r="G945" s="4" t="s">
        <v>12</v>
      </c>
      <c r="H945" s="4" t="s">
        <v>13</v>
      </c>
      <c r="I945" s="4">
        <f>IF(data[[#This Row],[To]]="0xDCB6A51eA3CA5d3Fd898Fd6564757c7aAeC3ca92",1,-1)</f>
        <v>-1</v>
      </c>
      <c r="J945" s="6">
        <f>data[[#This Row],[Factor]]*data[[#This Row],[Value]]</f>
        <v>-226.50873739862101</v>
      </c>
      <c r="K945" s="4">
        <f>IF(data[[#This Row],[From]]="0x29c295b046a73cde593f21f63091b072d407e3f2",data[[#This Row],[ValueXFactor]],0)</f>
        <v>0</v>
      </c>
    </row>
    <row r="946" spans="1:11" x14ac:dyDescent="0.35">
      <c r="A946" s="4" t="s">
        <v>1172</v>
      </c>
      <c r="B946" s="5">
        <v>43952.906134259261</v>
      </c>
      <c r="C946" s="4" t="s">
        <v>10</v>
      </c>
      <c r="D946" s="4" t="s">
        <v>758</v>
      </c>
      <c r="E946" s="6">
        <v>1.74405240871323E-2</v>
      </c>
      <c r="F946" s="4" t="s">
        <v>181</v>
      </c>
      <c r="G946" s="4" t="s">
        <v>182</v>
      </c>
      <c r="H946" s="4" t="s">
        <v>183</v>
      </c>
      <c r="I946" s="4">
        <f>IF(data[[#This Row],[To]]="0xDCB6A51eA3CA5d3Fd898Fd6564757c7aAeC3ca92",1,-1)</f>
        <v>-1</v>
      </c>
      <c r="J946" s="6">
        <f>data[[#This Row],[Factor]]*data[[#This Row],[Value]]</f>
        <v>-1.74405240871323E-2</v>
      </c>
      <c r="K946" s="4">
        <f>IF(data[[#This Row],[From]]="0x29c295b046a73cde593f21f63091b072d407e3f2",data[[#This Row],[ValueXFactor]],0)</f>
        <v>0</v>
      </c>
    </row>
    <row r="947" spans="1:11" x14ac:dyDescent="0.35">
      <c r="A947" s="4" t="s">
        <v>1173</v>
      </c>
      <c r="B947" s="5">
        <v>43952.913483796299</v>
      </c>
      <c r="C947" s="4" t="s">
        <v>10</v>
      </c>
      <c r="D947" s="4" t="s">
        <v>706</v>
      </c>
      <c r="E947" s="6">
        <v>27.794921126208799</v>
      </c>
      <c r="F947" s="4" t="s">
        <v>181</v>
      </c>
      <c r="G947" s="4" t="s">
        <v>182</v>
      </c>
      <c r="H947" s="4" t="s">
        <v>183</v>
      </c>
      <c r="I947" s="4">
        <f>IF(data[[#This Row],[To]]="0xDCB6A51eA3CA5d3Fd898Fd6564757c7aAeC3ca92",1,-1)</f>
        <v>-1</v>
      </c>
      <c r="J947" s="6">
        <f>data[[#This Row],[Factor]]*data[[#This Row],[Value]]</f>
        <v>-27.794921126208799</v>
      </c>
      <c r="K947" s="4">
        <f>IF(data[[#This Row],[From]]="0x29c295b046a73cde593f21f63091b072d407e3f2",data[[#This Row],[ValueXFactor]],0)</f>
        <v>0</v>
      </c>
    </row>
    <row r="948" spans="1:11" x14ac:dyDescent="0.35">
      <c r="A948" s="4" t="s">
        <v>1174</v>
      </c>
      <c r="B948" s="5">
        <v>43952.922094907408</v>
      </c>
      <c r="C948" s="4" t="s">
        <v>10</v>
      </c>
      <c r="D948" s="4" t="s">
        <v>129</v>
      </c>
      <c r="E948" s="6">
        <v>108.470295690013</v>
      </c>
      <c r="F948" s="4" t="s">
        <v>181</v>
      </c>
      <c r="G948" s="4" t="s">
        <v>182</v>
      </c>
      <c r="H948" s="4" t="s">
        <v>183</v>
      </c>
      <c r="I948" s="4">
        <f>IF(data[[#This Row],[To]]="0xDCB6A51eA3CA5d3Fd898Fd6564757c7aAeC3ca92",1,-1)</f>
        <v>-1</v>
      </c>
      <c r="J948" s="6">
        <f>data[[#This Row],[Factor]]*data[[#This Row],[Value]]</f>
        <v>-108.470295690013</v>
      </c>
      <c r="K948" s="4">
        <f>IF(data[[#This Row],[From]]="0x29c295b046a73cde593f21f63091b072d407e3f2",data[[#This Row],[ValueXFactor]],0)</f>
        <v>0</v>
      </c>
    </row>
    <row r="949" spans="1:11" x14ac:dyDescent="0.35">
      <c r="A949" s="4" t="s">
        <v>1175</v>
      </c>
      <c r="B949" s="5">
        <v>43952.92527777778</v>
      </c>
      <c r="C949" s="4" t="s">
        <v>10</v>
      </c>
      <c r="D949" s="4" t="s">
        <v>440</v>
      </c>
      <c r="E949" s="6">
        <v>4.3574730985254702</v>
      </c>
      <c r="F949" s="4" t="s">
        <v>181</v>
      </c>
      <c r="G949" s="4" t="s">
        <v>182</v>
      </c>
      <c r="H949" s="4" t="s">
        <v>183</v>
      </c>
      <c r="I949" s="4">
        <f>IF(data[[#This Row],[To]]="0xDCB6A51eA3CA5d3Fd898Fd6564757c7aAeC3ca92",1,-1)</f>
        <v>-1</v>
      </c>
      <c r="J949" s="6">
        <f>data[[#This Row],[Factor]]*data[[#This Row],[Value]]</f>
        <v>-4.3574730985254702</v>
      </c>
      <c r="K949" s="4">
        <f>IF(data[[#This Row],[From]]="0x29c295b046a73cde593f21f63091b072d407e3f2",data[[#This Row],[ValueXFactor]],0)</f>
        <v>0</v>
      </c>
    </row>
    <row r="950" spans="1:11" x14ac:dyDescent="0.35">
      <c r="A950" s="4" t="s">
        <v>1176</v>
      </c>
      <c r="B950" s="5">
        <v>43952.947592592594</v>
      </c>
      <c r="C950" s="4" t="s">
        <v>1177</v>
      </c>
      <c r="D950" s="4" t="s">
        <v>10</v>
      </c>
      <c r="E950" s="4">
        <v>5.0000000000000001E-3</v>
      </c>
      <c r="F950" s="4" t="s">
        <v>11</v>
      </c>
      <c r="G950" s="4" t="s">
        <v>12</v>
      </c>
      <c r="H950" s="4" t="s">
        <v>13</v>
      </c>
      <c r="I950" s="4">
        <f>IF(data[[#This Row],[To]]="0xDCB6A51eA3CA5d3Fd898Fd6564757c7aAeC3ca92",1,-1)</f>
        <v>1</v>
      </c>
      <c r="J950" s="6">
        <f>data[[#This Row],[Factor]]*data[[#This Row],[Value]]</f>
        <v>5.0000000000000001E-3</v>
      </c>
      <c r="K950" s="4">
        <f>IF(data[[#This Row],[From]]="0x29c295b046a73cde593f21f63091b072d407e3f2",data[[#This Row],[ValueXFactor]],0)</f>
        <v>0</v>
      </c>
    </row>
    <row r="951" spans="1:11" x14ac:dyDescent="0.35">
      <c r="A951" s="4" t="s">
        <v>1178</v>
      </c>
      <c r="B951" s="5">
        <v>43952.948020833333</v>
      </c>
      <c r="C951" s="4" t="s">
        <v>1177</v>
      </c>
      <c r="D951" s="4" t="s">
        <v>10</v>
      </c>
      <c r="E951" s="4">
        <v>5.0000000000000001E-3</v>
      </c>
      <c r="F951" s="4" t="s">
        <v>11</v>
      </c>
      <c r="G951" s="4" t="s">
        <v>12</v>
      </c>
      <c r="H951" s="4" t="s">
        <v>13</v>
      </c>
      <c r="I951" s="4">
        <f>IF(data[[#This Row],[To]]="0xDCB6A51eA3CA5d3Fd898Fd6564757c7aAeC3ca92",1,-1)</f>
        <v>1</v>
      </c>
      <c r="J951" s="6">
        <f>data[[#This Row],[Factor]]*data[[#This Row],[Value]]</f>
        <v>5.0000000000000001E-3</v>
      </c>
      <c r="K951" s="4">
        <f>IF(data[[#This Row],[From]]="0x29c295b046a73cde593f21f63091b072d407e3f2",data[[#This Row],[ValueXFactor]],0)</f>
        <v>0</v>
      </c>
    </row>
    <row r="952" spans="1:11" x14ac:dyDescent="0.35">
      <c r="A952" s="4" t="s">
        <v>1179</v>
      </c>
      <c r="B952" s="5">
        <v>43952.948530092595</v>
      </c>
      <c r="C952" s="4" t="s">
        <v>1177</v>
      </c>
      <c r="D952" s="4" t="s">
        <v>10</v>
      </c>
      <c r="E952" s="4">
        <v>301.86172099999999</v>
      </c>
      <c r="F952" s="4" t="s">
        <v>11</v>
      </c>
      <c r="G952" s="4" t="s">
        <v>12</v>
      </c>
      <c r="H952" s="4" t="s">
        <v>13</v>
      </c>
      <c r="I952" s="4">
        <f>IF(data[[#This Row],[To]]="0xDCB6A51eA3CA5d3Fd898Fd6564757c7aAeC3ca92",1,-1)</f>
        <v>1</v>
      </c>
      <c r="J952" s="6">
        <f>data[[#This Row],[Factor]]*data[[#This Row],[Value]]</f>
        <v>301.86172099999999</v>
      </c>
      <c r="K952" s="4">
        <f>IF(data[[#This Row],[From]]="0x29c295b046a73cde593f21f63091b072d407e3f2",data[[#This Row],[ValueXFactor]],0)</f>
        <v>0</v>
      </c>
    </row>
    <row r="953" spans="1:11" x14ac:dyDescent="0.35">
      <c r="A953" s="4" t="s">
        <v>1180</v>
      </c>
      <c r="B953" s="5">
        <v>43952.975034722222</v>
      </c>
      <c r="C953" s="4" t="s">
        <v>10</v>
      </c>
      <c r="D953" s="4" t="s">
        <v>326</v>
      </c>
      <c r="E953" s="6">
        <v>19364.374146054899</v>
      </c>
      <c r="F953" s="4" t="s">
        <v>11</v>
      </c>
      <c r="G953" s="4" t="s">
        <v>12</v>
      </c>
      <c r="H953" s="4" t="s">
        <v>13</v>
      </c>
      <c r="I953" s="4">
        <f>IF(data[[#This Row],[To]]="0xDCB6A51eA3CA5d3Fd898Fd6564757c7aAeC3ca92",1,-1)</f>
        <v>-1</v>
      </c>
      <c r="J953" s="6">
        <f>data[[#This Row],[Factor]]*data[[#This Row],[Value]]</f>
        <v>-19364.374146054899</v>
      </c>
      <c r="K953" s="4">
        <f>IF(data[[#This Row],[From]]="0x29c295b046a73cde593f21f63091b072d407e3f2",data[[#This Row],[ValueXFactor]],0)</f>
        <v>0</v>
      </c>
    </row>
    <row r="954" spans="1:11" x14ac:dyDescent="0.35">
      <c r="A954" s="4" t="s">
        <v>1180</v>
      </c>
      <c r="B954" s="5">
        <v>43952.975034722222</v>
      </c>
      <c r="C954" s="4" t="s">
        <v>10</v>
      </c>
      <c r="D954" s="4" t="s">
        <v>326</v>
      </c>
      <c r="E954" s="6">
        <v>9.1753335125404902</v>
      </c>
      <c r="F954" s="4" t="s">
        <v>181</v>
      </c>
      <c r="G954" s="4" t="s">
        <v>182</v>
      </c>
      <c r="H954" s="4" t="s">
        <v>183</v>
      </c>
      <c r="I954" s="4">
        <f>IF(data[[#This Row],[To]]="0xDCB6A51eA3CA5d3Fd898Fd6564757c7aAeC3ca92",1,-1)</f>
        <v>-1</v>
      </c>
      <c r="J954" s="6">
        <f>data[[#This Row],[Factor]]*data[[#This Row],[Value]]</f>
        <v>-9.1753335125404902</v>
      </c>
      <c r="K954" s="4">
        <f>IF(data[[#This Row],[From]]="0x29c295b046a73cde593f21f63091b072d407e3f2",data[[#This Row],[ValueXFactor]],0)</f>
        <v>0</v>
      </c>
    </row>
    <row r="955" spans="1:11" x14ac:dyDescent="0.35">
      <c r="A955" s="4" t="s">
        <v>1181</v>
      </c>
      <c r="B955" s="5">
        <v>43952.978472222225</v>
      </c>
      <c r="C955" s="4" t="s">
        <v>10</v>
      </c>
      <c r="D955" s="4" t="s">
        <v>66</v>
      </c>
      <c r="E955" s="6">
        <v>19045.4710849394</v>
      </c>
      <c r="F955" s="4" t="s">
        <v>11</v>
      </c>
      <c r="G955" s="4" t="s">
        <v>12</v>
      </c>
      <c r="H955" s="4" t="s">
        <v>13</v>
      </c>
      <c r="I955" s="4">
        <f>IF(data[[#This Row],[To]]="0xDCB6A51eA3CA5d3Fd898Fd6564757c7aAeC3ca92",1,-1)</f>
        <v>-1</v>
      </c>
      <c r="J955" s="6">
        <f>data[[#This Row],[Factor]]*data[[#This Row],[Value]]</f>
        <v>-19045.4710849394</v>
      </c>
      <c r="K955" s="4">
        <f>IF(data[[#This Row],[From]]="0x29c295b046a73cde593f21f63091b072d407e3f2",data[[#This Row],[ValueXFactor]],0)</f>
        <v>0</v>
      </c>
    </row>
    <row r="956" spans="1:11" x14ac:dyDescent="0.35">
      <c r="A956" s="4" t="s">
        <v>1182</v>
      </c>
      <c r="B956" s="5">
        <v>43952.978530092594</v>
      </c>
      <c r="C956" s="4" t="s">
        <v>10</v>
      </c>
      <c r="D956" s="4" t="s">
        <v>66</v>
      </c>
      <c r="E956" s="6">
        <v>17.3543161639891</v>
      </c>
      <c r="F956" s="4" t="s">
        <v>181</v>
      </c>
      <c r="G956" s="4" t="s">
        <v>182</v>
      </c>
      <c r="H956" s="4" t="s">
        <v>183</v>
      </c>
      <c r="I956" s="4">
        <f>IF(data[[#This Row],[To]]="0xDCB6A51eA3CA5d3Fd898Fd6564757c7aAeC3ca92",1,-1)</f>
        <v>-1</v>
      </c>
      <c r="J956" s="6">
        <f>data[[#This Row],[Factor]]*data[[#This Row],[Value]]</f>
        <v>-17.3543161639891</v>
      </c>
      <c r="K956" s="4">
        <f>IF(data[[#This Row],[From]]="0x29c295b046a73cde593f21f63091b072d407e3f2",data[[#This Row],[ValueXFactor]],0)</f>
        <v>0</v>
      </c>
    </row>
    <row r="957" spans="1:11" x14ac:dyDescent="0.35">
      <c r="A957" s="4" t="s">
        <v>1183</v>
      </c>
      <c r="B957" s="5">
        <v>43952.981539351851</v>
      </c>
      <c r="C957" s="4" t="s">
        <v>259</v>
      </c>
      <c r="D957" s="4" t="s">
        <v>10</v>
      </c>
      <c r="E957" s="6">
        <v>12056.6790585584</v>
      </c>
      <c r="F957" s="4" t="s">
        <v>11</v>
      </c>
      <c r="G957" s="4" t="s">
        <v>12</v>
      </c>
      <c r="H957" s="4" t="s">
        <v>13</v>
      </c>
      <c r="I957" s="4">
        <f>IF(data[[#This Row],[To]]="0xDCB6A51eA3CA5d3Fd898Fd6564757c7aAeC3ca92",1,-1)</f>
        <v>1</v>
      </c>
      <c r="J957" s="6">
        <f>data[[#This Row],[Factor]]*data[[#This Row],[Value]]</f>
        <v>12056.6790585584</v>
      </c>
      <c r="K957" s="4">
        <f>IF(data[[#This Row],[From]]="0x29c295b046a73cde593f21f63091b072d407e3f2",data[[#This Row],[ValueXFactor]],0)</f>
        <v>0</v>
      </c>
    </row>
    <row r="958" spans="1:11" x14ac:dyDescent="0.35">
      <c r="A958" s="4" t="s">
        <v>1184</v>
      </c>
      <c r="B958" s="5">
        <v>43952.999432870369</v>
      </c>
      <c r="C958" s="4" t="s">
        <v>10</v>
      </c>
      <c r="D958" s="4" t="s">
        <v>379</v>
      </c>
      <c r="E958" s="6">
        <v>4.0710652423158802</v>
      </c>
      <c r="F958" s="4" t="s">
        <v>181</v>
      </c>
      <c r="G958" s="4" t="s">
        <v>182</v>
      </c>
      <c r="H958" s="4" t="s">
        <v>183</v>
      </c>
      <c r="I958" s="4">
        <f>IF(data[[#This Row],[To]]="0xDCB6A51eA3CA5d3Fd898Fd6564757c7aAeC3ca92",1,-1)</f>
        <v>-1</v>
      </c>
      <c r="J958" s="6">
        <f>data[[#This Row],[Factor]]*data[[#This Row],[Value]]</f>
        <v>-4.0710652423158802</v>
      </c>
      <c r="K958" s="4">
        <f>IF(data[[#This Row],[From]]="0x29c295b046a73cde593f21f63091b072d407e3f2",data[[#This Row],[ValueXFactor]],0)</f>
        <v>0</v>
      </c>
    </row>
    <row r="959" spans="1:11" x14ac:dyDescent="0.35">
      <c r="A959" s="4" t="s">
        <v>1185</v>
      </c>
      <c r="B959" s="5">
        <v>43953.009756944448</v>
      </c>
      <c r="C959" s="4" t="s">
        <v>10</v>
      </c>
      <c r="D959" s="4" t="s">
        <v>224</v>
      </c>
      <c r="E959" s="6">
        <v>10323.3166046977</v>
      </c>
      <c r="F959" s="4" t="s">
        <v>11</v>
      </c>
      <c r="G959" s="4" t="s">
        <v>12</v>
      </c>
      <c r="H959" s="4" t="s">
        <v>13</v>
      </c>
      <c r="I959" s="4">
        <f>IF(data[[#This Row],[To]]="0xDCB6A51eA3CA5d3Fd898Fd6564757c7aAeC3ca92",1,-1)</f>
        <v>-1</v>
      </c>
      <c r="J959" s="6">
        <f>data[[#This Row],[Factor]]*data[[#This Row],[Value]]</f>
        <v>-10323.3166046977</v>
      </c>
      <c r="K959" s="4">
        <f>IF(data[[#This Row],[From]]="0x29c295b046a73cde593f21f63091b072d407e3f2",data[[#This Row],[ValueXFactor]],0)</f>
        <v>0</v>
      </c>
    </row>
    <row r="960" spans="1:11" x14ac:dyDescent="0.35">
      <c r="A960" s="4" t="s">
        <v>1185</v>
      </c>
      <c r="B960" s="5">
        <v>43953.009756944448</v>
      </c>
      <c r="C960" s="4" t="s">
        <v>10</v>
      </c>
      <c r="D960" s="4" t="s">
        <v>224</v>
      </c>
      <c r="E960" s="6">
        <v>20.908839108718698</v>
      </c>
      <c r="F960" s="4" t="s">
        <v>181</v>
      </c>
      <c r="G960" s="4" t="s">
        <v>182</v>
      </c>
      <c r="H960" s="4" t="s">
        <v>183</v>
      </c>
      <c r="I960" s="4">
        <f>IF(data[[#This Row],[To]]="0xDCB6A51eA3CA5d3Fd898Fd6564757c7aAeC3ca92",1,-1)</f>
        <v>-1</v>
      </c>
      <c r="J960" s="6">
        <f>data[[#This Row],[Factor]]*data[[#This Row],[Value]]</f>
        <v>-20.908839108718698</v>
      </c>
      <c r="K960" s="4">
        <f>IF(data[[#This Row],[From]]="0x29c295b046a73cde593f21f63091b072d407e3f2",data[[#This Row],[ValueXFactor]],0)</f>
        <v>0</v>
      </c>
    </row>
    <row r="961" spans="1:11" x14ac:dyDescent="0.35">
      <c r="A961" s="4" t="s">
        <v>1186</v>
      </c>
      <c r="B961" s="5">
        <v>43953.012523148151</v>
      </c>
      <c r="C961" s="4" t="s">
        <v>1187</v>
      </c>
      <c r="D961" s="4" t="s">
        <v>10</v>
      </c>
      <c r="E961" s="4">
        <v>66.383556624411398</v>
      </c>
      <c r="F961" s="4" t="s">
        <v>11</v>
      </c>
      <c r="G961" s="4" t="s">
        <v>12</v>
      </c>
      <c r="H961" s="4" t="s">
        <v>13</v>
      </c>
      <c r="I961" s="4">
        <f>IF(data[[#This Row],[To]]="0xDCB6A51eA3CA5d3Fd898Fd6564757c7aAeC3ca92",1,-1)</f>
        <v>1</v>
      </c>
      <c r="J961" s="6">
        <f>data[[#This Row],[Factor]]*data[[#This Row],[Value]]</f>
        <v>66.383556624411398</v>
      </c>
      <c r="K961" s="4">
        <f>IF(data[[#This Row],[From]]="0x29c295b046a73cde593f21f63091b072d407e3f2",data[[#This Row],[ValueXFactor]],0)</f>
        <v>0</v>
      </c>
    </row>
    <row r="962" spans="1:11" x14ac:dyDescent="0.35">
      <c r="A962" s="4" t="s">
        <v>1188</v>
      </c>
      <c r="B962" s="5">
        <v>43953.012997685182</v>
      </c>
      <c r="C962" s="4" t="s">
        <v>10</v>
      </c>
      <c r="D962" s="4" t="s">
        <v>405</v>
      </c>
      <c r="E962" s="6">
        <v>20.894317385247099</v>
      </c>
      <c r="F962" s="4" t="s">
        <v>181</v>
      </c>
      <c r="G962" s="4" t="s">
        <v>182</v>
      </c>
      <c r="H962" s="4" t="s">
        <v>183</v>
      </c>
      <c r="I962" s="4">
        <f>IF(data[[#This Row],[To]]="0xDCB6A51eA3CA5d3Fd898Fd6564757c7aAeC3ca92",1,-1)</f>
        <v>-1</v>
      </c>
      <c r="J962" s="6">
        <f>data[[#This Row],[Factor]]*data[[#This Row],[Value]]</f>
        <v>-20.894317385247099</v>
      </c>
      <c r="K962" s="4">
        <f>IF(data[[#This Row],[From]]="0x29c295b046a73cde593f21f63091b072d407e3f2",data[[#This Row],[ValueXFactor]],0)</f>
        <v>0</v>
      </c>
    </row>
    <row r="963" spans="1:11" x14ac:dyDescent="0.35">
      <c r="A963" s="4" t="s">
        <v>1189</v>
      </c>
      <c r="B963" s="5">
        <v>43953.073865740742</v>
      </c>
      <c r="C963" s="4" t="s">
        <v>35</v>
      </c>
      <c r="D963" s="4" t="s">
        <v>10</v>
      </c>
      <c r="E963" s="4">
        <v>209.95972753448399</v>
      </c>
      <c r="F963" s="4" t="s">
        <v>11</v>
      </c>
      <c r="G963" s="4" t="s">
        <v>12</v>
      </c>
      <c r="H963" s="4" t="s">
        <v>13</v>
      </c>
      <c r="I963" s="4">
        <f>IF(data[[#This Row],[To]]="0xDCB6A51eA3CA5d3Fd898Fd6564757c7aAeC3ca92",1,-1)</f>
        <v>1</v>
      </c>
      <c r="J963" s="6">
        <f>data[[#This Row],[Factor]]*data[[#This Row],[Value]]</f>
        <v>209.95972753448399</v>
      </c>
      <c r="K963" s="4">
        <f>IF(data[[#This Row],[From]]="0x29c295b046a73cde593f21f63091b072d407e3f2",data[[#This Row],[ValueXFactor]],0)</f>
        <v>0</v>
      </c>
    </row>
    <row r="964" spans="1:11" x14ac:dyDescent="0.35">
      <c r="A964" s="4" t="s">
        <v>1190</v>
      </c>
      <c r="B964" s="5">
        <v>43953.082662037035</v>
      </c>
      <c r="C964" s="4" t="s">
        <v>1191</v>
      </c>
      <c r="D964" s="4" t="s">
        <v>10</v>
      </c>
      <c r="E964" s="6">
        <v>4998.4619989402099</v>
      </c>
      <c r="F964" s="4" t="s">
        <v>11</v>
      </c>
      <c r="G964" s="4" t="s">
        <v>12</v>
      </c>
      <c r="H964" s="4" t="s">
        <v>13</v>
      </c>
      <c r="I964" s="4">
        <f>IF(data[[#This Row],[To]]="0xDCB6A51eA3CA5d3Fd898Fd6564757c7aAeC3ca92",1,-1)</f>
        <v>1</v>
      </c>
      <c r="J964" s="6">
        <f>data[[#This Row],[Factor]]*data[[#This Row],[Value]]</f>
        <v>4998.4619989402099</v>
      </c>
      <c r="K964" s="4">
        <f>IF(data[[#This Row],[From]]="0x29c295b046a73cde593f21f63091b072d407e3f2",data[[#This Row],[ValueXFactor]],0)</f>
        <v>0</v>
      </c>
    </row>
    <row r="965" spans="1:11" x14ac:dyDescent="0.35">
      <c r="A965" s="4" t="s">
        <v>1192</v>
      </c>
      <c r="B965" s="5">
        <v>43953.089328703703</v>
      </c>
      <c r="C965" s="4" t="s">
        <v>10</v>
      </c>
      <c r="D965" s="4" t="s">
        <v>531</v>
      </c>
      <c r="E965" s="6">
        <v>27.660398904573</v>
      </c>
      <c r="F965" s="4" t="s">
        <v>181</v>
      </c>
      <c r="G965" s="4" t="s">
        <v>182</v>
      </c>
      <c r="H965" s="4" t="s">
        <v>183</v>
      </c>
      <c r="I965" s="4">
        <f>IF(data[[#This Row],[To]]="0xDCB6A51eA3CA5d3Fd898Fd6564757c7aAeC3ca92",1,-1)</f>
        <v>-1</v>
      </c>
      <c r="J965" s="6">
        <f>data[[#This Row],[Factor]]*data[[#This Row],[Value]]</f>
        <v>-27.660398904573</v>
      </c>
      <c r="K965" s="4">
        <f>IF(data[[#This Row],[From]]="0x29c295b046a73cde593f21f63091b072d407e3f2",data[[#This Row],[ValueXFactor]],0)</f>
        <v>0</v>
      </c>
    </row>
    <row r="966" spans="1:11" x14ac:dyDescent="0.35">
      <c r="A966" s="4" t="s">
        <v>1193</v>
      </c>
      <c r="B966" s="5">
        <v>43953.094097222223</v>
      </c>
      <c r="C966" s="4" t="s">
        <v>1194</v>
      </c>
      <c r="D966" s="4" t="s">
        <v>10</v>
      </c>
      <c r="E966" s="4">
        <v>5.2084737083700698</v>
      </c>
      <c r="F966" s="4" t="s">
        <v>11</v>
      </c>
      <c r="G966" s="4" t="s">
        <v>12</v>
      </c>
      <c r="H966" s="4" t="s">
        <v>13</v>
      </c>
      <c r="I966" s="4">
        <f>IF(data[[#This Row],[To]]="0xDCB6A51eA3CA5d3Fd898Fd6564757c7aAeC3ca92",1,-1)</f>
        <v>1</v>
      </c>
      <c r="J966" s="6">
        <f>data[[#This Row],[Factor]]*data[[#This Row],[Value]]</f>
        <v>5.2084737083700698</v>
      </c>
      <c r="K966" s="4">
        <f>IF(data[[#This Row],[From]]="0x29c295b046a73cde593f21f63091b072d407e3f2",data[[#This Row],[ValueXFactor]],0)</f>
        <v>0</v>
      </c>
    </row>
    <row r="967" spans="1:11" x14ac:dyDescent="0.35">
      <c r="A967" s="4" t="s">
        <v>1195</v>
      </c>
      <c r="B967" s="5">
        <v>43953.094988425924</v>
      </c>
      <c r="C967" s="4" t="s">
        <v>572</v>
      </c>
      <c r="D967" s="4" t="s">
        <v>10</v>
      </c>
      <c r="E967" s="6">
        <v>1221.6367116464701</v>
      </c>
      <c r="F967" s="4" t="s">
        <v>11</v>
      </c>
      <c r="G967" s="4" t="s">
        <v>12</v>
      </c>
      <c r="H967" s="4" t="s">
        <v>13</v>
      </c>
      <c r="I967" s="4">
        <f>IF(data[[#This Row],[To]]="0xDCB6A51eA3CA5d3Fd898Fd6564757c7aAeC3ca92",1,-1)</f>
        <v>1</v>
      </c>
      <c r="J967" s="6">
        <f>data[[#This Row],[Factor]]*data[[#This Row],[Value]]</f>
        <v>1221.6367116464701</v>
      </c>
      <c r="K967" s="4">
        <f>IF(data[[#This Row],[From]]="0x29c295b046a73cde593f21f63091b072d407e3f2",data[[#This Row],[ValueXFactor]],0)</f>
        <v>0</v>
      </c>
    </row>
    <row r="968" spans="1:11" x14ac:dyDescent="0.35">
      <c r="A968" s="4" t="s">
        <v>1196</v>
      </c>
      <c r="B968" s="5">
        <v>43953.111111111109</v>
      </c>
      <c r="C968" s="4" t="s">
        <v>449</v>
      </c>
      <c r="D968" s="4" t="s">
        <v>10</v>
      </c>
      <c r="E968" s="4">
        <v>37.364678051661798</v>
      </c>
      <c r="F968" s="4" t="s">
        <v>11</v>
      </c>
      <c r="G968" s="4" t="s">
        <v>12</v>
      </c>
      <c r="H968" s="4" t="s">
        <v>13</v>
      </c>
      <c r="I968" s="4">
        <f>IF(data[[#This Row],[To]]="0xDCB6A51eA3CA5d3Fd898Fd6564757c7aAeC3ca92",1,-1)</f>
        <v>1</v>
      </c>
      <c r="J968" s="6">
        <f>data[[#This Row],[Factor]]*data[[#This Row],[Value]]</f>
        <v>37.364678051661798</v>
      </c>
      <c r="K968" s="4">
        <f>IF(data[[#This Row],[From]]="0x29c295b046a73cde593f21f63091b072d407e3f2",data[[#This Row],[ValueXFactor]],0)</f>
        <v>0</v>
      </c>
    </row>
    <row r="969" spans="1:11" x14ac:dyDescent="0.35">
      <c r="A969" s="4" t="s">
        <v>1197</v>
      </c>
      <c r="B969" s="5">
        <v>43953.12871527778</v>
      </c>
      <c r="C969" s="4" t="s">
        <v>224</v>
      </c>
      <c r="D969" s="4" t="s">
        <v>10</v>
      </c>
      <c r="E969" s="6">
        <v>6008.2735615265801</v>
      </c>
      <c r="F969" s="4" t="s">
        <v>11</v>
      </c>
      <c r="G969" s="4" t="s">
        <v>12</v>
      </c>
      <c r="H969" s="4" t="s">
        <v>13</v>
      </c>
      <c r="I969" s="4">
        <f>IF(data[[#This Row],[To]]="0xDCB6A51eA3CA5d3Fd898Fd6564757c7aAeC3ca92",1,-1)</f>
        <v>1</v>
      </c>
      <c r="J969" s="6">
        <f>data[[#This Row],[Factor]]*data[[#This Row],[Value]]</f>
        <v>6008.2735615265801</v>
      </c>
      <c r="K969" s="4">
        <f>IF(data[[#This Row],[From]]="0x29c295b046a73cde593f21f63091b072d407e3f2",data[[#This Row],[ValueXFactor]],0)</f>
        <v>0</v>
      </c>
    </row>
    <row r="970" spans="1:11" x14ac:dyDescent="0.35">
      <c r="A970" s="4" t="s">
        <v>1198</v>
      </c>
      <c r="B970" s="5">
        <v>43953.14466435185</v>
      </c>
      <c r="C970" s="4" t="s">
        <v>1191</v>
      </c>
      <c r="D970" s="4" t="s">
        <v>10</v>
      </c>
      <c r="E970" s="6">
        <v>5047.0990934957099</v>
      </c>
      <c r="F970" s="4" t="s">
        <v>11</v>
      </c>
      <c r="G970" s="4" t="s">
        <v>12</v>
      </c>
      <c r="H970" s="4" t="s">
        <v>13</v>
      </c>
      <c r="I970" s="4">
        <f>IF(data[[#This Row],[To]]="0xDCB6A51eA3CA5d3Fd898Fd6564757c7aAeC3ca92",1,-1)</f>
        <v>1</v>
      </c>
      <c r="J970" s="6">
        <f>data[[#This Row],[Factor]]*data[[#This Row],[Value]]</f>
        <v>5047.0990934957099</v>
      </c>
      <c r="K970" s="4">
        <f>IF(data[[#This Row],[From]]="0x29c295b046a73cde593f21f63091b072d407e3f2",data[[#This Row],[ValueXFactor]],0)</f>
        <v>0</v>
      </c>
    </row>
    <row r="971" spans="1:11" x14ac:dyDescent="0.35">
      <c r="A971" s="4" t="s">
        <v>1199</v>
      </c>
      <c r="B971" s="5">
        <v>43953.158530092594</v>
      </c>
      <c r="C971" s="4" t="s">
        <v>10</v>
      </c>
      <c r="D971" s="4" t="s">
        <v>253</v>
      </c>
      <c r="E971" s="6">
        <v>27.092907935379898</v>
      </c>
      <c r="F971" s="4" t="s">
        <v>181</v>
      </c>
      <c r="G971" s="4" t="s">
        <v>182</v>
      </c>
      <c r="H971" s="4" t="s">
        <v>183</v>
      </c>
      <c r="I971" s="4">
        <f>IF(data[[#This Row],[To]]="0xDCB6A51eA3CA5d3Fd898Fd6564757c7aAeC3ca92",1,-1)</f>
        <v>-1</v>
      </c>
      <c r="J971" s="6">
        <f>data[[#This Row],[Factor]]*data[[#This Row],[Value]]</f>
        <v>-27.092907935379898</v>
      </c>
      <c r="K971" s="4">
        <f>IF(data[[#This Row],[From]]="0x29c295b046a73cde593f21f63091b072d407e3f2",data[[#This Row],[ValueXFactor]],0)</f>
        <v>0</v>
      </c>
    </row>
    <row r="972" spans="1:11" x14ac:dyDescent="0.35">
      <c r="A972" s="4" t="s">
        <v>1200</v>
      </c>
      <c r="B972" s="5">
        <v>43953.221261574072</v>
      </c>
      <c r="C972" s="4" t="s">
        <v>236</v>
      </c>
      <c r="D972" s="4" t="s">
        <v>10</v>
      </c>
      <c r="E972" s="6">
        <v>2425.75356901962</v>
      </c>
      <c r="F972" s="4" t="s">
        <v>11</v>
      </c>
      <c r="G972" s="4" t="s">
        <v>12</v>
      </c>
      <c r="H972" s="4" t="s">
        <v>13</v>
      </c>
      <c r="I972" s="4">
        <f>IF(data[[#This Row],[To]]="0xDCB6A51eA3CA5d3Fd898Fd6564757c7aAeC3ca92",1,-1)</f>
        <v>1</v>
      </c>
      <c r="J972" s="6">
        <f>data[[#This Row],[Factor]]*data[[#This Row],[Value]]</f>
        <v>2425.75356901962</v>
      </c>
      <c r="K972" s="4">
        <f>IF(data[[#This Row],[From]]="0x29c295b046a73cde593f21f63091b072d407e3f2",data[[#This Row],[ValueXFactor]],0)</f>
        <v>0</v>
      </c>
    </row>
    <row r="973" spans="1:11" x14ac:dyDescent="0.35">
      <c r="A973" s="4" t="s">
        <v>1201</v>
      </c>
      <c r="B973" s="5">
        <v>43953.224652777775</v>
      </c>
      <c r="C973" s="4" t="s">
        <v>95</v>
      </c>
      <c r="D973" s="4" t="s">
        <v>10</v>
      </c>
      <c r="E973" s="4">
        <v>496.48880329242201</v>
      </c>
      <c r="F973" s="4" t="s">
        <v>11</v>
      </c>
      <c r="G973" s="4" t="s">
        <v>12</v>
      </c>
      <c r="H973" s="4" t="s">
        <v>13</v>
      </c>
      <c r="I973" s="4">
        <f>IF(data[[#This Row],[To]]="0xDCB6A51eA3CA5d3Fd898Fd6564757c7aAeC3ca92",1,-1)</f>
        <v>1</v>
      </c>
      <c r="J973" s="6">
        <f>data[[#This Row],[Factor]]*data[[#This Row],[Value]]</f>
        <v>496.48880329242201</v>
      </c>
      <c r="K973" s="4">
        <f>IF(data[[#This Row],[From]]="0x29c295b046a73cde593f21f63091b072d407e3f2",data[[#This Row],[ValueXFactor]],0)</f>
        <v>0</v>
      </c>
    </row>
    <row r="974" spans="1:11" x14ac:dyDescent="0.35">
      <c r="A974" s="4" t="s">
        <v>1202</v>
      </c>
      <c r="B974" s="5">
        <v>43953.233865740738</v>
      </c>
      <c r="C974" s="4" t="s">
        <v>10</v>
      </c>
      <c r="D974" s="4" t="s">
        <v>99</v>
      </c>
      <c r="E974" s="6">
        <v>19.485931157724799</v>
      </c>
      <c r="F974" s="4" t="s">
        <v>181</v>
      </c>
      <c r="G974" s="4" t="s">
        <v>182</v>
      </c>
      <c r="H974" s="4" t="s">
        <v>183</v>
      </c>
      <c r="I974" s="4">
        <f>IF(data[[#This Row],[To]]="0xDCB6A51eA3CA5d3Fd898Fd6564757c7aAeC3ca92",1,-1)</f>
        <v>-1</v>
      </c>
      <c r="J974" s="6">
        <f>data[[#This Row],[Factor]]*data[[#This Row],[Value]]</f>
        <v>-19.485931157724799</v>
      </c>
      <c r="K974" s="4">
        <f>IF(data[[#This Row],[From]]="0x29c295b046a73cde593f21f63091b072d407e3f2",data[[#This Row],[ValueXFactor]],0)</f>
        <v>0</v>
      </c>
    </row>
    <row r="975" spans="1:11" x14ac:dyDescent="0.35">
      <c r="A975" s="4" t="s">
        <v>1203</v>
      </c>
      <c r="B975" s="5">
        <v>43953.236030092594</v>
      </c>
      <c r="C975" s="4" t="s">
        <v>10</v>
      </c>
      <c r="D975" s="4" t="s">
        <v>41</v>
      </c>
      <c r="E975" s="6">
        <v>9.0969699318704293</v>
      </c>
      <c r="F975" s="4" t="s">
        <v>181</v>
      </c>
      <c r="G975" s="4" t="s">
        <v>182</v>
      </c>
      <c r="H975" s="4" t="s">
        <v>183</v>
      </c>
      <c r="I975" s="4">
        <f>IF(data[[#This Row],[To]]="0xDCB6A51eA3CA5d3Fd898Fd6564757c7aAeC3ca92",1,-1)</f>
        <v>-1</v>
      </c>
      <c r="J975" s="6">
        <f>data[[#This Row],[Factor]]*data[[#This Row],[Value]]</f>
        <v>-9.0969699318704293</v>
      </c>
      <c r="K975" s="4">
        <f>IF(data[[#This Row],[From]]="0x29c295b046a73cde593f21f63091b072d407e3f2",data[[#This Row],[ValueXFactor]],0)</f>
        <v>0</v>
      </c>
    </row>
    <row r="976" spans="1:11" x14ac:dyDescent="0.35">
      <c r="A976" s="4" t="s">
        <v>1204</v>
      </c>
      <c r="B976" s="5">
        <v>43953.237013888887</v>
      </c>
      <c r="C976" s="4" t="s">
        <v>95</v>
      </c>
      <c r="D976" s="4" t="s">
        <v>10</v>
      </c>
      <c r="E976" s="6">
        <v>1009.38030942185</v>
      </c>
      <c r="F976" s="4" t="s">
        <v>11</v>
      </c>
      <c r="G976" s="4" t="s">
        <v>12</v>
      </c>
      <c r="H976" s="4" t="s">
        <v>13</v>
      </c>
      <c r="I976" s="4">
        <f>IF(data[[#This Row],[To]]="0xDCB6A51eA3CA5d3Fd898Fd6564757c7aAeC3ca92",1,-1)</f>
        <v>1</v>
      </c>
      <c r="J976" s="6">
        <f>data[[#This Row],[Factor]]*data[[#This Row],[Value]]</f>
        <v>1009.38030942185</v>
      </c>
      <c r="K976" s="4">
        <f>IF(data[[#This Row],[From]]="0x29c295b046a73cde593f21f63091b072d407e3f2",data[[#This Row],[ValueXFactor]],0)</f>
        <v>0</v>
      </c>
    </row>
    <row r="977" spans="1:11" x14ac:dyDescent="0.35">
      <c r="A977" s="4" t="s">
        <v>1205</v>
      </c>
      <c r="B977" s="5">
        <v>43953.237858796296</v>
      </c>
      <c r="C977" s="4" t="s">
        <v>10</v>
      </c>
      <c r="D977" s="4" t="s">
        <v>95</v>
      </c>
      <c r="E977" s="6">
        <v>34.746560062221697</v>
      </c>
      <c r="F977" s="4" t="s">
        <v>181</v>
      </c>
      <c r="G977" s="4" t="s">
        <v>182</v>
      </c>
      <c r="H977" s="4" t="s">
        <v>183</v>
      </c>
      <c r="I977" s="4">
        <f>IF(data[[#This Row],[To]]="0xDCB6A51eA3CA5d3Fd898Fd6564757c7aAeC3ca92",1,-1)</f>
        <v>-1</v>
      </c>
      <c r="J977" s="6">
        <f>data[[#This Row],[Factor]]*data[[#This Row],[Value]]</f>
        <v>-34.746560062221697</v>
      </c>
      <c r="K977" s="4">
        <f>IF(data[[#This Row],[From]]="0x29c295b046a73cde593f21f63091b072d407e3f2",data[[#This Row],[ValueXFactor]],0)</f>
        <v>0</v>
      </c>
    </row>
    <row r="978" spans="1:11" x14ac:dyDescent="0.35">
      <c r="A978" s="4" t="s">
        <v>1206</v>
      </c>
      <c r="B978" s="5">
        <v>43953.270601851851</v>
      </c>
      <c r="C978" s="4" t="s">
        <v>10</v>
      </c>
      <c r="D978" s="4" t="s">
        <v>589</v>
      </c>
      <c r="E978" s="4">
        <v>243.81664907304901</v>
      </c>
      <c r="F978" s="4" t="s">
        <v>11</v>
      </c>
      <c r="G978" s="4" t="s">
        <v>12</v>
      </c>
      <c r="H978" s="4" t="s">
        <v>13</v>
      </c>
      <c r="I978" s="4">
        <f>IF(data[[#This Row],[To]]="0xDCB6A51eA3CA5d3Fd898Fd6564757c7aAeC3ca92",1,-1)</f>
        <v>-1</v>
      </c>
      <c r="J978" s="6">
        <f>data[[#This Row],[Factor]]*data[[#This Row],[Value]]</f>
        <v>-243.81664907304901</v>
      </c>
      <c r="K978" s="4">
        <f>IF(data[[#This Row],[From]]="0x29c295b046a73cde593f21f63091b072d407e3f2",data[[#This Row],[ValueXFactor]],0)</f>
        <v>0</v>
      </c>
    </row>
    <row r="979" spans="1:11" x14ac:dyDescent="0.35">
      <c r="A979" s="4" t="s">
        <v>1206</v>
      </c>
      <c r="B979" s="5">
        <v>43953.270601851851</v>
      </c>
      <c r="C979" s="4" t="s">
        <v>10</v>
      </c>
      <c r="D979" s="4" t="s">
        <v>589</v>
      </c>
      <c r="E979" s="6">
        <v>1.55065101358889</v>
      </c>
      <c r="F979" s="4" t="s">
        <v>181</v>
      </c>
      <c r="G979" s="4" t="s">
        <v>182</v>
      </c>
      <c r="H979" s="4" t="s">
        <v>183</v>
      </c>
      <c r="I979" s="4">
        <f>IF(data[[#This Row],[To]]="0xDCB6A51eA3CA5d3Fd898Fd6564757c7aAeC3ca92",1,-1)</f>
        <v>-1</v>
      </c>
      <c r="J979" s="6">
        <f>data[[#This Row],[Factor]]*data[[#This Row],[Value]]</f>
        <v>-1.55065101358889</v>
      </c>
      <c r="K979" s="4">
        <f>IF(data[[#This Row],[From]]="0x29c295b046a73cde593f21f63091b072d407e3f2",data[[#This Row],[ValueXFactor]],0)</f>
        <v>0</v>
      </c>
    </row>
    <row r="980" spans="1:11" x14ac:dyDescent="0.35">
      <c r="A980" s="4" t="s">
        <v>1207</v>
      </c>
      <c r="B980" s="5">
        <v>43953.270601851851</v>
      </c>
      <c r="C980" s="4" t="s">
        <v>10</v>
      </c>
      <c r="D980" s="4" t="s">
        <v>458</v>
      </c>
      <c r="E980" s="6">
        <v>23.752722930015601</v>
      </c>
      <c r="F980" s="4" t="s">
        <v>181</v>
      </c>
      <c r="G980" s="4" t="s">
        <v>182</v>
      </c>
      <c r="H980" s="4" t="s">
        <v>183</v>
      </c>
      <c r="I980" s="4">
        <f>IF(data[[#This Row],[To]]="0xDCB6A51eA3CA5d3Fd898Fd6564757c7aAeC3ca92",1,-1)</f>
        <v>-1</v>
      </c>
      <c r="J980" s="6">
        <f>data[[#This Row],[Factor]]*data[[#This Row],[Value]]</f>
        <v>-23.752722930015601</v>
      </c>
      <c r="K980" s="4">
        <f>IF(data[[#This Row],[From]]="0x29c295b046a73cde593f21f63091b072d407e3f2",data[[#This Row],[ValueXFactor]],0)</f>
        <v>0</v>
      </c>
    </row>
    <row r="981" spans="1:11" x14ac:dyDescent="0.35">
      <c r="A981" s="4" t="s">
        <v>1208</v>
      </c>
      <c r="B981" s="5">
        <v>43953.301782407405</v>
      </c>
      <c r="C981" s="4" t="s">
        <v>10</v>
      </c>
      <c r="D981" s="4" t="s">
        <v>215</v>
      </c>
      <c r="E981" s="6">
        <v>50.125715484294801</v>
      </c>
      <c r="F981" s="4" t="s">
        <v>181</v>
      </c>
      <c r="G981" s="4" t="s">
        <v>182</v>
      </c>
      <c r="H981" s="4" t="s">
        <v>183</v>
      </c>
      <c r="I981" s="4">
        <f>IF(data[[#This Row],[To]]="0xDCB6A51eA3CA5d3Fd898Fd6564757c7aAeC3ca92",1,-1)</f>
        <v>-1</v>
      </c>
      <c r="J981" s="6">
        <f>data[[#This Row],[Factor]]*data[[#This Row],[Value]]</f>
        <v>-50.125715484294801</v>
      </c>
      <c r="K981" s="4">
        <f>IF(data[[#This Row],[From]]="0x29c295b046a73cde593f21f63091b072d407e3f2",data[[#This Row],[ValueXFactor]],0)</f>
        <v>0</v>
      </c>
    </row>
    <row r="982" spans="1:11" x14ac:dyDescent="0.35">
      <c r="A982" s="4" t="s">
        <v>1209</v>
      </c>
      <c r="B982" s="5">
        <v>43953.330150462964</v>
      </c>
      <c r="C982" s="4" t="s">
        <v>10</v>
      </c>
      <c r="D982" s="4" t="s">
        <v>17</v>
      </c>
      <c r="E982" s="6">
        <v>16048.933865278501</v>
      </c>
      <c r="F982" s="4" t="s">
        <v>11</v>
      </c>
      <c r="G982" s="4" t="s">
        <v>12</v>
      </c>
      <c r="H982" s="4" t="s">
        <v>13</v>
      </c>
      <c r="I982" s="4">
        <f>IF(data[[#This Row],[To]]="0xDCB6A51eA3CA5d3Fd898Fd6564757c7aAeC3ca92",1,-1)</f>
        <v>-1</v>
      </c>
      <c r="J982" s="6">
        <f>data[[#This Row],[Factor]]*data[[#This Row],[Value]]</f>
        <v>-16048.933865278501</v>
      </c>
      <c r="K982" s="4">
        <f>IF(data[[#This Row],[From]]="0x29c295b046a73cde593f21f63091b072d407e3f2",data[[#This Row],[ValueXFactor]],0)</f>
        <v>0</v>
      </c>
    </row>
    <row r="983" spans="1:11" x14ac:dyDescent="0.35">
      <c r="A983" s="4" t="s">
        <v>1209</v>
      </c>
      <c r="B983" s="5">
        <v>43953.330150462964</v>
      </c>
      <c r="C983" s="4" t="s">
        <v>10</v>
      </c>
      <c r="D983" s="4" t="s">
        <v>17</v>
      </c>
      <c r="E983" s="6">
        <v>47.575326381375703</v>
      </c>
      <c r="F983" s="4" t="s">
        <v>181</v>
      </c>
      <c r="G983" s="4" t="s">
        <v>182</v>
      </c>
      <c r="H983" s="4" t="s">
        <v>183</v>
      </c>
      <c r="I983" s="4">
        <f>IF(data[[#This Row],[To]]="0xDCB6A51eA3CA5d3Fd898Fd6564757c7aAeC3ca92",1,-1)</f>
        <v>-1</v>
      </c>
      <c r="J983" s="6">
        <f>data[[#This Row],[Factor]]*data[[#This Row],[Value]]</f>
        <v>-47.575326381375703</v>
      </c>
      <c r="K983" s="4">
        <f>IF(data[[#This Row],[From]]="0x29c295b046a73cde593f21f63091b072d407e3f2",data[[#This Row],[ValueXFactor]],0)</f>
        <v>0</v>
      </c>
    </row>
    <row r="984" spans="1:11" x14ac:dyDescent="0.35">
      <c r="A984" s="4" t="s">
        <v>1210</v>
      </c>
      <c r="B984" s="5">
        <v>43953.344872685186</v>
      </c>
      <c r="C984" s="4" t="s">
        <v>112</v>
      </c>
      <c r="D984" s="4" t="s">
        <v>10</v>
      </c>
      <c r="E984" s="6">
        <v>3296.2771009571202</v>
      </c>
      <c r="F984" s="4" t="s">
        <v>11</v>
      </c>
      <c r="G984" s="4" t="s">
        <v>12</v>
      </c>
      <c r="H984" s="4" t="s">
        <v>13</v>
      </c>
      <c r="I984" s="4">
        <f>IF(data[[#This Row],[To]]="0xDCB6A51eA3CA5d3Fd898Fd6564757c7aAeC3ca92",1,-1)</f>
        <v>1</v>
      </c>
      <c r="J984" s="6">
        <f>data[[#This Row],[Factor]]*data[[#This Row],[Value]]</f>
        <v>3296.2771009571202</v>
      </c>
      <c r="K984" s="4">
        <f>IF(data[[#This Row],[From]]="0x29c295b046a73cde593f21f63091b072d407e3f2",data[[#This Row],[ValueXFactor]],0)</f>
        <v>0</v>
      </c>
    </row>
    <row r="985" spans="1:11" x14ac:dyDescent="0.35">
      <c r="A985" s="4" t="s">
        <v>1211</v>
      </c>
      <c r="B985" s="5">
        <v>43953.348124999997</v>
      </c>
      <c r="C985" s="4" t="s">
        <v>10</v>
      </c>
      <c r="D985" s="4" t="s">
        <v>908</v>
      </c>
      <c r="E985" s="6">
        <v>3.0133218894869498</v>
      </c>
      <c r="F985" s="4" t="s">
        <v>181</v>
      </c>
      <c r="G985" s="4" t="s">
        <v>182</v>
      </c>
      <c r="H985" s="4" t="s">
        <v>183</v>
      </c>
      <c r="I985" s="4">
        <f>IF(data[[#This Row],[To]]="0xDCB6A51eA3CA5d3Fd898Fd6564757c7aAeC3ca92",1,-1)</f>
        <v>-1</v>
      </c>
      <c r="J985" s="6">
        <f>data[[#This Row],[Factor]]*data[[#This Row],[Value]]</f>
        <v>-3.0133218894869498</v>
      </c>
      <c r="K985" s="4">
        <f>IF(data[[#This Row],[From]]="0x29c295b046a73cde593f21f63091b072d407e3f2",data[[#This Row],[ValueXFactor]],0)</f>
        <v>0</v>
      </c>
    </row>
    <row r="986" spans="1:11" x14ac:dyDescent="0.35">
      <c r="A986" s="4" t="s">
        <v>1212</v>
      </c>
      <c r="B986" s="5">
        <v>43953.353819444441</v>
      </c>
      <c r="C986" s="4" t="s">
        <v>17</v>
      </c>
      <c r="D986" s="4" t="s">
        <v>10</v>
      </c>
      <c r="E986" s="6">
        <v>16048.933865278501</v>
      </c>
      <c r="F986" s="4" t="s">
        <v>11</v>
      </c>
      <c r="G986" s="4" t="s">
        <v>12</v>
      </c>
      <c r="H986" s="4" t="s">
        <v>13</v>
      </c>
      <c r="I986" s="4">
        <f>IF(data[[#This Row],[To]]="0xDCB6A51eA3CA5d3Fd898Fd6564757c7aAeC3ca92",1,-1)</f>
        <v>1</v>
      </c>
      <c r="J986" s="6">
        <f>data[[#This Row],[Factor]]*data[[#This Row],[Value]]</f>
        <v>16048.933865278501</v>
      </c>
      <c r="K986" s="4">
        <f>IF(data[[#This Row],[From]]="0x29c295b046a73cde593f21f63091b072d407e3f2",data[[#This Row],[ValueXFactor]],0)</f>
        <v>0</v>
      </c>
    </row>
    <row r="987" spans="1:11" x14ac:dyDescent="0.35">
      <c r="A987" s="4" t="s">
        <v>1213</v>
      </c>
      <c r="B987" s="5">
        <v>43953.399525462963</v>
      </c>
      <c r="C987" s="4" t="s">
        <v>1067</v>
      </c>
      <c r="D987" s="4" t="s">
        <v>10</v>
      </c>
      <c r="E987" s="4">
        <v>514.86299698337302</v>
      </c>
      <c r="F987" s="4" t="s">
        <v>11</v>
      </c>
      <c r="G987" s="4" t="s">
        <v>12</v>
      </c>
      <c r="H987" s="4" t="s">
        <v>13</v>
      </c>
      <c r="I987" s="4">
        <f>IF(data[[#This Row],[To]]="0xDCB6A51eA3CA5d3Fd898Fd6564757c7aAeC3ca92",1,-1)</f>
        <v>1</v>
      </c>
      <c r="J987" s="6">
        <f>data[[#This Row],[Factor]]*data[[#This Row],[Value]]</f>
        <v>514.86299698337302</v>
      </c>
      <c r="K987" s="4">
        <f>IF(data[[#This Row],[From]]="0x29c295b046a73cde593f21f63091b072d407e3f2",data[[#This Row],[ValueXFactor]],0)</f>
        <v>0</v>
      </c>
    </row>
    <row r="988" spans="1:11" x14ac:dyDescent="0.35">
      <c r="A988" s="4" t="s">
        <v>1214</v>
      </c>
      <c r="B988" s="5">
        <v>43953.400335648148</v>
      </c>
      <c r="C988" s="4" t="s">
        <v>388</v>
      </c>
      <c r="D988" s="4" t="s">
        <v>10</v>
      </c>
      <c r="E988" s="6">
        <v>3025.8391802678502</v>
      </c>
      <c r="F988" s="4" t="s">
        <v>11</v>
      </c>
      <c r="G988" s="4" t="s">
        <v>12</v>
      </c>
      <c r="H988" s="4" t="s">
        <v>13</v>
      </c>
      <c r="I988" s="4">
        <f>IF(data[[#This Row],[To]]="0xDCB6A51eA3CA5d3Fd898Fd6564757c7aAeC3ca92",1,-1)</f>
        <v>1</v>
      </c>
      <c r="J988" s="6">
        <f>data[[#This Row],[Factor]]*data[[#This Row],[Value]]</f>
        <v>3025.8391802678502</v>
      </c>
      <c r="K988" s="4">
        <f>IF(data[[#This Row],[From]]="0x29c295b046a73cde593f21f63091b072d407e3f2",data[[#This Row],[ValueXFactor]],0)</f>
        <v>0</v>
      </c>
    </row>
    <row r="989" spans="1:11" x14ac:dyDescent="0.35">
      <c r="A989" s="4" t="s">
        <v>1215</v>
      </c>
      <c r="B989" s="5">
        <v>43953.401412037034</v>
      </c>
      <c r="C989" s="4" t="s">
        <v>10</v>
      </c>
      <c r="D989" s="4" t="s">
        <v>388</v>
      </c>
      <c r="E989" s="6">
        <v>116.391239978523</v>
      </c>
      <c r="F989" s="4" t="s">
        <v>181</v>
      </c>
      <c r="G989" s="4" t="s">
        <v>182</v>
      </c>
      <c r="H989" s="4" t="s">
        <v>183</v>
      </c>
      <c r="I989" s="4">
        <f>IF(data[[#This Row],[To]]="0xDCB6A51eA3CA5d3Fd898Fd6564757c7aAeC3ca92",1,-1)</f>
        <v>-1</v>
      </c>
      <c r="J989" s="6">
        <f>data[[#This Row],[Factor]]*data[[#This Row],[Value]]</f>
        <v>-116.391239978523</v>
      </c>
      <c r="K989" s="4">
        <f>IF(data[[#This Row],[From]]="0x29c295b046a73cde593f21f63091b072d407e3f2",data[[#This Row],[ValueXFactor]],0)</f>
        <v>0</v>
      </c>
    </row>
    <row r="990" spans="1:11" x14ac:dyDescent="0.35">
      <c r="A990" s="4" t="s">
        <v>1216</v>
      </c>
      <c r="B990" s="5">
        <v>43953.407187500001</v>
      </c>
      <c r="C990" s="4" t="s">
        <v>10</v>
      </c>
      <c r="D990" s="4" t="s">
        <v>247</v>
      </c>
      <c r="E990" s="6">
        <v>32.5601809666599</v>
      </c>
      <c r="F990" s="4" t="s">
        <v>181</v>
      </c>
      <c r="G990" s="4" t="s">
        <v>182</v>
      </c>
      <c r="H990" s="4" t="s">
        <v>183</v>
      </c>
      <c r="I990" s="4">
        <f>IF(data[[#This Row],[To]]="0xDCB6A51eA3CA5d3Fd898Fd6564757c7aAeC3ca92",1,-1)</f>
        <v>-1</v>
      </c>
      <c r="J990" s="6">
        <f>data[[#This Row],[Factor]]*data[[#This Row],[Value]]</f>
        <v>-32.5601809666599</v>
      </c>
      <c r="K990" s="4">
        <f>IF(data[[#This Row],[From]]="0x29c295b046a73cde593f21f63091b072d407e3f2",data[[#This Row],[ValueXFactor]],0)</f>
        <v>0</v>
      </c>
    </row>
    <row r="991" spans="1:11" x14ac:dyDescent="0.35">
      <c r="A991" s="4" t="s">
        <v>1217</v>
      </c>
      <c r="B991" s="5">
        <v>43953.415023148147</v>
      </c>
      <c r="C991" s="4" t="s">
        <v>1075</v>
      </c>
      <c r="D991" s="4" t="s">
        <v>10</v>
      </c>
      <c r="E991" s="6">
        <v>11302.144257674399</v>
      </c>
      <c r="F991" s="4" t="s">
        <v>11</v>
      </c>
      <c r="G991" s="4" t="s">
        <v>12</v>
      </c>
      <c r="H991" s="4" t="s">
        <v>13</v>
      </c>
      <c r="I991" s="4">
        <f>IF(data[[#This Row],[To]]="0xDCB6A51eA3CA5d3Fd898Fd6564757c7aAeC3ca92",1,-1)</f>
        <v>1</v>
      </c>
      <c r="J991" s="6">
        <f>data[[#This Row],[Factor]]*data[[#This Row],[Value]]</f>
        <v>11302.144257674399</v>
      </c>
      <c r="K991" s="4">
        <f>IF(data[[#This Row],[From]]="0x29c295b046a73cde593f21f63091b072d407e3f2",data[[#This Row],[ValueXFactor]],0)</f>
        <v>0</v>
      </c>
    </row>
    <row r="992" spans="1:11" x14ac:dyDescent="0.35">
      <c r="A992" s="4" t="s">
        <v>1218</v>
      </c>
      <c r="B992" s="5">
        <v>43953.418773148151</v>
      </c>
      <c r="C992" s="4" t="s">
        <v>10</v>
      </c>
      <c r="D992" s="4" t="s">
        <v>1194</v>
      </c>
      <c r="E992" s="4">
        <v>5.2084737083700698</v>
      </c>
      <c r="F992" s="4" t="s">
        <v>11</v>
      </c>
      <c r="G992" s="4" t="s">
        <v>12</v>
      </c>
      <c r="H992" s="4" t="s">
        <v>13</v>
      </c>
      <c r="I992" s="4">
        <f>IF(data[[#This Row],[To]]="0xDCB6A51eA3CA5d3Fd898Fd6564757c7aAeC3ca92",1,-1)</f>
        <v>-1</v>
      </c>
      <c r="J992" s="6">
        <f>data[[#This Row],[Factor]]*data[[#This Row],[Value]]</f>
        <v>-5.2084737083700698</v>
      </c>
      <c r="K992" s="4">
        <f>IF(data[[#This Row],[From]]="0x29c295b046a73cde593f21f63091b072d407e3f2",data[[#This Row],[ValueXFactor]],0)</f>
        <v>0</v>
      </c>
    </row>
    <row r="993" spans="1:11" x14ac:dyDescent="0.35">
      <c r="A993" s="4" t="s">
        <v>1219</v>
      </c>
      <c r="B993" s="5">
        <v>43953.436782407407</v>
      </c>
      <c r="C993" s="4" t="s">
        <v>10</v>
      </c>
      <c r="D993" s="4" t="s">
        <v>851</v>
      </c>
      <c r="E993" s="4">
        <v>351.74540734272301</v>
      </c>
      <c r="F993" s="4" t="s">
        <v>11</v>
      </c>
      <c r="G993" s="4" t="s">
        <v>12</v>
      </c>
      <c r="H993" s="4" t="s">
        <v>13</v>
      </c>
      <c r="I993" s="4">
        <f>IF(data[[#This Row],[To]]="0xDCB6A51eA3CA5d3Fd898Fd6564757c7aAeC3ca92",1,-1)</f>
        <v>-1</v>
      </c>
      <c r="J993" s="6">
        <f>data[[#This Row],[Factor]]*data[[#This Row],[Value]]</f>
        <v>-351.74540734272301</v>
      </c>
      <c r="K993" s="4">
        <f>IF(data[[#This Row],[From]]="0x29c295b046a73cde593f21f63091b072d407e3f2",data[[#This Row],[ValueXFactor]],0)</f>
        <v>0</v>
      </c>
    </row>
    <row r="994" spans="1:11" x14ac:dyDescent="0.35">
      <c r="A994" s="4" t="s">
        <v>1220</v>
      </c>
      <c r="B994" s="5">
        <v>43953.444953703707</v>
      </c>
      <c r="C994" s="4" t="s">
        <v>319</v>
      </c>
      <c r="D994" s="4" t="s">
        <v>10</v>
      </c>
      <c r="E994" s="4">
        <v>118.116314666855</v>
      </c>
      <c r="F994" s="4" t="s">
        <v>11</v>
      </c>
      <c r="G994" s="4" t="s">
        <v>12</v>
      </c>
      <c r="H994" s="4" t="s">
        <v>13</v>
      </c>
      <c r="I994" s="4">
        <f>IF(data[[#This Row],[To]]="0xDCB6A51eA3CA5d3Fd898Fd6564757c7aAeC3ca92",1,-1)</f>
        <v>1</v>
      </c>
      <c r="J994" s="6">
        <f>data[[#This Row],[Factor]]*data[[#This Row],[Value]]</f>
        <v>118.116314666855</v>
      </c>
      <c r="K994" s="4">
        <f>IF(data[[#This Row],[From]]="0x29c295b046a73cde593f21f63091b072d407e3f2",data[[#This Row],[ValueXFactor]],0)</f>
        <v>0</v>
      </c>
    </row>
    <row r="995" spans="1:11" x14ac:dyDescent="0.35">
      <c r="A995" s="4" t="s">
        <v>1221</v>
      </c>
      <c r="B995" s="5">
        <v>43953.452384259261</v>
      </c>
      <c r="C995" s="4" t="s">
        <v>326</v>
      </c>
      <c r="D995" s="4" t="s">
        <v>10</v>
      </c>
      <c r="E995" s="4">
        <v>371.23681442456001</v>
      </c>
      <c r="F995" s="4" t="s">
        <v>11</v>
      </c>
      <c r="G995" s="4" t="s">
        <v>12</v>
      </c>
      <c r="H995" s="4" t="s">
        <v>13</v>
      </c>
      <c r="I995" s="4">
        <f>IF(data[[#This Row],[To]]="0xDCB6A51eA3CA5d3Fd898Fd6564757c7aAeC3ca92",1,-1)</f>
        <v>1</v>
      </c>
      <c r="J995" s="6">
        <f>data[[#This Row],[Factor]]*data[[#This Row],[Value]]</f>
        <v>371.23681442456001</v>
      </c>
      <c r="K995" s="4">
        <f>IF(data[[#This Row],[From]]="0x29c295b046a73cde593f21f63091b072d407e3f2",data[[#This Row],[ValueXFactor]],0)</f>
        <v>0</v>
      </c>
    </row>
    <row r="996" spans="1:11" x14ac:dyDescent="0.35">
      <c r="A996" s="4" t="s">
        <v>1222</v>
      </c>
      <c r="B996" s="5">
        <v>43953.476446759261</v>
      </c>
      <c r="C996" s="4" t="s">
        <v>10</v>
      </c>
      <c r="D996" s="4" t="s">
        <v>1049</v>
      </c>
      <c r="E996" s="6">
        <v>569.30067495399601</v>
      </c>
      <c r="F996" s="4" t="s">
        <v>181</v>
      </c>
      <c r="G996" s="4" t="s">
        <v>182</v>
      </c>
      <c r="H996" s="4" t="s">
        <v>183</v>
      </c>
      <c r="I996" s="4">
        <f>IF(data[[#This Row],[To]]="0xDCB6A51eA3CA5d3Fd898Fd6564757c7aAeC3ca92",1,-1)</f>
        <v>-1</v>
      </c>
      <c r="J996" s="6">
        <f>data[[#This Row],[Factor]]*data[[#This Row],[Value]]</f>
        <v>-569.30067495399601</v>
      </c>
      <c r="K996" s="4">
        <f>IF(data[[#This Row],[From]]="0x29c295b046a73cde593f21f63091b072d407e3f2",data[[#This Row],[ValueXFactor]],0)</f>
        <v>0</v>
      </c>
    </row>
    <row r="997" spans="1:11" x14ac:dyDescent="0.35">
      <c r="A997" s="4" t="s">
        <v>1223</v>
      </c>
      <c r="B997" s="5">
        <v>43953.480474537035</v>
      </c>
      <c r="C997" s="4" t="s">
        <v>851</v>
      </c>
      <c r="D997" s="4" t="s">
        <v>10</v>
      </c>
      <c r="E997" s="4">
        <v>600.33886365640296</v>
      </c>
      <c r="F997" s="4" t="s">
        <v>11</v>
      </c>
      <c r="G997" s="4" t="s">
        <v>12</v>
      </c>
      <c r="H997" s="4" t="s">
        <v>13</v>
      </c>
      <c r="I997" s="4">
        <f>IF(data[[#This Row],[To]]="0xDCB6A51eA3CA5d3Fd898Fd6564757c7aAeC3ca92",1,-1)</f>
        <v>1</v>
      </c>
      <c r="J997" s="6">
        <f>data[[#This Row],[Factor]]*data[[#This Row],[Value]]</f>
        <v>600.33886365640296</v>
      </c>
      <c r="K997" s="4">
        <f>IF(data[[#This Row],[From]]="0x29c295b046a73cde593f21f63091b072d407e3f2",data[[#This Row],[ValueXFactor]],0)</f>
        <v>0</v>
      </c>
    </row>
    <row r="998" spans="1:11" x14ac:dyDescent="0.35">
      <c r="A998" s="4" t="s">
        <v>1224</v>
      </c>
      <c r="B998" s="5">
        <v>43953.503078703703</v>
      </c>
      <c r="C998" s="4" t="s">
        <v>1191</v>
      </c>
      <c r="D998" s="4" t="s">
        <v>10</v>
      </c>
      <c r="E998" s="6">
        <v>5044.1314972092096</v>
      </c>
      <c r="F998" s="4" t="s">
        <v>11</v>
      </c>
      <c r="G998" s="4" t="s">
        <v>12</v>
      </c>
      <c r="H998" s="4" t="s">
        <v>13</v>
      </c>
      <c r="I998" s="4">
        <f>IF(data[[#This Row],[To]]="0xDCB6A51eA3CA5d3Fd898Fd6564757c7aAeC3ca92",1,-1)</f>
        <v>1</v>
      </c>
      <c r="J998" s="6">
        <f>data[[#This Row],[Factor]]*data[[#This Row],[Value]]</f>
        <v>5044.1314972092096</v>
      </c>
      <c r="K998" s="4">
        <f>IF(data[[#This Row],[From]]="0x29c295b046a73cde593f21f63091b072d407e3f2",data[[#This Row],[ValueXFactor]],0)</f>
        <v>0</v>
      </c>
    </row>
    <row r="999" spans="1:11" x14ac:dyDescent="0.35">
      <c r="A999" s="4" t="s">
        <v>1225</v>
      </c>
      <c r="B999" s="5">
        <v>43953.555787037039</v>
      </c>
      <c r="C999" s="4" t="s">
        <v>856</v>
      </c>
      <c r="D999" s="4" t="s">
        <v>10</v>
      </c>
      <c r="E999" s="6">
        <v>1724.10831163638</v>
      </c>
      <c r="F999" s="4" t="s">
        <v>11</v>
      </c>
      <c r="G999" s="4" t="s">
        <v>12</v>
      </c>
      <c r="H999" s="4" t="s">
        <v>13</v>
      </c>
      <c r="I999" s="4">
        <f>IF(data[[#This Row],[To]]="0xDCB6A51eA3CA5d3Fd898Fd6564757c7aAeC3ca92",1,-1)</f>
        <v>1</v>
      </c>
      <c r="J999" s="6">
        <f>data[[#This Row],[Factor]]*data[[#This Row],[Value]]</f>
        <v>1724.10831163638</v>
      </c>
      <c r="K999" s="4">
        <f>IF(data[[#This Row],[From]]="0x29c295b046a73cde593f21f63091b072d407e3f2",data[[#This Row],[ValueXFactor]],0)</f>
        <v>0</v>
      </c>
    </row>
    <row r="1000" spans="1:11" x14ac:dyDescent="0.35">
      <c r="A1000" s="4" t="s">
        <v>1226</v>
      </c>
      <c r="B1000" s="5">
        <v>43953.579756944448</v>
      </c>
      <c r="C1000" s="4" t="s">
        <v>41</v>
      </c>
      <c r="D1000" s="4" t="s">
        <v>10</v>
      </c>
      <c r="E1000" s="4">
        <v>12.875646930150999</v>
      </c>
      <c r="F1000" s="4" t="s">
        <v>11</v>
      </c>
      <c r="G1000" s="4" t="s">
        <v>12</v>
      </c>
      <c r="H1000" s="4" t="s">
        <v>13</v>
      </c>
      <c r="I1000" s="4">
        <f>IF(data[[#This Row],[To]]="0xDCB6A51eA3CA5d3Fd898Fd6564757c7aAeC3ca92",1,-1)</f>
        <v>1</v>
      </c>
      <c r="J1000" s="6">
        <f>data[[#This Row],[Factor]]*data[[#This Row],[Value]]</f>
        <v>12.875646930150999</v>
      </c>
      <c r="K1000" s="4">
        <f>IF(data[[#This Row],[From]]="0x29c295b046a73cde593f21f63091b072d407e3f2",data[[#This Row],[ValueXFactor]],0)</f>
        <v>0</v>
      </c>
    </row>
    <row r="1001" spans="1:11" x14ac:dyDescent="0.35">
      <c r="A1001" s="4" t="s">
        <v>1227</v>
      </c>
      <c r="B1001" s="5">
        <v>43953.592187499999</v>
      </c>
      <c r="C1001" s="4" t="s">
        <v>10</v>
      </c>
      <c r="D1001" s="4" t="s">
        <v>559</v>
      </c>
      <c r="E1001" s="6">
        <v>2268.5739293112701</v>
      </c>
      <c r="F1001" s="4" t="s">
        <v>11</v>
      </c>
      <c r="G1001" s="4" t="s">
        <v>12</v>
      </c>
      <c r="H1001" s="4" t="s">
        <v>13</v>
      </c>
      <c r="I1001" s="4">
        <f>IF(data[[#This Row],[To]]="0xDCB6A51eA3CA5d3Fd898Fd6564757c7aAeC3ca92",1,-1)</f>
        <v>-1</v>
      </c>
      <c r="J1001" s="6">
        <f>data[[#This Row],[Factor]]*data[[#This Row],[Value]]</f>
        <v>-2268.5739293112701</v>
      </c>
      <c r="K1001" s="4">
        <f>IF(data[[#This Row],[From]]="0x29c295b046a73cde593f21f63091b072d407e3f2",data[[#This Row],[ValueXFactor]],0)</f>
        <v>0</v>
      </c>
    </row>
    <row r="1002" spans="1:11" x14ac:dyDescent="0.35">
      <c r="A1002" s="4" t="s">
        <v>1228</v>
      </c>
      <c r="B1002" s="5">
        <v>43953.623495370368</v>
      </c>
      <c r="C1002" s="4" t="s">
        <v>10</v>
      </c>
      <c r="D1002" s="4" t="s">
        <v>283</v>
      </c>
      <c r="E1002" s="6">
        <v>53.221136099858498</v>
      </c>
      <c r="F1002" s="4" t="s">
        <v>181</v>
      </c>
      <c r="G1002" s="4" t="s">
        <v>182</v>
      </c>
      <c r="H1002" s="4" t="s">
        <v>183</v>
      </c>
      <c r="I1002" s="4">
        <f>IF(data[[#This Row],[To]]="0xDCB6A51eA3CA5d3Fd898Fd6564757c7aAeC3ca92",1,-1)</f>
        <v>-1</v>
      </c>
      <c r="J1002" s="6">
        <f>data[[#This Row],[Factor]]*data[[#This Row],[Value]]</f>
        <v>-53.221136099858498</v>
      </c>
      <c r="K1002" s="4">
        <f>IF(data[[#This Row],[From]]="0x29c295b046a73cde593f21f63091b072d407e3f2",data[[#This Row],[ValueXFactor]],0)</f>
        <v>0</v>
      </c>
    </row>
    <row r="1003" spans="1:11" x14ac:dyDescent="0.35">
      <c r="A1003" s="4" t="s">
        <v>1229</v>
      </c>
      <c r="B1003" s="5">
        <v>43953.680381944447</v>
      </c>
      <c r="C1003" s="4" t="s">
        <v>864</v>
      </c>
      <c r="D1003" s="4" t="s">
        <v>10</v>
      </c>
      <c r="E1003" s="6">
        <v>1252.07059540058</v>
      </c>
      <c r="F1003" s="4" t="s">
        <v>11</v>
      </c>
      <c r="G1003" s="4" t="s">
        <v>12</v>
      </c>
      <c r="H1003" s="4" t="s">
        <v>13</v>
      </c>
      <c r="I1003" s="4">
        <f>IF(data[[#This Row],[To]]="0xDCB6A51eA3CA5d3Fd898Fd6564757c7aAeC3ca92",1,-1)</f>
        <v>1</v>
      </c>
      <c r="J1003" s="6">
        <f>data[[#This Row],[Factor]]*data[[#This Row],[Value]]</f>
        <v>1252.07059540058</v>
      </c>
      <c r="K1003" s="4">
        <f>IF(data[[#This Row],[From]]="0x29c295b046a73cde593f21f63091b072d407e3f2",data[[#This Row],[ValueXFactor]],0)</f>
        <v>0</v>
      </c>
    </row>
    <row r="1004" spans="1:11" x14ac:dyDescent="0.35">
      <c r="A1004" s="4" t="s">
        <v>1230</v>
      </c>
      <c r="B1004" s="5">
        <v>43953.680532407408</v>
      </c>
      <c r="C1004" s="4" t="s">
        <v>1191</v>
      </c>
      <c r="D1004" s="4" t="s">
        <v>10</v>
      </c>
      <c r="E1004" s="6">
        <v>5003.6345701939199</v>
      </c>
      <c r="F1004" s="4" t="s">
        <v>11</v>
      </c>
      <c r="G1004" s="4" t="s">
        <v>12</v>
      </c>
      <c r="H1004" s="4" t="s">
        <v>13</v>
      </c>
      <c r="I1004" s="4">
        <f>IF(data[[#This Row],[To]]="0xDCB6A51eA3CA5d3Fd898Fd6564757c7aAeC3ca92",1,-1)</f>
        <v>1</v>
      </c>
      <c r="J1004" s="6">
        <f>data[[#This Row],[Factor]]*data[[#This Row],[Value]]</f>
        <v>5003.6345701939199</v>
      </c>
      <c r="K1004" s="4">
        <f>IF(data[[#This Row],[From]]="0x29c295b046a73cde593f21f63091b072d407e3f2",data[[#This Row],[ValueXFactor]],0)</f>
        <v>0</v>
      </c>
    </row>
    <row r="1005" spans="1:11" x14ac:dyDescent="0.35">
      <c r="A1005" s="4" t="s">
        <v>1231</v>
      </c>
      <c r="B1005" s="5">
        <v>43953.700856481482</v>
      </c>
      <c r="C1005" s="4" t="s">
        <v>1232</v>
      </c>
      <c r="D1005" s="4" t="s">
        <v>10</v>
      </c>
      <c r="E1005" s="4">
        <v>31.307988705342002</v>
      </c>
      <c r="F1005" s="4" t="s">
        <v>11</v>
      </c>
      <c r="G1005" s="4" t="s">
        <v>12</v>
      </c>
      <c r="H1005" s="4" t="s">
        <v>13</v>
      </c>
      <c r="I1005" s="4">
        <f>IF(data[[#This Row],[To]]="0xDCB6A51eA3CA5d3Fd898Fd6564757c7aAeC3ca92",1,-1)</f>
        <v>1</v>
      </c>
      <c r="J1005" s="6">
        <f>data[[#This Row],[Factor]]*data[[#This Row],[Value]]</f>
        <v>31.307988705342002</v>
      </c>
      <c r="K1005" s="4">
        <f>IF(data[[#This Row],[From]]="0x29c295b046a73cde593f21f63091b072d407e3f2",data[[#This Row],[ValueXFactor]],0)</f>
        <v>0</v>
      </c>
    </row>
    <row r="1006" spans="1:11" x14ac:dyDescent="0.35">
      <c r="A1006" s="4" t="s">
        <v>1233</v>
      </c>
      <c r="B1006" s="5">
        <v>43953.715173611112</v>
      </c>
      <c r="C1006" s="4" t="s">
        <v>105</v>
      </c>
      <c r="D1006" s="4" t="s">
        <v>10</v>
      </c>
      <c r="E1006" s="6">
        <v>30774.874697105799</v>
      </c>
      <c r="F1006" s="4" t="s">
        <v>11</v>
      </c>
      <c r="G1006" s="4" t="s">
        <v>12</v>
      </c>
      <c r="H1006" s="4" t="s">
        <v>13</v>
      </c>
      <c r="I1006" s="4">
        <f>IF(data[[#This Row],[To]]="0xDCB6A51eA3CA5d3Fd898Fd6564757c7aAeC3ca92",1,-1)</f>
        <v>1</v>
      </c>
      <c r="J1006" s="6">
        <f>data[[#This Row],[Factor]]*data[[#This Row],[Value]]</f>
        <v>30774.874697105799</v>
      </c>
      <c r="K1006" s="4">
        <f>IF(data[[#This Row],[From]]="0x29c295b046a73cde593f21f63091b072d407e3f2",data[[#This Row],[ValueXFactor]],0)</f>
        <v>0</v>
      </c>
    </row>
    <row r="1007" spans="1:11" x14ac:dyDescent="0.35">
      <c r="A1007" s="4" t="s">
        <v>1234</v>
      </c>
      <c r="B1007" s="5">
        <v>43953.722037037034</v>
      </c>
      <c r="C1007" s="4" t="s">
        <v>10</v>
      </c>
      <c r="D1007" s="4" t="s">
        <v>555</v>
      </c>
      <c r="E1007" s="6">
        <v>25.1315012092636</v>
      </c>
      <c r="F1007" s="4" t="s">
        <v>181</v>
      </c>
      <c r="G1007" s="4" t="s">
        <v>182</v>
      </c>
      <c r="H1007" s="4" t="s">
        <v>183</v>
      </c>
      <c r="I1007" s="4">
        <f>IF(data[[#This Row],[To]]="0xDCB6A51eA3CA5d3Fd898Fd6564757c7aAeC3ca92",1,-1)</f>
        <v>-1</v>
      </c>
      <c r="J1007" s="6">
        <f>data[[#This Row],[Factor]]*data[[#This Row],[Value]]</f>
        <v>-25.1315012092636</v>
      </c>
      <c r="K1007" s="4">
        <f>IF(data[[#This Row],[From]]="0x29c295b046a73cde593f21f63091b072d407e3f2",data[[#This Row],[ValueXFactor]],0)</f>
        <v>0</v>
      </c>
    </row>
    <row r="1008" spans="1:11" x14ac:dyDescent="0.35">
      <c r="A1008" s="4" t="s">
        <v>1235</v>
      </c>
      <c r="B1008" s="5">
        <v>43953.730208333334</v>
      </c>
      <c r="C1008" s="4" t="s">
        <v>10</v>
      </c>
      <c r="D1008" s="4" t="s">
        <v>43</v>
      </c>
      <c r="E1008" s="6">
        <v>112.82183112189701</v>
      </c>
      <c r="F1008" s="4" t="s">
        <v>181</v>
      </c>
      <c r="G1008" s="4" t="s">
        <v>182</v>
      </c>
      <c r="H1008" s="4" t="s">
        <v>183</v>
      </c>
      <c r="I1008" s="4">
        <f>IF(data[[#This Row],[To]]="0xDCB6A51eA3CA5d3Fd898Fd6564757c7aAeC3ca92",1,-1)</f>
        <v>-1</v>
      </c>
      <c r="J1008" s="6">
        <f>data[[#This Row],[Factor]]*data[[#This Row],[Value]]</f>
        <v>-112.82183112189701</v>
      </c>
      <c r="K1008" s="4">
        <f>IF(data[[#This Row],[From]]="0x29c295b046a73cde593f21f63091b072d407e3f2",data[[#This Row],[ValueXFactor]],0)</f>
        <v>0</v>
      </c>
    </row>
    <row r="1009" spans="1:11" x14ac:dyDescent="0.35">
      <c r="A1009" s="4" t="s">
        <v>1236</v>
      </c>
      <c r="B1009" s="5">
        <v>43953.737569444442</v>
      </c>
      <c r="C1009" s="4" t="s">
        <v>794</v>
      </c>
      <c r="D1009" s="4" t="s">
        <v>10</v>
      </c>
      <c r="E1009" s="4">
        <v>542.77796656471196</v>
      </c>
      <c r="F1009" s="4" t="s">
        <v>11</v>
      </c>
      <c r="G1009" s="4" t="s">
        <v>12</v>
      </c>
      <c r="H1009" s="4" t="s">
        <v>13</v>
      </c>
      <c r="I1009" s="4">
        <f>IF(data[[#This Row],[To]]="0xDCB6A51eA3CA5d3Fd898Fd6564757c7aAeC3ca92",1,-1)</f>
        <v>1</v>
      </c>
      <c r="J1009" s="6">
        <f>data[[#This Row],[Factor]]*data[[#This Row],[Value]]</f>
        <v>542.77796656471196</v>
      </c>
      <c r="K1009" s="4">
        <f>IF(data[[#This Row],[From]]="0x29c295b046a73cde593f21f63091b072d407e3f2",data[[#This Row],[ValueXFactor]],0)</f>
        <v>0</v>
      </c>
    </row>
    <row r="1010" spans="1:11" x14ac:dyDescent="0.35">
      <c r="A1010" s="4" t="s">
        <v>1237</v>
      </c>
      <c r="B1010" s="5">
        <v>43953.751342592594</v>
      </c>
      <c r="C1010" s="4" t="s">
        <v>319</v>
      </c>
      <c r="D1010" s="4" t="s">
        <v>10</v>
      </c>
      <c r="E1010" s="6">
        <v>4027.2288214574901</v>
      </c>
      <c r="F1010" s="4" t="s">
        <v>11</v>
      </c>
      <c r="G1010" s="4" t="s">
        <v>12</v>
      </c>
      <c r="H1010" s="4" t="s">
        <v>13</v>
      </c>
      <c r="I1010" s="4">
        <f>IF(data[[#This Row],[To]]="0xDCB6A51eA3CA5d3Fd898Fd6564757c7aAeC3ca92",1,-1)</f>
        <v>1</v>
      </c>
      <c r="J1010" s="6">
        <f>data[[#This Row],[Factor]]*data[[#This Row],[Value]]</f>
        <v>4027.2288214574901</v>
      </c>
      <c r="K1010" s="4">
        <f>IF(data[[#This Row],[From]]="0x29c295b046a73cde593f21f63091b072d407e3f2",data[[#This Row],[ValueXFactor]],0)</f>
        <v>0</v>
      </c>
    </row>
    <row r="1011" spans="1:11" x14ac:dyDescent="0.35">
      <c r="A1011" s="4" t="s">
        <v>1238</v>
      </c>
      <c r="B1011" s="5">
        <v>43953.790127314816</v>
      </c>
      <c r="C1011" s="4" t="s">
        <v>1191</v>
      </c>
      <c r="D1011" s="4" t="s">
        <v>10</v>
      </c>
      <c r="E1011" s="6">
        <v>4541.3358986933199</v>
      </c>
      <c r="F1011" s="4" t="s">
        <v>11</v>
      </c>
      <c r="G1011" s="4" t="s">
        <v>12</v>
      </c>
      <c r="H1011" s="4" t="s">
        <v>13</v>
      </c>
      <c r="I1011" s="4">
        <f>IF(data[[#This Row],[To]]="0xDCB6A51eA3CA5d3Fd898Fd6564757c7aAeC3ca92",1,-1)</f>
        <v>1</v>
      </c>
      <c r="J1011" s="6">
        <f>data[[#This Row],[Factor]]*data[[#This Row],[Value]]</f>
        <v>4541.3358986933199</v>
      </c>
      <c r="K1011" s="4">
        <f>IF(data[[#This Row],[From]]="0x29c295b046a73cde593f21f63091b072d407e3f2",data[[#This Row],[ValueXFactor]],0)</f>
        <v>0</v>
      </c>
    </row>
    <row r="1012" spans="1:11" x14ac:dyDescent="0.35">
      <c r="A1012" s="4" t="s">
        <v>1239</v>
      </c>
      <c r="B1012" s="5">
        <v>43953.798634259256</v>
      </c>
      <c r="C1012" s="4" t="s">
        <v>1240</v>
      </c>
      <c r="D1012" s="4" t="s">
        <v>10</v>
      </c>
      <c r="E1012" s="6">
        <v>10215.494112495</v>
      </c>
      <c r="F1012" s="4" t="s">
        <v>11</v>
      </c>
      <c r="G1012" s="4" t="s">
        <v>12</v>
      </c>
      <c r="H1012" s="4" t="s">
        <v>13</v>
      </c>
      <c r="I1012" s="4">
        <f>IF(data[[#This Row],[To]]="0xDCB6A51eA3CA5d3Fd898Fd6564757c7aAeC3ca92",1,-1)</f>
        <v>1</v>
      </c>
      <c r="J1012" s="6">
        <f>data[[#This Row],[Factor]]*data[[#This Row],[Value]]</f>
        <v>10215.494112495</v>
      </c>
      <c r="K1012" s="4">
        <f>IF(data[[#This Row],[From]]="0x29c295b046a73cde593f21f63091b072d407e3f2",data[[#This Row],[ValueXFactor]],0)</f>
        <v>0</v>
      </c>
    </row>
    <row r="1013" spans="1:11" x14ac:dyDescent="0.35">
      <c r="A1013" s="4" t="s">
        <v>1241</v>
      </c>
      <c r="B1013" s="5">
        <v>43953.843240740738</v>
      </c>
      <c r="C1013" s="4" t="s">
        <v>251</v>
      </c>
      <c r="D1013" s="4" t="s">
        <v>10</v>
      </c>
      <c r="E1013" s="6">
        <v>33634.213883619101</v>
      </c>
      <c r="F1013" s="4" t="s">
        <v>11</v>
      </c>
      <c r="G1013" s="4" t="s">
        <v>12</v>
      </c>
      <c r="H1013" s="4" t="s">
        <v>13</v>
      </c>
      <c r="I1013" s="4">
        <f>IF(data[[#This Row],[To]]="0xDCB6A51eA3CA5d3Fd898Fd6564757c7aAeC3ca92",1,-1)</f>
        <v>1</v>
      </c>
      <c r="J1013" s="6">
        <f>data[[#This Row],[Factor]]*data[[#This Row],[Value]]</f>
        <v>33634.213883619101</v>
      </c>
      <c r="K1013" s="4">
        <f>IF(data[[#This Row],[From]]="0x29c295b046a73cde593f21f63091b072d407e3f2",data[[#This Row],[ValueXFactor]],0)</f>
        <v>0</v>
      </c>
    </row>
    <row r="1014" spans="1:11" x14ac:dyDescent="0.35">
      <c r="A1014" s="4" t="s">
        <v>1242</v>
      </c>
      <c r="B1014" s="5">
        <v>43953.843240740738</v>
      </c>
      <c r="C1014" s="4" t="s">
        <v>10</v>
      </c>
      <c r="D1014" s="4" t="s">
        <v>91</v>
      </c>
      <c r="E1014" s="6">
        <v>13.3297743567671</v>
      </c>
      <c r="F1014" s="4" t="s">
        <v>181</v>
      </c>
      <c r="G1014" s="4" t="s">
        <v>182</v>
      </c>
      <c r="H1014" s="4" t="s">
        <v>183</v>
      </c>
      <c r="I1014" s="4">
        <f>IF(data[[#This Row],[To]]="0xDCB6A51eA3CA5d3Fd898Fd6564757c7aAeC3ca92",1,-1)</f>
        <v>-1</v>
      </c>
      <c r="J1014" s="6">
        <f>data[[#This Row],[Factor]]*data[[#This Row],[Value]]</f>
        <v>-13.3297743567671</v>
      </c>
      <c r="K1014" s="4">
        <f>IF(data[[#This Row],[From]]="0x29c295b046a73cde593f21f63091b072d407e3f2",data[[#This Row],[ValueXFactor]],0)</f>
        <v>0</v>
      </c>
    </row>
    <row r="1015" spans="1:11" x14ac:dyDescent="0.35">
      <c r="A1015" s="4" t="s">
        <v>1243</v>
      </c>
      <c r="B1015" s="5">
        <v>43953.845300925925</v>
      </c>
      <c r="C1015" s="4" t="s">
        <v>1244</v>
      </c>
      <c r="D1015" s="4" t="s">
        <v>10</v>
      </c>
      <c r="E1015" s="6">
        <v>7978.8869101222699</v>
      </c>
      <c r="F1015" s="4" t="s">
        <v>11</v>
      </c>
      <c r="G1015" s="4" t="s">
        <v>12</v>
      </c>
      <c r="H1015" s="4" t="s">
        <v>13</v>
      </c>
      <c r="I1015" s="4">
        <f>IF(data[[#This Row],[To]]="0xDCB6A51eA3CA5d3Fd898Fd6564757c7aAeC3ca92",1,-1)</f>
        <v>1</v>
      </c>
      <c r="J1015" s="6">
        <f>data[[#This Row],[Factor]]*data[[#This Row],[Value]]</f>
        <v>7978.8869101222699</v>
      </c>
      <c r="K1015" s="4">
        <f>IF(data[[#This Row],[From]]="0x29c295b046a73cde593f21f63091b072d407e3f2",data[[#This Row],[ValueXFactor]],0)</f>
        <v>0</v>
      </c>
    </row>
    <row r="1016" spans="1:11" x14ac:dyDescent="0.35">
      <c r="A1016" s="4" t="s">
        <v>1245</v>
      </c>
      <c r="B1016" s="5">
        <v>43953.861597222225</v>
      </c>
      <c r="C1016" s="4" t="s">
        <v>10</v>
      </c>
      <c r="D1016" s="4" t="s">
        <v>62</v>
      </c>
      <c r="E1016" s="6">
        <v>4971.0428295701004</v>
      </c>
      <c r="F1016" s="4" t="s">
        <v>11</v>
      </c>
      <c r="G1016" s="4" t="s">
        <v>12</v>
      </c>
      <c r="H1016" s="4" t="s">
        <v>13</v>
      </c>
      <c r="I1016" s="4">
        <f>IF(data[[#This Row],[To]]="0xDCB6A51eA3CA5d3Fd898Fd6564757c7aAeC3ca92",1,-1)</f>
        <v>-1</v>
      </c>
      <c r="J1016" s="6">
        <f>data[[#This Row],[Factor]]*data[[#This Row],[Value]]</f>
        <v>-4971.0428295701004</v>
      </c>
      <c r="K1016" s="4">
        <f>IF(data[[#This Row],[From]]="0x29c295b046a73cde593f21f63091b072d407e3f2",data[[#This Row],[ValueXFactor]],0)</f>
        <v>0</v>
      </c>
    </row>
    <row r="1017" spans="1:11" x14ac:dyDescent="0.35">
      <c r="A1017" s="4" t="s">
        <v>1246</v>
      </c>
      <c r="B1017" s="5">
        <v>43953.86986111111</v>
      </c>
      <c r="C1017" s="4" t="s">
        <v>133</v>
      </c>
      <c r="D1017" s="4" t="s">
        <v>10</v>
      </c>
      <c r="E1017" s="6">
        <v>18132.104450497602</v>
      </c>
      <c r="F1017" s="4" t="s">
        <v>11</v>
      </c>
      <c r="G1017" s="4" t="s">
        <v>12</v>
      </c>
      <c r="H1017" s="4" t="s">
        <v>13</v>
      </c>
      <c r="I1017" s="4">
        <f>IF(data[[#This Row],[To]]="0xDCB6A51eA3CA5d3Fd898Fd6564757c7aAeC3ca92",1,-1)</f>
        <v>1</v>
      </c>
      <c r="J1017" s="6">
        <f>data[[#This Row],[Factor]]*data[[#This Row],[Value]]</f>
        <v>18132.104450497602</v>
      </c>
      <c r="K1017" s="4">
        <f>IF(data[[#This Row],[From]]="0x29c295b046a73cde593f21f63091b072d407e3f2",data[[#This Row],[ValueXFactor]],0)</f>
        <v>0</v>
      </c>
    </row>
    <row r="1018" spans="1:11" x14ac:dyDescent="0.35">
      <c r="A1018" s="4" t="s">
        <v>1247</v>
      </c>
      <c r="B1018" s="5">
        <v>43953.872395833336</v>
      </c>
      <c r="C1018" s="4" t="s">
        <v>10</v>
      </c>
      <c r="D1018" s="4" t="s">
        <v>133</v>
      </c>
      <c r="E1018" s="6">
        <v>1372.18023714484</v>
      </c>
      <c r="F1018" s="4" t="s">
        <v>181</v>
      </c>
      <c r="G1018" s="4" t="s">
        <v>182</v>
      </c>
      <c r="H1018" s="4" t="s">
        <v>183</v>
      </c>
      <c r="I1018" s="4">
        <f>IF(data[[#This Row],[To]]="0xDCB6A51eA3CA5d3Fd898Fd6564757c7aAeC3ca92",1,-1)</f>
        <v>-1</v>
      </c>
      <c r="J1018" s="6">
        <f>data[[#This Row],[Factor]]*data[[#This Row],[Value]]</f>
        <v>-1372.18023714484</v>
      </c>
      <c r="K1018" s="4">
        <f>IF(data[[#This Row],[From]]="0x29c295b046a73cde593f21f63091b072d407e3f2",data[[#This Row],[ValueXFactor]],0)</f>
        <v>0</v>
      </c>
    </row>
    <row r="1019" spans="1:11" x14ac:dyDescent="0.35">
      <c r="A1019" s="4" t="s">
        <v>1248</v>
      </c>
      <c r="B1019" s="5">
        <v>43953.872395833336</v>
      </c>
      <c r="C1019" s="4" t="s">
        <v>10</v>
      </c>
      <c r="D1019" s="4" t="s">
        <v>62</v>
      </c>
      <c r="E1019" s="6">
        <v>96.751425778337094</v>
      </c>
      <c r="F1019" s="4" t="s">
        <v>181</v>
      </c>
      <c r="G1019" s="4" t="s">
        <v>182</v>
      </c>
      <c r="H1019" s="4" t="s">
        <v>183</v>
      </c>
      <c r="I1019" s="4">
        <f>IF(data[[#This Row],[To]]="0xDCB6A51eA3CA5d3Fd898Fd6564757c7aAeC3ca92",1,-1)</f>
        <v>-1</v>
      </c>
      <c r="J1019" s="6">
        <f>data[[#This Row],[Factor]]*data[[#This Row],[Value]]</f>
        <v>-96.751425778337094</v>
      </c>
      <c r="K1019" s="4">
        <f>IF(data[[#This Row],[From]]="0x29c295b046a73cde593f21f63091b072d407e3f2",data[[#This Row],[ValueXFactor]],0)</f>
        <v>0</v>
      </c>
    </row>
    <row r="1020" spans="1:11" x14ac:dyDescent="0.35">
      <c r="A1020" s="4" t="s">
        <v>1249</v>
      </c>
      <c r="B1020" s="5">
        <v>43953.877291666664</v>
      </c>
      <c r="C1020" s="4" t="s">
        <v>62</v>
      </c>
      <c r="D1020" s="4" t="s">
        <v>10</v>
      </c>
      <c r="E1020" s="4">
        <v>646.28713458118398</v>
      </c>
      <c r="F1020" s="4" t="s">
        <v>11</v>
      </c>
      <c r="G1020" s="4" t="s">
        <v>12</v>
      </c>
      <c r="H1020" s="4" t="s">
        <v>13</v>
      </c>
      <c r="I1020" s="4">
        <f>IF(data[[#This Row],[To]]="0xDCB6A51eA3CA5d3Fd898Fd6564757c7aAeC3ca92",1,-1)</f>
        <v>1</v>
      </c>
      <c r="J1020" s="6">
        <f>data[[#This Row],[Factor]]*data[[#This Row],[Value]]</f>
        <v>646.28713458118398</v>
      </c>
      <c r="K1020" s="4">
        <f>IF(data[[#This Row],[From]]="0x29c295b046a73cde593f21f63091b072d407e3f2",data[[#This Row],[ValueXFactor]],0)</f>
        <v>0</v>
      </c>
    </row>
    <row r="1021" spans="1:11" x14ac:dyDescent="0.35">
      <c r="A1021" s="4" t="s">
        <v>1250</v>
      </c>
      <c r="B1021" s="5">
        <v>43953.878576388888</v>
      </c>
      <c r="C1021" s="4" t="s">
        <v>10</v>
      </c>
      <c r="D1021" s="4" t="s">
        <v>555</v>
      </c>
      <c r="E1021" s="6">
        <v>3380.45204120482</v>
      </c>
      <c r="F1021" s="4" t="s">
        <v>11</v>
      </c>
      <c r="G1021" s="4" t="s">
        <v>12</v>
      </c>
      <c r="H1021" s="4" t="s">
        <v>13</v>
      </c>
      <c r="I1021" s="4">
        <f>IF(data[[#This Row],[To]]="0xDCB6A51eA3CA5d3Fd898Fd6564757c7aAeC3ca92",1,-1)</f>
        <v>-1</v>
      </c>
      <c r="J1021" s="6">
        <f>data[[#This Row],[Factor]]*data[[#This Row],[Value]]</f>
        <v>-3380.45204120482</v>
      </c>
      <c r="K1021" s="4">
        <f>IF(data[[#This Row],[From]]="0x29c295b046a73cde593f21f63091b072d407e3f2",data[[#This Row],[ValueXFactor]],0)</f>
        <v>0</v>
      </c>
    </row>
    <row r="1022" spans="1:11" x14ac:dyDescent="0.35">
      <c r="A1022" s="4" t="s">
        <v>1250</v>
      </c>
      <c r="B1022" s="5">
        <v>43953.878576388888</v>
      </c>
      <c r="C1022" s="4" t="s">
        <v>10</v>
      </c>
      <c r="D1022" s="4" t="s">
        <v>555</v>
      </c>
      <c r="E1022" s="6">
        <v>0.45742807918596201</v>
      </c>
      <c r="F1022" s="4" t="s">
        <v>181</v>
      </c>
      <c r="G1022" s="4" t="s">
        <v>182</v>
      </c>
      <c r="H1022" s="4" t="s">
        <v>183</v>
      </c>
      <c r="I1022" s="4">
        <f>IF(data[[#This Row],[To]]="0xDCB6A51eA3CA5d3Fd898Fd6564757c7aAeC3ca92",1,-1)</f>
        <v>-1</v>
      </c>
      <c r="J1022" s="6">
        <f>data[[#This Row],[Factor]]*data[[#This Row],[Value]]</f>
        <v>-0.45742807918596201</v>
      </c>
      <c r="K1022" s="4">
        <f>IF(data[[#This Row],[From]]="0x29c295b046a73cde593f21f63091b072d407e3f2",data[[#This Row],[ValueXFactor]],0)</f>
        <v>0</v>
      </c>
    </row>
    <row r="1023" spans="1:11" x14ac:dyDescent="0.35">
      <c r="A1023" s="4" t="s">
        <v>1251</v>
      </c>
      <c r="B1023" s="5">
        <v>43953.900381944448</v>
      </c>
      <c r="C1023" s="4" t="s">
        <v>10</v>
      </c>
      <c r="D1023" s="4" t="s">
        <v>310</v>
      </c>
      <c r="E1023" s="6">
        <v>112.00197779751301</v>
      </c>
      <c r="F1023" s="4" t="s">
        <v>181</v>
      </c>
      <c r="G1023" s="4" t="s">
        <v>182</v>
      </c>
      <c r="H1023" s="4" t="s">
        <v>183</v>
      </c>
      <c r="I1023" s="4">
        <f>IF(data[[#This Row],[To]]="0xDCB6A51eA3CA5d3Fd898Fd6564757c7aAeC3ca92",1,-1)</f>
        <v>-1</v>
      </c>
      <c r="J1023" s="6">
        <f>data[[#This Row],[Factor]]*data[[#This Row],[Value]]</f>
        <v>-112.00197779751301</v>
      </c>
      <c r="K1023" s="4">
        <f>IF(data[[#This Row],[From]]="0x29c295b046a73cde593f21f63091b072d407e3f2",data[[#This Row],[ValueXFactor]],0)</f>
        <v>0</v>
      </c>
    </row>
    <row r="1024" spans="1:11" x14ac:dyDescent="0.35">
      <c r="A1024" s="4" t="s">
        <v>1252</v>
      </c>
      <c r="B1024" s="5">
        <v>43953.909409722219</v>
      </c>
      <c r="C1024" s="4" t="s">
        <v>1253</v>
      </c>
      <c r="D1024" s="4" t="s">
        <v>10</v>
      </c>
      <c r="E1024" s="4">
        <v>152.861252414804</v>
      </c>
      <c r="F1024" s="4" t="s">
        <v>11</v>
      </c>
      <c r="G1024" s="4" t="s">
        <v>12</v>
      </c>
      <c r="H1024" s="4" t="s">
        <v>13</v>
      </c>
      <c r="I1024" s="4">
        <f>IF(data[[#This Row],[To]]="0xDCB6A51eA3CA5d3Fd898Fd6564757c7aAeC3ca92",1,-1)</f>
        <v>1</v>
      </c>
      <c r="J1024" s="6">
        <f>data[[#This Row],[Factor]]*data[[#This Row],[Value]]</f>
        <v>152.861252414804</v>
      </c>
      <c r="K1024" s="4">
        <f>IF(data[[#This Row],[From]]="0x29c295b046a73cde593f21f63091b072d407e3f2",data[[#This Row],[ValueXFactor]],0)</f>
        <v>0</v>
      </c>
    </row>
    <row r="1025" spans="1:11" x14ac:dyDescent="0.35">
      <c r="A1025" s="4" t="s">
        <v>1254</v>
      </c>
      <c r="B1025" s="5">
        <v>43953.914490740739</v>
      </c>
      <c r="C1025" s="4" t="s">
        <v>10</v>
      </c>
      <c r="D1025" s="4" t="s">
        <v>145</v>
      </c>
      <c r="E1025" s="6">
        <v>47.540845946664902</v>
      </c>
      <c r="F1025" s="4" t="s">
        <v>181</v>
      </c>
      <c r="G1025" s="4" t="s">
        <v>182</v>
      </c>
      <c r="H1025" s="4" t="s">
        <v>183</v>
      </c>
      <c r="I1025" s="4">
        <f>IF(data[[#This Row],[To]]="0xDCB6A51eA3CA5d3Fd898Fd6564757c7aAeC3ca92",1,-1)</f>
        <v>-1</v>
      </c>
      <c r="J1025" s="6">
        <f>data[[#This Row],[Factor]]*data[[#This Row],[Value]]</f>
        <v>-47.540845946664902</v>
      </c>
      <c r="K1025" s="4">
        <f>IF(data[[#This Row],[From]]="0x29c295b046a73cde593f21f63091b072d407e3f2",data[[#This Row],[ValueXFactor]],0)</f>
        <v>0</v>
      </c>
    </row>
    <row r="1026" spans="1:11" x14ac:dyDescent="0.35">
      <c r="A1026" s="4" t="s">
        <v>1255</v>
      </c>
      <c r="B1026" s="5">
        <v>43953.915196759262</v>
      </c>
      <c r="C1026" s="4" t="s">
        <v>259</v>
      </c>
      <c r="D1026" s="4" t="s">
        <v>10</v>
      </c>
      <c r="E1026" s="6">
        <v>35205.760403308399</v>
      </c>
      <c r="F1026" s="4" t="s">
        <v>11</v>
      </c>
      <c r="G1026" s="4" t="s">
        <v>12</v>
      </c>
      <c r="H1026" s="4" t="s">
        <v>13</v>
      </c>
      <c r="I1026" s="4">
        <f>IF(data[[#This Row],[To]]="0xDCB6A51eA3CA5d3Fd898Fd6564757c7aAeC3ca92",1,-1)</f>
        <v>1</v>
      </c>
      <c r="J1026" s="6">
        <f>data[[#This Row],[Factor]]*data[[#This Row],[Value]]</f>
        <v>35205.760403308399</v>
      </c>
      <c r="K1026" s="4">
        <f>IF(data[[#This Row],[From]]="0x29c295b046a73cde593f21f63091b072d407e3f2",data[[#This Row],[ValueXFactor]],0)</f>
        <v>0</v>
      </c>
    </row>
    <row r="1027" spans="1:11" x14ac:dyDescent="0.35">
      <c r="A1027" s="4" t="s">
        <v>1256</v>
      </c>
      <c r="B1027" s="5">
        <v>43953.916041666664</v>
      </c>
      <c r="C1027" s="4" t="s">
        <v>1257</v>
      </c>
      <c r="D1027" s="4" t="s">
        <v>10</v>
      </c>
      <c r="E1027" s="4">
        <v>99.444544286298296</v>
      </c>
      <c r="F1027" s="4" t="s">
        <v>11</v>
      </c>
      <c r="G1027" s="4" t="s">
        <v>12</v>
      </c>
      <c r="H1027" s="4" t="s">
        <v>13</v>
      </c>
      <c r="I1027" s="4">
        <f>IF(data[[#This Row],[To]]="0xDCB6A51eA3CA5d3Fd898Fd6564757c7aAeC3ca92",1,-1)</f>
        <v>1</v>
      </c>
      <c r="J1027" s="6">
        <f>data[[#This Row],[Factor]]*data[[#This Row],[Value]]</f>
        <v>99.444544286298296</v>
      </c>
      <c r="K1027" s="4">
        <f>IF(data[[#This Row],[From]]="0x29c295b046a73cde593f21f63091b072d407e3f2",data[[#This Row],[ValueXFactor]],0)</f>
        <v>0</v>
      </c>
    </row>
    <row r="1028" spans="1:11" x14ac:dyDescent="0.35">
      <c r="A1028" s="4" t="s">
        <v>1258</v>
      </c>
      <c r="B1028" s="5">
        <v>43953.921782407408</v>
      </c>
      <c r="C1028" s="4" t="s">
        <v>10</v>
      </c>
      <c r="D1028" s="4" t="s">
        <v>1257</v>
      </c>
      <c r="E1028" s="4">
        <v>99.444544286298296</v>
      </c>
      <c r="F1028" s="4" t="s">
        <v>11</v>
      </c>
      <c r="G1028" s="4" t="s">
        <v>12</v>
      </c>
      <c r="H1028" s="4" t="s">
        <v>13</v>
      </c>
      <c r="I1028" s="4">
        <f>IF(data[[#This Row],[To]]="0xDCB6A51eA3CA5d3Fd898Fd6564757c7aAeC3ca92",1,-1)</f>
        <v>-1</v>
      </c>
      <c r="J1028" s="6">
        <f>data[[#This Row],[Factor]]*data[[#This Row],[Value]]</f>
        <v>-99.444544286298296</v>
      </c>
      <c r="K1028" s="4">
        <f>IF(data[[#This Row],[From]]="0x29c295b046a73cde593f21f63091b072d407e3f2",data[[#This Row],[ValueXFactor]],0)</f>
        <v>0</v>
      </c>
    </row>
    <row r="1029" spans="1:11" x14ac:dyDescent="0.35">
      <c r="A1029" s="4" t="s">
        <v>1259</v>
      </c>
      <c r="B1029" s="5">
        <v>43953.921782407408</v>
      </c>
      <c r="C1029" s="4" t="s">
        <v>10</v>
      </c>
      <c r="D1029" s="4" t="s">
        <v>1257</v>
      </c>
      <c r="E1029" s="6">
        <v>4.8952405429688597E-4</v>
      </c>
      <c r="F1029" s="4" t="s">
        <v>181</v>
      </c>
      <c r="G1029" s="4" t="s">
        <v>182</v>
      </c>
      <c r="H1029" s="4" t="s">
        <v>183</v>
      </c>
      <c r="I1029" s="4">
        <f>IF(data[[#This Row],[To]]="0xDCB6A51eA3CA5d3Fd898Fd6564757c7aAeC3ca92",1,-1)</f>
        <v>-1</v>
      </c>
      <c r="J1029" s="6">
        <f>data[[#This Row],[Factor]]*data[[#This Row],[Value]]</f>
        <v>-4.8952405429688597E-4</v>
      </c>
      <c r="K1029" s="4">
        <f>IF(data[[#This Row],[From]]="0x29c295b046a73cde593f21f63091b072d407e3f2",data[[#This Row],[ValueXFactor]],0)</f>
        <v>0</v>
      </c>
    </row>
    <row r="1030" spans="1:11" x14ac:dyDescent="0.35">
      <c r="A1030" s="4" t="s">
        <v>1260</v>
      </c>
      <c r="B1030" s="5">
        <v>43953.984189814815</v>
      </c>
      <c r="C1030" s="4" t="s">
        <v>1191</v>
      </c>
      <c r="D1030" s="4" t="s">
        <v>10</v>
      </c>
      <c r="E1030" s="6">
        <v>5027.0710763941897</v>
      </c>
      <c r="F1030" s="4" t="s">
        <v>11</v>
      </c>
      <c r="G1030" s="4" t="s">
        <v>12</v>
      </c>
      <c r="H1030" s="4" t="s">
        <v>13</v>
      </c>
      <c r="I1030" s="4">
        <f>IF(data[[#This Row],[To]]="0xDCB6A51eA3CA5d3Fd898Fd6564757c7aAeC3ca92",1,-1)</f>
        <v>1</v>
      </c>
      <c r="J1030" s="6">
        <f>data[[#This Row],[Factor]]*data[[#This Row],[Value]]</f>
        <v>5027.0710763941897</v>
      </c>
      <c r="K1030" s="4">
        <f>IF(data[[#This Row],[From]]="0x29c295b046a73cde593f21f63091b072d407e3f2",data[[#This Row],[ValueXFactor]],0)</f>
        <v>0</v>
      </c>
    </row>
    <row r="1031" spans="1:11" x14ac:dyDescent="0.35">
      <c r="A1031" s="4" t="s">
        <v>1261</v>
      </c>
      <c r="B1031" s="5">
        <v>43954.025254629632</v>
      </c>
      <c r="C1031" s="4" t="s">
        <v>1191</v>
      </c>
      <c r="D1031" s="4" t="s">
        <v>10</v>
      </c>
      <c r="E1031" s="6">
        <v>10056.5372942297</v>
      </c>
      <c r="F1031" s="4" t="s">
        <v>11</v>
      </c>
      <c r="G1031" s="4" t="s">
        <v>12</v>
      </c>
      <c r="H1031" s="4" t="s">
        <v>13</v>
      </c>
      <c r="I1031" s="4">
        <f>IF(data[[#This Row],[To]]="0xDCB6A51eA3CA5d3Fd898Fd6564757c7aAeC3ca92",1,-1)</f>
        <v>1</v>
      </c>
      <c r="J1031" s="6">
        <f>data[[#This Row],[Factor]]*data[[#This Row],[Value]]</f>
        <v>10056.5372942297</v>
      </c>
      <c r="K1031" s="4">
        <f>IF(data[[#This Row],[From]]="0x29c295b046a73cde593f21f63091b072d407e3f2",data[[#This Row],[ValueXFactor]],0)</f>
        <v>0</v>
      </c>
    </row>
    <row r="1032" spans="1:11" x14ac:dyDescent="0.35">
      <c r="A1032" s="4" t="s">
        <v>1262</v>
      </c>
      <c r="B1032" s="5">
        <v>43954.030532407407</v>
      </c>
      <c r="C1032" s="4" t="s">
        <v>10</v>
      </c>
      <c r="D1032" s="4" t="s">
        <v>629</v>
      </c>
      <c r="E1032" s="6">
        <v>564.59458085369704</v>
      </c>
      <c r="F1032" s="4" t="s">
        <v>181</v>
      </c>
      <c r="G1032" s="4" t="s">
        <v>182</v>
      </c>
      <c r="H1032" s="4" t="s">
        <v>183</v>
      </c>
      <c r="I1032" s="4">
        <f>IF(data[[#This Row],[To]]="0xDCB6A51eA3CA5d3Fd898Fd6564757c7aAeC3ca92",1,-1)</f>
        <v>-1</v>
      </c>
      <c r="J1032" s="6">
        <f>data[[#This Row],[Factor]]*data[[#This Row],[Value]]</f>
        <v>-564.59458085369704</v>
      </c>
      <c r="K1032" s="4">
        <f>IF(data[[#This Row],[From]]="0x29c295b046a73cde593f21f63091b072d407e3f2",data[[#This Row],[ValueXFactor]],0)</f>
        <v>0</v>
      </c>
    </row>
    <row r="1033" spans="1:11" x14ac:dyDescent="0.35">
      <c r="A1033" s="4" t="s">
        <v>1263</v>
      </c>
      <c r="B1033" s="5">
        <v>43954.075983796298</v>
      </c>
      <c r="C1033" s="4" t="s">
        <v>10</v>
      </c>
      <c r="D1033" s="4" t="s">
        <v>1187</v>
      </c>
      <c r="E1033" s="4">
        <v>66.383556624411398</v>
      </c>
      <c r="F1033" s="4" t="s">
        <v>11</v>
      </c>
      <c r="G1033" s="4" t="s">
        <v>12</v>
      </c>
      <c r="H1033" s="4" t="s">
        <v>13</v>
      </c>
      <c r="I1033" s="4">
        <f>IF(data[[#This Row],[To]]="0xDCB6A51eA3CA5d3Fd898Fd6564757c7aAeC3ca92",1,-1)</f>
        <v>-1</v>
      </c>
      <c r="J1033" s="6">
        <f>data[[#This Row],[Factor]]*data[[#This Row],[Value]]</f>
        <v>-66.383556624411398</v>
      </c>
      <c r="K1033" s="4">
        <f>IF(data[[#This Row],[From]]="0x29c295b046a73cde593f21f63091b072d407e3f2",data[[#This Row],[ValueXFactor]],0)</f>
        <v>0</v>
      </c>
    </row>
    <row r="1034" spans="1:11" x14ac:dyDescent="0.35">
      <c r="A1034" s="4" t="s">
        <v>1264</v>
      </c>
      <c r="B1034" s="5">
        <v>43954.075983796298</v>
      </c>
      <c r="C1034" s="4" t="s">
        <v>10</v>
      </c>
      <c r="D1034" s="4" t="s">
        <v>1187</v>
      </c>
      <c r="E1034" s="6">
        <v>6.1227429702415799E-2</v>
      </c>
      <c r="F1034" s="4" t="s">
        <v>181</v>
      </c>
      <c r="G1034" s="4" t="s">
        <v>182</v>
      </c>
      <c r="H1034" s="4" t="s">
        <v>183</v>
      </c>
      <c r="I1034" s="4">
        <f>IF(data[[#This Row],[To]]="0xDCB6A51eA3CA5d3Fd898Fd6564757c7aAeC3ca92",1,-1)</f>
        <v>-1</v>
      </c>
      <c r="J1034" s="6">
        <f>data[[#This Row],[Factor]]*data[[#This Row],[Value]]</f>
        <v>-6.1227429702415799E-2</v>
      </c>
      <c r="K1034" s="4">
        <f>IF(data[[#This Row],[From]]="0x29c295b046a73cde593f21f63091b072d407e3f2",data[[#This Row],[ValueXFactor]],0)</f>
        <v>0</v>
      </c>
    </row>
    <row r="1035" spans="1:11" x14ac:dyDescent="0.35">
      <c r="A1035" s="4" t="s">
        <v>1265</v>
      </c>
      <c r="B1035" s="5">
        <v>43954.088599537034</v>
      </c>
      <c r="C1035" s="4" t="s">
        <v>75</v>
      </c>
      <c r="D1035" s="4" t="s">
        <v>10</v>
      </c>
      <c r="E1035" s="6">
        <v>2834.7609045735599</v>
      </c>
      <c r="F1035" s="4" t="s">
        <v>11</v>
      </c>
      <c r="G1035" s="4" t="s">
        <v>12</v>
      </c>
      <c r="H1035" s="4" t="s">
        <v>13</v>
      </c>
      <c r="I1035" s="4">
        <f>IF(data[[#This Row],[To]]="0xDCB6A51eA3CA5d3Fd898Fd6564757c7aAeC3ca92",1,-1)</f>
        <v>1</v>
      </c>
      <c r="J1035" s="6">
        <f>data[[#This Row],[Factor]]*data[[#This Row],[Value]]</f>
        <v>2834.7609045735599</v>
      </c>
      <c r="K1035" s="4">
        <f>IF(data[[#This Row],[From]]="0x29c295b046a73cde593f21f63091b072d407e3f2",data[[#This Row],[ValueXFactor]],0)</f>
        <v>0</v>
      </c>
    </row>
    <row r="1036" spans="1:11" x14ac:dyDescent="0.35">
      <c r="A1036" s="4" t="s">
        <v>1266</v>
      </c>
      <c r="B1036" s="5">
        <v>43954.123472222222</v>
      </c>
      <c r="C1036" s="4" t="s">
        <v>10</v>
      </c>
      <c r="D1036" s="4" t="s">
        <v>637</v>
      </c>
      <c r="E1036" s="6">
        <v>5548.5315273059396</v>
      </c>
      <c r="F1036" s="4" t="s">
        <v>11</v>
      </c>
      <c r="G1036" s="4" t="s">
        <v>12</v>
      </c>
      <c r="H1036" s="4" t="s">
        <v>13</v>
      </c>
      <c r="I1036" s="4">
        <f>IF(data[[#This Row],[To]]="0xDCB6A51eA3CA5d3Fd898Fd6564757c7aAeC3ca92",1,-1)</f>
        <v>-1</v>
      </c>
      <c r="J1036" s="6">
        <f>data[[#This Row],[Factor]]*data[[#This Row],[Value]]</f>
        <v>-5548.5315273059396</v>
      </c>
      <c r="K1036" s="4">
        <f>IF(data[[#This Row],[From]]="0x29c295b046a73cde593f21f63091b072d407e3f2",data[[#This Row],[ValueXFactor]],0)</f>
        <v>0</v>
      </c>
    </row>
    <row r="1037" spans="1:11" x14ac:dyDescent="0.35">
      <c r="A1037" s="4" t="s">
        <v>1267</v>
      </c>
      <c r="B1037" s="5">
        <v>43954.12363425926</v>
      </c>
      <c r="C1037" s="4" t="s">
        <v>10</v>
      </c>
      <c r="D1037" s="4" t="s">
        <v>637</v>
      </c>
      <c r="E1037" s="6">
        <v>24.932183278419799</v>
      </c>
      <c r="F1037" s="4" t="s">
        <v>181</v>
      </c>
      <c r="G1037" s="4" t="s">
        <v>182</v>
      </c>
      <c r="H1037" s="4" t="s">
        <v>183</v>
      </c>
      <c r="I1037" s="4">
        <f>IF(data[[#This Row],[To]]="0xDCB6A51eA3CA5d3Fd898Fd6564757c7aAeC3ca92",1,-1)</f>
        <v>-1</v>
      </c>
      <c r="J1037" s="6">
        <f>data[[#This Row],[Factor]]*data[[#This Row],[Value]]</f>
        <v>-24.932183278419799</v>
      </c>
      <c r="K1037" s="4">
        <f>IF(data[[#This Row],[From]]="0x29c295b046a73cde593f21f63091b072d407e3f2",data[[#This Row],[ValueXFactor]],0)</f>
        <v>0</v>
      </c>
    </row>
    <row r="1038" spans="1:11" x14ac:dyDescent="0.35">
      <c r="A1038" s="4" t="s">
        <v>1268</v>
      </c>
      <c r="B1038" s="5">
        <v>43954.148194444446</v>
      </c>
      <c r="C1038" s="4" t="s">
        <v>10</v>
      </c>
      <c r="D1038" s="4" t="s">
        <v>298</v>
      </c>
      <c r="E1038" s="6">
        <v>51.7339099031065</v>
      </c>
      <c r="F1038" s="4" t="s">
        <v>181</v>
      </c>
      <c r="G1038" s="4" t="s">
        <v>182</v>
      </c>
      <c r="H1038" s="4" t="s">
        <v>183</v>
      </c>
      <c r="I1038" s="4">
        <f>IF(data[[#This Row],[To]]="0xDCB6A51eA3CA5d3Fd898Fd6564757c7aAeC3ca92",1,-1)</f>
        <v>-1</v>
      </c>
      <c r="J1038" s="6">
        <f>data[[#This Row],[Factor]]*data[[#This Row],[Value]]</f>
        <v>-51.7339099031065</v>
      </c>
      <c r="K1038" s="4">
        <f>IF(data[[#This Row],[From]]="0x29c295b046a73cde593f21f63091b072d407e3f2",data[[#This Row],[ValueXFactor]],0)</f>
        <v>0</v>
      </c>
    </row>
    <row r="1039" spans="1:11" x14ac:dyDescent="0.35">
      <c r="A1039" s="4" t="s">
        <v>1269</v>
      </c>
      <c r="B1039" s="5">
        <v>43954.166041666664</v>
      </c>
      <c r="C1039" s="4" t="s">
        <v>10</v>
      </c>
      <c r="D1039" s="4" t="s">
        <v>367</v>
      </c>
      <c r="E1039" s="6">
        <v>127.97525460839501</v>
      </c>
      <c r="F1039" s="4" t="s">
        <v>181</v>
      </c>
      <c r="G1039" s="4" t="s">
        <v>182</v>
      </c>
      <c r="H1039" s="4" t="s">
        <v>183</v>
      </c>
      <c r="I1039" s="4">
        <f>IF(data[[#This Row],[To]]="0xDCB6A51eA3CA5d3Fd898Fd6564757c7aAeC3ca92",1,-1)</f>
        <v>-1</v>
      </c>
      <c r="J1039" s="6">
        <f>data[[#This Row],[Factor]]*data[[#This Row],[Value]]</f>
        <v>-127.97525460839501</v>
      </c>
      <c r="K1039" s="4">
        <f>IF(data[[#This Row],[From]]="0x29c295b046a73cde593f21f63091b072d407e3f2",data[[#This Row],[ValueXFactor]],0)</f>
        <v>0</v>
      </c>
    </row>
    <row r="1040" spans="1:11" x14ac:dyDescent="0.35">
      <c r="A1040" s="4" t="s">
        <v>1270</v>
      </c>
      <c r="B1040" s="5">
        <v>43954.170659722222</v>
      </c>
      <c r="C1040" s="4" t="s">
        <v>1271</v>
      </c>
      <c r="D1040" s="4" t="s">
        <v>10</v>
      </c>
      <c r="E1040" s="4">
        <v>34.115279338090097</v>
      </c>
      <c r="F1040" s="4" t="s">
        <v>11</v>
      </c>
      <c r="G1040" s="4" t="s">
        <v>12</v>
      </c>
      <c r="H1040" s="4" t="s">
        <v>13</v>
      </c>
      <c r="I1040" s="4">
        <f>IF(data[[#This Row],[To]]="0xDCB6A51eA3CA5d3Fd898Fd6564757c7aAeC3ca92",1,-1)</f>
        <v>1</v>
      </c>
      <c r="J1040" s="6">
        <f>data[[#This Row],[Factor]]*data[[#This Row],[Value]]</f>
        <v>34.115279338090097</v>
      </c>
      <c r="K1040" s="4">
        <f>IF(data[[#This Row],[From]]="0x29c295b046a73cde593f21f63091b072d407e3f2",data[[#This Row],[ValueXFactor]],0)</f>
        <v>0</v>
      </c>
    </row>
    <row r="1041" spans="1:11" x14ac:dyDescent="0.35">
      <c r="A1041" s="4" t="s">
        <v>1272</v>
      </c>
      <c r="B1041" s="5">
        <v>43954.172361111108</v>
      </c>
      <c r="C1041" s="4" t="s">
        <v>367</v>
      </c>
      <c r="D1041" s="4" t="s">
        <v>10</v>
      </c>
      <c r="E1041" s="4">
        <v>104.236705145042</v>
      </c>
      <c r="F1041" s="4" t="s">
        <v>11</v>
      </c>
      <c r="G1041" s="4" t="s">
        <v>12</v>
      </c>
      <c r="H1041" s="4" t="s">
        <v>13</v>
      </c>
      <c r="I1041" s="4">
        <f>IF(data[[#This Row],[To]]="0xDCB6A51eA3CA5d3Fd898Fd6564757c7aAeC3ca92",1,-1)</f>
        <v>1</v>
      </c>
      <c r="J1041" s="6">
        <f>data[[#This Row],[Factor]]*data[[#This Row],[Value]]</f>
        <v>104.236705145042</v>
      </c>
      <c r="K1041" s="4">
        <f>IF(data[[#This Row],[From]]="0x29c295b046a73cde593f21f63091b072d407e3f2",data[[#This Row],[ValueXFactor]],0)</f>
        <v>0</v>
      </c>
    </row>
    <row r="1042" spans="1:11" x14ac:dyDescent="0.35">
      <c r="A1042" s="4" t="s">
        <v>1273</v>
      </c>
      <c r="B1042" s="5">
        <v>43954.202534722222</v>
      </c>
      <c r="C1042" s="4" t="s">
        <v>10</v>
      </c>
      <c r="D1042" s="4" t="s">
        <v>247</v>
      </c>
      <c r="E1042" s="6">
        <v>32.878051000515498</v>
      </c>
      <c r="F1042" s="4" t="s">
        <v>181</v>
      </c>
      <c r="G1042" s="4" t="s">
        <v>182</v>
      </c>
      <c r="H1042" s="4" t="s">
        <v>183</v>
      </c>
      <c r="I1042" s="4">
        <f>IF(data[[#This Row],[To]]="0xDCB6A51eA3CA5d3Fd898Fd6564757c7aAeC3ca92",1,-1)</f>
        <v>-1</v>
      </c>
      <c r="J1042" s="6">
        <f>data[[#This Row],[Factor]]*data[[#This Row],[Value]]</f>
        <v>-32.878051000515498</v>
      </c>
      <c r="K1042" s="4">
        <f>IF(data[[#This Row],[From]]="0x29c295b046a73cde593f21f63091b072d407e3f2",data[[#This Row],[ValueXFactor]],0)</f>
        <v>0</v>
      </c>
    </row>
    <row r="1043" spans="1:11" x14ac:dyDescent="0.35">
      <c r="A1043" s="4" t="s">
        <v>1274</v>
      </c>
      <c r="B1043" s="5">
        <v>43954.245428240742</v>
      </c>
      <c r="C1043" s="4" t="s">
        <v>10</v>
      </c>
      <c r="D1043" s="4" t="s">
        <v>187</v>
      </c>
      <c r="E1043" s="6">
        <v>412.72167411229401</v>
      </c>
      <c r="F1043" s="4" t="s">
        <v>181</v>
      </c>
      <c r="G1043" s="4" t="s">
        <v>182</v>
      </c>
      <c r="H1043" s="4" t="s">
        <v>183</v>
      </c>
      <c r="I1043" s="4">
        <f>IF(data[[#This Row],[To]]="0xDCB6A51eA3CA5d3Fd898Fd6564757c7aAeC3ca92",1,-1)</f>
        <v>-1</v>
      </c>
      <c r="J1043" s="6">
        <f>data[[#This Row],[Factor]]*data[[#This Row],[Value]]</f>
        <v>-412.72167411229401</v>
      </c>
      <c r="K1043" s="4">
        <f>IF(data[[#This Row],[From]]="0x29c295b046a73cde593f21f63091b072d407e3f2",data[[#This Row],[ValueXFactor]],0)</f>
        <v>0</v>
      </c>
    </row>
    <row r="1044" spans="1:11" x14ac:dyDescent="0.35">
      <c r="A1044" s="4" t="s">
        <v>1275</v>
      </c>
      <c r="B1044" s="5">
        <v>43954.27685185185</v>
      </c>
      <c r="C1044" s="4" t="s">
        <v>10</v>
      </c>
      <c r="D1044" s="4" t="s">
        <v>415</v>
      </c>
      <c r="E1044" s="6">
        <v>469.62590168787199</v>
      </c>
      <c r="F1044" s="4" t="s">
        <v>181</v>
      </c>
      <c r="G1044" s="4" t="s">
        <v>182</v>
      </c>
      <c r="H1044" s="4" t="s">
        <v>183</v>
      </c>
      <c r="I1044" s="4">
        <f>IF(data[[#This Row],[To]]="0xDCB6A51eA3CA5d3Fd898Fd6564757c7aAeC3ca92",1,-1)</f>
        <v>-1</v>
      </c>
      <c r="J1044" s="6">
        <f>data[[#This Row],[Factor]]*data[[#This Row],[Value]]</f>
        <v>-469.62590168787199</v>
      </c>
      <c r="K1044" s="4">
        <f>IF(data[[#This Row],[From]]="0x29c295b046a73cde593f21f63091b072d407e3f2",data[[#This Row],[ValueXFactor]],0)</f>
        <v>0</v>
      </c>
    </row>
    <row r="1045" spans="1:11" x14ac:dyDescent="0.35">
      <c r="A1045" s="4" t="s">
        <v>1276</v>
      </c>
      <c r="B1045" s="5">
        <v>43954.287488425929</v>
      </c>
      <c r="C1045" s="4" t="s">
        <v>10</v>
      </c>
      <c r="D1045" s="4" t="s">
        <v>85</v>
      </c>
      <c r="E1045" s="6">
        <v>40.680314297642497</v>
      </c>
      <c r="F1045" s="4" t="s">
        <v>181</v>
      </c>
      <c r="G1045" s="4" t="s">
        <v>182</v>
      </c>
      <c r="H1045" s="4" t="s">
        <v>183</v>
      </c>
      <c r="I1045" s="4">
        <f>IF(data[[#This Row],[To]]="0xDCB6A51eA3CA5d3Fd898Fd6564757c7aAeC3ca92",1,-1)</f>
        <v>-1</v>
      </c>
      <c r="J1045" s="6">
        <f>data[[#This Row],[Factor]]*data[[#This Row],[Value]]</f>
        <v>-40.680314297642497</v>
      </c>
      <c r="K1045" s="4">
        <f>IF(data[[#This Row],[From]]="0x29c295b046a73cde593f21f63091b072d407e3f2",data[[#This Row],[ValueXFactor]],0)</f>
        <v>0</v>
      </c>
    </row>
    <row r="1046" spans="1:11" x14ac:dyDescent="0.35">
      <c r="A1046" s="4" t="s">
        <v>1277</v>
      </c>
      <c r="B1046" s="5">
        <v>43954.319490740738</v>
      </c>
      <c r="C1046" s="4" t="s">
        <v>10</v>
      </c>
      <c r="D1046" s="4" t="s">
        <v>339</v>
      </c>
      <c r="E1046" s="6">
        <v>17684.850460204401</v>
      </c>
      <c r="F1046" s="4" t="s">
        <v>181</v>
      </c>
      <c r="G1046" s="4" t="s">
        <v>182</v>
      </c>
      <c r="H1046" s="4" t="s">
        <v>183</v>
      </c>
      <c r="I1046" s="4">
        <f>IF(data[[#This Row],[To]]="0xDCB6A51eA3CA5d3Fd898Fd6564757c7aAeC3ca92",1,-1)</f>
        <v>-1</v>
      </c>
      <c r="J1046" s="6">
        <f>data[[#This Row],[Factor]]*data[[#This Row],[Value]]</f>
        <v>-17684.850460204401</v>
      </c>
      <c r="K1046" s="4">
        <f>IF(data[[#This Row],[From]]="0x29c295b046a73cde593f21f63091b072d407e3f2",data[[#This Row],[ValueXFactor]],0)</f>
        <v>0</v>
      </c>
    </row>
    <row r="1047" spans="1:11" x14ac:dyDescent="0.35">
      <c r="A1047" s="4" t="s">
        <v>1278</v>
      </c>
      <c r="B1047" s="5">
        <v>43954.337106481478</v>
      </c>
      <c r="C1047" s="4" t="s">
        <v>1257</v>
      </c>
      <c r="D1047" s="4" t="s">
        <v>10</v>
      </c>
      <c r="E1047" s="6">
        <v>11944.1013367222</v>
      </c>
      <c r="F1047" s="4" t="s">
        <v>11</v>
      </c>
      <c r="G1047" s="4" t="s">
        <v>12</v>
      </c>
      <c r="H1047" s="4" t="s">
        <v>13</v>
      </c>
      <c r="I1047" s="4">
        <f>IF(data[[#This Row],[To]]="0xDCB6A51eA3CA5d3Fd898Fd6564757c7aAeC3ca92",1,-1)</f>
        <v>1</v>
      </c>
      <c r="J1047" s="6">
        <f>data[[#This Row],[Factor]]*data[[#This Row],[Value]]</f>
        <v>11944.1013367222</v>
      </c>
      <c r="K1047" s="4">
        <f>IF(data[[#This Row],[From]]="0x29c295b046a73cde593f21f63091b072d407e3f2",data[[#This Row],[ValueXFactor]],0)</f>
        <v>0</v>
      </c>
    </row>
    <row r="1048" spans="1:11" x14ac:dyDescent="0.35">
      <c r="A1048" s="4" t="s">
        <v>1279</v>
      </c>
      <c r="B1048" s="5">
        <v>43954.337106481478</v>
      </c>
      <c r="C1048" s="4" t="s">
        <v>1280</v>
      </c>
      <c r="D1048" s="4" t="s">
        <v>10</v>
      </c>
      <c r="E1048" s="6">
        <v>2009.0273576373299</v>
      </c>
      <c r="F1048" s="4" t="s">
        <v>11</v>
      </c>
      <c r="G1048" s="4" t="s">
        <v>12</v>
      </c>
      <c r="H1048" s="4" t="s">
        <v>13</v>
      </c>
      <c r="I1048" s="4">
        <f>IF(data[[#This Row],[To]]="0xDCB6A51eA3CA5d3Fd898Fd6564757c7aAeC3ca92",1,-1)</f>
        <v>1</v>
      </c>
      <c r="J1048" s="6">
        <f>data[[#This Row],[Factor]]*data[[#This Row],[Value]]</f>
        <v>2009.0273576373299</v>
      </c>
      <c r="K1048" s="4">
        <f>IF(data[[#This Row],[From]]="0x29c295b046a73cde593f21f63091b072d407e3f2",data[[#This Row],[ValueXFactor]],0)</f>
        <v>0</v>
      </c>
    </row>
    <row r="1049" spans="1:11" x14ac:dyDescent="0.35">
      <c r="A1049" s="4" t="s">
        <v>1281</v>
      </c>
      <c r="B1049" s="5">
        <v>43954.349907407406</v>
      </c>
      <c r="C1049" s="4" t="s">
        <v>10</v>
      </c>
      <c r="D1049" s="4" t="s">
        <v>89</v>
      </c>
      <c r="E1049" s="6">
        <v>8465.4173280958294</v>
      </c>
      <c r="F1049" s="4" t="s">
        <v>11</v>
      </c>
      <c r="G1049" s="4" t="s">
        <v>12</v>
      </c>
      <c r="H1049" s="4" t="s">
        <v>13</v>
      </c>
      <c r="I1049" s="4">
        <f>IF(data[[#This Row],[To]]="0xDCB6A51eA3CA5d3Fd898Fd6564757c7aAeC3ca92",1,-1)</f>
        <v>-1</v>
      </c>
      <c r="J1049" s="6">
        <f>data[[#This Row],[Factor]]*data[[#This Row],[Value]]</f>
        <v>-8465.4173280958294</v>
      </c>
      <c r="K1049" s="4">
        <f>IF(data[[#This Row],[From]]="0x29c295b046a73cde593f21f63091b072d407e3f2",data[[#This Row],[ValueXFactor]],0)</f>
        <v>0</v>
      </c>
    </row>
    <row r="1050" spans="1:11" x14ac:dyDescent="0.35">
      <c r="A1050" s="4" t="s">
        <v>1281</v>
      </c>
      <c r="B1050" s="5">
        <v>43954.349907407406</v>
      </c>
      <c r="C1050" s="4" t="s">
        <v>10</v>
      </c>
      <c r="D1050" s="4" t="s">
        <v>89</v>
      </c>
      <c r="E1050" s="6">
        <v>90.319867529831797</v>
      </c>
      <c r="F1050" s="4" t="s">
        <v>181</v>
      </c>
      <c r="G1050" s="4" t="s">
        <v>182</v>
      </c>
      <c r="H1050" s="4" t="s">
        <v>183</v>
      </c>
      <c r="I1050" s="4">
        <f>IF(data[[#This Row],[To]]="0xDCB6A51eA3CA5d3Fd898Fd6564757c7aAeC3ca92",1,-1)</f>
        <v>-1</v>
      </c>
      <c r="J1050" s="6">
        <f>data[[#This Row],[Factor]]*data[[#This Row],[Value]]</f>
        <v>-90.319867529831797</v>
      </c>
      <c r="K1050" s="4">
        <f>IF(data[[#This Row],[From]]="0x29c295b046a73cde593f21f63091b072d407e3f2",data[[#This Row],[ValueXFactor]],0)</f>
        <v>0</v>
      </c>
    </row>
    <row r="1051" spans="1:11" x14ac:dyDescent="0.35">
      <c r="A1051" s="4" t="s">
        <v>1282</v>
      </c>
      <c r="B1051" s="5">
        <v>43954.354351851849</v>
      </c>
      <c r="C1051" s="4" t="s">
        <v>10</v>
      </c>
      <c r="D1051" s="4" t="s">
        <v>87</v>
      </c>
      <c r="E1051" s="6">
        <v>144.33167202523299</v>
      </c>
      <c r="F1051" s="4" t="s">
        <v>181</v>
      </c>
      <c r="G1051" s="4" t="s">
        <v>182</v>
      </c>
      <c r="H1051" s="4" t="s">
        <v>183</v>
      </c>
      <c r="I1051" s="4">
        <f>IF(data[[#This Row],[To]]="0xDCB6A51eA3CA5d3Fd898Fd6564757c7aAeC3ca92",1,-1)</f>
        <v>-1</v>
      </c>
      <c r="J1051" s="6">
        <f>data[[#This Row],[Factor]]*data[[#This Row],[Value]]</f>
        <v>-144.33167202523299</v>
      </c>
      <c r="K1051" s="4">
        <f>IF(data[[#This Row],[From]]="0x29c295b046a73cde593f21f63091b072d407e3f2",data[[#This Row],[ValueXFactor]],0)</f>
        <v>0</v>
      </c>
    </row>
    <row r="1052" spans="1:11" x14ac:dyDescent="0.35">
      <c r="A1052" s="4" t="s">
        <v>1283</v>
      </c>
      <c r="B1052" s="5">
        <v>43954.356342592589</v>
      </c>
      <c r="C1052" s="4" t="s">
        <v>10</v>
      </c>
      <c r="D1052" s="4" t="s">
        <v>58</v>
      </c>
      <c r="E1052" s="6">
        <v>132.52621301988799</v>
      </c>
      <c r="F1052" s="4" t="s">
        <v>181</v>
      </c>
      <c r="G1052" s="4" t="s">
        <v>182</v>
      </c>
      <c r="H1052" s="4" t="s">
        <v>183</v>
      </c>
      <c r="I1052" s="4">
        <f>IF(data[[#This Row],[To]]="0xDCB6A51eA3CA5d3Fd898Fd6564757c7aAeC3ca92",1,-1)</f>
        <v>-1</v>
      </c>
      <c r="J1052" s="6">
        <f>data[[#This Row],[Factor]]*data[[#This Row],[Value]]</f>
        <v>-132.52621301988799</v>
      </c>
      <c r="K1052" s="4">
        <f>IF(data[[#This Row],[From]]="0x29c295b046a73cde593f21f63091b072d407e3f2",data[[#This Row],[ValueXFactor]],0)</f>
        <v>0</v>
      </c>
    </row>
    <row r="1053" spans="1:11" x14ac:dyDescent="0.35">
      <c r="A1053" s="4" t="s">
        <v>1284</v>
      </c>
      <c r="B1053" s="5">
        <v>43954.356481481482</v>
      </c>
      <c r="C1053" s="4" t="s">
        <v>89</v>
      </c>
      <c r="D1053" s="4" t="s">
        <v>10</v>
      </c>
      <c r="E1053" s="6">
        <v>7449.5672487243301</v>
      </c>
      <c r="F1053" s="4" t="s">
        <v>11</v>
      </c>
      <c r="G1053" s="4" t="s">
        <v>12</v>
      </c>
      <c r="H1053" s="4" t="s">
        <v>13</v>
      </c>
      <c r="I1053" s="4">
        <f>IF(data[[#This Row],[To]]="0xDCB6A51eA3CA5d3Fd898Fd6564757c7aAeC3ca92",1,-1)</f>
        <v>1</v>
      </c>
      <c r="J1053" s="6">
        <f>data[[#This Row],[Factor]]*data[[#This Row],[Value]]</f>
        <v>7449.5672487243301</v>
      </c>
      <c r="K1053" s="4">
        <f>IF(data[[#This Row],[From]]="0x29c295b046a73cde593f21f63091b072d407e3f2",data[[#This Row],[ValueXFactor]],0)</f>
        <v>0</v>
      </c>
    </row>
    <row r="1054" spans="1:11" x14ac:dyDescent="0.35">
      <c r="A1054" s="4" t="s">
        <v>1285</v>
      </c>
      <c r="B1054" s="5">
        <v>43954.37972222222</v>
      </c>
      <c r="C1054" s="4" t="s">
        <v>10</v>
      </c>
      <c r="D1054" s="4" t="s">
        <v>330</v>
      </c>
      <c r="E1054" s="6">
        <v>2742.9888598292</v>
      </c>
      <c r="F1054" s="4" t="s">
        <v>181</v>
      </c>
      <c r="G1054" s="4" t="s">
        <v>182</v>
      </c>
      <c r="H1054" s="4" t="s">
        <v>183</v>
      </c>
      <c r="I1054" s="4">
        <f>IF(data[[#This Row],[To]]="0xDCB6A51eA3CA5d3Fd898Fd6564757c7aAeC3ca92",1,-1)</f>
        <v>-1</v>
      </c>
      <c r="J1054" s="6">
        <f>data[[#This Row],[Factor]]*data[[#This Row],[Value]]</f>
        <v>-2742.9888598292</v>
      </c>
      <c r="K1054" s="4">
        <f>IF(data[[#This Row],[From]]="0x29c295b046a73cde593f21f63091b072d407e3f2",data[[#This Row],[ValueXFactor]],0)</f>
        <v>0</v>
      </c>
    </row>
    <row r="1055" spans="1:11" x14ac:dyDescent="0.35">
      <c r="A1055" s="4" t="s">
        <v>1286</v>
      </c>
      <c r="B1055" s="5">
        <v>43954.391828703701</v>
      </c>
      <c r="C1055" s="4" t="s">
        <v>10</v>
      </c>
      <c r="D1055" s="4" t="s">
        <v>444</v>
      </c>
      <c r="E1055" s="6">
        <v>92.346075128762706</v>
      </c>
      <c r="F1055" s="4" t="s">
        <v>181</v>
      </c>
      <c r="G1055" s="4" t="s">
        <v>182</v>
      </c>
      <c r="H1055" s="4" t="s">
        <v>183</v>
      </c>
      <c r="I1055" s="4">
        <f>IF(data[[#This Row],[To]]="0xDCB6A51eA3CA5d3Fd898Fd6564757c7aAeC3ca92",1,-1)</f>
        <v>-1</v>
      </c>
      <c r="J1055" s="6">
        <f>data[[#This Row],[Factor]]*data[[#This Row],[Value]]</f>
        <v>-92.346075128762706</v>
      </c>
      <c r="K1055" s="4">
        <f>IF(data[[#This Row],[From]]="0x29c295b046a73cde593f21f63091b072d407e3f2",data[[#This Row],[ValueXFactor]],0)</f>
        <v>0</v>
      </c>
    </row>
    <row r="1056" spans="1:11" x14ac:dyDescent="0.35">
      <c r="A1056" s="4" t="s">
        <v>1287</v>
      </c>
      <c r="B1056" s="5">
        <v>43954.409594907411</v>
      </c>
      <c r="C1056" s="4" t="s">
        <v>10</v>
      </c>
      <c r="D1056" s="4" t="s">
        <v>319</v>
      </c>
      <c r="E1056" s="6">
        <v>56763.040628217699</v>
      </c>
      <c r="F1056" s="4" t="s">
        <v>11</v>
      </c>
      <c r="G1056" s="4" t="s">
        <v>12</v>
      </c>
      <c r="H1056" s="4" t="s">
        <v>13</v>
      </c>
      <c r="I1056" s="4">
        <f>IF(data[[#This Row],[To]]="0xDCB6A51eA3CA5d3Fd898Fd6564757c7aAeC3ca92",1,-1)</f>
        <v>-1</v>
      </c>
      <c r="J1056" s="6">
        <f>data[[#This Row],[Factor]]*data[[#This Row],[Value]]</f>
        <v>-56763.040628217699</v>
      </c>
      <c r="K1056" s="4">
        <f>IF(data[[#This Row],[From]]="0x29c295b046a73cde593f21f63091b072d407e3f2",data[[#This Row],[ValueXFactor]],0)</f>
        <v>0</v>
      </c>
    </row>
    <row r="1057" spans="1:11" x14ac:dyDescent="0.35">
      <c r="A1057" s="4" t="s">
        <v>1287</v>
      </c>
      <c r="B1057" s="5">
        <v>43954.409594907411</v>
      </c>
      <c r="C1057" s="4" t="s">
        <v>10</v>
      </c>
      <c r="D1057" s="4" t="s">
        <v>319</v>
      </c>
      <c r="E1057" s="6">
        <v>264.05138712553401</v>
      </c>
      <c r="F1057" s="4" t="s">
        <v>181</v>
      </c>
      <c r="G1057" s="4" t="s">
        <v>182</v>
      </c>
      <c r="H1057" s="4" t="s">
        <v>183</v>
      </c>
      <c r="I1057" s="4">
        <f>IF(data[[#This Row],[To]]="0xDCB6A51eA3CA5d3Fd898Fd6564757c7aAeC3ca92",1,-1)</f>
        <v>-1</v>
      </c>
      <c r="J1057" s="6">
        <f>data[[#This Row],[Factor]]*data[[#This Row],[Value]]</f>
        <v>-264.05138712553401</v>
      </c>
      <c r="K1057" s="4">
        <f>IF(data[[#This Row],[From]]="0x29c295b046a73cde593f21f63091b072d407e3f2",data[[#This Row],[ValueXFactor]],0)</f>
        <v>0</v>
      </c>
    </row>
    <row r="1058" spans="1:11" x14ac:dyDescent="0.35">
      <c r="A1058" s="4" t="s">
        <v>1288</v>
      </c>
      <c r="B1058" s="5">
        <v>43954.415370370371</v>
      </c>
      <c r="C1058" s="4" t="s">
        <v>319</v>
      </c>
      <c r="D1058" s="4" t="s">
        <v>10</v>
      </c>
      <c r="E1058" s="6">
        <v>47270.256740300101</v>
      </c>
      <c r="F1058" s="4" t="s">
        <v>11</v>
      </c>
      <c r="G1058" s="4" t="s">
        <v>12</v>
      </c>
      <c r="H1058" s="4" t="s">
        <v>13</v>
      </c>
      <c r="I1058" s="4">
        <f>IF(data[[#This Row],[To]]="0xDCB6A51eA3CA5d3Fd898Fd6564757c7aAeC3ca92",1,-1)</f>
        <v>1</v>
      </c>
      <c r="J1058" s="6">
        <f>data[[#This Row],[Factor]]*data[[#This Row],[Value]]</f>
        <v>47270.256740300101</v>
      </c>
      <c r="K1058" s="4">
        <f>IF(data[[#This Row],[From]]="0x29c295b046a73cde593f21f63091b072d407e3f2",data[[#This Row],[ValueXFactor]],0)</f>
        <v>0</v>
      </c>
    </row>
    <row r="1059" spans="1:11" x14ac:dyDescent="0.35">
      <c r="A1059" s="4" t="s">
        <v>1289</v>
      </c>
      <c r="B1059" s="5">
        <v>43954.425104166665</v>
      </c>
      <c r="C1059" s="4" t="s">
        <v>10</v>
      </c>
      <c r="D1059" s="4" t="s">
        <v>1049</v>
      </c>
      <c r="E1059" s="6">
        <v>515.59818240736899</v>
      </c>
      <c r="F1059" s="4" t="s">
        <v>181</v>
      </c>
      <c r="G1059" s="4" t="s">
        <v>182</v>
      </c>
      <c r="H1059" s="4" t="s">
        <v>183</v>
      </c>
      <c r="I1059" s="4">
        <f>IF(data[[#This Row],[To]]="0xDCB6A51eA3CA5d3Fd898Fd6564757c7aAeC3ca92",1,-1)</f>
        <v>-1</v>
      </c>
      <c r="J1059" s="6">
        <f>data[[#This Row],[Factor]]*data[[#This Row],[Value]]</f>
        <v>-515.59818240736899</v>
      </c>
      <c r="K1059" s="4">
        <f>IF(data[[#This Row],[From]]="0x29c295b046a73cde593f21f63091b072d407e3f2",data[[#This Row],[ValueXFactor]],0)</f>
        <v>0</v>
      </c>
    </row>
    <row r="1060" spans="1:11" x14ac:dyDescent="0.35">
      <c r="A1060" s="4" t="s">
        <v>1290</v>
      </c>
      <c r="B1060" s="5">
        <v>43954.472893518519</v>
      </c>
      <c r="C1060" s="4" t="s">
        <v>1049</v>
      </c>
      <c r="D1060" s="4" t="s">
        <v>10</v>
      </c>
      <c r="E1060" s="6">
        <v>32434.903692367199</v>
      </c>
      <c r="F1060" s="4" t="s">
        <v>11</v>
      </c>
      <c r="G1060" s="4" t="s">
        <v>12</v>
      </c>
      <c r="H1060" s="4" t="s">
        <v>13</v>
      </c>
      <c r="I1060" s="4">
        <f>IF(data[[#This Row],[To]]="0xDCB6A51eA3CA5d3Fd898Fd6564757c7aAeC3ca92",1,-1)</f>
        <v>1</v>
      </c>
      <c r="J1060" s="6">
        <f>data[[#This Row],[Factor]]*data[[#This Row],[Value]]</f>
        <v>32434.903692367199</v>
      </c>
      <c r="K1060" s="4">
        <f>IF(data[[#This Row],[From]]="0x29c295b046a73cde593f21f63091b072d407e3f2",data[[#This Row],[ValueXFactor]],0)</f>
        <v>0</v>
      </c>
    </row>
    <row r="1061" spans="1:11" x14ac:dyDescent="0.35">
      <c r="A1061" s="4" t="s">
        <v>1291</v>
      </c>
      <c r="B1061" s="5">
        <v>43954.475624999999</v>
      </c>
      <c r="C1061" s="4" t="s">
        <v>10</v>
      </c>
      <c r="D1061" s="4" t="s">
        <v>1049</v>
      </c>
      <c r="E1061" s="6">
        <v>99556.673404875895</v>
      </c>
      <c r="F1061" s="4" t="s">
        <v>11</v>
      </c>
      <c r="G1061" s="4" t="s">
        <v>12</v>
      </c>
      <c r="H1061" s="4" t="s">
        <v>13</v>
      </c>
      <c r="I1061" s="4">
        <f>IF(data[[#This Row],[To]]="0xDCB6A51eA3CA5d3Fd898Fd6564757c7aAeC3ca92",1,-1)</f>
        <v>-1</v>
      </c>
      <c r="J1061" s="6">
        <f>data[[#This Row],[Factor]]*data[[#This Row],[Value]]</f>
        <v>-99556.673404875895</v>
      </c>
      <c r="K1061" s="4">
        <f>IF(data[[#This Row],[From]]="0x29c295b046a73cde593f21f63091b072d407e3f2",data[[#This Row],[ValueXFactor]],0)</f>
        <v>0</v>
      </c>
    </row>
    <row r="1062" spans="1:11" x14ac:dyDescent="0.35">
      <c r="A1062" s="4" t="s">
        <v>1292</v>
      </c>
      <c r="B1062" s="5">
        <v>43954.485509259262</v>
      </c>
      <c r="C1062" s="4" t="s">
        <v>1049</v>
      </c>
      <c r="D1062" s="4" t="s">
        <v>10</v>
      </c>
      <c r="E1062" s="6">
        <v>83210.822603065099</v>
      </c>
      <c r="F1062" s="4" t="s">
        <v>11</v>
      </c>
      <c r="G1062" s="4" t="s">
        <v>12</v>
      </c>
      <c r="H1062" s="4" t="s">
        <v>13</v>
      </c>
      <c r="I1062" s="4">
        <f>IF(data[[#This Row],[To]]="0xDCB6A51eA3CA5d3Fd898Fd6564757c7aAeC3ca92",1,-1)</f>
        <v>1</v>
      </c>
      <c r="J1062" s="6">
        <f>data[[#This Row],[Factor]]*data[[#This Row],[Value]]</f>
        <v>83210.822603065099</v>
      </c>
      <c r="K1062" s="4">
        <f>IF(data[[#This Row],[From]]="0x29c295b046a73cde593f21f63091b072d407e3f2",data[[#This Row],[ValueXFactor]],0)</f>
        <v>0</v>
      </c>
    </row>
    <row r="1063" spans="1:11" x14ac:dyDescent="0.35">
      <c r="A1063" s="4" t="s">
        <v>1293</v>
      </c>
      <c r="B1063" s="5">
        <v>43954.512002314812</v>
      </c>
      <c r="C1063" s="4" t="s">
        <v>10</v>
      </c>
      <c r="D1063" s="4" t="s">
        <v>149</v>
      </c>
      <c r="E1063" s="6">
        <v>19.819167479415501</v>
      </c>
      <c r="F1063" s="4" t="s">
        <v>181</v>
      </c>
      <c r="G1063" s="4" t="s">
        <v>182</v>
      </c>
      <c r="H1063" s="4" t="s">
        <v>183</v>
      </c>
      <c r="I1063" s="4">
        <f>IF(data[[#This Row],[To]]="0xDCB6A51eA3CA5d3Fd898Fd6564757c7aAeC3ca92",1,-1)</f>
        <v>-1</v>
      </c>
      <c r="J1063" s="6">
        <f>data[[#This Row],[Factor]]*data[[#This Row],[Value]]</f>
        <v>-19.819167479415501</v>
      </c>
      <c r="K1063" s="4">
        <f>IF(data[[#This Row],[From]]="0x29c295b046a73cde593f21f63091b072d407e3f2",data[[#This Row],[ValueXFactor]],0)</f>
        <v>0</v>
      </c>
    </row>
    <row r="1064" spans="1:11" x14ac:dyDescent="0.35">
      <c r="A1064" s="4" t="s">
        <v>1294</v>
      </c>
      <c r="B1064" s="5">
        <v>43954.527511574073</v>
      </c>
      <c r="C1064" s="4" t="s">
        <v>1049</v>
      </c>
      <c r="D1064" s="4" t="s">
        <v>10</v>
      </c>
      <c r="E1064" s="6">
        <v>39802.830912631303</v>
      </c>
      <c r="F1064" s="4" t="s">
        <v>11</v>
      </c>
      <c r="G1064" s="4" t="s">
        <v>12</v>
      </c>
      <c r="H1064" s="4" t="s">
        <v>13</v>
      </c>
      <c r="I1064" s="4">
        <f>IF(data[[#This Row],[To]]="0xDCB6A51eA3CA5d3Fd898Fd6564757c7aAeC3ca92",1,-1)</f>
        <v>1</v>
      </c>
      <c r="J1064" s="6">
        <f>data[[#This Row],[Factor]]*data[[#This Row],[Value]]</f>
        <v>39802.830912631303</v>
      </c>
      <c r="K1064" s="4">
        <f>IF(data[[#This Row],[From]]="0x29c295b046a73cde593f21f63091b072d407e3f2",data[[#This Row],[ValueXFactor]],0)</f>
        <v>0</v>
      </c>
    </row>
    <row r="1065" spans="1:11" x14ac:dyDescent="0.35">
      <c r="A1065" s="4" t="s">
        <v>1295</v>
      </c>
      <c r="B1065" s="5">
        <v>43954.535752314812</v>
      </c>
      <c r="C1065" s="4" t="s">
        <v>1049</v>
      </c>
      <c r="D1065" s="4" t="s">
        <v>10</v>
      </c>
      <c r="E1065" s="6">
        <v>20057.340442090299</v>
      </c>
      <c r="F1065" s="4" t="s">
        <v>11</v>
      </c>
      <c r="G1065" s="4" t="s">
        <v>12</v>
      </c>
      <c r="H1065" s="4" t="s">
        <v>13</v>
      </c>
      <c r="I1065" s="4">
        <f>IF(data[[#This Row],[To]]="0xDCB6A51eA3CA5d3Fd898Fd6564757c7aAeC3ca92",1,-1)</f>
        <v>1</v>
      </c>
      <c r="J1065" s="6">
        <f>data[[#This Row],[Factor]]*data[[#This Row],[Value]]</f>
        <v>20057.340442090299</v>
      </c>
      <c r="K1065" s="4">
        <f>IF(data[[#This Row],[From]]="0x29c295b046a73cde593f21f63091b072d407e3f2",data[[#This Row],[ValueXFactor]],0)</f>
        <v>0</v>
      </c>
    </row>
    <row r="1066" spans="1:11" x14ac:dyDescent="0.35">
      <c r="A1066" s="4" t="s">
        <v>1296</v>
      </c>
      <c r="B1066" s="5">
        <v>43954.542881944442</v>
      </c>
      <c r="C1066" s="4" t="s">
        <v>465</v>
      </c>
      <c r="D1066" s="4" t="s">
        <v>10</v>
      </c>
      <c r="E1066" s="6">
        <v>1489.0100093326801</v>
      </c>
      <c r="F1066" s="4" t="s">
        <v>11</v>
      </c>
      <c r="G1066" s="4" t="s">
        <v>12</v>
      </c>
      <c r="H1066" s="4" t="s">
        <v>13</v>
      </c>
      <c r="I1066" s="4">
        <f>IF(data[[#This Row],[To]]="0xDCB6A51eA3CA5d3Fd898Fd6564757c7aAeC3ca92",1,-1)</f>
        <v>1</v>
      </c>
      <c r="J1066" s="6">
        <f>data[[#This Row],[Factor]]*data[[#This Row],[Value]]</f>
        <v>1489.0100093326801</v>
      </c>
      <c r="K1066" s="4">
        <f>IF(data[[#This Row],[From]]="0x29c295b046a73cde593f21f63091b072d407e3f2",data[[#This Row],[ValueXFactor]],0)</f>
        <v>0</v>
      </c>
    </row>
    <row r="1067" spans="1:11" x14ac:dyDescent="0.35">
      <c r="A1067" s="4" t="s">
        <v>1297</v>
      </c>
      <c r="B1067" s="5">
        <v>43954.548009259262</v>
      </c>
      <c r="C1067" s="4" t="s">
        <v>1049</v>
      </c>
      <c r="D1067" s="4" t="s">
        <v>10</v>
      </c>
      <c r="E1067" s="6">
        <v>20486.122566272799</v>
      </c>
      <c r="F1067" s="4" t="s">
        <v>11</v>
      </c>
      <c r="G1067" s="4" t="s">
        <v>12</v>
      </c>
      <c r="H1067" s="4" t="s">
        <v>13</v>
      </c>
      <c r="I1067" s="4">
        <f>IF(data[[#This Row],[To]]="0xDCB6A51eA3CA5d3Fd898Fd6564757c7aAeC3ca92",1,-1)</f>
        <v>1</v>
      </c>
      <c r="J1067" s="6">
        <f>data[[#This Row],[Factor]]*data[[#This Row],[Value]]</f>
        <v>20486.122566272799</v>
      </c>
      <c r="K1067" s="4">
        <f>IF(data[[#This Row],[From]]="0x29c295b046a73cde593f21f63091b072d407e3f2",data[[#This Row],[ValueXFactor]],0)</f>
        <v>0</v>
      </c>
    </row>
    <row r="1068" spans="1:11" x14ac:dyDescent="0.35">
      <c r="A1068" s="4" t="s">
        <v>1298</v>
      </c>
      <c r="B1068" s="5">
        <v>43954.551550925928</v>
      </c>
      <c r="C1068" s="4" t="s">
        <v>10</v>
      </c>
      <c r="D1068" s="4" t="s">
        <v>310</v>
      </c>
      <c r="E1068" s="6">
        <v>68.213504507209905</v>
      </c>
      <c r="F1068" s="4" t="s">
        <v>181</v>
      </c>
      <c r="G1068" s="4" t="s">
        <v>182</v>
      </c>
      <c r="H1068" s="4" t="s">
        <v>183</v>
      </c>
      <c r="I1068" s="4">
        <f>IF(data[[#This Row],[To]]="0xDCB6A51eA3CA5d3Fd898Fd6564757c7aAeC3ca92",1,-1)</f>
        <v>-1</v>
      </c>
      <c r="J1068" s="6">
        <f>data[[#This Row],[Factor]]*data[[#This Row],[Value]]</f>
        <v>-68.213504507209905</v>
      </c>
      <c r="K1068" s="4">
        <f>IF(data[[#This Row],[From]]="0x29c295b046a73cde593f21f63091b072d407e3f2",data[[#This Row],[ValueXFactor]],0)</f>
        <v>0</v>
      </c>
    </row>
    <row r="1069" spans="1:11" x14ac:dyDescent="0.35">
      <c r="A1069" s="4" t="s">
        <v>1299</v>
      </c>
      <c r="B1069" s="5">
        <v>43954.598171296297</v>
      </c>
      <c r="C1069" s="4" t="s">
        <v>10</v>
      </c>
      <c r="D1069" s="4" t="s">
        <v>514</v>
      </c>
      <c r="E1069" s="4">
        <v>21.0277097787116</v>
      </c>
      <c r="F1069" s="4" t="s">
        <v>11</v>
      </c>
      <c r="G1069" s="4" t="s">
        <v>12</v>
      </c>
      <c r="H1069" s="4" t="s">
        <v>13</v>
      </c>
      <c r="I1069" s="4">
        <f>IF(data[[#This Row],[To]]="0xDCB6A51eA3CA5d3Fd898Fd6564757c7aAeC3ca92",1,-1)</f>
        <v>-1</v>
      </c>
      <c r="J1069" s="6">
        <f>data[[#This Row],[Factor]]*data[[#This Row],[Value]]</f>
        <v>-21.0277097787116</v>
      </c>
      <c r="K1069" s="4">
        <f>IF(data[[#This Row],[From]]="0x29c295b046a73cde593f21f63091b072d407e3f2",data[[#This Row],[ValueXFactor]],0)</f>
        <v>0</v>
      </c>
    </row>
    <row r="1070" spans="1:11" x14ac:dyDescent="0.35">
      <c r="A1070" s="4" t="s">
        <v>1299</v>
      </c>
      <c r="B1070" s="5">
        <v>43954.598171296297</v>
      </c>
      <c r="C1070" s="4" t="s">
        <v>10</v>
      </c>
      <c r="D1070" s="4" t="s">
        <v>514</v>
      </c>
      <c r="E1070" s="6">
        <v>3.0992374435508001E-2</v>
      </c>
      <c r="F1070" s="4" t="s">
        <v>181</v>
      </c>
      <c r="G1070" s="4" t="s">
        <v>182</v>
      </c>
      <c r="H1070" s="4" t="s">
        <v>183</v>
      </c>
      <c r="I1070" s="4">
        <f>IF(data[[#This Row],[To]]="0xDCB6A51eA3CA5d3Fd898Fd6564757c7aAeC3ca92",1,-1)</f>
        <v>-1</v>
      </c>
      <c r="J1070" s="6">
        <f>data[[#This Row],[Factor]]*data[[#This Row],[Value]]</f>
        <v>-3.0992374435508001E-2</v>
      </c>
      <c r="K1070" s="4">
        <f>IF(data[[#This Row],[From]]="0x29c295b046a73cde593f21f63091b072d407e3f2",data[[#This Row],[ValueXFactor]],0)</f>
        <v>0</v>
      </c>
    </row>
    <row r="1071" spans="1:11" x14ac:dyDescent="0.35">
      <c r="A1071" s="4" t="s">
        <v>1300</v>
      </c>
      <c r="B1071" s="5">
        <v>43954.598923611113</v>
      </c>
      <c r="C1071" s="4" t="s">
        <v>10</v>
      </c>
      <c r="D1071" s="4" t="s">
        <v>41</v>
      </c>
      <c r="E1071" s="6">
        <v>12.0802881761752</v>
      </c>
      <c r="F1071" s="4" t="s">
        <v>181</v>
      </c>
      <c r="G1071" s="4" t="s">
        <v>182</v>
      </c>
      <c r="H1071" s="4" t="s">
        <v>183</v>
      </c>
      <c r="I1071" s="4">
        <f>IF(data[[#This Row],[To]]="0xDCB6A51eA3CA5d3Fd898Fd6564757c7aAeC3ca92",1,-1)</f>
        <v>-1</v>
      </c>
      <c r="J1071" s="6">
        <f>data[[#This Row],[Factor]]*data[[#This Row],[Value]]</f>
        <v>-12.0802881761752</v>
      </c>
      <c r="K1071" s="4">
        <f>IF(data[[#This Row],[From]]="0x29c295b046a73cde593f21f63091b072d407e3f2",data[[#This Row],[ValueXFactor]],0)</f>
        <v>0</v>
      </c>
    </row>
    <row r="1072" spans="1:11" x14ac:dyDescent="0.35">
      <c r="A1072" s="4" t="s">
        <v>1301</v>
      </c>
      <c r="B1072" s="5">
        <v>43954.609502314815</v>
      </c>
      <c r="C1072" s="4" t="s">
        <v>514</v>
      </c>
      <c r="D1072" s="4" t="s">
        <v>10</v>
      </c>
      <c r="E1072" s="4">
        <v>33.242942985958102</v>
      </c>
      <c r="F1072" s="4" t="s">
        <v>11</v>
      </c>
      <c r="G1072" s="4" t="s">
        <v>12</v>
      </c>
      <c r="H1072" s="4" t="s">
        <v>13</v>
      </c>
      <c r="I1072" s="4">
        <f>IF(data[[#This Row],[To]]="0xDCB6A51eA3CA5d3Fd898Fd6564757c7aAeC3ca92",1,-1)</f>
        <v>1</v>
      </c>
      <c r="J1072" s="6">
        <f>data[[#This Row],[Factor]]*data[[#This Row],[Value]]</f>
        <v>33.242942985958102</v>
      </c>
      <c r="K1072" s="4">
        <f>IF(data[[#This Row],[From]]="0x29c295b046a73cde593f21f63091b072d407e3f2",data[[#This Row],[ValueXFactor]],0)</f>
        <v>0</v>
      </c>
    </row>
    <row r="1073" spans="1:11" x14ac:dyDescent="0.35">
      <c r="A1073" s="4" t="s">
        <v>1302</v>
      </c>
      <c r="B1073" s="5">
        <v>43954.613449074073</v>
      </c>
      <c r="C1073" s="4" t="s">
        <v>10</v>
      </c>
      <c r="D1073" s="4" t="s">
        <v>906</v>
      </c>
      <c r="E1073" s="6">
        <v>21312.820814571998</v>
      </c>
      <c r="F1073" s="4" t="s">
        <v>11</v>
      </c>
      <c r="G1073" s="4" t="s">
        <v>12</v>
      </c>
      <c r="H1073" s="4" t="s">
        <v>13</v>
      </c>
      <c r="I1073" s="4">
        <f>IF(data[[#This Row],[To]]="0xDCB6A51eA3CA5d3Fd898Fd6564757c7aAeC3ca92",1,-1)</f>
        <v>-1</v>
      </c>
      <c r="J1073" s="6">
        <f>data[[#This Row],[Factor]]*data[[#This Row],[Value]]</f>
        <v>-21312.820814571998</v>
      </c>
      <c r="K1073" s="4">
        <f>IF(data[[#This Row],[From]]="0x29c295b046a73cde593f21f63091b072d407e3f2",data[[#This Row],[ValueXFactor]],0)</f>
        <v>0</v>
      </c>
    </row>
    <row r="1074" spans="1:11" x14ac:dyDescent="0.35">
      <c r="A1074" s="4" t="s">
        <v>1303</v>
      </c>
      <c r="B1074" s="5">
        <v>43954.613449074073</v>
      </c>
      <c r="C1074" s="4" t="s">
        <v>10</v>
      </c>
      <c r="D1074" s="4" t="s">
        <v>906</v>
      </c>
      <c r="E1074" s="6">
        <v>88.967704382579598</v>
      </c>
      <c r="F1074" s="4" t="s">
        <v>181</v>
      </c>
      <c r="G1074" s="4" t="s">
        <v>182</v>
      </c>
      <c r="H1074" s="4" t="s">
        <v>183</v>
      </c>
      <c r="I1074" s="4">
        <f>IF(data[[#This Row],[To]]="0xDCB6A51eA3CA5d3Fd898Fd6564757c7aAeC3ca92",1,-1)</f>
        <v>-1</v>
      </c>
      <c r="J1074" s="6">
        <f>data[[#This Row],[Factor]]*data[[#This Row],[Value]]</f>
        <v>-88.967704382579598</v>
      </c>
      <c r="K1074" s="4">
        <f>IF(data[[#This Row],[From]]="0x29c295b046a73cde593f21f63091b072d407e3f2",data[[#This Row],[ValueXFactor]],0)</f>
        <v>0</v>
      </c>
    </row>
    <row r="1075" spans="1:11" x14ac:dyDescent="0.35">
      <c r="A1075" s="4" t="s">
        <v>1304</v>
      </c>
      <c r="B1075" s="5">
        <v>43954.619131944448</v>
      </c>
      <c r="C1075" s="4" t="s">
        <v>10</v>
      </c>
      <c r="D1075" s="4" t="s">
        <v>249</v>
      </c>
      <c r="E1075" s="4">
        <v>36.314051072792097</v>
      </c>
      <c r="F1075" s="4" t="s">
        <v>11</v>
      </c>
      <c r="G1075" s="4" t="s">
        <v>12</v>
      </c>
      <c r="H1075" s="4" t="s">
        <v>13</v>
      </c>
      <c r="I1075" s="4">
        <f>IF(data[[#This Row],[To]]="0xDCB6A51eA3CA5d3Fd898Fd6564757c7aAeC3ca92",1,-1)</f>
        <v>-1</v>
      </c>
      <c r="J1075" s="6">
        <f>data[[#This Row],[Factor]]*data[[#This Row],[Value]]</f>
        <v>-36.314051072792097</v>
      </c>
      <c r="K1075" s="4">
        <f>IF(data[[#This Row],[From]]="0x29c295b046a73cde593f21f63091b072d407e3f2",data[[#This Row],[ValueXFactor]],0)</f>
        <v>0</v>
      </c>
    </row>
    <row r="1076" spans="1:11" x14ac:dyDescent="0.35">
      <c r="A1076" s="4" t="s">
        <v>1305</v>
      </c>
      <c r="B1076" s="5">
        <v>43954.619131944448</v>
      </c>
      <c r="C1076" s="4" t="s">
        <v>10</v>
      </c>
      <c r="D1076" s="4" t="s">
        <v>249</v>
      </c>
      <c r="E1076" s="6">
        <v>0.37151267296733298</v>
      </c>
      <c r="F1076" s="4" t="s">
        <v>181</v>
      </c>
      <c r="G1076" s="4" t="s">
        <v>182</v>
      </c>
      <c r="H1076" s="4" t="s">
        <v>183</v>
      </c>
      <c r="I1076" s="4">
        <f>IF(data[[#This Row],[To]]="0xDCB6A51eA3CA5d3Fd898Fd6564757c7aAeC3ca92",1,-1)</f>
        <v>-1</v>
      </c>
      <c r="J1076" s="6">
        <f>data[[#This Row],[Factor]]*data[[#This Row],[Value]]</f>
        <v>-0.37151267296733298</v>
      </c>
      <c r="K1076" s="4">
        <f>IF(data[[#This Row],[From]]="0x29c295b046a73cde593f21f63091b072d407e3f2",data[[#This Row],[ValueXFactor]],0)</f>
        <v>0</v>
      </c>
    </row>
    <row r="1077" spans="1:11" x14ac:dyDescent="0.35">
      <c r="A1077" s="4" t="s">
        <v>1306</v>
      </c>
      <c r="B1077" s="5">
        <v>43954.619131944448</v>
      </c>
      <c r="C1077" s="4" t="s">
        <v>10</v>
      </c>
      <c r="D1077" s="4" t="s">
        <v>434</v>
      </c>
      <c r="E1077" s="6">
        <v>1409.4601461879699</v>
      </c>
      <c r="F1077" s="4" t="s">
        <v>11</v>
      </c>
      <c r="G1077" s="4" t="s">
        <v>12</v>
      </c>
      <c r="H1077" s="4" t="s">
        <v>13</v>
      </c>
      <c r="I1077" s="4">
        <f>IF(data[[#This Row],[To]]="0xDCB6A51eA3CA5d3Fd898Fd6564757c7aAeC3ca92",1,-1)</f>
        <v>-1</v>
      </c>
      <c r="J1077" s="6">
        <f>data[[#This Row],[Factor]]*data[[#This Row],[Value]]</f>
        <v>-1409.4601461879699</v>
      </c>
      <c r="K1077" s="4">
        <f>IF(data[[#This Row],[From]]="0x29c295b046a73cde593f21f63091b072d407e3f2",data[[#This Row],[ValueXFactor]],0)</f>
        <v>0</v>
      </c>
    </row>
    <row r="1078" spans="1:11" x14ac:dyDescent="0.35">
      <c r="A1078" s="4" t="s">
        <v>1306</v>
      </c>
      <c r="B1078" s="5">
        <v>43954.619131944448</v>
      </c>
      <c r="C1078" s="4" t="s">
        <v>10</v>
      </c>
      <c r="D1078" s="4" t="s">
        <v>434</v>
      </c>
      <c r="E1078" s="6">
        <v>6.3066992879749399</v>
      </c>
      <c r="F1078" s="4" t="s">
        <v>181</v>
      </c>
      <c r="G1078" s="4" t="s">
        <v>182</v>
      </c>
      <c r="H1078" s="4" t="s">
        <v>183</v>
      </c>
      <c r="I1078" s="4">
        <f>IF(data[[#This Row],[To]]="0xDCB6A51eA3CA5d3Fd898Fd6564757c7aAeC3ca92",1,-1)</f>
        <v>-1</v>
      </c>
      <c r="J1078" s="6">
        <f>data[[#This Row],[Factor]]*data[[#This Row],[Value]]</f>
        <v>-6.3066992879749399</v>
      </c>
      <c r="K1078" s="4">
        <f>IF(data[[#This Row],[From]]="0x29c295b046a73cde593f21f63091b072d407e3f2",data[[#This Row],[ValueXFactor]],0)</f>
        <v>0</v>
      </c>
    </row>
    <row r="1079" spans="1:11" x14ac:dyDescent="0.35">
      <c r="A1079" s="4" t="s">
        <v>1307</v>
      </c>
      <c r="B1079" s="5">
        <v>43954.630925925929</v>
      </c>
      <c r="C1079" s="4" t="s">
        <v>434</v>
      </c>
      <c r="D1079" s="4" t="s">
        <v>10</v>
      </c>
      <c r="E1079" s="6">
        <v>1294.77015658392</v>
      </c>
      <c r="F1079" s="4" t="s">
        <v>11</v>
      </c>
      <c r="G1079" s="4" t="s">
        <v>12</v>
      </c>
      <c r="H1079" s="4" t="s">
        <v>13</v>
      </c>
      <c r="I1079" s="4">
        <f>IF(data[[#This Row],[To]]="0xDCB6A51eA3CA5d3Fd898Fd6564757c7aAeC3ca92",1,-1)</f>
        <v>1</v>
      </c>
      <c r="J1079" s="6">
        <f>data[[#This Row],[Factor]]*data[[#This Row],[Value]]</f>
        <v>1294.77015658392</v>
      </c>
      <c r="K1079" s="4">
        <f>IF(data[[#This Row],[From]]="0x29c295b046a73cde593f21f63091b072d407e3f2",data[[#This Row],[ValueXFactor]],0)</f>
        <v>0</v>
      </c>
    </row>
    <row r="1080" spans="1:11" x14ac:dyDescent="0.35">
      <c r="A1080" s="4" t="s">
        <v>1308</v>
      </c>
      <c r="B1080" s="5">
        <v>43954.639722222222</v>
      </c>
      <c r="C1080" s="4" t="s">
        <v>374</v>
      </c>
      <c r="D1080" s="4" t="s">
        <v>10</v>
      </c>
      <c r="E1080" s="6">
        <v>2516.1451433924499</v>
      </c>
      <c r="F1080" s="4" t="s">
        <v>11</v>
      </c>
      <c r="G1080" s="4" t="s">
        <v>12</v>
      </c>
      <c r="H1080" s="4" t="s">
        <v>13</v>
      </c>
      <c r="I1080" s="4">
        <f>IF(data[[#This Row],[To]]="0xDCB6A51eA3CA5d3Fd898Fd6564757c7aAeC3ca92",1,-1)</f>
        <v>1</v>
      </c>
      <c r="J1080" s="6">
        <f>data[[#This Row],[Factor]]*data[[#This Row],[Value]]</f>
        <v>2516.1451433924499</v>
      </c>
      <c r="K1080" s="4">
        <f>IF(data[[#This Row],[From]]="0x29c295b046a73cde593f21f63091b072d407e3f2",data[[#This Row],[ValueXFactor]],0)</f>
        <v>0</v>
      </c>
    </row>
    <row r="1081" spans="1:11" x14ac:dyDescent="0.35">
      <c r="A1081" s="4" t="s">
        <v>1309</v>
      </c>
      <c r="B1081" s="5">
        <v>43954.662453703706</v>
      </c>
      <c r="C1081" s="4" t="s">
        <v>761</v>
      </c>
      <c r="D1081" s="4" t="s">
        <v>10</v>
      </c>
      <c r="E1081" s="4">
        <v>501.68622779211103</v>
      </c>
      <c r="F1081" s="4" t="s">
        <v>11</v>
      </c>
      <c r="G1081" s="4" t="s">
        <v>12</v>
      </c>
      <c r="H1081" s="4" t="s">
        <v>13</v>
      </c>
      <c r="I1081" s="4">
        <f>IF(data[[#This Row],[To]]="0xDCB6A51eA3CA5d3Fd898Fd6564757c7aAeC3ca92",1,-1)</f>
        <v>1</v>
      </c>
      <c r="J1081" s="6">
        <f>data[[#This Row],[Factor]]*data[[#This Row],[Value]]</f>
        <v>501.68622779211103</v>
      </c>
      <c r="K1081" s="4">
        <f>IF(data[[#This Row],[From]]="0x29c295b046a73cde593f21f63091b072d407e3f2",data[[#This Row],[ValueXFactor]],0)</f>
        <v>0</v>
      </c>
    </row>
    <row r="1082" spans="1:11" x14ac:dyDescent="0.35">
      <c r="A1082" s="4" t="s">
        <v>1310</v>
      </c>
      <c r="B1082" s="5">
        <v>43954.675578703704</v>
      </c>
      <c r="C1082" s="4" t="s">
        <v>166</v>
      </c>
      <c r="D1082" s="4" t="s">
        <v>10</v>
      </c>
      <c r="E1082" s="6">
        <v>6963.5072558967204</v>
      </c>
      <c r="F1082" s="4" t="s">
        <v>11</v>
      </c>
      <c r="G1082" s="4" t="s">
        <v>12</v>
      </c>
      <c r="H1082" s="4" t="s">
        <v>13</v>
      </c>
      <c r="I1082" s="4">
        <f>IF(data[[#This Row],[To]]="0xDCB6A51eA3CA5d3Fd898Fd6564757c7aAeC3ca92",1,-1)</f>
        <v>1</v>
      </c>
      <c r="J1082" s="6">
        <f>data[[#This Row],[Factor]]*data[[#This Row],[Value]]</f>
        <v>6963.5072558967204</v>
      </c>
      <c r="K1082" s="4">
        <f>IF(data[[#This Row],[From]]="0x29c295b046a73cde593f21f63091b072d407e3f2",data[[#This Row],[ValueXFactor]],0)</f>
        <v>0</v>
      </c>
    </row>
    <row r="1083" spans="1:11" x14ac:dyDescent="0.35">
      <c r="A1083" s="4" t="s">
        <v>1311</v>
      </c>
      <c r="B1083" s="5">
        <v>43954.719525462962</v>
      </c>
      <c r="C1083" s="4" t="s">
        <v>1312</v>
      </c>
      <c r="D1083" s="4" t="s">
        <v>10</v>
      </c>
      <c r="E1083" s="4">
        <v>228.15772902620299</v>
      </c>
      <c r="F1083" s="4" t="s">
        <v>11</v>
      </c>
      <c r="G1083" s="4" t="s">
        <v>12</v>
      </c>
      <c r="H1083" s="4" t="s">
        <v>13</v>
      </c>
      <c r="I1083" s="4">
        <f>IF(data[[#This Row],[To]]="0xDCB6A51eA3CA5d3Fd898Fd6564757c7aAeC3ca92",1,-1)</f>
        <v>1</v>
      </c>
      <c r="J1083" s="6">
        <f>data[[#This Row],[Factor]]*data[[#This Row],[Value]]</f>
        <v>228.15772902620299</v>
      </c>
      <c r="K1083" s="4">
        <f>IF(data[[#This Row],[From]]="0x29c295b046a73cde593f21f63091b072d407e3f2",data[[#This Row],[ValueXFactor]],0)</f>
        <v>0</v>
      </c>
    </row>
    <row r="1084" spans="1:11" x14ac:dyDescent="0.35">
      <c r="A1084" s="4" t="s">
        <v>1313</v>
      </c>
      <c r="B1084" s="5">
        <v>43954.724016203705</v>
      </c>
      <c r="C1084" s="4" t="s">
        <v>1314</v>
      </c>
      <c r="D1084" s="4" t="s">
        <v>10</v>
      </c>
      <c r="E1084" s="4">
        <v>29.129365400867599</v>
      </c>
      <c r="F1084" s="4" t="s">
        <v>11</v>
      </c>
      <c r="G1084" s="4" t="s">
        <v>12</v>
      </c>
      <c r="H1084" s="4" t="s">
        <v>13</v>
      </c>
      <c r="I1084" s="4">
        <f>IF(data[[#This Row],[To]]="0xDCB6A51eA3CA5d3Fd898Fd6564757c7aAeC3ca92",1,-1)</f>
        <v>1</v>
      </c>
      <c r="J1084" s="6">
        <f>data[[#This Row],[Factor]]*data[[#This Row],[Value]]</f>
        <v>29.129365400867599</v>
      </c>
      <c r="K1084" s="4">
        <f>IF(data[[#This Row],[From]]="0x29c295b046a73cde593f21f63091b072d407e3f2",data[[#This Row],[ValueXFactor]],0)</f>
        <v>0</v>
      </c>
    </row>
    <row r="1085" spans="1:11" x14ac:dyDescent="0.35">
      <c r="A1085" s="4" t="s">
        <v>1315</v>
      </c>
      <c r="B1085" s="5">
        <v>43954.724675925929</v>
      </c>
      <c r="C1085" s="4" t="s">
        <v>10</v>
      </c>
      <c r="D1085" s="4" t="s">
        <v>982</v>
      </c>
      <c r="E1085" s="6">
        <v>2.2389918664538002</v>
      </c>
      <c r="F1085" s="4" t="s">
        <v>181</v>
      </c>
      <c r="G1085" s="4" t="s">
        <v>182</v>
      </c>
      <c r="H1085" s="4" t="s">
        <v>183</v>
      </c>
      <c r="I1085" s="4">
        <f>IF(data[[#This Row],[To]]="0xDCB6A51eA3CA5d3Fd898Fd6564757c7aAeC3ca92",1,-1)</f>
        <v>-1</v>
      </c>
      <c r="J1085" s="6">
        <f>data[[#This Row],[Factor]]*data[[#This Row],[Value]]</f>
        <v>-2.2389918664538002</v>
      </c>
      <c r="K1085" s="4">
        <f>IF(data[[#This Row],[From]]="0x29c295b046a73cde593f21f63091b072d407e3f2",data[[#This Row],[ValueXFactor]],0)</f>
        <v>0</v>
      </c>
    </row>
    <row r="1086" spans="1:11" x14ac:dyDescent="0.35">
      <c r="A1086" s="4" t="s">
        <v>1316</v>
      </c>
      <c r="B1086" s="5">
        <v>43954.728622685187</v>
      </c>
      <c r="C1086" s="4" t="s">
        <v>10</v>
      </c>
      <c r="D1086" s="4" t="s">
        <v>734</v>
      </c>
      <c r="E1086" s="6">
        <v>0.99413098908478104</v>
      </c>
      <c r="F1086" s="4" t="s">
        <v>181</v>
      </c>
      <c r="G1086" s="4" t="s">
        <v>182</v>
      </c>
      <c r="H1086" s="4" t="s">
        <v>183</v>
      </c>
      <c r="I1086" s="4">
        <f>IF(data[[#This Row],[To]]="0xDCB6A51eA3CA5d3Fd898Fd6564757c7aAeC3ca92",1,-1)</f>
        <v>-1</v>
      </c>
      <c r="J1086" s="6">
        <f>data[[#This Row],[Factor]]*data[[#This Row],[Value]]</f>
        <v>-0.99413098908478104</v>
      </c>
      <c r="K1086" s="4">
        <f>IF(data[[#This Row],[From]]="0x29c295b046a73cde593f21f63091b072d407e3f2",data[[#This Row],[ValueXFactor]],0)</f>
        <v>0</v>
      </c>
    </row>
    <row r="1087" spans="1:11" x14ac:dyDescent="0.35">
      <c r="A1087" s="4" t="s">
        <v>1317</v>
      </c>
      <c r="B1087" s="5">
        <v>43954.729027777779</v>
      </c>
      <c r="C1087" s="4" t="s">
        <v>10</v>
      </c>
      <c r="D1087" s="4" t="s">
        <v>734</v>
      </c>
      <c r="E1087" s="6">
        <v>2.0589205843131E-4</v>
      </c>
      <c r="F1087" s="4" t="s">
        <v>181</v>
      </c>
      <c r="G1087" s="4" t="s">
        <v>182</v>
      </c>
      <c r="H1087" s="4" t="s">
        <v>183</v>
      </c>
      <c r="I1087" s="4">
        <f>IF(data[[#This Row],[To]]="0xDCB6A51eA3CA5d3Fd898Fd6564757c7aAeC3ca92",1,-1)</f>
        <v>-1</v>
      </c>
      <c r="J1087" s="6">
        <f>data[[#This Row],[Factor]]*data[[#This Row],[Value]]</f>
        <v>-2.0589205843131E-4</v>
      </c>
      <c r="K1087" s="4">
        <f>IF(data[[#This Row],[From]]="0x29c295b046a73cde593f21f63091b072d407e3f2",data[[#This Row],[ValueXFactor]],0)</f>
        <v>0</v>
      </c>
    </row>
    <row r="1088" spans="1:11" x14ac:dyDescent="0.35">
      <c r="A1088" s="4" t="s">
        <v>1318</v>
      </c>
      <c r="B1088" s="5">
        <v>43954.747303240743</v>
      </c>
      <c r="C1088" s="4" t="s">
        <v>422</v>
      </c>
      <c r="D1088" s="4" t="s">
        <v>10</v>
      </c>
      <c r="E1088" s="6">
        <v>1038.8793758833399</v>
      </c>
      <c r="F1088" s="4" t="s">
        <v>11</v>
      </c>
      <c r="G1088" s="4" t="s">
        <v>12</v>
      </c>
      <c r="H1088" s="4" t="s">
        <v>13</v>
      </c>
      <c r="I1088" s="4">
        <f>IF(data[[#This Row],[To]]="0xDCB6A51eA3CA5d3Fd898Fd6564757c7aAeC3ca92",1,-1)</f>
        <v>1</v>
      </c>
      <c r="J1088" s="6">
        <f>data[[#This Row],[Factor]]*data[[#This Row],[Value]]</f>
        <v>1038.8793758833399</v>
      </c>
      <c r="K1088" s="4">
        <f>IF(data[[#This Row],[From]]="0x29c295b046a73cde593f21f63091b072d407e3f2",data[[#This Row],[ValueXFactor]],0)</f>
        <v>0</v>
      </c>
    </row>
    <row r="1089" spans="1:11" x14ac:dyDescent="0.35">
      <c r="A1089" s="4" t="s">
        <v>1319</v>
      </c>
      <c r="B1089" s="5">
        <v>43954.763113425928</v>
      </c>
      <c r="C1089" s="4" t="s">
        <v>734</v>
      </c>
      <c r="D1089" s="4" t="s">
        <v>10</v>
      </c>
      <c r="E1089" s="4">
        <v>4.15611165923056</v>
      </c>
      <c r="F1089" s="4" t="s">
        <v>11</v>
      </c>
      <c r="G1089" s="4" t="s">
        <v>12</v>
      </c>
      <c r="H1089" s="4" t="s">
        <v>13</v>
      </c>
      <c r="I1089" s="4">
        <f>IF(data[[#This Row],[To]]="0xDCB6A51eA3CA5d3Fd898Fd6564757c7aAeC3ca92",1,-1)</f>
        <v>1</v>
      </c>
      <c r="J1089" s="6">
        <f>data[[#This Row],[Factor]]*data[[#This Row],[Value]]</f>
        <v>4.15611165923056</v>
      </c>
      <c r="K1089" s="4">
        <f>IF(data[[#This Row],[From]]="0x29c295b046a73cde593f21f63091b072d407e3f2",data[[#This Row],[ValueXFactor]],0)</f>
        <v>0</v>
      </c>
    </row>
    <row r="1090" spans="1:11" x14ac:dyDescent="0.35">
      <c r="A1090" s="4" t="s">
        <v>1320</v>
      </c>
      <c r="B1090" s="5">
        <v>43954.76767361111</v>
      </c>
      <c r="C1090" s="4" t="s">
        <v>1321</v>
      </c>
      <c r="D1090" s="4" t="s">
        <v>10</v>
      </c>
      <c r="E1090" s="4">
        <v>201.60577006815299</v>
      </c>
      <c r="F1090" s="4" t="s">
        <v>11</v>
      </c>
      <c r="G1090" s="4" t="s">
        <v>12</v>
      </c>
      <c r="H1090" s="4" t="s">
        <v>13</v>
      </c>
      <c r="I1090" s="4">
        <f>IF(data[[#This Row],[To]]="0xDCB6A51eA3CA5d3Fd898Fd6564757c7aAeC3ca92",1,-1)</f>
        <v>1</v>
      </c>
      <c r="J1090" s="6">
        <f>data[[#This Row],[Factor]]*data[[#This Row],[Value]]</f>
        <v>201.60577006815299</v>
      </c>
      <c r="K1090" s="4">
        <f>IF(data[[#This Row],[From]]="0x29c295b046a73cde593f21f63091b072d407e3f2",data[[#This Row],[ValueXFactor]],0)</f>
        <v>0</v>
      </c>
    </row>
    <row r="1091" spans="1:11" x14ac:dyDescent="0.35">
      <c r="A1091" s="4" t="s">
        <v>1322</v>
      </c>
      <c r="B1091" s="5">
        <v>43954.783032407409</v>
      </c>
      <c r="C1091" s="4" t="s">
        <v>1314</v>
      </c>
      <c r="D1091" s="4" t="s">
        <v>10</v>
      </c>
      <c r="E1091" s="4">
        <v>30.8564545764355</v>
      </c>
      <c r="F1091" s="4" t="s">
        <v>11</v>
      </c>
      <c r="G1091" s="4" t="s">
        <v>12</v>
      </c>
      <c r="H1091" s="4" t="s">
        <v>13</v>
      </c>
      <c r="I1091" s="4">
        <f>IF(data[[#This Row],[To]]="0xDCB6A51eA3CA5d3Fd898Fd6564757c7aAeC3ca92",1,-1)</f>
        <v>1</v>
      </c>
      <c r="J1091" s="6">
        <f>data[[#This Row],[Factor]]*data[[#This Row],[Value]]</f>
        <v>30.8564545764355</v>
      </c>
      <c r="K1091" s="4">
        <f>IF(data[[#This Row],[From]]="0x29c295b046a73cde593f21f63091b072d407e3f2",data[[#This Row],[ValueXFactor]],0)</f>
        <v>0</v>
      </c>
    </row>
    <row r="1092" spans="1:11" x14ac:dyDescent="0.35">
      <c r="A1092" s="4" t="s">
        <v>1323</v>
      </c>
      <c r="B1092" s="5">
        <v>43954.787962962961</v>
      </c>
      <c r="C1092" s="4" t="s">
        <v>10</v>
      </c>
      <c r="D1092" s="4" t="s">
        <v>43</v>
      </c>
      <c r="E1092" s="6">
        <v>18.1075993103406</v>
      </c>
      <c r="F1092" s="4" t="s">
        <v>181</v>
      </c>
      <c r="G1092" s="4" t="s">
        <v>182</v>
      </c>
      <c r="H1092" s="4" t="s">
        <v>183</v>
      </c>
      <c r="I1092" s="4">
        <f>IF(data[[#This Row],[To]]="0xDCB6A51eA3CA5d3Fd898Fd6564757c7aAeC3ca92",1,-1)</f>
        <v>-1</v>
      </c>
      <c r="J1092" s="6">
        <f>data[[#This Row],[Factor]]*data[[#This Row],[Value]]</f>
        <v>-18.1075993103406</v>
      </c>
      <c r="K1092" s="4">
        <f>IF(data[[#This Row],[From]]="0x29c295b046a73cde593f21f63091b072d407e3f2",data[[#This Row],[ValueXFactor]],0)</f>
        <v>0</v>
      </c>
    </row>
    <row r="1093" spans="1:11" x14ac:dyDescent="0.35">
      <c r="A1093" s="4" t="s">
        <v>1324</v>
      </c>
      <c r="B1093" s="5">
        <v>43954.810300925928</v>
      </c>
      <c r="C1093" s="4" t="s">
        <v>1168</v>
      </c>
      <c r="D1093" s="4" t="s">
        <v>10</v>
      </c>
      <c r="E1093" s="6">
        <v>1238.0517287651501</v>
      </c>
      <c r="F1093" s="4" t="s">
        <v>11</v>
      </c>
      <c r="G1093" s="4" t="s">
        <v>12</v>
      </c>
      <c r="H1093" s="4" t="s">
        <v>13</v>
      </c>
      <c r="I1093" s="4">
        <f>IF(data[[#This Row],[To]]="0xDCB6A51eA3CA5d3Fd898Fd6564757c7aAeC3ca92",1,-1)</f>
        <v>1</v>
      </c>
      <c r="J1093" s="6">
        <f>data[[#This Row],[Factor]]*data[[#This Row],[Value]]</f>
        <v>1238.0517287651501</v>
      </c>
      <c r="K1093" s="4">
        <f>IF(data[[#This Row],[From]]="0x29c295b046a73cde593f21f63091b072d407e3f2",data[[#This Row],[ValueXFactor]],0)</f>
        <v>0</v>
      </c>
    </row>
    <row r="1094" spans="1:11" x14ac:dyDescent="0.35">
      <c r="A1094" s="4" t="s">
        <v>1325</v>
      </c>
      <c r="B1094" s="5">
        <v>43954.81386574074</v>
      </c>
      <c r="C1094" s="4" t="s">
        <v>1244</v>
      </c>
      <c r="D1094" s="4" t="s">
        <v>10</v>
      </c>
      <c r="E1094" s="6">
        <v>8653.3013481031903</v>
      </c>
      <c r="F1094" s="4" t="s">
        <v>11</v>
      </c>
      <c r="G1094" s="4" t="s">
        <v>12</v>
      </c>
      <c r="H1094" s="4" t="s">
        <v>13</v>
      </c>
      <c r="I1094" s="4">
        <f>IF(data[[#This Row],[To]]="0xDCB6A51eA3CA5d3Fd898Fd6564757c7aAeC3ca92",1,-1)</f>
        <v>1</v>
      </c>
      <c r="J1094" s="6">
        <f>data[[#This Row],[Factor]]*data[[#This Row],[Value]]</f>
        <v>8653.3013481031903</v>
      </c>
      <c r="K1094" s="4">
        <f>IF(data[[#This Row],[From]]="0x29c295b046a73cde593f21f63091b072d407e3f2",data[[#This Row],[ValueXFactor]],0)</f>
        <v>0</v>
      </c>
    </row>
    <row r="1095" spans="1:11" x14ac:dyDescent="0.35">
      <c r="A1095" s="4" t="s">
        <v>1326</v>
      </c>
      <c r="B1095" s="5">
        <v>43954.824247685188</v>
      </c>
      <c r="C1095" s="4" t="s">
        <v>1191</v>
      </c>
      <c r="D1095" s="4" t="s">
        <v>10</v>
      </c>
      <c r="E1095" s="6">
        <v>9029.2881144652802</v>
      </c>
      <c r="F1095" s="4" t="s">
        <v>11</v>
      </c>
      <c r="G1095" s="4" t="s">
        <v>12</v>
      </c>
      <c r="H1095" s="4" t="s">
        <v>13</v>
      </c>
      <c r="I1095" s="4">
        <f>IF(data[[#This Row],[To]]="0xDCB6A51eA3CA5d3Fd898Fd6564757c7aAeC3ca92",1,-1)</f>
        <v>1</v>
      </c>
      <c r="J1095" s="6">
        <f>data[[#This Row],[Factor]]*data[[#This Row],[Value]]</f>
        <v>9029.2881144652802</v>
      </c>
      <c r="K1095" s="4">
        <f>IF(data[[#This Row],[From]]="0x29c295b046a73cde593f21f63091b072d407e3f2",data[[#This Row],[ValueXFactor]],0)</f>
        <v>0</v>
      </c>
    </row>
    <row r="1096" spans="1:11" x14ac:dyDescent="0.35">
      <c r="A1096" s="4" t="s">
        <v>1327</v>
      </c>
      <c r="B1096" s="5">
        <v>43954.826874999999</v>
      </c>
      <c r="C1096" s="4" t="s">
        <v>1328</v>
      </c>
      <c r="D1096" s="4" t="s">
        <v>10</v>
      </c>
      <c r="E1096" s="6">
        <v>2155.4068812374899</v>
      </c>
      <c r="F1096" s="4" t="s">
        <v>11</v>
      </c>
      <c r="G1096" s="4" t="s">
        <v>12</v>
      </c>
      <c r="H1096" s="4" t="s">
        <v>13</v>
      </c>
      <c r="I1096" s="4">
        <f>IF(data[[#This Row],[To]]="0xDCB6A51eA3CA5d3Fd898Fd6564757c7aAeC3ca92",1,-1)</f>
        <v>1</v>
      </c>
      <c r="J1096" s="6">
        <f>data[[#This Row],[Factor]]*data[[#This Row],[Value]]</f>
        <v>2155.4068812374899</v>
      </c>
      <c r="K1096" s="4">
        <f>IF(data[[#This Row],[From]]="0x29c295b046a73cde593f21f63091b072d407e3f2",data[[#This Row],[ValueXFactor]],0)</f>
        <v>0</v>
      </c>
    </row>
    <row r="1097" spans="1:11" x14ac:dyDescent="0.35">
      <c r="A1097" s="4" t="s">
        <v>1329</v>
      </c>
      <c r="B1097" s="5">
        <v>43954.834814814814</v>
      </c>
      <c r="C1097" s="4" t="s">
        <v>10</v>
      </c>
      <c r="D1097" s="4" t="s">
        <v>534</v>
      </c>
      <c r="E1097" s="6">
        <v>2.1426157351363102</v>
      </c>
      <c r="F1097" s="4" t="s">
        <v>181</v>
      </c>
      <c r="G1097" s="4" t="s">
        <v>182</v>
      </c>
      <c r="H1097" s="4" t="s">
        <v>183</v>
      </c>
      <c r="I1097" s="4">
        <f>IF(data[[#This Row],[To]]="0xDCB6A51eA3CA5d3Fd898Fd6564757c7aAeC3ca92",1,-1)</f>
        <v>-1</v>
      </c>
      <c r="J1097" s="6">
        <f>data[[#This Row],[Factor]]*data[[#This Row],[Value]]</f>
        <v>-2.1426157351363102</v>
      </c>
      <c r="K1097" s="4">
        <f>IF(data[[#This Row],[From]]="0x29c295b046a73cde593f21f63091b072d407e3f2",data[[#This Row],[ValueXFactor]],0)</f>
        <v>0</v>
      </c>
    </row>
    <row r="1098" spans="1:11" x14ac:dyDescent="0.35">
      <c r="A1098" s="4" t="s">
        <v>1330</v>
      </c>
      <c r="B1098" s="5">
        <v>43954.838182870371</v>
      </c>
      <c r="C1098" s="4" t="s">
        <v>10</v>
      </c>
      <c r="D1098" s="4" t="s">
        <v>233</v>
      </c>
      <c r="E1098" s="4">
        <v>996.77377963844299</v>
      </c>
      <c r="F1098" s="4" t="s">
        <v>11</v>
      </c>
      <c r="G1098" s="4" t="s">
        <v>12</v>
      </c>
      <c r="H1098" s="4" t="s">
        <v>13</v>
      </c>
      <c r="I1098" s="4">
        <f>IF(data[[#This Row],[To]]="0xDCB6A51eA3CA5d3Fd898Fd6564757c7aAeC3ca92",1,-1)</f>
        <v>-1</v>
      </c>
      <c r="J1098" s="6">
        <f>data[[#This Row],[Factor]]*data[[#This Row],[Value]]</f>
        <v>-996.77377963844299</v>
      </c>
      <c r="K1098" s="4">
        <f>IF(data[[#This Row],[From]]="0x29c295b046a73cde593f21f63091b072d407e3f2",data[[#This Row],[ValueXFactor]],0)</f>
        <v>0</v>
      </c>
    </row>
    <row r="1099" spans="1:11" x14ac:dyDescent="0.35">
      <c r="A1099" s="4" t="s">
        <v>1330</v>
      </c>
      <c r="B1099" s="5">
        <v>43954.838182870371</v>
      </c>
      <c r="C1099" s="4" t="s">
        <v>10</v>
      </c>
      <c r="D1099" s="4" t="s">
        <v>233</v>
      </c>
      <c r="E1099" s="6">
        <v>10.4839543108694</v>
      </c>
      <c r="F1099" s="4" t="s">
        <v>181</v>
      </c>
      <c r="G1099" s="4" t="s">
        <v>182</v>
      </c>
      <c r="H1099" s="4" t="s">
        <v>183</v>
      </c>
      <c r="I1099" s="4">
        <f>IF(data[[#This Row],[To]]="0xDCB6A51eA3CA5d3Fd898Fd6564757c7aAeC3ca92",1,-1)</f>
        <v>-1</v>
      </c>
      <c r="J1099" s="6">
        <f>data[[#This Row],[Factor]]*data[[#This Row],[Value]]</f>
        <v>-10.4839543108694</v>
      </c>
      <c r="K1099" s="4">
        <f>IF(data[[#This Row],[From]]="0x29c295b046a73cde593f21f63091b072d407e3f2",data[[#This Row],[ValueXFactor]],0)</f>
        <v>0</v>
      </c>
    </row>
    <row r="1100" spans="1:11" x14ac:dyDescent="0.35">
      <c r="A1100" s="4" t="s">
        <v>1331</v>
      </c>
      <c r="B1100" s="5">
        <v>43954.839236111111</v>
      </c>
      <c r="C1100" s="4" t="s">
        <v>10</v>
      </c>
      <c r="D1100" s="4" t="s">
        <v>151</v>
      </c>
      <c r="E1100" s="6">
        <v>1148.47474410071</v>
      </c>
      <c r="F1100" s="4" t="s">
        <v>181</v>
      </c>
      <c r="G1100" s="4" t="s">
        <v>182</v>
      </c>
      <c r="H1100" s="4" t="s">
        <v>183</v>
      </c>
      <c r="I1100" s="4">
        <f>IF(data[[#This Row],[To]]="0xDCB6A51eA3CA5d3Fd898Fd6564757c7aAeC3ca92",1,-1)</f>
        <v>-1</v>
      </c>
      <c r="J1100" s="6">
        <f>data[[#This Row],[Factor]]*data[[#This Row],[Value]]</f>
        <v>-1148.47474410071</v>
      </c>
      <c r="K1100" s="4">
        <f>IF(data[[#This Row],[From]]="0x29c295b046a73cde593f21f63091b072d407e3f2",data[[#This Row],[ValueXFactor]],0)</f>
        <v>0</v>
      </c>
    </row>
    <row r="1101" spans="1:11" x14ac:dyDescent="0.35">
      <c r="A1101" s="4" t="s">
        <v>1332</v>
      </c>
      <c r="B1101" s="5">
        <v>43954.880844907406</v>
      </c>
      <c r="C1101" s="4" t="s">
        <v>10</v>
      </c>
      <c r="D1101" s="4" t="s">
        <v>897</v>
      </c>
      <c r="E1101" s="6">
        <v>4.4745167860610398</v>
      </c>
      <c r="F1101" s="4" t="s">
        <v>181</v>
      </c>
      <c r="G1101" s="4" t="s">
        <v>182</v>
      </c>
      <c r="H1101" s="4" t="s">
        <v>183</v>
      </c>
      <c r="I1101" s="4">
        <f>IF(data[[#This Row],[To]]="0xDCB6A51eA3CA5d3Fd898Fd6564757c7aAeC3ca92",1,-1)</f>
        <v>-1</v>
      </c>
      <c r="J1101" s="6">
        <f>data[[#This Row],[Factor]]*data[[#This Row],[Value]]</f>
        <v>-4.4745167860610398</v>
      </c>
      <c r="K1101" s="4">
        <f>IF(data[[#This Row],[From]]="0x29c295b046a73cde593f21f63091b072d407e3f2",data[[#This Row],[ValueXFactor]],0)</f>
        <v>0</v>
      </c>
    </row>
    <row r="1102" spans="1:11" x14ac:dyDescent="0.35">
      <c r="A1102" s="4" t="s">
        <v>1333</v>
      </c>
      <c r="B1102" s="5">
        <v>43954.910937499997</v>
      </c>
      <c r="C1102" s="4" t="s">
        <v>10</v>
      </c>
      <c r="D1102" s="4" t="s">
        <v>699</v>
      </c>
      <c r="E1102" s="6">
        <v>397.25807417982497</v>
      </c>
      <c r="F1102" s="4" t="s">
        <v>181</v>
      </c>
      <c r="G1102" s="4" t="s">
        <v>182</v>
      </c>
      <c r="H1102" s="4" t="s">
        <v>183</v>
      </c>
      <c r="I1102" s="4">
        <f>IF(data[[#This Row],[To]]="0xDCB6A51eA3CA5d3Fd898Fd6564757c7aAeC3ca92",1,-1)</f>
        <v>-1</v>
      </c>
      <c r="J1102" s="6">
        <f>data[[#This Row],[Factor]]*data[[#This Row],[Value]]</f>
        <v>-397.25807417982497</v>
      </c>
      <c r="K1102" s="4">
        <f>IF(data[[#This Row],[From]]="0x29c295b046a73cde593f21f63091b072d407e3f2",data[[#This Row],[ValueXFactor]],0)</f>
        <v>0</v>
      </c>
    </row>
    <row r="1103" spans="1:11" x14ac:dyDescent="0.35">
      <c r="A1103" s="4" t="s">
        <v>1334</v>
      </c>
      <c r="B1103" s="5">
        <v>43954.924849537034</v>
      </c>
      <c r="C1103" s="4" t="s">
        <v>699</v>
      </c>
      <c r="D1103" s="4" t="s">
        <v>10</v>
      </c>
      <c r="E1103" s="4">
        <v>277.59729910991302</v>
      </c>
      <c r="F1103" s="4" t="s">
        <v>11</v>
      </c>
      <c r="G1103" s="4" t="s">
        <v>12</v>
      </c>
      <c r="H1103" s="4" t="s">
        <v>13</v>
      </c>
      <c r="I1103" s="4">
        <f>IF(data[[#This Row],[To]]="0xDCB6A51eA3CA5d3Fd898Fd6564757c7aAeC3ca92",1,-1)</f>
        <v>1</v>
      </c>
      <c r="J1103" s="6">
        <f>data[[#This Row],[Factor]]*data[[#This Row],[Value]]</f>
        <v>277.59729910991302</v>
      </c>
      <c r="K1103" s="4">
        <f>IF(data[[#This Row],[From]]="0x29c295b046a73cde593f21f63091b072d407e3f2",data[[#This Row],[ValueXFactor]],0)</f>
        <v>0</v>
      </c>
    </row>
    <row r="1104" spans="1:11" x14ac:dyDescent="0.35">
      <c r="A1104" s="4" t="s">
        <v>1335</v>
      </c>
      <c r="B1104" s="5">
        <v>43954.936006944445</v>
      </c>
      <c r="C1104" s="4" t="s">
        <v>1191</v>
      </c>
      <c r="D1104" s="4" t="s">
        <v>10</v>
      </c>
      <c r="E1104" s="6">
        <v>2149.9295149816398</v>
      </c>
      <c r="F1104" s="4" t="s">
        <v>11</v>
      </c>
      <c r="G1104" s="4" t="s">
        <v>12</v>
      </c>
      <c r="H1104" s="4" t="s">
        <v>13</v>
      </c>
      <c r="I1104" s="4">
        <f>IF(data[[#This Row],[To]]="0xDCB6A51eA3CA5d3Fd898Fd6564757c7aAeC3ca92",1,-1)</f>
        <v>1</v>
      </c>
      <c r="J1104" s="6">
        <f>data[[#This Row],[Factor]]*data[[#This Row],[Value]]</f>
        <v>2149.9295149816398</v>
      </c>
      <c r="K1104" s="4">
        <f>IF(data[[#This Row],[From]]="0x29c295b046a73cde593f21f63091b072d407e3f2",data[[#This Row],[ValueXFactor]],0)</f>
        <v>0</v>
      </c>
    </row>
    <row r="1105" spans="1:11" x14ac:dyDescent="0.35">
      <c r="A1105" s="4" t="s">
        <v>1336</v>
      </c>
      <c r="B1105" s="5">
        <v>43954.940717592595</v>
      </c>
      <c r="C1105" s="4" t="s">
        <v>1328</v>
      </c>
      <c r="D1105" s="4" t="s">
        <v>10</v>
      </c>
      <c r="E1105" s="4">
        <v>601.73873324988597</v>
      </c>
      <c r="F1105" s="4" t="s">
        <v>11</v>
      </c>
      <c r="G1105" s="4" t="s">
        <v>12</v>
      </c>
      <c r="H1105" s="4" t="s">
        <v>13</v>
      </c>
      <c r="I1105" s="4">
        <f>IF(data[[#This Row],[To]]="0xDCB6A51eA3CA5d3Fd898Fd6564757c7aAeC3ca92",1,-1)</f>
        <v>1</v>
      </c>
      <c r="J1105" s="6">
        <f>data[[#This Row],[Factor]]*data[[#This Row],[Value]]</f>
        <v>601.73873324988597</v>
      </c>
      <c r="K1105" s="4">
        <f>IF(data[[#This Row],[From]]="0x29c295b046a73cde593f21f63091b072d407e3f2",data[[#This Row],[ValueXFactor]],0)</f>
        <v>0</v>
      </c>
    </row>
    <row r="1106" spans="1:11" x14ac:dyDescent="0.35">
      <c r="A1106" s="4" t="s">
        <v>1337</v>
      </c>
      <c r="B1106" s="5">
        <v>43954.946087962962</v>
      </c>
      <c r="C1106" s="4" t="s">
        <v>10</v>
      </c>
      <c r="D1106" s="4" t="s">
        <v>224</v>
      </c>
      <c r="E1106" s="6">
        <v>6008.2735615265801</v>
      </c>
      <c r="F1106" s="4" t="s">
        <v>11</v>
      </c>
      <c r="G1106" s="4" t="s">
        <v>12</v>
      </c>
      <c r="H1106" s="4" t="s">
        <v>13</v>
      </c>
      <c r="I1106" s="4">
        <f>IF(data[[#This Row],[To]]="0xDCB6A51eA3CA5d3Fd898Fd6564757c7aAeC3ca92",1,-1)</f>
        <v>-1</v>
      </c>
      <c r="J1106" s="6">
        <f>data[[#This Row],[Factor]]*data[[#This Row],[Value]]</f>
        <v>-6008.2735615265801</v>
      </c>
      <c r="K1106" s="4">
        <f>IF(data[[#This Row],[From]]="0x29c295b046a73cde593f21f63091b072d407e3f2",data[[#This Row],[ValueXFactor]],0)</f>
        <v>0</v>
      </c>
    </row>
    <row r="1107" spans="1:11" x14ac:dyDescent="0.35">
      <c r="A1107" s="4" t="s">
        <v>1337</v>
      </c>
      <c r="B1107" s="5">
        <v>43954.946087962962</v>
      </c>
      <c r="C1107" s="4" t="s">
        <v>10</v>
      </c>
      <c r="D1107" s="4" t="s">
        <v>224</v>
      </c>
      <c r="E1107" s="6">
        <v>9.39000200109313</v>
      </c>
      <c r="F1107" s="4" t="s">
        <v>181</v>
      </c>
      <c r="G1107" s="4" t="s">
        <v>182</v>
      </c>
      <c r="H1107" s="4" t="s">
        <v>183</v>
      </c>
      <c r="I1107" s="4">
        <f>IF(data[[#This Row],[To]]="0xDCB6A51eA3CA5d3Fd898Fd6564757c7aAeC3ca92",1,-1)</f>
        <v>-1</v>
      </c>
      <c r="J1107" s="6">
        <f>data[[#This Row],[Factor]]*data[[#This Row],[Value]]</f>
        <v>-9.39000200109313</v>
      </c>
      <c r="K1107" s="4">
        <f>IF(data[[#This Row],[From]]="0x29c295b046a73cde593f21f63091b072d407e3f2",data[[#This Row],[ValueXFactor]],0)</f>
        <v>0</v>
      </c>
    </row>
    <row r="1108" spans="1:11" x14ac:dyDescent="0.35">
      <c r="A1108" s="4" t="s">
        <v>1338</v>
      </c>
      <c r="B1108" s="5">
        <v>43954.949687499997</v>
      </c>
      <c r="C1108" s="4" t="s">
        <v>224</v>
      </c>
      <c r="D1108" s="4" t="s">
        <v>10</v>
      </c>
      <c r="E1108" s="6">
        <v>8013.8882207688503</v>
      </c>
      <c r="F1108" s="4" t="s">
        <v>11</v>
      </c>
      <c r="G1108" s="4" t="s">
        <v>12</v>
      </c>
      <c r="H1108" s="4" t="s">
        <v>13</v>
      </c>
      <c r="I1108" s="4">
        <f>IF(data[[#This Row],[To]]="0xDCB6A51eA3CA5d3Fd898Fd6564757c7aAeC3ca92",1,-1)</f>
        <v>1</v>
      </c>
      <c r="J1108" s="6">
        <f>data[[#This Row],[Factor]]*data[[#This Row],[Value]]</f>
        <v>8013.8882207688503</v>
      </c>
      <c r="K1108" s="4">
        <f>IF(data[[#This Row],[From]]="0x29c295b046a73cde593f21f63091b072d407e3f2",data[[#This Row],[ValueXFactor]],0)</f>
        <v>0</v>
      </c>
    </row>
    <row r="1109" spans="1:11" x14ac:dyDescent="0.35">
      <c r="A1109" s="4" t="s">
        <v>1339</v>
      </c>
      <c r="B1109" s="5">
        <v>43954.965497685182</v>
      </c>
      <c r="C1109" s="4" t="s">
        <v>10</v>
      </c>
      <c r="D1109" s="4" t="s">
        <v>310</v>
      </c>
      <c r="E1109" s="6">
        <v>42.975538770205297</v>
      </c>
      <c r="F1109" s="4" t="s">
        <v>181</v>
      </c>
      <c r="G1109" s="4" t="s">
        <v>182</v>
      </c>
      <c r="H1109" s="4" t="s">
        <v>183</v>
      </c>
      <c r="I1109" s="4">
        <f>IF(data[[#This Row],[To]]="0xDCB6A51eA3CA5d3Fd898Fd6564757c7aAeC3ca92",1,-1)</f>
        <v>-1</v>
      </c>
      <c r="J1109" s="6">
        <f>data[[#This Row],[Factor]]*data[[#This Row],[Value]]</f>
        <v>-42.975538770205297</v>
      </c>
      <c r="K1109" s="4">
        <f>IF(data[[#This Row],[From]]="0x29c295b046a73cde593f21f63091b072d407e3f2",data[[#This Row],[ValueXFactor]],0)</f>
        <v>0</v>
      </c>
    </row>
    <row r="1110" spans="1:11" x14ac:dyDescent="0.35">
      <c r="A1110" s="4" t="s">
        <v>1340</v>
      </c>
      <c r="B1110" s="5">
        <v>43954.982708333337</v>
      </c>
      <c r="C1110" s="4" t="s">
        <v>10</v>
      </c>
      <c r="D1110" s="4" t="s">
        <v>696</v>
      </c>
      <c r="E1110" s="6">
        <v>25.644039139031701</v>
      </c>
      <c r="F1110" s="4" t="s">
        <v>181</v>
      </c>
      <c r="G1110" s="4" t="s">
        <v>182</v>
      </c>
      <c r="H1110" s="4" t="s">
        <v>183</v>
      </c>
      <c r="I1110" s="4">
        <f>IF(data[[#This Row],[To]]="0xDCB6A51eA3CA5d3Fd898Fd6564757c7aAeC3ca92",1,-1)</f>
        <v>-1</v>
      </c>
      <c r="J1110" s="6">
        <f>data[[#This Row],[Factor]]*data[[#This Row],[Value]]</f>
        <v>-25.644039139031701</v>
      </c>
      <c r="K1110" s="4">
        <f>IF(data[[#This Row],[From]]="0x29c295b046a73cde593f21f63091b072d407e3f2",data[[#This Row],[ValueXFactor]],0)</f>
        <v>0</v>
      </c>
    </row>
    <row r="1111" spans="1:11" x14ac:dyDescent="0.35">
      <c r="A1111" s="4" t="s">
        <v>1341</v>
      </c>
      <c r="B1111" s="5">
        <v>43954.994733796295</v>
      </c>
      <c r="C1111" s="4" t="s">
        <v>637</v>
      </c>
      <c r="D1111" s="4" t="s">
        <v>10</v>
      </c>
      <c r="E1111" s="6">
        <v>7237.21322784534</v>
      </c>
      <c r="F1111" s="4" t="s">
        <v>11</v>
      </c>
      <c r="G1111" s="4" t="s">
        <v>12</v>
      </c>
      <c r="H1111" s="4" t="s">
        <v>13</v>
      </c>
      <c r="I1111" s="4">
        <f>IF(data[[#This Row],[To]]="0xDCB6A51eA3CA5d3Fd898Fd6564757c7aAeC3ca92",1,-1)</f>
        <v>1</v>
      </c>
      <c r="J1111" s="6">
        <f>data[[#This Row],[Factor]]*data[[#This Row],[Value]]</f>
        <v>7237.21322784534</v>
      </c>
      <c r="K1111" s="4">
        <f>IF(data[[#This Row],[From]]="0x29c295b046a73cde593f21f63091b072d407e3f2",data[[#This Row],[ValueXFactor]],0)</f>
        <v>0</v>
      </c>
    </row>
    <row r="1112" spans="1:11" x14ac:dyDescent="0.35">
      <c r="A1112" s="4" t="s">
        <v>1342</v>
      </c>
      <c r="B1112" s="5">
        <v>43954.999027777776</v>
      </c>
      <c r="C1112" s="4" t="s">
        <v>794</v>
      </c>
      <c r="D1112" s="4" t="s">
        <v>10</v>
      </c>
      <c r="E1112" s="4">
        <v>953.87476782464705</v>
      </c>
      <c r="F1112" s="4" t="s">
        <v>11</v>
      </c>
      <c r="G1112" s="4" t="s">
        <v>12</v>
      </c>
      <c r="H1112" s="4" t="s">
        <v>13</v>
      </c>
      <c r="I1112" s="4">
        <f>IF(data[[#This Row],[To]]="0xDCB6A51eA3CA5d3Fd898Fd6564757c7aAeC3ca92",1,-1)</f>
        <v>1</v>
      </c>
      <c r="J1112" s="6">
        <f>data[[#This Row],[Factor]]*data[[#This Row],[Value]]</f>
        <v>953.87476782464705</v>
      </c>
      <c r="K1112" s="4">
        <f>IF(data[[#This Row],[From]]="0x29c295b046a73cde593f21f63091b072d407e3f2",data[[#This Row],[ValueXFactor]],0)</f>
        <v>0</v>
      </c>
    </row>
    <row r="1113" spans="1:11" x14ac:dyDescent="0.35">
      <c r="A1113" s="4" t="s">
        <v>1343</v>
      </c>
      <c r="B1113" s="5">
        <v>43955.020891203705</v>
      </c>
      <c r="C1113" s="4" t="s">
        <v>1344</v>
      </c>
      <c r="D1113" s="4" t="s">
        <v>10</v>
      </c>
      <c r="E1113" s="6">
        <v>18619.721121714101</v>
      </c>
      <c r="F1113" s="4" t="s">
        <v>11</v>
      </c>
      <c r="G1113" s="4" t="s">
        <v>12</v>
      </c>
      <c r="H1113" s="4" t="s">
        <v>13</v>
      </c>
      <c r="I1113" s="4">
        <f>IF(data[[#This Row],[To]]="0xDCB6A51eA3CA5d3Fd898Fd6564757c7aAeC3ca92",1,-1)</f>
        <v>1</v>
      </c>
      <c r="J1113" s="6">
        <f>data[[#This Row],[Factor]]*data[[#This Row],[Value]]</f>
        <v>18619.721121714101</v>
      </c>
      <c r="K1113" s="4">
        <f>IF(data[[#This Row],[From]]="0x29c295b046a73cde593f21f63091b072d407e3f2",data[[#This Row],[ValueXFactor]],0)</f>
        <v>0</v>
      </c>
    </row>
    <row r="1114" spans="1:11" x14ac:dyDescent="0.35">
      <c r="A1114" s="4" t="s">
        <v>1345</v>
      </c>
      <c r="B1114" s="5">
        <v>43955.025069444448</v>
      </c>
      <c r="C1114" s="4" t="s">
        <v>326</v>
      </c>
      <c r="D1114" s="4" t="s">
        <v>10</v>
      </c>
      <c r="E1114" s="4">
        <v>92.690284522935201</v>
      </c>
      <c r="F1114" s="4" t="s">
        <v>11</v>
      </c>
      <c r="G1114" s="4" t="s">
        <v>12</v>
      </c>
      <c r="H1114" s="4" t="s">
        <v>13</v>
      </c>
      <c r="I1114" s="4">
        <f>IF(data[[#This Row],[To]]="0xDCB6A51eA3CA5d3Fd898Fd6564757c7aAeC3ca92",1,-1)</f>
        <v>1</v>
      </c>
      <c r="J1114" s="6">
        <f>data[[#This Row],[Factor]]*data[[#This Row],[Value]]</f>
        <v>92.690284522935201</v>
      </c>
      <c r="K1114" s="4">
        <f>IF(data[[#This Row],[From]]="0x29c295b046a73cde593f21f63091b072d407e3f2",data[[#This Row],[ValueXFactor]],0)</f>
        <v>0</v>
      </c>
    </row>
    <row r="1115" spans="1:11" x14ac:dyDescent="0.35">
      <c r="A1115" s="4" t="s">
        <v>1346</v>
      </c>
      <c r="B1115" s="5">
        <v>43955.026608796295</v>
      </c>
      <c r="C1115" s="4" t="s">
        <v>1347</v>
      </c>
      <c r="D1115" s="4" t="s">
        <v>10</v>
      </c>
      <c r="E1115" s="6">
        <v>11778.992368922</v>
      </c>
      <c r="F1115" s="4" t="s">
        <v>11</v>
      </c>
      <c r="G1115" s="4" t="s">
        <v>12</v>
      </c>
      <c r="H1115" s="4" t="s">
        <v>13</v>
      </c>
      <c r="I1115" s="4">
        <f>IF(data[[#This Row],[To]]="0xDCB6A51eA3CA5d3Fd898Fd6564757c7aAeC3ca92",1,-1)</f>
        <v>1</v>
      </c>
      <c r="J1115" s="6">
        <f>data[[#This Row],[Factor]]*data[[#This Row],[Value]]</f>
        <v>11778.992368922</v>
      </c>
      <c r="K1115" s="4">
        <f>IF(data[[#This Row],[From]]="0x29c295b046a73cde593f21f63091b072d407e3f2",data[[#This Row],[ValueXFactor]],0)</f>
        <v>0</v>
      </c>
    </row>
    <row r="1116" spans="1:11" x14ac:dyDescent="0.35">
      <c r="A1116" s="4" t="s">
        <v>1348</v>
      </c>
      <c r="B1116" s="5">
        <v>43955.108206018522</v>
      </c>
      <c r="C1116" s="4" t="s">
        <v>10</v>
      </c>
      <c r="D1116" s="4" t="s">
        <v>97</v>
      </c>
      <c r="E1116" s="6">
        <v>24191.658420990199</v>
      </c>
      <c r="F1116" s="4" t="s">
        <v>11</v>
      </c>
      <c r="G1116" s="4" t="s">
        <v>12</v>
      </c>
      <c r="H1116" s="4" t="s">
        <v>13</v>
      </c>
      <c r="I1116" s="4">
        <f>IF(data[[#This Row],[To]]="0xDCB6A51eA3CA5d3Fd898Fd6564757c7aAeC3ca92",1,-1)</f>
        <v>-1</v>
      </c>
      <c r="J1116" s="6">
        <f>data[[#This Row],[Factor]]*data[[#This Row],[Value]]</f>
        <v>-24191.658420990199</v>
      </c>
      <c r="K1116" s="4">
        <f>IF(data[[#This Row],[From]]="0x29c295b046a73cde593f21f63091b072d407e3f2",data[[#This Row],[ValueXFactor]],0)</f>
        <v>0</v>
      </c>
    </row>
    <row r="1117" spans="1:11" x14ac:dyDescent="0.35">
      <c r="A1117" s="4" t="s">
        <v>1349</v>
      </c>
      <c r="B1117" s="5">
        <v>43955.117164351854</v>
      </c>
      <c r="C1117" s="4" t="s">
        <v>10</v>
      </c>
      <c r="D1117" s="4" t="s">
        <v>97</v>
      </c>
      <c r="E1117" s="6">
        <v>8467.0804473465796</v>
      </c>
      <c r="F1117" s="4" t="s">
        <v>11</v>
      </c>
      <c r="G1117" s="4" t="s">
        <v>12</v>
      </c>
      <c r="H1117" s="4" t="s">
        <v>13</v>
      </c>
      <c r="I1117" s="4">
        <f>IF(data[[#This Row],[To]]="0xDCB6A51eA3CA5d3Fd898Fd6564757c7aAeC3ca92",1,-1)</f>
        <v>-1</v>
      </c>
      <c r="J1117" s="6">
        <f>data[[#This Row],[Factor]]*data[[#This Row],[Value]]</f>
        <v>-8467.0804473465796</v>
      </c>
      <c r="K1117" s="4">
        <f>IF(data[[#This Row],[From]]="0x29c295b046a73cde593f21f63091b072d407e3f2",data[[#This Row],[ValueXFactor]],0)</f>
        <v>0</v>
      </c>
    </row>
    <row r="1118" spans="1:11" x14ac:dyDescent="0.35">
      <c r="A1118" s="4" t="s">
        <v>1350</v>
      </c>
      <c r="B1118" s="5">
        <v>43955.160173611112</v>
      </c>
      <c r="C1118" s="4" t="s">
        <v>10</v>
      </c>
      <c r="D1118" s="4" t="s">
        <v>1344</v>
      </c>
      <c r="E1118" s="6">
        <v>18619.721121714101</v>
      </c>
      <c r="F1118" s="4" t="s">
        <v>11</v>
      </c>
      <c r="G1118" s="4" t="s">
        <v>12</v>
      </c>
      <c r="H1118" s="4" t="s">
        <v>13</v>
      </c>
      <c r="I1118" s="4">
        <f>IF(data[[#This Row],[To]]="0xDCB6A51eA3CA5d3Fd898Fd6564757c7aAeC3ca92",1,-1)</f>
        <v>-1</v>
      </c>
      <c r="J1118" s="6">
        <f>data[[#This Row],[Factor]]*data[[#This Row],[Value]]</f>
        <v>-18619.721121714101</v>
      </c>
      <c r="K1118" s="4">
        <f>IF(data[[#This Row],[From]]="0x29c295b046a73cde593f21f63091b072d407e3f2",data[[#This Row],[ValueXFactor]],0)</f>
        <v>0</v>
      </c>
    </row>
    <row r="1119" spans="1:11" x14ac:dyDescent="0.35">
      <c r="A1119" s="4" t="s">
        <v>1350</v>
      </c>
      <c r="B1119" s="5">
        <v>43955.160173611112</v>
      </c>
      <c r="C1119" s="4" t="s">
        <v>10</v>
      </c>
      <c r="D1119" s="4" t="s">
        <v>1344</v>
      </c>
      <c r="E1119" s="6">
        <v>2.1918444227855201</v>
      </c>
      <c r="F1119" s="4" t="s">
        <v>181</v>
      </c>
      <c r="G1119" s="4" t="s">
        <v>182</v>
      </c>
      <c r="H1119" s="4" t="s">
        <v>183</v>
      </c>
      <c r="I1119" s="4">
        <f>IF(data[[#This Row],[To]]="0xDCB6A51eA3CA5d3Fd898Fd6564757c7aAeC3ca92",1,-1)</f>
        <v>-1</v>
      </c>
      <c r="J1119" s="6">
        <f>data[[#This Row],[Factor]]*data[[#This Row],[Value]]</f>
        <v>-2.1918444227855201</v>
      </c>
      <c r="K1119" s="4">
        <f>IF(data[[#This Row],[From]]="0x29c295b046a73cde593f21f63091b072d407e3f2",data[[#This Row],[ValueXFactor]],0)</f>
        <v>0</v>
      </c>
    </row>
    <row r="1120" spans="1:11" x14ac:dyDescent="0.35">
      <c r="A1120" s="4" t="s">
        <v>1351</v>
      </c>
      <c r="B1120" s="5">
        <v>43955.161377314813</v>
      </c>
      <c r="C1120" s="4" t="s">
        <v>10</v>
      </c>
      <c r="D1120" s="4" t="s">
        <v>1039</v>
      </c>
      <c r="E1120" s="6">
        <v>25425.433409143101</v>
      </c>
      <c r="F1120" s="4" t="s">
        <v>11</v>
      </c>
      <c r="G1120" s="4" t="s">
        <v>12</v>
      </c>
      <c r="H1120" s="4" t="s">
        <v>13</v>
      </c>
      <c r="I1120" s="4">
        <f>IF(data[[#This Row],[To]]="0xDCB6A51eA3CA5d3Fd898Fd6564757c7aAeC3ca92",1,-1)</f>
        <v>-1</v>
      </c>
      <c r="J1120" s="6">
        <f>data[[#This Row],[Factor]]*data[[#This Row],[Value]]</f>
        <v>-25425.433409143101</v>
      </c>
      <c r="K1120" s="4">
        <f>IF(data[[#This Row],[From]]="0x29c295b046a73cde593f21f63091b072d407e3f2",data[[#This Row],[ValueXFactor]],0)</f>
        <v>0</v>
      </c>
    </row>
    <row r="1121" spans="1:11" x14ac:dyDescent="0.35">
      <c r="A1121" s="4" t="s">
        <v>1351</v>
      </c>
      <c r="B1121" s="5">
        <v>43955.161377314813</v>
      </c>
      <c r="C1121" s="4" t="s">
        <v>10</v>
      </c>
      <c r="D1121" s="4" t="s">
        <v>1039</v>
      </c>
      <c r="E1121" s="6">
        <v>70.713342213509506</v>
      </c>
      <c r="F1121" s="4" t="s">
        <v>181</v>
      </c>
      <c r="G1121" s="4" t="s">
        <v>182</v>
      </c>
      <c r="H1121" s="4" t="s">
        <v>183</v>
      </c>
      <c r="I1121" s="4">
        <f>IF(data[[#This Row],[To]]="0xDCB6A51eA3CA5d3Fd898Fd6564757c7aAeC3ca92",1,-1)</f>
        <v>-1</v>
      </c>
      <c r="J1121" s="6">
        <f>data[[#This Row],[Factor]]*data[[#This Row],[Value]]</f>
        <v>-70.713342213509506</v>
      </c>
      <c r="K1121" s="4">
        <f>IF(data[[#This Row],[From]]="0x29c295b046a73cde593f21f63091b072d407e3f2",data[[#This Row],[ValueXFactor]],0)</f>
        <v>0</v>
      </c>
    </row>
    <row r="1122" spans="1:11" x14ac:dyDescent="0.35">
      <c r="A1122" s="4" t="s">
        <v>1352</v>
      </c>
      <c r="B1122" s="5">
        <v>43955.16165509259</v>
      </c>
      <c r="C1122" s="4" t="s">
        <v>10</v>
      </c>
      <c r="D1122" s="4" t="s">
        <v>15</v>
      </c>
      <c r="E1122" s="6">
        <v>29.717806948684402</v>
      </c>
      <c r="F1122" s="4" t="s">
        <v>181</v>
      </c>
      <c r="G1122" s="4" t="s">
        <v>182</v>
      </c>
      <c r="H1122" s="4" t="s">
        <v>183</v>
      </c>
      <c r="I1122" s="4">
        <f>IF(data[[#This Row],[To]]="0xDCB6A51eA3CA5d3Fd898Fd6564757c7aAeC3ca92",1,-1)</f>
        <v>-1</v>
      </c>
      <c r="J1122" s="6">
        <f>data[[#This Row],[Factor]]*data[[#This Row],[Value]]</f>
        <v>-29.717806948684402</v>
      </c>
      <c r="K1122" s="4">
        <f>IF(data[[#This Row],[From]]="0x29c295b046a73cde593f21f63091b072d407e3f2",data[[#This Row],[ValueXFactor]],0)</f>
        <v>0</v>
      </c>
    </row>
    <row r="1123" spans="1:11" x14ac:dyDescent="0.35">
      <c r="A1123" s="4" t="s">
        <v>1353</v>
      </c>
      <c r="B1123" s="5">
        <v>43955.167870370373</v>
      </c>
      <c r="C1123" s="4" t="s">
        <v>1344</v>
      </c>
      <c r="D1123" s="4" t="s">
        <v>10</v>
      </c>
      <c r="E1123" s="6">
        <v>18619.721121714101</v>
      </c>
      <c r="F1123" s="4" t="s">
        <v>11</v>
      </c>
      <c r="G1123" s="4" t="s">
        <v>12</v>
      </c>
      <c r="H1123" s="4" t="s">
        <v>13</v>
      </c>
      <c r="I1123" s="4">
        <f>IF(data[[#This Row],[To]]="0xDCB6A51eA3CA5d3Fd898Fd6564757c7aAeC3ca92",1,-1)</f>
        <v>1</v>
      </c>
      <c r="J1123" s="6">
        <f>data[[#This Row],[Factor]]*data[[#This Row],[Value]]</f>
        <v>18619.721121714101</v>
      </c>
      <c r="K1123" s="4">
        <f>IF(data[[#This Row],[From]]="0x29c295b046a73cde593f21f63091b072d407e3f2",data[[#This Row],[ValueXFactor]],0)</f>
        <v>0</v>
      </c>
    </row>
    <row r="1124" spans="1:11" x14ac:dyDescent="0.35">
      <c r="A1124" s="4" t="s">
        <v>1354</v>
      </c>
      <c r="B1124" s="5">
        <v>43955.184583333335</v>
      </c>
      <c r="C1124" s="4" t="s">
        <v>1355</v>
      </c>
      <c r="D1124" s="4" t="s">
        <v>10</v>
      </c>
      <c r="E1124" s="6">
        <v>3996.3016493240202</v>
      </c>
      <c r="F1124" s="4" t="s">
        <v>11</v>
      </c>
      <c r="G1124" s="4" t="s">
        <v>12</v>
      </c>
      <c r="H1124" s="4" t="s">
        <v>13</v>
      </c>
      <c r="I1124" s="4">
        <f>IF(data[[#This Row],[To]]="0xDCB6A51eA3CA5d3Fd898Fd6564757c7aAeC3ca92",1,-1)</f>
        <v>1</v>
      </c>
      <c r="J1124" s="6">
        <f>data[[#This Row],[Factor]]*data[[#This Row],[Value]]</f>
        <v>3996.3016493240202</v>
      </c>
      <c r="K1124" s="4">
        <f>IF(data[[#This Row],[From]]="0x29c295b046a73cde593f21f63091b072d407e3f2",data[[#This Row],[ValueXFactor]],0)</f>
        <v>0</v>
      </c>
    </row>
    <row r="1125" spans="1:11" x14ac:dyDescent="0.35">
      <c r="A1125" s="4" t="s">
        <v>1356</v>
      </c>
      <c r="B1125" s="5">
        <v>43955.184583333335</v>
      </c>
      <c r="C1125" s="4" t="s">
        <v>41</v>
      </c>
      <c r="D1125" s="4" t="s">
        <v>10</v>
      </c>
      <c r="E1125" s="4">
        <v>998.84936514725803</v>
      </c>
      <c r="F1125" s="4" t="s">
        <v>11</v>
      </c>
      <c r="G1125" s="4" t="s">
        <v>12</v>
      </c>
      <c r="H1125" s="4" t="s">
        <v>13</v>
      </c>
      <c r="I1125" s="4">
        <f>IF(data[[#This Row],[To]]="0xDCB6A51eA3CA5d3Fd898Fd6564757c7aAeC3ca92",1,-1)</f>
        <v>1</v>
      </c>
      <c r="J1125" s="6">
        <f>data[[#This Row],[Factor]]*data[[#This Row],[Value]]</f>
        <v>998.84936514725803</v>
      </c>
      <c r="K1125" s="4">
        <f>IF(data[[#This Row],[From]]="0x29c295b046a73cde593f21f63091b072d407e3f2",data[[#This Row],[ValueXFactor]],0)</f>
        <v>0</v>
      </c>
    </row>
    <row r="1126" spans="1:11" x14ac:dyDescent="0.35">
      <c r="A1126" s="4" t="s">
        <v>1357</v>
      </c>
      <c r="B1126" s="5">
        <v>43955.185023148151</v>
      </c>
      <c r="C1126" s="4" t="s">
        <v>1039</v>
      </c>
      <c r="D1126" s="4" t="s">
        <v>10</v>
      </c>
      <c r="E1126" s="6">
        <v>20340.3467273145</v>
      </c>
      <c r="F1126" s="4" t="s">
        <v>11</v>
      </c>
      <c r="G1126" s="4" t="s">
        <v>12</v>
      </c>
      <c r="H1126" s="4" t="s">
        <v>13</v>
      </c>
      <c r="I1126" s="4">
        <f>IF(data[[#This Row],[To]]="0xDCB6A51eA3CA5d3Fd898Fd6564757c7aAeC3ca92",1,-1)</f>
        <v>1</v>
      </c>
      <c r="J1126" s="6">
        <f>data[[#This Row],[Factor]]*data[[#This Row],[Value]]</f>
        <v>20340.3467273145</v>
      </c>
      <c r="K1126" s="4">
        <f>IF(data[[#This Row],[From]]="0x29c295b046a73cde593f21f63091b072d407e3f2",data[[#This Row],[ValueXFactor]],0)</f>
        <v>0</v>
      </c>
    </row>
    <row r="1127" spans="1:11" x14ac:dyDescent="0.35">
      <c r="A1127" s="4" t="s">
        <v>1358</v>
      </c>
      <c r="B1127" s="5">
        <v>43955.224178240744</v>
      </c>
      <c r="C1127" s="4" t="s">
        <v>1093</v>
      </c>
      <c r="D1127" s="4" t="s">
        <v>10</v>
      </c>
      <c r="E1127" s="4">
        <v>0.100244019685942</v>
      </c>
      <c r="F1127" s="4" t="s">
        <v>11</v>
      </c>
      <c r="G1127" s="4" t="s">
        <v>12</v>
      </c>
      <c r="H1127" s="4" t="s">
        <v>13</v>
      </c>
      <c r="I1127" s="4">
        <f>IF(data[[#This Row],[To]]="0xDCB6A51eA3CA5d3Fd898Fd6564757c7aAeC3ca92",1,-1)</f>
        <v>1</v>
      </c>
      <c r="J1127" s="6">
        <f>data[[#This Row],[Factor]]*data[[#This Row],[Value]]</f>
        <v>0.100244019685942</v>
      </c>
      <c r="K1127" s="4">
        <f>IF(data[[#This Row],[From]]="0x29c295b046a73cde593f21f63091b072d407e3f2",data[[#This Row],[ValueXFactor]],0)</f>
        <v>0</v>
      </c>
    </row>
    <row r="1128" spans="1:11" x14ac:dyDescent="0.35">
      <c r="A1128" s="4" t="s">
        <v>1359</v>
      </c>
      <c r="B1128" s="5">
        <v>43955.225810185184</v>
      </c>
      <c r="C1128" s="4" t="s">
        <v>10</v>
      </c>
      <c r="D1128" s="4" t="s">
        <v>899</v>
      </c>
      <c r="E1128" s="6">
        <v>33273.440082290399</v>
      </c>
      <c r="F1128" s="4" t="s">
        <v>11</v>
      </c>
      <c r="G1128" s="4" t="s">
        <v>12</v>
      </c>
      <c r="H1128" s="4" t="s">
        <v>13</v>
      </c>
      <c r="I1128" s="4">
        <f>IF(data[[#This Row],[To]]="0xDCB6A51eA3CA5d3Fd898Fd6564757c7aAeC3ca92",1,-1)</f>
        <v>-1</v>
      </c>
      <c r="J1128" s="6">
        <f>data[[#This Row],[Factor]]*data[[#This Row],[Value]]</f>
        <v>-33273.440082290399</v>
      </c>
      <c r="K1128" s="4">
        <f>IF(data[[#This Row],[From]]="0x29c295b046a73cde593f21f63091b072d407e3f2",data[[#This Row],[ValueXFactor]],0)</f>
        <v>0</v>
      </c>
    </row>
    <row r="1129" spans="1:11" x14ac:dyDescent="0.35">
      <c r="A1129" s="4" t="s">
        <v>1359</v>
      </c>
      <c r="B1129" s="5">
        <v>43955.225810185184</v>
      </c>
      <c r="C1129" s="4" t="s">
        <v>10</v>
      </c>
      <c r="D1129" s="4" t="s">
        <v>899</v>
      </c>
      <c r="E1129" s="6">
        <v>120.47433245440899</v>
      </c>
      <c r="F1129" s="4" t="s">
        <v>181</v>
      </c>
      <c r="G1129" s="4" t="s">
        <v>182</v>
      </c>
      <c r="H1129" s="4" t="s">
        <v>183</v>
      </c>
      <c r="I1129" s="4">
        <f>IF(data[[#This Row],[To]]="0xDCB6A51eA3CA5d3Fd898Fd6564757c7aAeC3ca92",1,-1)</f>
        <v>-1</v>
      </c>
      <c r="J1129" s="6">
        <f>data[[#This Row],[Factor]]*data[[#This Row],[Value]]</f>
        <v>-120.47433245440899</v>
      </c>
      <c r="K1129" s="4">
        <f>IF(data[[#This Row],[From]]="0x29c295b046a73cde593f21f63091b072d407e3f2",data[[#This Row],[ValueXFactor]],0)</f>
        <v>0</v>
      </c>
    </row>
    <row r="1130" spans="1:11" x14ac:dyDescent="0.35">
      <c r="A1130" s="4" t="s">
        <v>1360</v>
      </c>
      <c r="B1130" s="5">
        <v>43955.23636574074</v>
      </c>
      <c r="C1130" s="4" t="s">
        <v>1093</v>
      </c>
      <c r="D1130" s="4" t="s">
        <v>10</v>
      </c>
      <c r="E1130" s="4">
        <v>0.100247629313109</v>
      </c>
      <c r="F1130" s="4" t="s">
        <v>11</v>
      </c>
      <c r="G1130" s="4" t="s">
        <v>12</v>
      </c>
      <c r="H1130" s="4" t="s">
        <v>13</v>
      </c>
      <c r="I1130" s="4">
        <f>IF(data[[#This Row],[To]]="0xDCB6A51eA3CA5d3Fd898Fd6564757c7aAeC3ca92",1,-1)</f>
        <v>1</v>
      </c>
      <c r="J1130" s="6">
        <f>data[[#This Row],[Factor]]*data[[#This Row],[Value]]</f>
        <v>0.100247629313109</v>
      </c>
      <c r="K1130" s="4">
        <f>IF(data[[#This Row],[From]]="0x29c295b046a73cde593f21f63091b072d407e3f2",data[[#This Row],[ValueXFactor]],0)</f>
        <v>0</v>
      </c>
    </row>
    <row r="1131" spans="1:11" x14ac:dyDescent="0.35">
      <c r="A1131" s="4" t="s">
        <v>1361</v>
      </c>
      <c r="B1131" s="5">
        <v>43955.238252314812</v>
      </c>
      <c r="C1131" s="4" t="s">
        <v>1093</v>
      </c>
      <c r="D1131" s="4" t="s">
        <v>10</v>
      </c>
      <c r="E1131" s="4">
        <v>9.9522641519389596E-2</v>
      </c>
      <c r="F1131" s="4" t="s">
        <v>11</v>
      </c>
      <c r="G1131" s="4" t="s">
        <v>12</v>
      </c>
      <c r="H1131" s="4" t="s">
        <v>13</v>
      </c>
      <c r="I1131" s="4">
        <f>IF(data[[#This Row],[To]]="0xDCB6A51eA3CA5d3Fd898Fd6564757c7aAeC3ca92",1,-1)</f>
        <v>1</v>
      </c>
      <c r="J1131" s="6">
        <f>data[[#This Row],[Factor]]*data[[#This Row],[Value]]</f>
        <v>9.9522641519389596E-2</v>
      </c>
      <c r="K1131" s="4">
        <f>IF(data[[#This Row],[From]]="0x29c295b046a73cde593f21f63091b072d407e3f2",data[[#This Row],[ValueXFactor]],0)</f>
        <v>0</v>
      </c>
    </row>
    <row r="1132" spans="1:11" x14ac:dyDescent="0.35">
      <c r="A1132" s="4" t="s">
        <v>1362</v>
      </c>
      <c r="B1132" s="5">
        <v>43955.245613425926</v>
      </c>
      <c r="C1132" s="4" t="s">
        <v>1363</v>
      </c>
      <c r="D1132" s="4" t="s">
        <v>10</v>
      </c>
      <c r="E1132" s="6">
        <v>2751.32297755324</v>
      </c>
      <c r="F1132" s="4" t="s">
        <v>11</v>
      </c>
      <c r="G1132" s="4" t="s">
        <v>12</v>
      </c>
      <c r="H1132" s="4" t="s">
        <v>13</v>
      </c>
      <c r="I1132" s="4">
        <f>IF(data[[#This Row],[To]]="0xDCB6A51eA3CA5d3Fd898Fd6564757c7aAeC3ca92",1,-1)</f>
        <v>1</v>
      </c>
      <c r="J1132" s="6">
        <f>data[[#This Row],[Factor]]*data[[#This Row],[Value]]</f>
        <v>2751.32297755324</v>
      </c>
      <c r="K1132" s="4">
        <f>IF(data[[#This Row],[From]]="0x29c295b046a73cde593f21f63091b072d407e3f2",data[[#This Row],[ValueXFactor]],0)</f>
        <v>0</v>
      </c>
    </row>
    <row r="1133" spans="1:11" x14ac:dyDescent="0.35">
      <c r="A1133" s="4" t="s">
        <v>1364</v>
      </c>
      <c r="B1133" s="5">
        <v>43955.264236111114</v>
      </c>
      <c r="C1133" s="4" t="s">
        <v>10</v>
      </c>
      <c r="D1133" s="4" t="s">
        <v>303</v>
      </c>
      <c r="E1133" s="6">
        <v>143.67781722482201</v>
      </c>
      <c r="F1133" s="4" t="s">
        <v>181</v>
      </c>
      <c r="G1133" s="4" t="s">
        <v>182</v>
      </c>
      <c r="H1133" s="4" t="s">
        <v>183</v>
      </c>
      <c r="I1133" s="4">
        <f>IF(data[[#This Row],[To]]="0xDCB6A51eA3CA5d3Fd898Fd6564757c7aAeC3ca92",1,-1)</f>
        <v>-1</v>
      </c>
      <c r="J1133" s="6">
        <f>data[[#This Row],[Factor]]*data[[#This Row],[Value]]</f>
        <v>-143.67781722482201</v>
      </c>
      <c r="K1133" s="4">
        <f>IF(data[[#This Row],[From]]="0x29c295b046a73cde593f21f63091b072d407e3f2",data[[#This Row],[ValueXFactor]],0)</f>
        <v>0</v>
      </c>
    </row>
    <row r="1134" spans="1:11" x14ac:dyDescent="0.35">
      <c r="A1134" s="4" t="s">
        <v>1365</v>
      </c>
      <c r="B1134" s="5">
        <v>43955.267395833333</v>
      </c>
      <c r="C1134" s="4" t="s">
        <v>10</v>
      </c>
      <c r="D1134" s="4" t="s">
        <v>303</v>
      </c>
      <c r="E1134" s="6">
        <v>32165.407804919902</v>
      </c>
      <c r="F1134" s="4" t="s">
        <v>11</v>
      </c>
      <c r="G1134" s="4" t="s">
        <v>12</v>
      </c>
      <c r="H1134" s="4" t="s">
        <v>13</v>
      </c>
      <c r="I1134" s="4">
        <f>IF(data[[#This Row],[To]]="0xDCB6A51eA3CA5d3Fd898Fd6564757c7aAeC3ca92",1,-1)</f>
        <v>-1</v>
      </c>
      <c r="J1134" s="6">
        <f>data[[#This Row],[Factor]]*data[[#This Row],[Value]]</f>
        <v>-32165.407804919902</v>
      </c>
      <c r="K1134" s="4">
        <f>IF(data[[#This Row],[From]]="0x29c295b046a73cde593f21f63091b072d407e3f2",data[[#This Row],[ValueXFactor]],0)</f>
        <v>0</v>
      </c>
    </row>
    <row r="1135" spans="1:11" x14ac:dyDescent="0.35">
      <c r="A1135" s="4" t="s">
        <v>1366</v>
      </c>
      <c r="B1135" s="5">
        <v>43955.271423611113</v>
      </c>
      <c r="C1135" s="4" t="s">
        <v>303</v>
      </c>
      <c r="D1135" s="4" t="s">
        <v>10</v>
      </c>
      <c r="E1135" s="6">
        <v>10617.0613309199</v>
      </c>
      <c r="F1135" s="4" t="s">
        <v>11</v>
      </c>
      <c r="G1135" s="4" t="s">
        <v>12</v>
      </c>
      <c r="H1135" s="4" t="s">
        <v>13</v>
      </c>
      <c r="I1135" s="4">
        <f>IF(data[[#This Row],[To]]="0xDCB6A51eA3CA5d3Fd898Fd6564757c7aAeC3ca92",1,-1)</f>
        <v>1</v>
      </c>
      <c r="J1135" s="6">
        <f>data[[#This Row],[Factor]]*data[[#This Row],[Value]]</f>
        <v>10617.0613309199</v>
      </c>
      <c r="K1135" s="4">
        <f>IF(data[[#This Row],[From]]="0x29c295b046a73cde593f21f63091b072d407e3f2",data[[#This Row],[ValueXFactor]],0)</f>
        <v>0</v>
      </c>
    </row>
    <row r="1136" spans="1:11" x14ac:dyDescent="0.35">
      <c r="A1136" s="4" t="s">
        <v>1367</v>
      </c>
      <c r="B1136" s="5">
        <v>43955.271423611113</v>
      </c>
      <c r="C1136" s="4" t="s">
        <v>289</v>
      </c>
      <c r="D1136" s="4" t="s">
        <v>10</v>
      </c>
      <c r="E1136" s="6">
        <v>21548.346474000002</v>
      </c>
      <c r="F1136" s="4" t="s">
        <v>11</v>
      </c>
      <c r="G1136" s="4" t="s">
        <v>12</v>
      </c>
      <c r="H1136" s="4" t="s">
        <v>13</v>
      </c>
      <c r="I1136" s="4">
        <f>IF(data[[#This Row],[To]]="0xDCB6A51eA3CA5d3Fd898Fd6564757c7aAeC3ca92",1,-1)</f>
        <v>1</v>
      </c>
      <c r="J1136" s="6">
        <f>data[[#This Row],[Factor]]*data[[#This Row],[Value]]</f>
        <v>21548.346474000002</v>
      </c>
      <c r="K1136" s="4">
        <f>IF(data[[#This Row],[From]]="0x29c295b046a73cde593f21f63091b072d407e3f2",data[[#This Row],[ValueXFactor]],0)</f>
        <v>0</v>
      </c>
    </row>
    <row r="1137" spans="1:11" x14ac:dyDescent="0.35">
      <c r="A1137" s="4" t="s">
        <v>1368</v>
      </c>
      <c r="B1137" s="5">
        <v>43955.275833333333</v>
      </c>
      <c r="C1137" s="4" t="s">
        <v>10</v>
      </c>
      <c r="D1137" s="4" t="s">
        <v>289</v>
      </c>
      <c r="E1137" s="6">
        <v>416.67284555144198</v>
      </c>
      <c r="F1137" s="4" t="s">
        <v>181</v>
      </c>
      <c r="G1137" s="4" t="s">
        <v>182</v>
      </c>
      <c r="H1137" s="4" t="s">
        <v>183</v>
      </c>
      <c r="I1137" s="4">
        <f>IF(data[[#This Row],[To]]="0xDCB6A51eA3CA5d3Fd898Fd6564757c7aAeC3ca92",1,-1)</f>
        <v>-1</v>
      </c>
      <c r="J1137" s="6">
        <f>data[[#This Row],[Factor]]*data[[#This Row],[Value]]</f>
        <v>-416.67284555144198</v>
      </c>
      <c r="K1137" s="4">
        <f>IF(data[[#This Row],[From]]="0x29c295b046a73cde593f21f63091b072d407e3f2",data[[#This Row],[ValueXFactor]],0)</f>
        <v>0</v>
      </c>
    </row>
    <row r="1138" spans="1:11" x14ac:dyDescent="0.35">
      <c r="A1138" s="4" t="s">
        <v>1369</v>
      </c>
      <c r="B1138" s="5">
        <v>43955.278969907406</v>
      </c>
      <c r="C1138" s="4" t="s">
        <v>10</v>
      </c>
      <c r="D1138" s="4" t="s">
        <v>17</v>
      </c>
      <c r="E1138" s="6">
        <v>16048.933865278501</v>
      </c>
      <c r="F1138" s="4" t="s">
        <v>11</v>
      </c>
      <c r="G1138" s="4" t="s">
        <v>12</v>
      </c>
      <c r="H1138" s="4" t="s">
        <v>13</v>
      </c>
      <c r="I1138" s="4">
        <f>IF(data[[#This Row],[To]]="0xDCB6A51eA3CA5d3Fd898Fd6564757c7aAeC3ca92",1,-1)</f>
        <v>-1</v>
      </c>
      <c r="J1138" s="6">
        <f>data[[#This Row],[Factor]]*data[[#This Row],[Value]]</f>
        <v>-16048.933865278501</v>
      </c>
      <c r="K1138" s="4">
        <f>IF(data[[#This Row],[From]]="0x29c295b046a73cde593f21f63091b072d407e3f2",data[[#This Row],[ValueXFactor]],0)</f>
        <v>0</v>
      </c>
    </row>
    <row r="1139" spans="1:11" x14ac:dyDescent="0.35">
      <c r="A1139" s="4" t="s">
        <v>1369</v>
      </c>
      <c r="B1139" s="5">
        <v>43955.278969907406</v>
      </c>
      <c r="C1139" s="4" t="s">
        <v>10</v>
      </c>
      <c r="D1139" s="4" t="s">
        <v>17</v>
      </c>
      <c r="E1139" s="6">
        <v>26.4575342252298</v>
      </c>
      <c r="F1139" s="4" t="s">
        <v>181</v>
      </c>
      <c r="G1139" s="4" t="s">
        <v>182</v>
      </c>
      <c r="H1139" s="4" t="s">
        <v>183</v>
      </c>
      <c r="I1139" s="4">
        <f>IF(data[[#This Row],[To]]="0xDCB6A51eA3CA5d3Fd898Fd6564757c7aAeC3ca92",1,-1)</f>
        <v>-1</v>
      </c>
      <c r="J1139" s="6">
        <f>data[[#This Row],[Factor]]*data[[#This Row],[Value]]</f>
        <v>-26.4575342252298</v>
      </c>
      <c r="K1139" s="4">
        <f>IF(data[[#This Row],[From]]="0x29c295b046a73cde593f21f63091b072d407e3f2",data[[#This Row],[ValueXFactor]],0)</f>
        <v>0</v>
      </c>
    </row>
    <row r="1140" spans="1:11" x14ac:dyDescent="0.35">
      <c r="A1140" s="4" t="s">
        <v>1370</v>
      </c>
      <c r="B1140" s="5">
        <v>43955.284849537034</v>
      </c>
      <c r="C1140" s="4" t="s">
        <v>17</v>
      </c>
      <c r="D1140" s="4" t="s">
        <v>10</v>
      </c>
      <c r="E1140" s="6">
        <v>16048.933865278501</v>
      </c>
      <c r="F1140" s="4" t="s">
        <v>11</v>
      </c>
      <c r="G1140" s="4" t="s">
        <v>12</v>
      </c>
      <c r="H1140" s="4" t="s">
        <v>13</v>
      </c>
      <c r="I1140" s="4">
        <f>IF(data[[#This Row],[To]]="0xDCB6A51eA3CA5d3Fd898Fd6564757c7aAeC3ca92",1,-1)</f>
        <v>1</v>
      </c>
      <c r="J1140" s="6">
        <f>data[[#This Row],[Factor]]*data[[#This Row],[Value]]</f>
        <v>16048.933865278501</v>
      </c>
      <c r="K1140" s="4">
        <f>IF(data[[#This Row],[From]]="0x29c295b046a73cde593f21f63091b072d407e3f2",data[[#This Row],[ValueXFactor]],0)</f>
        <v>0</v>
      </c>
    </row>
    <row r="1141" spans="1:11" x14ac:dyDescent="0.35">
      <c r="A1141" s="4" t="s">
        <v>1371</v>
      </c>
      <c r="B1141" s="5">
        <v>43955.29583333333</v>
      </c>
      <c r="C1141" s="4" t="s">
        <v>10</v>
      </c>
      <c r="D1141" s="4" t="s">
        <v>215</v>
      </c>
      <c r="E1141" s="6">
        <v>106.74820829036599</v>
      </c>
      <c r="F1141" s="4" t="s">
        <v>181</v>
      </c>
      <c r="G1141" s="4" t="s">
        <v>182</v>
      </c>
      <c r="H1141" s="4" t="s">
        <v>183</v>
      </c>
      <c r="I1141" s="4">
        <f>IF(data[[#This Row],[To]]="0xDCB6A51eA3CA5d3Fd898Fd6564757c7aAeC3ca92",1,-1)</f>
        <v>-1</v>
      </c>
      <c r="J1141" s="6">
        <f>data[[#This Row],[Factor]]*data[[#This Row],[Value]]</f>
        <v>-106.74820829036599</v>
      </c>
      <c r="K1141" s="4">
        <f>IF(data[[#This Row],[From]]="0x29c295b046a73cde593f21f63091b072d407e3f2",data[[#This Row],[ValueXFactor]],0)</f>
        <v>0</v>
      </c>
    </row>
    <row r="1142" spans="1:11" x14ac:dyDescent="0.35">
      <c r="A1142" s="4" t="s">
        <v>1372</v>
      </c>
      <c r="B1142" s="5">
        <v>43955.301319444443</v>
      </c>
      <c r="C1142" s="4" t="s">
        <v>10</v>
      </c>
      <c r="D1142" s="4" t="s">
        <v>52</v>
      </c>
      <c r="E1142" s="6">
        <v>62.447767033636403</v>
      </c>
      <c r="F1142" s="4" t="s">
        <v>181</v>
      </c>
      <c r="G1142" s="4" t="s">
        <v>182</v>
      </c>
      <c r="H1142" s="4" t="s">
        <v>183</v>
      </c>
      <c r="I1142" s="4">
        <f>IF(data[[#This Row],[To]]="0xDCB6A51eA3CA5d3Fd898Fd6564757c7aAeC3ca92",1,-1)</f>
        <v>-1</v>
      </c>
      <c r="J1142" s="6">
        <f>data[[#This Row],[Factor]]*data[[#This Row],[Value]]</f>
        <v>-62.447767033636403</v>
      </c>
      <c r="K1142" s="4">
        <f>IF(data[[#This Row],[From]]="0x29c295b046a73cde593f21f63091b072d407e3f2",data[[#This Row],[ValueXFactor]],0)</f>
        <v>0</v>
      </c>
    </row>
    <row r="1143" spans="1:11" x14ac:dyDescent="0.35">
      <c r="A1143" s="4" t="s">
        <v>1373</v>
      </c>
      <c r="B1143" s="5">
        <v>43955.315659722219</v>
      </c>
      <c r="C1143" s="4" t="s">
        <v>10</v>
      </c>
      <c r="D1143" s="4" t="s">
        <v>310</v>
      </c>
      <c r="E1143" s="6">
        <v>122332.69391815399</v>
      </c>
      <c r="F1143" s="4" t="s">
        <v>11</v>
      </c>
      <c r="G1143" s="4" t="s">
        <v>12</v>
      </c>
      <c r="H1143" s="4" t="s">
        <v>13</v>
      </c>
      <c r="I1143" s="4">
        <f>IF(data[[#This Row],[To]]="0xDCB6A51eA3CA5d3Fd898Fd6564757c7aAeC3ca92",1,-1)</f>
        <v>-1</v>
      </c>
      <c r="J1143" s="6">
        <f>data[[#This Row],[Factor]]*data[[#This Row],[Value]]</f>
        <v>-122332.69391815399</v>
      </c>
      <c r="K1143" s="4">
        <f>IF(data[[#This Row],[From]]="0x29c295b046a73cde593f21f63091b072d407e3f2",data[[#This Row],[ValueXFactor]],0)</f>
        <v>0</v>
      </c>
    </row>
    <row r="1144" spans="1:11" x14ac:dyDescent="0.35">
      <c r="A1144" s="4" t="s">
        <v>1373</v>
      </c>
      <c r="B1144" s="5">
        <v>43955.315659722219</v>
      </c>
      <c r="C1144" s="4" t="s">
        <v>10</v>
      </c>
      <c r="D1144" s="4" t="s">
        <v>310</v>
      </c>
      <c r="E1144" s="6">
        <v>36.282546182914601</v>
      </c>
      <c r="F1144" s="4" t="s">
        <v>181</v>
      </c>
      <c r="G1144" s="4" t="s">
        <v>182</v>
      </c>
      <c r="H1144" s="4" t="s">
        <v>183</v>
      </c>
      <c r="I1144" s="4">
        <f>IF(data[[#This Row],[To]]="0xDCB6A51eA3CA5d3Fd898Fd6564757c7aAeC3ca92",1,-1)</f>
        <v>-1</v>
      </c>
      <c r="J1144" s="6">
        <f>data[[#This Row],[Factor]]*data[[#This Row],[Value]]</f>
        <v>-36.282546182914601</v>
      </c>
      <c r="K1144" s="4">
        <f>IF(data[[#This Row],[From]]="0x29c295b046a73cde593f21f63091b072d407e3f2",data[[#This Row],[ValueXFactor]],0)</f>
        <v>0</v>
      </c>
    </row>
    <row r="1145" spans="1:11" x14ac:dyDescent="0.35">
      <c r="A1145" s="4" t="s">
        <v>1374</v>
      </c>
      <c r="B1145" s="5">
        <v>43955.340358796297</v>
      </c>
      <c r="C1145" s="4" t="s">
        <v>10</v>
      </c>
      <c r="D1145" s="4" t="s">
        <v>70</v>
      </c>
      <c r="E1145" s="6">
        <v>53.364126032414099</v>
      </c>
      <c r="F1145" s="4" t="s">
        <v>181</v>
      </c>
      <c r="G1145" s="4" t="s">
        <v>182</v>
      </c>
      <c r="H1145" s="4" t="s">
        <v>183</v>
      </c>
      <c r="I1145" s="4">
        <f>IF(data[[#This Row],[To]]="0xDCB6A51eA3CA5d3Fd898Fd6564757c7aAeC3ca92",1,-1)</f>
        <v>-1</v>
      </c>
      <c r="J1145" s="6">
        <f>data[[#This Row],[Factor]]*data[[#This Row],[Value]]</f>
        <v>-53.364126032414099</v>
      </c>
      <c r="K1145" s="4">
        <f>IF(data[[#This Row],[From]]="0x29c295b046a73cde593f21f63091b072d407e3f2",data[[#This Row],[ValueXFactor]],0)</f>
        <v>0</v>
      </c>
    </row>
    <row r="1146" spans="1:11" x14ac:dyDescent="0.35">
      <c r="A1146" s="4" t="s">
        <v>1375</v>
      </c>
      <c r="B1146" s="5">
        <v>43955.368993055556</v>
      </c>
      <c r="C1146" s="4" t="s">
        <v>10</v>
      </c>
      <c r="D1146" s="4" t="s">
        <v>1061</v>
      </c>
      <c r="E1146" s="6">
        <v>54.025877999673703</v>
      </c>
      <c r="F1146" s="4" t="s">
        <v>181</v>
      </c>
      <c r="G1146" s="4" t="s">
        <v>182</v>
      </c>
      <c r="H1146" s="4" t="s">
        <v>183</v>
      </c>
      <c r="I1146" s="4">
        <f>IF(data[[#This Row],[To]]="0xDCB6A51eA3CA5d3Fd898Fd6564757c7aAeC3ca92",1,-1)</f>
        <v>-1</v>
      </c>
      <c r="J1146" s="6">
        <f>data[[#This Row],[Factor]]*data[[#This Row],[Value]]</f>
        <v>-54.025877999673703</v>
      </c>
      <c r="K1146" s="4">
        <f>IF(data[[#This Row],[From]]="0x29c295b046a73cde593f21f63091b072d407e3f2",data[[#This Row],[ValueXFactor]],0)</f>
        <v>0</v>
      </c>
    </row>
    <row r="1147" spans="1:11" x14ac:dyDescent="0.35">
      <c r="A1147" s="4" t="s">
        <v>1376</v>
      </c>
      <c r="B1147" s="5">
        <v>43955.370636574073</v>
      </c>
      <c r="C1147" s="4" t="s">
        <v>10</v>
      </c>
      <c r="D1147" s="4" t="s">
        <v>388</v>
      </c>
      <c r="E1147" s="6">
        <v>63.6027993227762</v>
      </c>
      <c r="F1147" s="4" t="s">
        <v>181</v>
      </c>
      <c r="G1147" s="4" t="s">
        <v>182</v>
      </c>
      <c r="H1147" s="4" t="s">
        <v>183</v>
      </c>
      <c r="I1147" s="4">
        <f>IF(data[[#This Row],[To]]="0xDCB6A51eA3CA5d3Fd898Fd6564757c7aAeC3ca92",1,-1)</f>
        <v>-1</v>
      </c>
      <c r="J1147" s="6">
        <f>data[[#This Row],[Factor]]*data[[#This Row],[Value]]</f>
        <v>-63.6027993227762</v>
      </c>
      <c r="K1147" s="4">
        <f>IF(data[[#This Row],[From]]="0x29c295b046a73cde593f21f63091b072d407e3f2",data[[#This Row],[ValueXFactor]],0)</f>
        <v>0</v>
      </c>
    </row>
    <row r="1148" spans="1:11" x14ac:dyDescent="0.35">
      <c r="A1148" s="4" t="s">
        <v>1377</v>
      </c>
      <c r="B1148" s="5">
        <v>43955.392685185187</v>
      </c>
      <c r="C1148" s="4" t="s">
        <v>10</v>
      </c>
      <c r="D1148" s="4" t="s">
        <v>738</v>
      </c>
      <c r="E1148" s="6">
        <v>17.239611060424998</v>
      </c>
      <c r="F1148" s="4" t="s">
        <v>181</v>
      </c>
      <c r="G1148" s="4" t="s">
        <v>182</v>
      </c>
      <c r="H1148" s="4" t="s">
        <v>183</v>
      </c>
      <c r="I1148" s="4">
        <f>IF(data[[#This Row],[To]]="0xDCB6A51eA3CA5d3Fd898Fd6564757c7aAeC3ca92",1,-1)</f>
        <v>-1</v>
      </c>
      <c r="J1148" s="6">
        <f>data[[#This Row],[Factor]]*data[[#This Row],[Value]]</f>
        <v>-17.239611060424998</v>
      </c>
      <c r="K1148" s="4">
        <f>IF(data[[#This Row],[From]]="0x29c295b046a73cde593f21f63091b072d407e3f2",data[[#This Row],[ValueXFactor]],0)</f>
        <v>0</v>
      </c>
    </row>
    <row r="1149" spans="1:11" x14ac:dyDescent="0.35">
      <c r="A1149" s="4" t="s">
        <v>1378</v>
      </c>
      <c r="B1149" s="5">
        <v>43955.433263888888</v>
      </c>
      <c r="C1149" s="4" t="s">
        <v>738</v>
      </c>
      <c r="D1149" s="4" t="s">
        <v>10</v>
      </c>
      <c r="E1149" s="6">
        <v>5104.9071810393698</v>
      </c>
      <c r="F1149" s="4" t="s">
        <v>11</v>
      </c>
      <c r="G1149" s="4" t="s">
        <v>12</v>
      </c>
      <c r="H1149" s="4" t="s">
        <v>13</v>
      </c>
      <c r="I1149" s="4">
        <f>IF(data[[#This Row],[To]]="0xDCB6A51eA3CA5d3Fd898Fd6564757c7aAeC3ca92",1,-1)</f>
        <v>1</v>
      </c>
      <c r="J1149" s="6">
        <f>data[[#This Row],[Factor]]*data[[#This Row],[Value]]</f>
        <v>5104.9071810393698</v>
      </c>
      <c r="K1149" s="4">
        <f>IF(data[[#This Row],[From]]="0x29c295b046a73cde593f21f63091b072d407e3f2",data[[#This Row],[ValueXFactor]],0)</f>
        <v>0</v>
      </c>
    </row>
    <row r="1150" spans="1:11" x14ac:dyDescent="0.35">
      <c r="A1150" s="4" t="s">
        <v>1379</v>
      </c>
      <c r="B1150" s="5">
        <v>43955.435798611114</v>
      </c>
      <c r="C1150" s="4" t="s">
        <v>10</v>
      </c>
      <c r="D1150" s="4" t="s">
        <v>305</v>
      </c>
      <c r="E1150" s="6">
        <v>6013.7415586648904</v>
      </c>
      <c r="F1150" s="4" t="s">
        <v>11</v>
      </c>
      <c r="G1150" s="4" t="s">
        <v>12</v>
      </c>
      <c r="H1150" s="4" t="s">
        <v>13</v>
      </c>
      <c r="I1150" s="4">
        <f>IF(data[[#This Row],[To]]="0xDCB6A51eA3CA5d3Fd898Fd6564757c7aAeC3ca92",1,-1)</f>
        <v>-1</v>
      </c>
      <c r="J1150" s="6">
        <f>data[[#This Row],[Factor]]*data[[#This Row],[Value]]</f>
        <v>-6013.7415586648904</v>
      </c>
      <c r="K1150" s="4">
        <f>IF(data[[#This Row],[From]]="0x29c295b046a73cde593f21f63091b072d407e3f2",data[[#This Row],[ValueXFactor]],0)</f>
        <v>0</v>
      </c>
    </row>
    <row r="1151" spans="1:11" x14ac:dyDescent="0.35">
      <c r="A1151" s="4" t="s">
        <v>1380</v>
      </c>
      <c r="B1151" s="5">
        <v>43955.488125000003</v>
      </c>
      <c r="C1151" s="4" t="s">
        <v>1381</v>
      </c>
      <c r="D1151" s="4" t="s">
        <v>10</v>
      </c>
      <c r="E1151" s="6">
        <v>20733.9298919309</v>
      </c>
      <c r="F1151" s="4" t="s">
        <v>11</v>
      </c>
      <c r="G1151" s="4" t="s">
        <v>12</v>
      </c>
      <c r="H1151" s="4" t="s">
        <v>13</v>
      </c>
      <c r="I1151" s="4">
        <f>IF(data[[#This Row],[To]]="0xDCB6A51eA3CA5d3Fd898Fd6564757c7aAeC3ca92",1,-1)</f>
        <v>1</v>
      </c>
      <c r="J1151" s="6">
        <f>data[[#This Row],[Factor]]*data[[#This Row],[Value]]</f>
        <v>20733.9298919309</v>
      </c>
      <c r="K1151" s="4">
        <f>IF(data[[#This Row],[From]]="0x29c295b046a73cde593f21f63091b072d407e3f2",data[[#This Row],[ValueXFactor]],0)</f>
        <v>0</v>
      </c>
    </row>
    <row r="1152" spans="1:11" x14ac:dyDescent="0.35">
      <c r="A1152" s="4" t="s">
        <v>1382</v>
      </c>
      <c r="B1152" s="5">
        <v>43955.488819444443</v>
      </c>
      <c r="C1152" s="4" t="s">
        <v>1383</v>
      </c>
      <c r="D1152" s="4" t="s">
        <v>10</v>
      </c>
      <c r="E1152" s="6">
        <v>4976.8116413033003</v>
      </c>
      <c r="F1152" s="4" t="s">
        <v>11</v>
      </c>
      <c r="G1152" s="4" t="s">
        <v>12</v>
      </c>
      <c r="H1152" s="4" t="s">
        <v>13</v>
      </c>
      <c r="I1152" s="4">
        <f>IF(data[[#This Row],[To]]="0xDCB6A51eA3CA5d3Fd898Fd6564757c7aAeC3ca92",1,-1)</f>
        <v>1</v>
      </c>
      <c r="J1152" s="6">
        <f>data[[#This Row],[Factor]]*data[[#This Row],[Value]]</f>
        <v>4976.8116413033003</v>
      </c>
      <c r="K1152" s="4">
        <f>IF(data[[#This Row],[From]]="0x29c295b046a73cde593f21f63091b072d407e3f2",data[[#This Row],[ValueXFactor]],0)</f>
        <v>0</v>
      </c>
    </row>
    <row r="1153" spans="1:11" x14ac:dyDescent="0.35">
      <c r="A1153" s="4" t="s">
        <v>1384</v>
      </c>
      <c r="B1153" s="5">
        <v>43955.489490740743</v>
      </c>
      <c r="C1153" s="4" t="s">
        <v>41</v>
      </c>
      <c r="D1153" s="4" t="s">
        <v>10</v>
      </c>
      <c r="E1153" s="4">
        <v>153.74445075620699</v>
      </c>
      <c r="F1153" s="4" t="s">
        <v>11</v>
      </c>
      <c r="G1153" s="4" t="s">
        <v>12</v>
      </c>
      <c r="H1153" s="4" t="s">
        <v>13</v>
      </c>
      <c r="I1153" s="4">
        <f>IF(data[[#This Row],[To]]="0xDCB6A51eA3CA5d3Fd898Fd6564757c7aAeC3ca92",1,-1)</f>
        <v>1</v>
      </c>
      <c r="J1153" s="6">
        <f>data[[#This Row],[Factor]]*data[[#This Row],[Value]]</f>
        <v>153.74445075620699</v>
      </c>
      <c r="K1153" s="4">
        <f>IF(data[[#This Row],[From]]="0x29c295b046a73cde593f21f63091b072d407e3f2",data[[#This Row],[ValueXFactor]],0)</f>
        <v>0</v>
      </c>
    </row>
    <row r="1154" spans="1:11" x14ac:dyDescent="0.35">
      <c r="A1154" s="4" t="s">
        <v>1385</v>
      </c>
      <c r="B1154" s="5">
        <v>43955.51090277778</v>
      </c>
      <c r="C1154" s="4" t="s">
        <v>10</v>
      </c>
      <c r="D1154" s="4" t="s">
        <v>1049</v>
      </c>
      <c r="E1154" s="6">
        <v>107873.869071212</v>
      </c>
      <c r="F1154" s="4" t="s">
        <v>11</v>
      </c>
      <c r="G1154" s="4" t="s">
        <v>12</v>
      </c>
      <c r="H1154" s="4" t="s">
        <v>13</v>
      </c>
      <c r="I1154" s="4">
        <f>IF(data[[#This Row],[To]]="0xDCB6A51eA3CA5d3Fd898Fd6564757c7aAeC3ca92",1,-1)</f>
        <v>-1</v>
      </c>
      <c r="J1154" s="6">
        <f>data[[#This Row],[Factor]]*data[[#This Row],[Value]]</f>
        <v>-107873.869071212</v>
      </c>
      <c r="K1154" s="4">
        <f>IF(data[[#This Row],[From]]="0x29c295b046a73cde593f21f63091b072d407e3f2",data[[#This Row],[ValueXFactor]],0)</f>
        <v>0</v>
      </c>
    </row>
    <row r="1155" spans="1:11" x14ac:dyDescent="0.35">
      <c r="A1155" s="4" t="s">
        <v>1386</v>
      </c>
      <c r="B1155" s="5">
        <v>43955.51090277778</v>
      </c>
      <c r="C1155" s="4" t="s">
        <v>10</v>
      </c>
      <c r="D1155" s="4" t="s">
        <v>1049</v>
      </c>
      <c r="E1155" s="6">
        <v>663.12023789716295</v>
      </c>
      <c r="F1155" s="4" t="s">
        <v>181</v>
      </c>
      <c r="G1155" s="4" t="s">
        <v>182</v>
      </c>
      <c r="H1155" s="4" t="s">
        <v>183</v>
      </c>
      <c r="I1155" s="4">
        <f>IF(data[[#This Row],[To]]="0xDCB6A51eA3CA5d3Fd898Fd6564757c7aAeC3ca92",1,-1)</f>
        <v>-1</v>
      </c>
      <c r="J1155" s="6">
        <f>data[[#This Row],[Factor]]*data[[#This Row],[Value]]</f>
        <v>-663.12023789716295</v>
      </c>
      <c r="K1155" s="4">
        <f>IF(data[[#This Row],[From]]="0x29c295b046a73cde593f21f63091b072d407e3f2",data[[#This Row],[ValueXFactor]],0)</f>
        <v>0</v>
      </c>
    </row>
    <row r="1156" spans="1:11" x14ac:dyDescent="0.35">
      <c r="A1156" s="4" t="s">
        <v>1387</v>
      </c>
      <c r="B1156" s="5">
        <v>43955.512824074074</v>
      </c>
      <c r="C1156" s="4" t="s">
        <v>10</v>
      </c>
      <c r="D1156" s="4" t="s">
        <v>1049</v>
      </c>
      <c r="E1156" s="6">
        <v>107873.869071212</v>
      </c>
      <c r="F1156" s="4" t="s">
        <v>11</v>
      </c>
      <c r="G1156" s="4" t="s">
        <v>12</v>
      </c>
      <c r="H1156" s="4" t="s">
        <v>13</v>
      </c>
      <c r="I1156" s="4">
        <f>IF(data[[#This Row],[To]]="0xDCB6A51eA3CA5d3Fd898Fd6564757c7aAeC3ca92",1,-1)</f>
        <v>-1</v>
      </c>
      <c r="J1156" s="6">
        <f>data[[#This Row],[Factor]]*data[[#This Row],[Value]]</f>
        <v>-107873.869071212</v>
      </c>
      <c r="K1156" s="4">
        <f>IF(data[[#This Row],[From]]="0x29c295b046a73cde593f21f63091b072d407e3f2",data[[#This Row],[ValueXFactor]],0)</f>
        <v>0</v>
      </c>
    </row>
    <row r="1157" spans="1:11" x14ac:dyDescent="0.35">
      <c r="A1157" s="4" t="s">
        <v>1388</v>
      </c>
      <c r="B1157" s="5">
        <v>43955.52140046296</v>
      </c>
      <c r="C1157" s="4" t="s">
        <v>1049</v>
      </c>
      <c r="D1157" s="4" t="s">
        <v>10</v>
      </c>
      <c r="E1157" s="6">
        <v>129289.46923219301</v>
      </c>
      <c r="F1157" s="4" t="s">
        <v>11</v>
      </c>
      <c r="G1157" s="4" t="s">
        <v>12</v>
      </c>
      <c r="H1157" s="4" t="s">
        <v>13</v>
      </c>
      <c r="I1157" s="4">
        <f>IF(data[[#This Row],[To]]="0xDCB6A51eA3CA5d3Fd898Fd6564757c7aAeC3ca92",1,-1)</f>
        <v>1</v>
      </c>
      <c r="J1157" s="6">
        <f>data[[#This Row],[Factor]]*data[[#This Row],[Value]]</f>
        <v>129289.46923219301</v>
      </c>
      <c r="K1157" s="4">
        <f>IF(data[[#This Row],[From]]="0x29c295b046a73cde593f21f63091b072d407e3f2",data[[#This Row],[ValueXFactor]],0)</f>
        <v>0</v>
      </c>
    </row>
    <row r="1158" spans="1:11" x14ac:dyDescent="0.35">
      <c r="A1158" s="4" t="s">
        <v>1389</v>
      </c>
      <c r="B1158" s="5">
        <v>43955.522939814815</v>
      </c>
      <c r="C1158" s="4" t="s">
        <v>1049</v>
      </c>
      <c r="D1158" s="4" t="s">
        <v>10</v>
      </c>
      <c r="E1158" s="6">
        <v>107850.51160535699</v>
      </c>
      <c r="F1158" s="4" t="s">
        <v>11</v>
      </c>
      <c r="G1158" s="4" t="s">
        <v>12</v>
      </c>
      <c r="H1158" s="4" t="s">
        <v>13</v>
      </c>
      <c r="I1158" s="4">
        <f>IF(data[[#This Row],[To]]="0xDCB6A51eA3CA5d3Fd898Fd6564757c7aAeC3ca92",1,-1)</f>
        <v>1</v>
      </c>
      <c r="J1158" s="6">
        <f>data[[#This Row],[Factor]]*data[[#This Row],[Value]]</f>
        <v>107850.51160535699</v>
      </c>
      <c r="K1158" s="4">
        <f>IF(data[[#This Row],[From]]="0x29c295b046a73cde593f21f63091b072d407e3f2",data[[#This Row],[ValueXFactor]],0)</f>
        <v>0</v>
      </c>
    </row>
    <row r="1159" spans="1:11" x14ac:dyDescent="0.35">
      <c r="A1159" s="4" t="s">
        <v>1390</v>
      </c>
      <c r="B1159" s="5">
        <v>43955.525636574072</v>
      </c>
      <c r="C1159" s="4" t="s">
        <v>10</v>
      </c>
      <c r="D1159" s="4" t="s">
        <v>17</v>
      </c>
      <c r="E1159" s="6">
        <v>16048.933865278501</v>
      </c>
      <c r="F1159" s="4" t="s">
        <v>11</v>
      </c>
      <c r="G1159" s="4" t="s">
        <v>12</v>
      </c>
      <c r="H1159" s="4" t="s">
        <v>13</v>
      </c>
      <c r="I1159" s="4">
        <f>IF(data[[#This Row],[To]]="0xDCB6A51eA3CA5d3Fd898Fd6564757c7aAeC3ca92",1,-1)</f>
        <v>-1</v>
      </c>
      <c r="J1159" s="6">
        <f>data[[#This Row],[Factor]]*data[[#This Row],[Value]]</f>
        <v>-16048.933865278501</v>
      </c>
      <c r="K1159" s="4">
        <f>IF(data[[#This Row],[From]]="0x29c295b046a73cde593f21f63091b072d407e3f2",data[[#This Row],[ValueXFactor]],0)</f>
        <v>0</v>
      </c>
    </row>
    <row r="1160" spans="1:11" x14ac:dyDescent="0.35">
      <c r="A1160" s="4" t="s">
        <v>1390</v>
      </c>
      <c r="B1160" s="5">
        <v>43955.525636574072</v>
      </c>
      <c r="C1160" s="4" t="s">
        <v>10</v>
      </c>
      <c r="D1160" s="4" t="s">
        <v>17</v>
      </c>
      <c r="E1160" s="6">
        <v>3.3160641658553001</v>
      </c>
      <c r="F1160" s="4" t="s">
        <v>181</v>
      </c>
      <c r="G1160" s="4" t="s">
        <v>182</v>
      </c>
      <c r="H1160" s="4" t="s">
        <v>183</v>
      </c>
      <c r="I1160" s="4">
        <f>IF(data[[#This Row],[To]]="0xDCB6A51eA3CA5d3Fd898Fd6564757c7aAeC3ca92",1,-1)</f>
        <v>-1</v>
      </c>
      <c r="J1160" s="6">
        <f>data[[#This Row],[Factor]]*data[[#This Row],[Value]]</f>
        <v>-3.3160641658553001</v>
      </c>
      <c r="K1160" s="4">
        <f>IF(data[[#This Row],[From]]="0x29c295b046a73cde593f21f63091b072d407e3f2",data[[#This Row],[ValueXFactor]],0)</f>
        <v>0</v>
      </c>
    </row>
    <row r="1161" spans="1:11" x14ac:dyDescent="0.35">
      <c r="A1161" s="4" t="s">
        <v>1391</v>
      </c>
      <c r="B1161" s="5">
        <v>43955.529490740744</v>
      </c>
      <c r="C1161" s="4" t="s">
        <v>298</v>
      </c>
      <c r="D1161" s="4" t="s">
        <v>10</v>
      </c>
      <c r="E1161" s="6">
        <v>3644.5364803890702</v>
      </c>
      <c r="F1161" s="4" t="s">
        <v>11</v>
      </c>
      <c r="G1161" s="4" t="s">
        <v>12</v>
      </c>
      <c r="H1161" s="4" t="s">
        <v>13</v>
      </c>
      <c r="I1161" s="4">
        <f>IF(data[[#This Row],[To]]="0xDCB6A51eA3CA5d3Fd898Fd6564757c7aAeC3ca92",1,-1)</f>
        <v>1</v>
      </c>
      <c r="J1161" s="6">
        <f>data[[#This Row],[Factor]]*data[[#This Row],[Value]]</f>
        <v>3644.5364803890702</v>
      </c>
      <c r="K1161" s="4">
        <f>IF(data[[#This Row],[From]]="0x29c295b046a73cde593f21f63091b072d407e3f2",data[[#This Row],[ValueXFactor]],0)</f>
        <v>0</v>
      </c>
    </row>
    <row r="1162" spans="1:11" x14ac:dyDescent="0.35">
      <c r="A1162" s="4" t="s">
        <v>1392</v>
      </c>
      <c r="B1162" s="5">
        <v>43955.556990740741</v>
      </c>
      <c r="C1162" s="4" t="s">
        <v>17</v>
      </c>
      <c r="D1162" s="4" t="s">
        <v>10</v>
      </c>
      <c r="E1162" s="6">
        <v>9944.9648889205</v>
      </c>
      <c r="F1162" s="4" t="s">
        <v>11</v>
      </c>
      <c r="G1162" s="4" t="s">
        <v>12</v>
      </c>
      <c r="H1162" s="4" t="s">
        <v>13</v>
      </c>
      <c r="I1162" s="4">
        <f>IF(data[[#This Row],[To]]="0xDCB6A51eA3CA5d3Fd898Fd6564757c7aAeC3ca92",1,-1)</f>
        <v>1</v>
      </c>
      <c r="J1162" s="6">
        <f>data[[#This Row],[Factor]]*data[[#This Row],[Value]]</f>
        <v>9944.9648889205</v>
      </c>
      <c r="K1162" s="4">
        <f>IF(data[[#This Row],[From]]="0x29c295b046a73cde593f21f63091b072d407e3f2",data[[#This Row],[ValueXFactor]],0)</f>
        <v>0</v>
      </c>
    </row>
    <row r="1163" spans="1:11" x14ac:dyDescent="0.35">
      <c r="A1163" s="4" t="s">
        <v>1393</v>
      </c>
      <c r="B1163" s="5">
        <v>43955.582187499997</v>
      </c>
      <c r="C1163" s="4" t="s">
        <v>10</v>
      </c>
      <c r="D1163" s="4" t="s">
        <v>1344</v>
      </c>
      <c r="E1163" s="6">
        <v>18619.721121714101</v>
      </c>
      <c r="F1163" s="4" t="s">
        <v>11</v>
      </c>
      <c r="G1163" s="4" t="s">
        <v>12</v>
      </c>
      <c r="H1163" s="4" t="s">
        <v>13</v>
      </c>
      <c r="I1163" s="4">
        <f>IF(data[[#This Row],[To]]="0xDCB6A51eA3CA5d3Fd898Fd6564757c7aAeC3ca92",1,-1)</f>
        <v>-1</v>
      </c>
      <c r="J1163" s="6">
        <f>data[[#This Row],[Factor]]*data[[#This Row],[Value]]</f>
        <v>-18619.721121714101</v>
      </c>
      <c r="K1163" s="4">
        <f>IF(data[[#This Row],[From]]="0x29c295b046a73cde593f21f63091b072d407e3f2",data[[#This Row],[ValueXFactor]],0)</f>
        <v>0</v>
      </c>
    </row>
    <row r="1164" spans="1:11" x14ac:dyDescent="0.35">
      <c r="A1164" s="4" t="s">
        <v>1393</v>
      </c>
      <c r="B1164" s="5">
        <v>43955.582187499997</v>
      </c>
      <c r="C1164" s="4" t="s">
        <v>10</v>
      </c>
      <c r="D1164" s="4" t="s">
        <v>1344</v>
      </c>
      <c r="E1164" s="6">
        <v>6.5965029303284801</v>
      </c>
      <c r="F1164" s="4" t="s">
        <v>181</v>
      </c>
      <c r="G1164" s="4" t="s">
        <v>182</v>
      </c>
      <c r="H1164" s="4" t="s">
        <v>183</v>
      </c>
      <c r="I1164" s="4">
        <f>IF(data[[#This Row],[To]]="0xDCB6A51eA3CA5d3Fd898Fd6564757c7aAeC3ca92",1,-1)</f>
        <v>-1</v>
      </c>
      <c r="J1164" s="6">
        <f>data[[#This Row],[Factor]]*data[[#This Row],[Value]]</f>
        <v>-6.5965029303284801</v>
      </c>
      <c r="K1164" s="4">
        <f>IF(data[[#This Row],[From]]="0x29c295b046a73cde593f21f63091b072d407e3f2",data[[#This Row],[ValueXFactor]],0)</f>
        <v>0</v>
      </c>
    </row>
    <row r="1165" spans="1:11" x14ac:dyDescent="0.35">
      <c r="A1165" s="4" t="s">
        <v>1394</v>
      </c>
      <c r="B1165" s="5">
        <v>43955.607025462959</v>
      </c>
      <c r="C1165" s="4" t="s">
        <v>1395</v>
      </c>
      <c r="D1165" s="4" t="s">
        <v>10</v>
      </c>
      <c r="E1165" s="4">
        <v>542.81128867977202</v>
      </c>
      <c r="F1165" s="4" t="s">
        <v>11</v>
      </c>
      <c r="G1165" s="4" t="s">
        <v>12</v>
      </c>
      <c r="H1165" s="4" t="s">
        <v>13</v>
      </c>
      <c r="I1165" s="4">
        <f>IF(data[[#This Row],[To]]="0xDCB6A51eA3CA5d3Fd898Fd6564757c7aAeC3ca92",1,-1)</f>
        <v>1</v>
      </c>
      <c r="J1165" s="6">
        <f>data[[#This Row],[Factor]]*data[[#This Row],[Value]]</f>
        <v>542.81128867977202</v>
      </c>
      <c r="K1165" s="4">
        <f>IF(data[[#This Row],[From]]="0x29c295b046a73cde593f21f63091b072d407e3f2",data[[#This Row],[ValueXFactor]],0)</f>
        <v>0</v>
      </c>
    </row>
    <row r="1166" spans="1:11" x14ac:dyDescent="0.35">
      <c r="A1166" s="4" t="s">
        <v>1396</v>
      </c>
      <c r="B1166" s="5">
        <v>43955.618993055556</v>
      </c>
      <c r="C1166" s="4" t="s">
        <v>10</v>
      </c>
      <c r="D1166" s="4" t="s">
        <v>500</v>
      </c>
      <c r="E1166" s="6">
        <v>23178.623732437201</v>
      </c>
      <c r="F1166" s="4" t="s">
        <v>11</v>
      </c>
      <c r="G1166" s="4" t="s">
        <v>12</v>
      </c>
      <c r="H1166" s="4" t="s">
        <v>13</v>
      </c>
      <c r="I1166" s="4">
        <f>IF(data[[#This Row],[To]]="0xDCB6A51eA3CA5d3Fd898Fd6564757c7aAeC3ca92",1,-1)</f>
        <v>-1</v>
      </c>
      <c r="J1166" s="6">
        <f>data[[#This Row],[Factor]]*data[[#This Row],[Value]]</f>
        <v>-23178.623732437201</v>
      </c>
      <c r="K1166" s="4">
        <f>IF(data[[#This Row],[From]]="0x29c295b046a73cde593f21f63091b072d407e3f2",data[[#This Row],[ValueXFactor]],0)</f>
        <v>0</v>
      </c>
    </row>
    <row r="1167" spans="1:11" x14ac:dyDescent="0.35">
      <c r="A1167" s="4" t="s">
        <v>1396</v>
      </c>
      <c r="B1167" s="5">
        <v>43955.618993055556</v>
      </c>
      <c r="C1167" s="4" t="s">
        <v>10</v>
      </c>
      <c r="D1167" s="4" t="s">
        <v>500</v>
      </c>
      <c r="E1167" s="6">
        <v>102.145288124806</v>
      </c>
      <c r="F1167" s="4" t="s">
        <v>181</v>
      </c>
      <c r="G1167" s="4" t="s">
        <v>182</v>
      </c>
      <c r="H1167" s="4" t="s">
        <v>183</v>
      </c>
      <c r="I1167" s="4">
        <f>IF(data[[#This Row],[To]]="0xDCB6A51eA3CA5d3Fd898Fd6564757c7aAeC3ca92",1,-1)</f>
        <v>-1</v>
      </c>
      <c r="J1167" s="6">
        <f>data[[#This Row],[Factor]]*data[[#This Row],[Value]]</f>
        <v>-102.145288124806</v>
      </c>
      <c r="K1167" s="4">
        <f>IF(data[[#This Row],[From]]="0x29c295b046a73cde593f21f63091b072d407e3f2",data[[#This Row],[ValueXFactor]],0)</f>
        <v>0</v>
      </c>
    </row>
    <row r="1168" spans="1:11" x14ac:dyDescent="0.35">
      <c r="A1168" s="4" t="s">
        <v>1397</v>
      </c>
      <c r="B1168" s="5">
        <v>43955.620057870372</v>
      </c>
      <c r="C1168" s="4" t="s">
        <v>10</v>
      </c>
      <c r="D1168" s="4" t="s">
        <v>247</v>
      </c>
      <c r="E1168" s="6">
        <v>57.835328014913301</v>
      </c>
      <c r="F1168" s="4" t="s">
        <v>181</v>
      </c>
      <c r="G1168" s="4" t="s">
        <v>182</v>
      </c>
      <c r="H1168" s="4" t="s">
        <v>183</v>
      </c>
      <c r="I1168" s="4">
        <f>IF(data[[#This Row],[To]]="0xDCB6A51eA3CA5d3Fd898Fd6564757c7aAeC3ca92",1,-1)</f>
        <v>-1</v>
      </c>
      <c r="J1168" s="6">
        <f>data[[#This Row],[Factor]]*data[[#This Row],[Value]]</f>
        <v>-57.835328014913301</v>
      </c>
      <c r="K1168" s="4">
        <f>IF(data[[#This Row],[From]]="0x29c295b046a73cde593f21f63091b072d407e3f2",data[[#This Row],[ValueXFactor]],0)</f>
        <v>0</v>
      </c>
    </row>
    <row r="1169" spans="1:11" x14ac:dyDescent="0.35">
      <c r="A1169" s="4" t="s">
        <v>1398</v>
      </c>
      <c r="B1169" s="5">
        <v>43955.626388888886</v>
      </c>
      <c r="C1169" s="4" t="s">
        <v>906</v>
      </c>
      <c r="D1169" s="4" t="s">
        <v>10</v>
      </c>
      <c r="E1169" s="6">
        <v>21270.3327619052</v>
      </c>
      <c r="F1169" s="4" t="s">
        <v>11</v>
      </c>
      <c r="G1169" s="4" t="s">
        <v>12</v>
      </c>
      <c r="H1169" s="4" t="s">
        <v>13</v>
      </c>
      <c r="I1169" s="4">
        <f>IF(data[[#This Row],[To]]="0xDCB6A51eA3CA5d3Fd898Fd6564757c7aAeC3ca92",1,-1)</f>
        <v>1</v>
      </c>
      <c r="J1169" s="6">
        <f>data[[#This Row],[Factor]]*data[[#This Row],[Value]]</f>
        <v>21270.3327619052</v>
      </c>
      <c r="K1169" s="4">
        <f>IF(data[[#This Row],[From]]="0x29c295b046a73cde593f21f63091b072d407e3f2",data[[#This Row],[ValueXFactor]],0)</f>
        <v>0</v>
      </c>
    </row>
    <row r="1170" spans="1:11" x14ac:dyDescent="0.35">
      <c r="A1170" s="4" t="s">
        <v>1399</v>
      </c>
      <c r="B1170" s="5">
        <v>43955.636388888888</v>
      </c>
      <c r="C1170" s="4" t="s">
        <v>500</v>
      </c>
      <c r="D1170" s="4" t="s">
        <v>10</v>
      </c>
      <c r="E1170" s="6">
        <v>12049.975257525801</v>
      </c>
      <c r="F1170" s="4" t="s">
        <v>11</v>
      </c>
      <c r="G1170" s="4" t="s">
        <v>12</v>
      </c>
      <c r="H1170" s="4" t="s">
        <v>13</v>
      </c>
      <c r="I1170" s="4">
        <f>IF(data[[#This Row],[To]]="0xDCB6A51eA3CA5d3Fd898Fd6564757c7aAeC3ca92",1,-1)</f>
        <v>1</v>
      </c>
      <c r="J1170" s="6">
        <f>data[[#This Row],[Factor]]*data[[#This Row],[Value]]</f>
        <v>12049.975257525801</v>
      </c>
      <c r="K1170" s="4">
        <f>IF(data[[#This Row],[From]]="0x29c295b046a73cde593f21f63091b072d407e3f2",data[[#This Row],[ValueXFactor]],0)</f>
        <v>0</v>
      </c>
    </row>
    <row r="1171" spans="1:11" x14ac:dyDescent="0.35">
      <c r="A1171" s="4" t="s">
        <v>1400</v>
      </c>
      <c r="B1171" s="5">
        <v>43955.650173611109</v>
      </c>
      <c r="C1171" s="4" t="s">
        <v>73</v>
      </c>
      <c r="D1171" s="4" t="s">
        <v>10</v>
      </c>
      <c r="E1171" s="6">
        <v>15059.689048503</v>
      </c>
      <c r="F1171" s="4" t="s">
        <v>11</v>
      </c>
      <c r="G1171" s="4" t="s">
        <v>12</v>
      </c>
      <c r="H1171" s="4" t="s">
        <v>13</v>
      </c>
      <c r="I1171" s="4">
        <f>IF(data[[#This Row],[To]]="0xDCB6A51eA3CA5d3Fd898Fd6564757c7aAeC3ca92",1,-1)</f>
        <v>1</v>
      </c>
      <c r="J1171" s="6">
        <f>data[[#This Row],[Factor]]*data[[#This Row],[Value]]</f>
        <v>15059.689048503</v>
      </c>
      <c r="K1171" s="4">
        <f>IF(data[[#This Row],[From]]="0x29c295b046a73cde593f21f63091b072d407e3f2",data[[#This Row],[ValueXFactor]],0)</f>
        <v>0</v>
      </c>
    </row>
    <row r="1172" spans="1:11" x14ac:dyDescent="0.35">
      <c r="A1172" s="4" t="s">
        <v>1401</v>
      </c>
      <c r="B1172" s="5">
        <v>43955.695625</v>
      </c>
      <c r="C1172" s="4" t="s">
        <v>10</v>
      </c>
      <c r="D1172" s="4" t="s">
        <v>444</v>
      </c>
      <c r="E1172" s="6">
        <v>40.626091093426602</v>
      </c>
      <c r="F1172" s="4" t="s">
        <v>181</v>
      </c>
      <c r="G1172" s="4" t="s">
        <v>182</v>
      </c>
      <c r="H1172" s="4" t="s">
        <v>183</v>
      </c>
      <c r="I1172" s="4">
        <f>IF(data[[#This Row],[To]]="0xDCB6A51eA3CA5d3Fd898Fd6564757c7aAeC3ca92",1,-1)</f>
        <v>-1</v>
      </c>
      <c r="J1172" s="6">
        <f>data[[#This Row],[Factor]]*data[[#This Row],[Value]]</f>
        <v>-40.626091093426602</v>
      </c>
      <c r="K1172" s="4">
        <f>IF(data[[#This Row],[From]]="0x29c295b046a73cde593f21f63091b072d407e3f2",data[[#This Row],[ValueXFactor]],0)</f>
        <v>0</v>
      </c>
    </row>
    <row r="1173" spans="1:11" x14ac:dyDescent="0.35">
      <c r="A1173" s="4" t="s">
        <v>1402</v>
      </c>
      <c r="B1173" s="5">
        <v>43955.699652777781</v>
      </c>
      <c r="C1173" s="4" t="s">
        <v>10</v>
      </c>
      <c r="D1173" s="4" t="s">
        <v>434</v>
      </c>
      <c r="E1173" s="6">
        <v>1294.77015658392</v>
      </c>
      <c r="F1173" s="4" t="s">
        <v>11</v>
      </c>
      <c r="G1173" s="4" t="s">
        <v>12</v>
      </c>
      <c r="H1173" s="4" t="s">
        <v>13</v>
      </c>
      <c r="I1173" s="4">
        <f>IF(data[[#This Row],[To]]="0xDCB6A51eA3CA5d3Fd898Fd6564757c7aAeC3ca92",1,-1)</f>
        <v>-1</v>
      </c>
      <c r="J1173" s="6">
        <f>data[[#This Row],[Factor]]*data[[#This Row],[Value]]</f>
        <v>-1294.77015658392</v>
      </c>
      <c r="K1173" s="4">
        <f>IF(data[[#This Row],[From]]="0x29c295b046a73cde593f21f63091b072d407e3f2",data[[#This Row],[ValueXFactor]],0)</f>
        <v>0</v>
      </c>
    </row>
    <row r="1174" spans="1:11" x14ac:dyDescent="0.35">
      <c r="A1174" s="4" t="s">
        <v>1402</v>
      </c>
      <c r="B1174" s="5">
        <v>43955.699652777781</v>
      </c>
      <c r="C1174" s="4" t="s">
        <v>10</v>
      </c>
      <c r="D1174" s="4" t="s">
        <v>434</v>
      </c>
      <c r="E1174" s="6">
        <v>1.1781499003205</v>
      </c>
      <c r="F1174" s="4" t="s">
        <v>181</v>
      </c>
      <c r="G1174" s="4" t="s">
        <v>182</v>
      </c>
      <c r="H1174" s="4" t="s">
        <v>183</v>
      </c>
      <c r="I1174" s="4">
        <f>IF(data[[#This Row],[To]]="0xDCB6A51eA3CA5d3Fd898Fd6564757c7aAeC3ca92",1,-1)</f>
        <v>-1</v>
      </c>
      <c r="J1174" s="6">
        <f>data[[#This Row],[Factor]]*data[[#This Row],[Value]]</f>
        <v>-1.1781499003205</v>
      </c>
      <c r="K1174" s="4">
        <f>IF(data[[#This Row],[From]]="0x29c295b046a73cde593f21f63091b072d407e3f2",data[[#This Row],[ValueXFactor]],0)</f>
        <v>0</v>
      </c>
    </row>
    <row r="1175" spans="1:11" x14ac:dyDescent="0.35">
      <c r="A1175" s="4" t="s">
        <v>1403</v>
      </c>
      <c r="B1175" s="5">
        <v>43955.712789351855</v>
      </c>
      <c r="C1175" s="4" t="s">
        <v>434</v>
      </c>
      <c r="D1175" s="4" t="s">
        <v>10</v>
      </c>
      <c r="E1175" s="6">
        <v>1118.01683408238</v>
      </c>
      <c r="F1175" s="4" t="s">
        <v>11</v>
      </c>
      <c r="G1175" s="4" t="s">
        <v>12</v>
      </c>
      <c r="H1175" s="4" t="s">
        <v>13</v>
      </c>
      <c r="I1175" s="4">
        <f>IF(data[[#This Row],[To]]="0xDCB6A51eA3CA5d3Fd898Fd6564757c7aAeC3ca92",1,-1)</f>
        <v>1</v>
      </c>
      <c r="J1175" s="6">
        <f>data[[#This Row],[Factor]]*data[[#This Row],[Value]]</f>
        <v>1118.01683408238</v>
      </c>
      <c r="K1175" s="4">
        <f>IF(data[[#This Row],[From]]="0x29c295b046a73cde593f21f63091b072d407e3f2",data[[#This Row],[ValueXFactor]],0)</f>
        <v>0</v>
      </c>
    </row>
    <row r="1176" spans="1:11" x14ac:dyDescent="0.35">
      <c r="A1176" s="4" t="s">
        <v>1404</v>
      </c>
      <c r="B1176" s="5">
        <v>43955.736539351848</v>
      </c>
      <c r="C1176" s="4" t="s">
        <v>10</v>
      </c>
      <c r="D1176" s="4" t="s">
        <v>43</v>
      </c>
      <c r="E1176" s="6">
        <v>16.161269656613602</v>
      </c>
      <c r="F1176" s="4" t="s">
        <v>181</v>
      </c>
      <c r="G1176" s="4" t="s">
        <v>182</v>
      </c>
      <c r="H1176" s="4" t="s">
        <v>183</v>
      </c>
      <c r="I1176" s="4">
        <f>IF(data[[#This Row],[To]]="0xDCB6A51eA3CA5d3Fd898Fd6564757c7aAeC3ca92",1,-1)</f>
        <v>-1</v>
      </c>
      <c r="J1176" s="6">
        <f>data[[#This Row],[Factor]]*data[[#This Row],[Value]]</f>
        <v>-16.161269656613602</v>
      </c>
      <c r="K1176" s="4">
        <f>IF(data[[#This Row],[From]]="0x29c295b046a73cde593f21f63091b072d407e3f2",data[[#This Row],[ValueXFactor]],0)</f>
        <v>0</v>
      </c>
    </row>
    <row r="1177" spans="1:11" x14ac:dyDescent="0.35">
      <c r="A1177" s="4" t="s">
        <v>1405</v>
      </c>
      <c r="B1177" s="5">
        <v>43955.782395833332</v>
      </c>
      <c r="C1177" s="4" t="s">
        <v>1075</v>
      </c>
      <c r="D1177" s="4" t="s">
        <v>10</v>
      </c>
      <c r="E1177" s="6">
        <v>10817.8369119046</v>
      </c>
      <c r="F1177" s="4" t="s">
        <v>11</v>
      </c>
      <c r="G1177" s="4" t="s">
        <v>12</v>
      </c>
      <c r="H1177" s="4" t="s">
        <v>13</v>
      </c>
      <c r="I1177" s="4">
        <f>IF(data[[#This Row],[To]]="0xDCB6A51eA3CA5d3Fd898Fd6564757c7aAeC3ca92",1,-1)</f>
        <v>1</v>
      </c>
      <c r="J1177" s="6">
        <f>data[[#This Row],[Factor]]*data[[#This Row],[Value]]</f>
        <v>10817.8369119046</v>
      </c>
      <c r="K1177" s="4">
        <f>IF(data[[#This Row],[From]]="0x29c295b046a73cde593f21f63091b072d407e3f2",data[[#This Row],[ValueXFactor]],0)</f>
        <v>0</v>
      </c>
    </row>
    <row r="1178" spans="1:11" x14ac:dyDescent="0.35">
      <c r="A1178" s="4" t="s">
        <v>1406</v>
      </c>
      <c r="B1178" s="5">
        <v>43955.787870370368</v>
      </c>
      <c r="C1178" s="4" t="s">
        <v>10</v>
      </c>
      <c r="D1178" s="4" t="s">
        <v>58</v>
      </c>
      <c r="E1178" s="6">
        <v>25.097269975886402</v>
      </c>
      <c r="F1178" s="4" t="s">
        <v>181</v>
      </c>
      <c r="G1178" s="4" t="s">
        <v>182</v>
      </c>
      <c r="H1178" s="4" t="s">
        <v>183</v>
      </c>
      <c r="I1178" s="4">
        <f>IF(data[[#This Row],[To]]="0xDCB6A51eA3CA5d3Fd898Fd6564757c7aAeC3ca92",1,-1)</f>
        <v>-1</v>
      </c>
      <c r="J1178" s="6">
        <f>data[[#This Row],[Factor]]*data[[#This Row],[Value]]</f>
        <v>-25.097269975886402</v>
      </c>
      <c r="K1178" s="4">
        <f>IF(data[[#This Row],[From]]="0x29c295b046a73cde593f21f63091b072d407e3f2",data[[#This Row],[ValueXFactor]],0)</f>
        <v>0</v>
      </c>
    </row>
    <row r="1179" spans="1:11" x14ac:dyDescent="0.35">
      <c r="A1179" s="4" t="s">
        <v>1407</v>
      </c>
      <c r="B1179" s="5">
        <v>43955.790196759262</v>
      </c>
      <c r="C1179" s="4" t="s">
        <v>10</v>
      </c>
      <c r="D1179" s="4" t="s">
        <v>449</v>
      </c>
      <c r="E1179" s="6">
        <v>1.4465129944619599</v>
      </c>
      <c r="F1179" s="4" t="s">
        <v>181</v>
      </c>
      <c r="G1179" s="4" t="s">
        <v>182</v>
      </c>
      <c r="H1179" s="4" t="s">
        <v>183</v>
      </c>
      <c r="I1179" s="4">
        <f>IF(data[[#This Row],[To]]="0xDCB6A51eA3CA5d3Fd898Fd6564757c7aAeC3ca92",1,-1)</f>
        <v>-1</v>
      </c>
      <c r="J1179" s="6">
        <f>data[[#This Row],[Factor]]*data[[#This Row],[Value]]</f>
        <v>-1.4465129944619599</v>
      </c>
      <c r="K1179" s="4">
        <f>IF(data[[#This Row],[From]]="0x29c295b046a73cde593f21f63091b072d407e3f2",data[[#This Row],[ValueXFactor]],0)</f>
        <v>0</v>
      </c>
    </row>
    <row r="1180" spans="1:11" x14ac:dyDescent="0.35">
      <c r="A1180" s="4" t="s">
        <v>1408</v>
      </c>
      <c r="B1180" s="5">
        <v>43955.81659722222</v>
      </c>
      <c r="C1180" s="4" t="s">
        <v>1409</v>
      </c>
      <c r="D1180" s="4" t="s">
        <v>10</v>
      </c>
      <c r="E1180" s="6">
        <v>10001.5640234518</v>
      </c>
      <c r="F1180" s="4" t="s">
        <v>11</v>
      </c>
      <c r="G1180" s="4" t="s">
        <v>12</v>
      </c>
      <c r="H1180" s="4" t="s">
        <v>13</v>
      </c>
      <c r="I1180" s="4">
        <f>IF(data[[#This Row],[To]]="0xDCB6A51eA3CA5d3Fd898Fd6564757c7aAeC3ca92",1,-1)</f>
        <v>1</v>
      </c>
      <c r="J1180" s="6">
        <f>data[[#This Row],[Factor]]*data[[#This Row],[Value]]</f>
        <v>10001.5640234518</v>
      </c>
      <c r="K1180" s="4">
        <f>IF(data[[#This Row],[From]]="0x29c295b046a73cde593f21f63091b072d407e3f2",data[[#This Row],[ValueXFactor]],0)</f>
        <v>0</v>
      </c>
    </row>
    <row r="1181" spans="1:11" x14ac:dyDescent="0.35">
      <c r="A1181" s="4" t="s">
        <v>1410</v>
      </c>
      <c r="B1181" s="5">
        <v>43955.827511574076</v>
      </c>
      <c r="C1181" s="4" t="s">
        <v>449</v>
      </c>
      <c r="D1181" s="4" t="s">
        <v>10</v>
      </c>
      <c r="E1181" s="4">
        <v>129.68143060101201</v>
      </c>
      <c r="F1181" s="4" t="s">
        <v>11</v>
      </c>
      <c r="G1181" s="4" t="s">
        <v>12</v>
      </c>
      <c r="H1181" s="4" t="s">
        <v>13</v>
      </c>
      <c r="I1181" s="4">
        <f>IF(data[[#This Row],[To]]="0xDCB6A51eA3CA5d3Fd898Fd6564757c7aAeC3ca92",1,-1)</f>
        <v>1</v>
      </c>
      <c r="J1181" s="6">
        <f>data[[#This Row],[Factor]]*data[[#This Row],[Value]]</f>
        <v>129.68143060101201</v>
      </c>
      <c r="K1181" s="4">
        <f>IF(data[[#This Row],[From]]="0x29c295b046a73cde593f21f63091b072d407e3f2",data[[#This Row],[ValueXFactor]],0)</f>
        <v>0</v>
      </c>
    </row>
    <row r="1182" spans="1:11" x14ac:dyDescent="0.35">
      <c r="A1182" s="4" t="s">
        <v>1411</v>
      </c>
      <c r="B1182" s="5">
        <v>43955.831620370373</v>
      </c>
      <c r="C1182" s="4" t="s">
        <v>1191</v>
      </c>
      <c r="D1182" s="4" t="s">
        <v>10</v>
      </c>
      <c r="E1182" s="6">
        <v>8045.3151709338599</v>
      </c>
      <c r="F1182" s="4" t="s">
        <v>11</v>
      </c>
      <c r="G1182" s="4" t="s">
        <v>12</v>
      </c>
      <c r="H1182" s="4" t="s">
        <v>13</v>
      </c>
      <c r="I1182" s="4">
        <f>IF(data[[#This Row],[To]]="0xDCB6A51eA3CA5d3Fd898Fd6564757c7aAeC3ca92",1,-1)</f>
        <v>1</v>
      </c>
      <c r="J1182" s="6">
        <f>data[[#This Row],[Factor]]*data[[#This Row],[Value]]</f>
        <v>8045.3151709338599</v>
      </c>
      <c r="K1182" s="4">
        <f>IF(data[[#This Row],[From]]="0x29c295b046a73cde593f21f63091b072d407e3f2",data[[#This Row],[ValueXFactor]],0)</f>
        <v>0</v>
      </c>
    </row>
    <row r="1183" spans="1:11" x14ac:dyDescent="0.35">
      <c r="A1183" s="4" t="s">
        <v>1412</v>
      </c>
      <c r="B1183" s="5">
        <v>43955.837638888886</v>
      </c>
      <c r="C1183" s="4" t="s">
        <v>1253</v>
      </c>
      <c r="D1183" s="4" t="s">
        <v>10</v>
      </c>
      <c r="E1183" s="4">
        <v>948.92515624515795</v>
      </c>
      <c r="F1183" s="4" t="s">
        <v>11</v>
      </c>
      <c r="G1183" s="4" t="s">
        <v>12</v>
      </c>
      <c r="H1183" s="4" t="s">
        <v>13</v>
      </c>
      <c r="I1183" s="4">
        <f>IF(data[[#This Row],[To]]="0xDCB6A51eA3CA5d3Fd898Fd6564757c7aAeC3ca92",1,-1)</f>
        <v>1</v>
      </c>
      <c r="J1183" s="6">
        <f>data[[#This Row],[Factor]]*data[[#This Row],[Value]]</f>
        <v>948.92515624515795</v>
      </c>
      <c r="K1183" s="4">
        <f>IF(data[[#This Row],[From]]="0x29c295b046a73cde593f21f63091b072d407e3f2",data[[#This Row],[ValueXFactor]],0)</f>
        <v>0</v>
      </c>
    </row>
    <row r="1184" spans="1:11" x14ac:dyDescent="0.35">
      <c r="A1184" s="4" t="s">
        <v>1413</v>
      </c>
      <c r="B1184" s="5">
        <v>43955.869247685187</v>
      </c>
      <c r="C1184" s="4" t="s">
        <v>10</v>
      </c>
      <c r="D1184" s="4" t="s">
        <v>422</v>
      </c>
      <c r="E1184" s="6">
        <v>1199.9383993438</v>
      </c>
      <c r="F1184" s="4" t="s">
        <v>11</v>
      </c>
      <c r="G1184" s="4" t="s">
        <v>12</v>
      </c>
      <c r="H1184" s="4" t="s">
        <v>13</v>
      </c>
      <c r="I1184" s="4">
        <f>IF(data[[#This Row],[To]]="0xDCB6A51eA3CA5d3Fd898Fd6564757c7aAeC3ca92",1,-1)</f>
        <v>-1</v>
      </c>
      <c r="J1184" s="6">
        <f>data[[#This Row],[Factor]]*data[[#This Row],[Value]]</f>
        <v>-1199.9383993438</v>
      </c>
      <c r="K1184" s="4">
        <f>IF(data[[#This Row],[From]]="0x29c295b046a73cde593f21f63091b072d407e3f2",data[[#This Row],[ValueXFactor]],0)</f>
        <v>0</v>
      </c>
    </row>
    <row r="1185" spans="1:11" x14ac:dyDescent="0.35">
      <c r="A1185" s="4" t="s">
        <v>1414</v>
      </c>
      <c r="B1185" s="5">
        <v>43955.869247685187</v>
      </c>
      <c r="C1185" s="4" t="s">
        <v>10</v>
      </c>
      <c r="D1185" s="4" t="s">
        <v>422</v>
      </c>
      <c r="E1185" s="6">
        <v>11.616254879145901</v>
      </c>
      <c r="F1185" s="4" t="s">
        <v>181</v>
      </c>
      <c r="G1185" s="4" t="s">
        <v>182</v>
      </c>
      <c r="H1185" s="4" t="s">
        <v>183</v>
      </c>
      <c r="I1185" s="4">
        <f>IF(data[[#This Row],[To]]="0xDCB6A51eA3CA5d3Fd898Fd6564757c7aAeC3ca92",1,-1)</f>
        <v>-1</v>
      </c>
      <c r="J1185" s="6">
        <f>data[[#This Row],[Factor]]*data[[#This Row],[Value]]</f>
        <v>-11.616254879145901</v>
      </c>
      <c r="K1185" s="4">
        <f>IF(data[[#This Row],[From]]="0x29c295b046a73cde593f21f63091b072d407e3f2",data[[#This Row],[ValueXFactor]],0)</f>
        <v>0</v>
      </c>
    </row>
    <row r="1186" spans="1:11" x14ac:dyDescent="0.35">
      <c r="A1186" s="4" t="s">
        <v>1415</v>
      </c>
      <c r="B1186" s="5">
        <v>43955.90116898148</v>
      </c>
      <c r="C1186" s="4" t="s">
        <v>1416</v>
      </c>
      <c r="D1186" s="4" t="s">
        <v>10</v>
      </c>
      <c r="E1186" s="6">
        <v>2030.0125430365999</v>
      </c>
      <c r="F1186" s="4" t="s">
        <v>11</v>
      </c>
      <c r="G1186" s="4" t="s">
        <v>12</v>
      </c>
      <c r="H1186" s="4" t="s">
        <v>13</v>
      </c>
      <c r="I1186" s="4">
        <f>IF(data[[#This Row],[To]]="0xDCB6A51eA3CA5d3Fd898Fd6564757c7aAeC3ca92",1,-1)</f>
        <v>1</v>
      </c>
      <c r="J1186" s="6">
        <f>data[[#This Row],[Factor]]*data[[#This Row],[Value]]</f>
        <v>2030.0125430365999</v>
      </c>
      <c r="K1186" s="4">
        <f>IF(data[[#This Row],[From]]="0x29c295b046a73cde593f21f63091b072d407e3f2",data[[#This Row],[ValueXFactor]],0)</f>
        <v>0</v>
      </c>
    </row>
    <row r="1187" spans="1:11" x14ac:dyDescent="0.35">
      <c r="A1187" s="4" t="s">
        <v>1417</v>
      </c>
      <c r="B1187" s="5">
        <v>43955.992777777778</v>
      </c>
      <c r="C1187" s="4" t="s">
        <v>10</v>
      </c>
      <c r="D1187" s="4" t="s">
        <v>629</v>
      </c>
      <c r="E1187" s="6">
        <v>149.210596974163</v>
      </c>
      <c r="F1187" s="4" t="s">
        <v>181</v>
      </c>
      <c r="G1187" s="4" t="s">
        <v>182</v>
      </c>
      <c r="H1187" s="4" t="s">
        <v>183</v>
      </c>
      <c r="I1187" s="4">
        <f>IF(data[[#This Row],[To]]="0xDCB6A51eA3CA5d3Fd898Fd6564757c7aAeC3ca92",1,-1)</f>
        <v>-1</v>
      </c>
      <c r="J1187" s="6">
        <f>data[[#This Row],[Factor]]*data[[#This Row],[Value]]</f>
        <v>-149.210596974163</v>
      </c>
      <c r="K1187" s="4">
        <f>IF(data[[#This Row],[From]]="0x29c295b046a73cde593f21f63091b072d407e3f2",data[[#This Row],[ValueXFactor]],0)</f>
        <v>0</v>
      </c>
    </row>
    <row r="1188" spans="1:11" x14ac:dyDescent="0.35">
      <c r="A1188" s="4" t="s">
        <v>1418</v>
      </c>
      <c r="B1188" s="5">
        <v>43955.995046296295</v>
      </c>
      <c r="C1188" s="4" t="s">
        <v>1419</v>
      </c>
      <c r="D1188" s="4" t="s">
        <v>10</v>
      </c>
      <c r="E1188" s="6">
        <v>3035.4119414071702</v>
      </c>
      <c r="F1188" s="4" t="s">
        <v>11</v>
      </c>
      <c r="G1188" s="4" t="s">
        <v>12</v>
      </c>
      <c r="H1188" s="4" t="s">
        <v>13</v>
      </c>
      <c r="I1188" s="4">
        <f>IF(data[[#This Row],[To]]="0xDCB6A51eA3CA5d3Fd898Fd6564757c7aAeC3ca92",1,-1)</f>
        <v>1</v>
      </c>
      <c r="J1188" s="6">
        <f>data[[#This Row],[Factor]]*data[[#This Row],[Value]]</f>
        <v>3035.4119414071702</v>
      </c>
      <c r="K1188" s="4">
        <f>IF(data[[#This Row],[From]]="0x29c295b046a73cde593f21f63091b072d407e3f2",data[[#This Row],[ValueXFactor]],0)</f>
        <v>0</v>
      </c>
    </row>
    <row r="1189" spans="1:11" x14ac:dyDescent="0.35">
      <c r="A1189" s="4" t="s">
        <v>1420</v>
      </c>
      <c r="B1189" s="5">
        <v>43956.009027777778</v>
      </c>
      <c r="C1189" s="4" t="s">
        <v>10</v>
      </c>
      <c r="D1189" s="4" t="s">
        <v>1419</v>
      </c>
      <c r="E1189" s="6">
        <v>3035.4119414071702</v>
      </c>
      <c r="F1189" s="4" t="s">
        <v>11</v>
      </c>
      <c r="G1189" s="4" t="s">
        <v>12</v>
      </c>
      <c r="H1189" s="4" t="s">
        <v>13</v>
      </c>
      <c r="I1189" s="4">
        <f>IF(data[[#This Row],[To]]="0xDCB6A51eA3CA5d3Fd898Fd6564757c7aAeC3ca92",1,-1)</f>
        <v>-1</v>
      </c>
      <c r="J1189" s="6">
        <f>data[[#This Row],[Factor]]*data[[#This Row],[Value]]</f>
        <v>-3035.4119414071702</v>
      </c>
      <c r="K1189" s="4">
        <f>IF(data[[#This Row],[From]]="0x29c295b046a73cde593f21f63091b072d407e3f2",data[[#This Row],[ValueXFactor]],0)</f>
        <v>0</v>
      </c>
    </row>
    <row r="1190" spans="1:11" x14ac:dyDescent="0.35">
      <c r="A1190" s="4" t="s">
        <v>1420</v>
      </c>
      <c r="B1190" s="5">
        <v>43956.009027777778</v>
      </c>
      <c r="C1190" s="4" t="s">
        <v>10</v>
      </c>
      <c r="D1190" s="4" t="s">
        <v>1419</v>
      </c>
      <c r="E1190" s="6">
        <v>3.6165228699451303E-2</v>
      </c>
      <c r="F1190" s="4" t="s">
        <v>181</v>
      </c>
      <c r="G1190" s="4" t="s">
        <v>182</v>
      </c>
      <c r="H1190" s="4" t="s">
        <v>183</v>
      </c>
      <c r="I1190" s="4">
        <f>IF(data[[#This Row],[To]]="0xDCB6A51eA3CA5d3Fd898Fd6564757c7aAeC3ca92",1,-1)</f>
        <v>-1</v>
      </c>
      <c r="J1190" s="6">
        <f>data[[#This Row],[Factor]]*data[[#This Row],[Value]]</f>
        <v>-3.6165228699451303E-2</v>
      </c>
      <c r="K1190" s="4">
        <f>IF(data[[#This Row],[From]]="0x29c295b046a73cde593f21f63091b072d407e3f2",data[[#This Row],[ValueXFactor]],0)</f>
        <v>0</v>
      </c>
    </row>
    <row r="1191" spans="1:11" x14ac:dyDescent="0.35">
      <c r="A1191" s="4" t="s">
        <v>1421</v>
      </c>
      <c r="B1191" s="5">
        <v>43956.030775462961</v>
      </c>
      <c r="C1191" s="4" t="s">
        <v>10</v>
      </c>
      <c r="D1191" s="4" t="s">
        <v>1100</v>
      </c>
      <c r="E1191" s="6">
        <v>18.425045325918902</v>
      </c>
      <c r="F1191" s="4" t="s">
        <v>181</v>
      </c>
      <c r="G1191" s="4" t="s">
        <v>182</v>
      </c>
      <c r="H1191" s="4" t="s">
        <v>183</v>
      </c>
      <c r="I1191" s="4">
        <f>IF(data[[#This Row],[To]]="0xDCB6A51eA3CA5d3Fd898Fd6564757c7aAeC3ca92",1,-1)</f>
        <v>-1</v>
      </c>
      <c r="J1191" s="6">
        <f>data[[#This Row],[Factor]]*data[[#This Row],[Value]]</f>
        <v>-18.425045325918902</v>
      </c>
      <c r="K1191" s="4">
        <f>IF(data[[#This Row],[From]]="0x29c295b046a73cde593f21f63091b072d407e3f2",data[[#This Row],[ValueXFactor]],0)</f>
        <v>0</v>
      </c>
    </row>
    <row r="1192" spans="1:11" x14ac:dyDescent="0.35">
      <c r="A1192" s="4" t="s">
        <v>1422</v>
      </c>
      <c r="B1192" s="5">
        <v>43956.060358796298</v>
      </c>
      <c r="C1192" s="4" t="s">
        <v>10</v>
      </c>
      <c r="D1192" s="4" t="s">
        <v>937</v>
      </c>
      <c r="E1192" s="6">
        <v>9.8112645890826897</v>
      </c>
      <c r="F1192" s="4" t="s">
        <v>181</v>
      </c>
      <c r="G1192" s="4" t="s">
        <v>182</v>
      </c>
      <c r="H1192" s="4" t="s">
        <v>183</v>
      </c>
      <c r="I1192" s="4">
        <f>IF(data[[#This Row],[To]]="0xDCB6A51eA3CA5d3Fd898Fd6564757c7aAeC3ca92",1,-1)</f>
        <v>-1</v>
      </c>
      <c r="J1192" s="6">
        <f>data[[#This Row],[Factor]]*data[[#This Row],[Value]]</f>
        <v>-9.8112645890826897</v>
      </c>
      <c r="K1192" s="4">
        <f>IF(data[[#This Row],[From]]="0x29c295b046a73cde593f21f63091b072d407e3f2",data[[#This Row],[ValueXFactor]],0)</f>
        <v>0</v>
      </c>
    </row>
    <row r="1193" spans="1:11" x14ac:dyDescent="0.35">
      <c r="A1193" s="4" t="s">
        <v>1423</v>
      </c>
      <c r="B1193" s="5">
        <v>43956.071134259262</v>
      </c>
      <c r="C1193" s="4" t="s">
        <v>1049</v>
      </c>
      <c r="D1193" s="4" t="s">
        <v>10</v>
      </c>
      <c r="E1193" s="6">
        <v>10025.9422049929</v>
      </c>
      <c r="F1193" s="4" t="s">
        <v>11</v>
      </c>
      <c r="G1193" s="4" t="s">
        <v>12</v>
      </c>
      <c r="H1193" s="4" t="s">
        <v>13</v>
      </c>
      <c r="I1193" s="4">
        <f>IF(data[[#This Row],[To]]="0xDCB6A51eA3CA5d3Fd898Fd6564757c7aAeC3ca92",1,-1)</f>
        <v>1</v>
      </c>
      <c r="J1193" s="6">
        <f>data[[#This Row],[Factor]]*data[[#This Row],[Value]]</f>
        <v>10025.9422049929</v>
      </c>
      <c r="K1193" s="4">
        <f>IF(data[[#This Row],[From]]="0x29c295b046a73cde593f21f63091b072d407e3f2",data[[#This Row],[ValueXFactor]],0)</f>
        <v>0</v>
      </c>
    </row>
    <row r="1194" spans="1:11" x14ac:dyDescent="0.35">
      <c r="A1194" s="4" t="s">
        <v>1424</v>
      </c>
      <c r="B1194" s="5">
        <v>43956.103229166663</v>
      </c>
      <c r="C1194" s="4" t="s">
        <v>10</v>
      </c>
      <c r="D1194" s="4" t="s">
        <v>982</v>
      </c>
      <c r="E1194" s="6">
        <v>1.4714474283324099</v>
      </c>
      <c r="F1194" s="4" t="s">
        <v>181</v>
      </c>
      <c r="G1194" s="4" t="s">
        <v>182</v>
      </c>
      <c r="H1194" s="4" t="s">
        <v>183</v>
      </c>
      <c r="I1194" s="4">
        <f>IF(data[[#This Row],[To]]="0xDCB6A51eA3CA5d3Fd898Fd6564757c7aAeC3ca92",1,-1)</f>
        <v>-1</v>
      </c>
      <c r="J1194" s="6">
        <f>data[[#This Row],[Factor]]*data[[#This Row],[Value]]</f>
        <v>-1.4714474283324099</v>
      </c>
      <c r="K1194" s="4">
        <f>IF(data[[#This Row],[From]]="0x29c295b046a73cde593f21f63091b072d407e3f2",data[[#This Row],[ValueXFactor]],0)</f>
        <v>0</v>
      </c>
    </row>
    <row r="1195" spans="1:11" x14ac:dyDescent="0.35">
      <c r="A1195" s="4" t="s">
        <v>1425</v>
      </c>
      <c r="B1195" s="5">
        <v>43956.142754629633</v>
      </c>
      <c r="C1195" s="4" t="s">
        <v>10</v>
      </c>
      <c r="D1195" s="4" t="s">
        <v>28</v>
      </c>
      <c r="E1195" s="6">
        <v>1956.0476149507001</v>
      </c>
      <c r="F1195" s="4" t="s">
        <v>181</v>
      </c>
      <c r="G1195" s="4" t="s">
        <v>182</v>
      </c>
      <c r="H1195" s="4" t="s">
        <v>183</v>
      </c>
      <c r="I1195" s="4">
        <f>IF(data[[#This Row],[To]]="0xDCB6A51eA3CA5d3Fd898Fd6564757c7aAeC3ca92",1,-1)</f>
        <v>-1</v>
      </c>
      <c r="J1195" s="6">
        <f>data[[#This Row],[Factor]]*data[[#This Row],[Value]]</f>
        <v>-1956.0476149507001</v>
      </c>
      <c r="K1195" s="4">
        <f>IF(data[[#This Row],[From]]="0x29c295b046a73cde593f21f63091b072d407e3f2",data[[#This Row],[ValueXFactor]],0)</f>
        <v>0</v>
      </c>
    </row>
    <row r="1196" spans="1:11" x14ac:dyDescent="0.35">
      <c r="A1196" s="4" t="s">
        <v>1426</v>
      </c>
      <c r="B1196" s="5">
        <v>43956.307349537034</v>
      </c>
      <c r="C1196" s="4" t="s">
        <v>10</v>
      </c>
      <c r="D1196" s="4" t="s">
        <v>91</v>
      </c>
      <c r="E1196" s="6">
        <v>22.1718996461328</v>
      </c>
      <c r="F1196" s="4" t="s">
        <v>181</v>
      </c>
      <c r="G1196" s="4" t="s">
        <v>182</v>
      </c>
      <c r="H1196" s="4" t="s">
        <v>183</v>
      </c>
      <c r="I1196" s="4">
        <f>IF(data[[#This Row],[To]]="0xDCB6A51eA3CA5d3Fd898Fd6564757c7aAeC3ca92",1,-1)</f>
        <v>-1</v>
      </c>
      <c r="J1196" s="6">
        <f>data[[#This Row],[Factor]]*data[[#This Row],[Value]]</f>
        <v>-22.1718996461328</v>
      </c>
      <c r="K1196" s="4">
        <f>IF(data[[#This Row],[From]]="0x29c295b046a73cde593f21f63091b072d407e3f2",data[[#This Row],[ValueXFactor]],0)</f>
        <v>0</v>
      </c>
    </row>
    <row r="1197" spans="1:11" x14ac:dyDescent="0.35">
      <c r="A1197" s="4" t="s">
        <v>1427</v>
      </c>
      <c r="B1197" s="5">
        <v>43956.317361111112</v>
      </c>
      <c r="C1197" s="4" t="s">
        <v>310</v>
      </c>
      <c r="D1197" s="4" t="s">
        <v>10</v>
      </c>
      <c r="E1197" s="6">
        <v>123210.94614448999</v>
      </c>
      <c r="F1197" s="4" t="s">
        <v>11</v>
      </c>
      <c r="G1197" s="4" t="s">
        <v>12</v>
      </c>
      <c r="H1197" s="4" t="s">
        <v>13</v>
      </c>
      <c r="I1197" s="4">
        <f>IF(data[[#This Row],[To]]="0xDCB6A51eA3CA5d3Fd898Fd6564757c7aAeC3ca92",1,-1)</f>
        <v>1</v>
      </c>
      <c r="J1197" s="6">
        <f>data[[#This Row],[Factor]]*data[[#This Row],[Value]]</f>
        <v>123210.94614448999</v>
      </c>
      <c r="K1197" s="4">
        <f>IF(data[[#This Row],[From]]="0x29c295b046a73cde593f21f63091b072d407e3f2",data[[#This Row],[ValueXFactor]],0)</f>
        <v>0</v>
      </c>
    </row>
    <row r="1198" spans="1:11" x14ac:dyDescent="0.35">
      <c r="A1198" s="4" t="s">
        <v>1428</v>
      </c>
      <c r="B1198" s="5">
        <v>43956.353113425925</v>
      </c>
      <c r="C1198" s="4" t="s">
        <v>10</v>
      </c>
      <c r="D1198" s="4" t="s">
        <v>283</v>
      </c>
      <c r="E1198" s="6">
        <v>70.144056540117006</v>
      </c>
      <c r="F1198" s="4" t="s">
        <v>181</v>
      </c>
      <c r="G1198" s="4" t="s">
        <v>182</v>
      </c>
      <c r="H1198" s="4" t="s">
        <v>183</v>
      </c>
      <c r="I1198" s="4">
        <f>IF(data[[#This Row],[To]]="0xDCB6A51eA3CA5d3Fd898Fd6564757c7aAeC3ca92",1,-1)</f>
        <v>-1</v>
      </c>
      <c r="J1198" s="6">
        <f>data[[#This Row],[Factor]]*data[[#This Row],[Value]]</f>
        <v>-70.144056540117006</v>
      </c>
      <c r="K1198" s="4">
        <f>IF(data[[#This Row],[From]]="0x29c295b046a73cde593f21f63091b072d407e3f2",data[[#This Row],[ValueXFactor]],0)</f>
        <v>0</v>
      </c>
    </row>
    <row r="1199" spans="1:11" x14ac:dyDescent="0.35">
      <c r="A1199" s="4" t="s">
        <v>1429</v>
      </c>
      <c r="B1199" s="5">
        <v>43956.362569444442</v>
      </c>
      <c r="C1199" s="4" t="s">
        <v>10</v>
      </c>
      <c r="D1199" s="4" t="s">
        <v>32</v>
      </c>
      <c r="E1199" s="6">
        <v>67.2669432752581</v>
      </c>
      <c r="F1199" s="4" t="s">
        <v>181</v>
      </c>
      <c r="G1199" s="4" t="s">
        <v>182</v>
      </c>
      <c r="H1199" s="4" t="s">
        <v>183</v>
      </c>
      <c r="I1199" s="4">
        <f>IF(data[[#This Row],[To]]="0xDCB6A51eA3CA5d3Fd898Fd6564757c7aAeC3ca92",1,-1)</f>
        <v>-1</v>
      </c>
      <c r="J1199" s="6">
        <f>data[[#This Row],[Factor]]*data[[#This Row],[Value]]</f>
        <v>-67.2669432752581</v>
      </c>
      <c r="K1199" s="4">
        <f>IF(data[[#This Row],[From]]="0x29c295b046a73cde593f21f63091b072d407e3f2",data[[#This Row],[ValueXFactor]],0)</f>
        <v>0</v>
      </c>
    </row>
    <row r="1200" spans="1:11" x14ac:dyDescent="0.35">
      <c r="A1200" s="4" t="s">
        <v>1430</v>
      </c>
      <c r="B1200" s="5">
        <v>43956.368761574071</v>
      </c>
      <c r="C1200" s="4" t="s">
        <v>10</v>
      </c>
      <c r="D1200" s="4" t="s">
        <v>1381</v>
      </c>
      <c r="E1200" s="6">
        <v>15.574615307883199</v>
      </c>
      <c r="F1200" s="4" t="s">
        <v>181</v>
      </c>
      <c r="G1200" s="4" t="s">
        <v>182</v>
      </c>
      <c r="H1200" s="4" t="s">
        <v>183</v>
      </c>
      <c r="I1200" s="4">
        <f>IF(data[[#This Row],[To]]="0xDCB6A51eA3CA5d3Fd898Fd6564757c7aAeC3ca92",1,-1)</f>
        <v>-1</v>
      </c>
      <c r="J1200" s="6">
        <f>data[[#This Row],[Factor]]*data[[#This Row],[Value]]</f>
        <v>-15.574615307883199</v>
      </c>
      <c r="K1200" s="4">
        <f>IF(data[[#This Row],[From]]="0x29c295b046a73cde593f21f63091b072d407e3f2",data[[#This Row],[ValueXFactor]],0)</f>
        <v>0</v>
      </c>
    </row>
    <row r="1201" spans="1:11" x14ac:dyDescent="0.35">
      <c r="A1201" s="4" t="s">
        <v>1431</v>
      </c>
      <c r="B1201" s="5">
        <v>43956.369004629632</v>
      </c>
      <c r="C1201" s="4" t="s">
        <v>10</v>
      </c>
      <c r="D1201" s="4" t="s">
        <v>17</v>
      </c>
      <c r="E1201" s="6">
        <v>9944.9648889205</v>
      </c>
      <c r="F1201" s="4" t="s">
        <v>11</v>
      </c>
      <c r="G1201" s="4" t="s">
        <v>12</v>
      </c>
      <c r="H1201" s="4" t="s">
        <v>13</v>
      </c>
      <c r="I1201" s="4">
        <f>IF(data[[#This Row],[To]]="0xDCB6A51eA3CA5d3Fd898Fd6564757c7aAeC3ca92",1,-1)</f>
        <v>-1</v>
      </c>
      <c r="J1201" s="6">
        <f>data[[#This Row],[Factor]]*data[[#This Row],[Value]]</f>
        <v>-9944.9648889205</v>
      </c>
      <c r="K1201" s="4">
        <f>IF(data[[#This Row],[From]]="0x29c295b046a73cde593f21f63091b072d407e3f2",data[[#This Row],[ValueXFactor]],0)</f>
        <v>0</v>
      </c>
    </row>
    <row r="1202" spans="1:11" x14ac:dyDescent="0.35">
      <c r="A1202" s="4" t="s">
        <v>1432</v>
      </c>
      <c r="B1202" s="5">
        <v>43956.37060185185</v>
      </c>
      <c r="C1202" s="4" t="s">
        <v>10</v>
      </c>
      <c r="D1202" s="4" t="s">
        <v>17</v>
      </c>
      <c r="E1202" s="6">
        <v>6.8839441642243901</v>
      </c>
      <c r="F1202" s="4" t="s">
        <v>181</v>
      </c>
      <c r="G1202" s="4" t="s">
        <v>182</v>
      </c>
      <c r="H1202" s="4" t="s">
        <v>183</v>
      </c>
      <c r="I1202" s="4">
        <f>IF(data[[#This Row],[To]]="0xDCB6A51eA3CA5d3Fd898Fd6564757c7aAeC3ca92",1,-1)</f>
        <v>-1</v>
      </c>
      <c r="J1202" s="6">
        <f>data[[#This Row],[Factor]]*data[[#This Row],[Value]]</f>
        <v>-6.8839441642243901</v>
      </c>
      <c r="K1202" s="4">
        <f>IF(data[[#This Row],[From]]="0x29c295b046a73cde593f21f63091b072d407e3f2",data[[#This Row],[ValueXFactor]],0)</f>
        <v>0</v>
      </c>
    </row>
    <row r="1203" spans="1:11" x14ac:dyDescent="0.35">
      <c r="A1203" s="4" t="s">
        <v>1433</v>
      </c>
      <c r="B1203" s="5">
        <v>43956.385405092595</v>
      </c>
      <c r="C1203" s="4" t="s">
        <v>10</v>
      </c>
      <c r="D1203" s="4" t="s">
        <v>161</v>
      </c>
      <c r="E1203" s="6">
        <v>466.31461563486999</v>
      </c>
      <c r="F1203" s="4" t="s">
        <v>181</v>
      </c>
      <c r="G1203" s="4" t="s">
        <v>182</v>
      </c>
      <c r="H1203" s="4" t="s">
        <v>183</v>
      </c>
      <c r="I1203" s="4">
        <f>IF(data[[#This Row],[To]]="0xDCB6A51eA3CA5d3Fd898Fd6564757c7aAeC3ca92",1,-1)</f>
        <v>-1</v>
      </c>
      <c r="J1203" s="6">
        <f>data[[#This Row],[Factor]]*data[[#This Row],[Value]]</f>
        <v>-466.31461563486999</v>
      </c>
      <c r="K1203" s="4">
        <f>IF(data[[#This Row],[From]]="0x29c295b046a73cde593f21f63091b072d407e3f2",data[[#This Row],[ValueXFactor]],0)</f>
        <v>0</v>
      </c>
    </row>
    <row r="1204" spans="1:11" x14ac:dyDescent="0.35">
      <c r="A1204" s="4" t="s">
        <v>1434</v>
      </c>
      <c r="B1204" s="5">
        <v>43956.435011574074</v>
      </c>
      <c r="C1204" s="4" t="s">
        <v>1049</v>
      </c>
      <c r="D1204" s="4" t="s">
        <v>10</v>
      </c>
      <c r="E1204" s="6">
        <v>10022.774100390499</v>
      </c>
      <c r="F1204" s="4" t="s">
        <v>11</v>
      </c>
      <c r="G1204" s="4" t="s">
        <v>12</v>
      </c>
      <c r="H1204" s="4" t="s">
        <v>13</v>
      </c>
      <c r="I1204" s="4">
        <f>IF(data[[#This Row],[To]]="0xDCB6A51eA3CA5d3Fd898Fd6564757c7aAeC3ca92",1,-1)</f>
        <v>1</v>
      </c>
      <c r="J1204" s="6">
        <f>data[[#This Row],[Factor]]*data[[#This Row],[Value]]</f>
        <v>10022.774100390499</v>
      </c>
      <c r="K1204" s="4">
        <f>IF(data[[#This Row],[From]]="0x29c295b046a73cde593f21f63091b072d407e3f2",data[[#This Row],[ValueXFactor]],0)</f>
        <v>0</v>
      </c>
    </row>
    <row r="1205" spans="1:11" x14ac:dyDescent="0.35">
      <c r="A1205" s="4" t="s">
        <v>1435</v>
      </c>
      <c r="B1205" s="5">
        <v>43956.460648148146</v>
      </c>
      <c r="C1205" s="4" t="s">
        <v>1436</v>
      </c>
      <c r="D1205" s="4" t="s">
        <v>10</v>
      </c>
      <c r="E1205" s="4">
        <v>790.194416500476</v>
      </c>
      <c r="F1205" s="4" t="s">
        <v>11</v>
      </c>
      <c r="G1205" s="4" t="s">
        <v>12</v>
      </c>
      <c r="H1205" s="4" t="s">
        <v>13</v>
      </c>
      <c r="I1205" s="4">
        <f>IF(data[[#This Row],[To]]="0xDCB6A51eA3CA5d3Fd898Fd6564757c7aAeC3ca92",1,-1)</f>
        <v>1</v>
      </c>
      <c r="J1205" s="6">
        <f>data[[#This Row],[Factor]]*data[[#This Row],[Value]]</f>
        <v>790.194416500476</v>
      </c>
      <c r="K1205" s="4">
        <f>IF(data[[#This Row],[From]]="0x29c295b046a73cde593f21f63091b072d407e3f2",data[[#This Row],[ValueXFactor]],0)</f>
        <v>0</v>
      </c>
    </row>
    <row r="1206" spans="1:11" x14ac:dyDescent="0.35">
      <c r="A1206" s="4" t="s">
        <v>1437</v>
      </c>
      <c r="B1206" s="5">
        <v>43956.476365740738</v>
      </c>
      <c r="C1206" s="4" t="s">
        <v>10</v>
      </c>
      <c r="D1206" s="4" t="s">
        <v>341</v>
      </c>
      <c r="E1206" s="6">
        <v>224.02825445959101</v>
      </c>
      <c r="F1206" s="4" t="s">
        <v>181</v>
      </c>
      <c r="G1206" s="4" t="s">
        <v>182</v>
      </c>
      <c r="H1206" s="4" t="s">
        <v>183</v>
      </c>
      <c r="I1206" s="4">
        <f>IF(data[[#This Row],[To]]="0xDCB6A51eA3CA5d3Fd898Fd6564757c7aAeC3ca92",1,-1)</f>
        <v>-1</v>
      </c>
      <c r="J1206" s="6">
        <f>data[[#This Row],[Factor]]*data[[#This Row],[Value]]</f>
        <v>-224.02825445959101</v>
      </c>
      <c r="K1206" s="4">
        <f>IF(data[[#This Row],[From]]="0x29c295b046a73cde593f21f63091b072d407e3f2",data[[#This Row],[ValueXFactor]],0)</f>
        <v>0</v>
      </c>
    </row>
    <row r="1207" spans="1:11" x14ac:dyDescent="0.35">
      <c r="A1207" s="4" t="s">
        <v>1438</v>
      </c>
      <c r="B1207" s="5">
        <v>43956.499131944445</v>
      </c>
      <c r="C1207" s="4" t="s">
        <v>10</v>
      </c>
      <c r="D1207" s="4" t="s">
        <v>247</v>
      </c>
      <c r="E1207" s="6">
        <v>47881.118656755098</v>
      </c>
      <c r="F1207" s="4" t="s">
        <v>11</v>
      </c>
      <c r="G1207" s="4" t="s">
        <v>12</v>
      </c>
      <c r="H1207" s="4" t="s">
        <v>13</v>
      </c>
      <c r="I1207" s="4">
        <f>IF(data[[#This Row],[To]]="0xDCB6A51eA3CA5d3Fd898Fd6564757c7aAeC3ca92",1,-1)</f>
        <v>-1</v>
      </c>
      <c r="J1207" s="6">
        <f>data[[#This Row],[Factor]]*data[[#This Row],[Value]]</f>
        <v>-47881.118656755098</v>
      </c>
      <c r="K1207" s="4">
        <f>IF(data[[#This Row],[From]]="0x29c295b046a73cde593f21f63091b072d407e3f2",data[[#This Row],[ValueXFactor]],0)</f>
        <v>0</v>
      </c>
    </row>
    <row r="1208" spans="1:11" x14ac:dyDescent="0.35">
      <c r="A1208" s="4" t="s">
        <v>1438</v>
      </c>
      <c r="B1208" s="5">
        <v>43956.499131944445</v>
      </c>
      <c r="C1208" s="4" t="s">
        <v>10</v>
      </c>
      <c r="D1208" s="4" t="s">
        <v>247</v>
      </c>
      <c r="E1208" s="6">
        <v>35.805770602876002</v>
      </c>
      <c r="F1208" s="4" t="s">
        <v>181</v>
      </c>
      <c r="G1208" s="4" t="s">
        <v>182</v>
      </c>
      <c r="H1208" s="4" t="s">
        <v>183</v>
      </c>
      <c r="I1208" s="4">
        <f>IF(data[[#This Row],[To]]="0xDCB6A51eA3CA5d3Fd898Fd6564757c7aAeC3ca92",1,-1)</f>
        <v>-1</v>
      </c>
      <c r="J1208" s="6">
        <f>data[[#This Row],[Factor]]*data[[#This Row],[Value]]</f>
        <v>-35.805770602876002</v>
      </c>
      <c r="K1208" s="4">
        <f>IF(data[[#This Row],[From]]="0x29c295b046a73cde593f21f63091b072d407e3f2",data[[#This Row],[ValueXFactor]],0)</f>
        <v>0</v>
      </c>
    </row>
    <row r="1209" spans="1:11" x14ac:dyDescent="0.35">
      <c r="A1209" s="4" t="s">
        <v>1439</v>
      </c>
      <c r="B1209" s="5">
        <v>43956.502025462964</v>
      </c>
      <c r="C1209" s="4" t="s">
        <v>240</v>
      </c>
      <c r="D1209" s="4" t="s">
        <v>10</v>
      </c>
      <c r="E1209" s="4">
        <v>924.21601638269999</v>
      </c>
      <c r="F1209" s="4" t="s">
        <v>11</v>
      </c>
      <c r="G1209" s="4" t="s">
        <v>12</v>
      </c>
      <c r="H1209" s="4" t="s">
        <v>13</v>
      </c>
      <c r="I1209" s="4">
        <f>IF(data[[#This Row],[To]]="0xDCB6A51eA3CA5d3Fd898Fd6564757c7aAeC3ca92",1,-1)</f>
        <v>1</v>
      </c>
      <c r="J1209" s="6">
        <f>data[[#This Row],[Factor]]*data[[#This Row],[Value]]</f>
        <v>924.21601638269999</v>
      </c>
      <c r="K1209" s="4">
        <f>IF(data[[#This Row],[From]]="0x29c295b046a73cde593f21f63091b072d407e3f2",data[[#This Row],[ValueXFactor]],0)</f>
        <v>0</v>
      </c>
    </row>
    <row r="1210" spans="1:11" x14ac:dyDescent="0.35">
      <c r="A1210" s="4" t="s">
        <v>1440</v>
      </c>
      <c r="B1210" s="5">
        <v>43956.504131944443</v>
      </c>
      <c r="C1210" s="4" t="s">
        <v>1441</v>
      </c>
      <c r="D1210" s="4" t="s">
        <v>10</v>
      </c>
      <c r="E1210" s="4">
        <v>238.77440204976801</v>
      </c>
      <c r="F1210" s="4" t="s">
        <v>11</v>
      </c>
      <c r="G1210" s="4" t="s">
        <v>12</v>
      </c>
      <c r="H1210" s="4" t="s">
        <v>13</v>
      </c>
      <c r="I1210" s="4">
        <f>IF(data[[#This Row],[To]]="0xDCB6A51eA3CA5d3Fd898Fd6564757c7aAeC3ca92",1,-1)</f>
        <v>1</v>
      </c>
      <c r="J1210" s="6">
        <f>data[[#This Row],[Factor]]*data[[#This Row],[Value]]</f>
        <v>238.77440204976801</v>
      </c>
      <c r="K1210" s="4">
        <f>IF(data[[#This Row],[From]]="0x29c295b046a73cde593f21f63091b072d407e3f2",data[[#This Row],[ValueXFactor]],0)</f>
        <v>0</v>
      </c>
    </row>
    <row r="1211" spans="1:11" x14ac:dyDescent="0.35">
      <c r="A1211" s="4" t="s">
        <v>1442</v>
      </c>
      <c r="B1211" s="5">
        <v>43956.514236111114</v>
      </c>
      <c r="C1211" s="4" t="s">
        <v>10</v>
      </c>
      <c r="D1211" s="4" t="s">
        <v>444</v>
      </c>
      <c r="E1211" s="6">
        <v>25.459573165067699</v>
      </c>
      <c r="F1211" s="4" t="s">
        <v>181</v>
      </c>
      <c r="G1211" s="4" t="s">
        <v>182</v>
      </c>
      <c r="H1211" s="4" t="s">
        <v>183</v>
      </c>
      <c r="I1211" s="4">
        <f>IF(data[[#This Row],[To]]="0xDCB6A51eA3CA5d3Fd898Fd6564757c7aAeC3ca92",1,-1)</f>
        <v>-1</v>
      </c>
      <c r="J1211" s="6">
        <f>data[[#This Row],[Factor]]*data[[#This Row],[Value]]</f>
        <v>-25.459573165067699</v>
      </c>
      <c r="K1211" s="4">
        <f>IF(data[[#This Row],[From]]="0x29c295b046a73cde593f21f63091b072d407e3f2",data[[#This Row],[ValueXFactor]],0)</f>
        <v>0</v>
      </c>
    </row>
    <row r="1212" spans="1:11" x14ac:dyDescent="0.35">
      <c r="A1212" s="4" t="s">
        <v>1443</v>
      </c>
      <c r="B1212" s="5">
        <v>43956.548402777778</v>
      </c>
      <c r="C1212" s="4" t="s">
        <v>10</v>
      </c>
      <c r="D1212" s="4" t="s">
        <v>740</v>
      </c>
      <c r="E1212" s="6">
        <v>7.0334766933242703</v>
      </c>
      <c r="F1212" s="4" t="s">
        <v>181</v>
      </c>
      <c r="G1212" s="4" t="s">
        <v>182</v>
      </c>
      <c r="H1212" s="4" t="s">
        <v>183</v>
      </c>
      <c r="I1212" s="4">
        <f>IF(data[[#This Row],[To]]="0xDCB6A51eA3CA5d3Fd898Fd6564757c7aAeC3ca92",1,-1)</f>
        <v>-1</v>
      </c>
      <c r="J1212" s="6">
        <f>data[[#This Row],[Factor]]*data[[#This Row],[Value]]</f>
        <v>-7.0334766933242703</v>
      </c>
      <c r="K1212" s="4">
        <f>IF(data[[#This Row],[From]]="0x29c295b046a73cde593f21f63091b072d407e3f2",data[[#This Row],[ValueXFactor]],0)</f>
        <v>0</v>
      </c>
    </row>
    <row r="1213" spans="1:11" x14ac:dyDescent="0.35">
      <c r="A1213" s="4" t="s">
        <v>1444</v>
      </c>
      <c r="B1213" s="5">
        <v>43956.558761574073</v>
      </c>
      <c r="C1213" s="4" t="s">
        <v>832</v>
      </c>
      <c r="D1213" s="4" t="s">
        <v>10</v>
      </c>
      <c r="E1213" s="4">
        <v>135.39261476515901</v>
      </c>
      <c r="F1213" s="4" t="s">
        <v>11</v>
      </c>
      <c r="G1213" s="4" t="s">
        <v>12</v>
      </c>
      <c r="H1213" s="4" t="s">
        <v>13</v>
      </c>
      <c r="I1213" s="4">
        <f>IF(data[[#This Row],[To]]="0xDCB6A51eA3CA5d3Fd898Fd6564757c7aAeC3ca92",1,-1)</f>
        <v>1</v>
      </c>
      <c r="J1213" s="6">
        <f>data[[#This Row],[Factor]]*data[[#This Row],[Value]]</f>
        <v>135.39261476515901</v>
      </c>
      <c r="K1213" s="4">
        <f>IF(data[[#This Row],[From]]="0x29c295b046a73cde593f21f63091b072d407e3f2",data[[#This Row],[ValueXFactor]],0)</f>
        <v>0</v>
      </c>
    </row>
    <row r="1214" spans="1:11" x14ac:dyDescent="0.35">
      <c r="A1214" s="4" t="s">
        <v>1445</v>
      </c>
      <c r="B1214" s="5">
        <v>43956.578634259262</v>
      </c>
      <c r="C1214" s="4" t="s">
        <v>10</v>
      </c>
      <c r="D1214" s="4" t="s">
        <v>367</v>
      </c>
      <c r="E1214" s="6">
        <v>139.07097404366101</v>
      </c>
      <c r="F1214" s="4" t="s">
        <v>181</v>
      </c>
      <c r="G1214" s="4" t="s">
        <v>182</v>
      </c>
      <c r="H1214" s="4" t="s">
        <v>183</v>
      </c>
      <c r="I1214" s="4">
        <f>IF(data[[#This Row],[To]]="0xDCB6A51eA3CA5d3Fd898Fd6564757c7aAeC3ca92",1,-1)</f>
        <v>-1</v>
      </c>
      <c r="J1214" s="6">
        <f>data[[#This Row],[Factor]]*data[[#This Row],[Value]]</f>
        <v>-139.07097404366101</v>
      </c>
      <c r="K1214" s="4">
        <f>IF(data[[#This Row],[From]]="0x29c295b046a73cde593f21f63091b072d407e3f2",data[[#This Row],[ValueXFactor]],0)</f>
        <v>0</v>
      </c>
    </row>
    <row r="1215" spans="1:11" x14ac:dyDescent="0.35">
      <c r="A1215" s="4" t="s">
        <v>1446</v>
      </c>
      <c r="B1215" s="5">
        <v>43956.587638888886</v>
      </c>
      <c r="C1215" s="4" t="s">
        <v>10</v>
      </c>
      <c r="D1215" s="4" t="s">
        <v>236</v>
      </c>
      <c r="E1215" s="6">
        <v>9634.6900184796395</v>
      </c>
      <c r="F1215" s="4" t="s">
        <v>11</v>
      </c>
      <c r="G1215" s="4" t="s">
        <v>12</v>
      </c>
      <c r="H1215" s="4" t="s">
        <v>13</v>
      </c>
      <c r="I1215" s="4">
        <f>IF(data[[#This Row],[To]]="0xDCB6A51eA3CA5d3Fd898Fd6564757c7aAeC3ca92",1,-1)</f>
        <v>-1</v>
      </c>
      <c r="J1215" s="6">
        <f>data[[#This Row],[Factor]]*data[[#This Row],[Value]]</f>
        <v>-9634.6900184796395</v>
      </c>
      <c r="K1215" s="4">
        <f>IF(data[[#This Row],[From]]="0x29c295b046a73cde593f21f63091b072d407e3f2",data[[#This Row],[ValueXFactor]],0)</f>
        <v>0</v>
      </c>
    </row>
    <row r="1216" spans="1:11" x14ac:dyDescent="0.35">
      <c r="A1216" s="4" t="s">
        <v>1447</v>
      </c>
      <c r="B1216" s="5">
        <v>43956.591099537036</v>
      </c>
      <c r="C1216" s="4" t="s">
        <v>367</v>
      </c>
      <c r="D1216" s="4" t="s">
        <v>10</v>
      </c>
      <c r="E1216" s="4">
        <v>108.513306946458</v>
      </c>
      <c r="F1216" s="4" t="s">
        <v>11</v>
      </c>
      <c r="G1216" s="4" t="s">
        <v>12</v>
      </c>
      <c r="H1216" s="4" t="s">
        <v>13</v>
      </c>
      <c r="I1216" s="4">
        <f>IF(data[[#This Row],[To]]="0xDCB6A51eA3CA5d3Fd898Fd6564757c7aAeC3ca92",1,-1)</f>
        <v>1</v>
      </c>
      <c r="J1216" s="6">
        <f>data[[#This Row],[Factor]]*data[[#This Row],[Value]]</f>
        <v>108.513306946458</v>
      </c>
      <c r="K1216" s="4">
        <f>IF(data[[#This Row],[From]]="0x29c295b046a73cde593f21f63091b072d407e3f2",data[[#This Row],[ValueXFactor]],0)</f>
        <v>0</v>
      </c>
    </row>
    <row r="1217" spans="1:11" x14ac:dyDescent="0.35">
      <c r="A1217" s="4" t="s">
        <v>1448</v>
      </c>
      <c r="B1217" s="5">
        <v>43956.608298611114</v>
      </c>
      <c r="C1217" s="4" t="s">
        <v>10</v>
      </c>
      <c r="D1217" s="4" t="s">
        <v>858</v>
      </c>
      <c r="E1217" s="6">
        <v>1.01574751659315</v>
      </c>
      <c r="F1217" s="4" t="s">
        <v>181</v>
      </c>
      <c r="G1217" s="4" t="s">
        <v>182</v>
      </c>
      <c r="H1217" s="4" t="s">
        <v>183</v>
      </c>
      <c r="I1217" s="4">
        <f>IF(data[[#This Row],[To]]="0xDCB6A51eA3CA5d3Fd898Fd6564757c7aAeC3ca92",1,-1)</f>
        <v>-1</v>
      </c>
      <c r="J1217" s="6">
        <f>data[[#This Row],[Factor]]*data[[#This Row],[Value]]</f>
        <v>-1.01574751659315</v>
      </c>
      <c r="K1217" s="4">
        <f>IF(data[[#This Row],[From]]="0x29c295b046a73cde593f21f63091b072d407e3f2",data[[#This Row],[ValueXFactor]],0)</f>
        <v>0</v>
      </c>
    </row>
    <row r="1218" spans="1:11" x14ac:dyDescent="0.35">
      <c r="A1218" s="4" t="s">
        <v>1449</v>
      </c>
      <c r="B1218" s="5">
        <v>43956.61822916667</v>
      </c>
      <c r="C1218" s="4" t="s">
        <v>10</v>
      </c>
      <c r="D1218" s="4" t="s">
        <v>298</v>
      </c>
      <c r="E1218" s="6">
        <v>76.335990918503001</v>
      </c>
      <c r="F1218" s="4" t="s">
        <v>181</v>
      </c>
      <c r="G1218" s="4" t="s">
        <v>182</v>
      </c>
      <c r="H1218" s="4" t="s">
        <v>183</v>
      </c>
      <c r="I1218" s="4">
        <f>IF(data[[#This Row],[To]]="0xDCB6A51eA3CA5d3Fd898Fd6564757c7aAeC3ca92",1,-1)</f>
        <v>-1</v>
      </c>
      <c r="J1218" s="6">
        <f>data[[#This Row],[Factor]]*data[[#This Row],[Value]]</f>
        <v>-76.335990918503001</v>
      </c>
      <c r="K1218" s="4">
        <f>IF(data[[#This Row],[From]]="0x29c295b046a73cde593f21f63091b072d407e3f2",data[[#This Row],[ValueXFactor]],0)</f>
        <v>0</v>
      </c>
    </row>
    <row r="1219" spans="1:11" x14ac:dyDescent="0.35">
      <c r="A1219" s="4" t="s">
        <v>1450</v>
      </c>
      <c r="B1219" s="5">
        <v>43956.619814814818</v>
      </c>
      <c r="C1219" s="4" t="s">
        <v>10</v>
      </c>
      <c r="D1219" s="4" t="s">
        <v>30</v>
      </c>
      <c r="E1219" s="6">
        <v>184.35448724050701</v>
      </c>
      <c r="F1219" s="4" t="s">
        <v>181</v>
      </c>
      <c r="G1219" s="4" t="s">
        <v>182</v>
      </c>
      <c r="H1219" s="4" t="s">
        <v>183</v>
      </c>
      <c r="I1219" s="4">
        <f>IF(data[[#This Row],[To]]="0xDCB6A51eA3CA5d3Fd898Fd6564757c7aAeC3ca92",1,-1)</f>
        <v>-1</v>
      </c>
      <c r="J1219" s="6">
        <f>data[[#This Row],[Factor]]*data[[#This Row],[Value]]</f>
        <v>-184.35448724050701</v>
      </c>
      <c r="K1219" s="4">
        <f>IF(data[[#This Row],[From]]="0x29c295b046a73cde593f21f63091b072d407e3f2",data[[#This Row],[ValueXFactor]],0)</f>
        <v>0</v>
      </c>
    </row>
    <row r="1220" spans="1:11" x14ac:dyDescent="0.35">
      <c r="A1220" s="4" t="s">
        <v>1451</v>
      </c>
      <c r="B1220" s="5">
        <v>43956.633368055554</v>
      </c>
      <c r="C1220" s="4" t="s">
        <v>372</v>
      </c>
      <c r="D1220" s="4" t="s">
        <v>10</v>
      </c>
      <c r="E1220" s="4">
        <v>6.3794809467139404E-4</v>
      </c>
      <c r="F1220" s="4" t="s">
        <v>11</v>
      </c>
      <c r="G1220" s="4" t="s">
        <v>12</v>
      </c>
      <c r="H1220" s="4" t="s">
        <v>13</v>
      </c>
      <c r="I1220" s="4">
        <f>IF(data[[#This Row],[To]]="0xDCB6A51eA3CA5d3Fd898Fd6564757c7aAeC3ca92",1,-1)</f>
        <v>1</v>
      </c>
      <c r="J1220" s="6">
        <f>data[[#This Row],[Factor]]*data[[#This Row],[Value]]</f>
        <v>6.3794809467139404E-4</v>
      </c>
      <c r="K1220" s="4">
        <f>IF(data[[#This Row],[From]]="0x29c295b046a73cde593f21f63091b072d407e3f2",data[[#This Row],[ValueXFactor]],0)</f>
        <v>0</v>
      </c>
    </row>
    <row r="1221" spans="1:11" x14ac:dyDescent="0.35">
      <c r="A1221" s="4" t="s">
        <v>1452</v>
      </c>
      <c r="B1221" s="5">
        <v>43956.635254629633</v>
      </c>
      <c r="C1221" s="4" t="s">
        <v>1453</v>
      </c>
      <c r="D1221" s="4" t="s">
        <v>10</v>
      </c>
      <c r="E1221" s="6">
        <v>1023.28678803706</v>
      </c>
      <c r="F1221" s="4" t="s">
        <v>11</v>
      </c>
      <c r="G1221" s="4" t="s">
        <v>12</v>
      </c>
      <c r="H1221" s="4" t="s">
        <v>13</v>
      </c>
      <c r="I1221" s="4">
        <f>IF(data[[#This Row],[To]]="0xDCB6A51eA3CA5d3Fd898Fd6564757c7aAeC3ca92",1,-1)</f>
        <v>1</v>
      </c>
      <c r="J1221" s="6">
        <f>data[[#This Row],[Factor]]*data[[#This Row],[Value]]</f>
        <v>1023.28678803706</v>
      </c>
      <c r="K1221" s="4">
        <f>IF(data[[#This Row],[From]]="0x29c295b046a73cde593f21f63091b072d407e3f2",data[[#This Row],[ValueXFactor]],0)</f>
        <v>0</v>
      </c>
    </row>
    <row r="1222" spans="1:11" x14ac:dyDescent="0.35">
      <c r="A1222" s="4" t="s">
        <v>1454</v>
      </c>
      <c r="B1222" s="5">
        <v>43956.662893518522</v>
      </c>
      <c r="C1222" s="4" t="s">
        <v>444</v>
      </c>
      <c r="D1222" s="4" t="s">
        <v>10</v>
      </c>
      <c r="E1222" s="6">
        <v>16141.068443174499</v>
      </c>
      <c r="F1222" s="4" t="s">
        <v>11</v>
      </c>
      <c r="G1222" s="4" t="s">
        <v>12</v>
      </c>
      <c r="H1222" s="4" t="s">
        <v>13</v>
      </c>
      <c r="I1222" s="4">
        <f>IF(data[[#This Row],[To]]="0xDCB6A51eA3CA5d3Fd898Fd6564757c7aAeC3ca92",1,-1)</f>
        <v>1</v>
      </c>
      <c r="J1222" s="6">
        <f>data[[#This Row],[Factor]]*data[[#This Row],[Value]]</f>
        <v>16141.068443174499</v>
      </c>
      <c r="K1222" s="4">
        <f>IF(data[[#This Row],[From]]="0x29c295b046a73cde593f21f63091b072d407e3f2",data[[#This Row],[ValueXFactor]],0)</f>
        <v>0</v>
      </c>
    </row>
    <row r="1223" spans="1:11" x14ac:dyDescent="0.35">
      <c r="A1223" s="4" t="s">
        <v>1455</v>
      </c>
      <c r="B1223" s="5">
        <v>43956.670925925922</v>
      </c>
      <c r="C1223" s="4" t="s">
        <v>10</v>
      </c>
      <c r="D1223" s="4" t="s">
        <v>864</v>
      </c>
      <c r="E1223" s="6">
        <v>40.794095943021098</v>
      </c>
      <c r="F1223" s="4" t="s">
        <v>181</v>
      </c>
      <c r="G1223" s="4" t="s">
        <v>182</v>
      </c>
      <c r="H1223" s="4" t="s">
        <v>183</v>
      </c>
      <c r="I1223" s="4">
        <f>IF(data[[#This Row],[To]]="0xDCB6A51eA3CA5d3Fd898Fd6564757c7aAeC3ca92",1,-1)</f>
        <v>-1</v>
      </c>
      <c r="J1223" s="6">
        <f>data[[#This Row],[Factor]]*data[[#This Row],[Value]]</f>
        <v>-40.794095943021098</v>
      </c>
      <c r="K1223" s="4">
        <f>IF(data[[#This Row],[From]]="0x29c295b046a73cde593f21f63091b072d407e3f2",data[[#This Row],[ValueXFactor]],0)</f>
        <v>0</v>
      </c>
    </row>
    <row r="1224" spans="1:11" x14ac:dyDescent="0.35">
      <c r="A1224" s="4" t="s">
        <v>1456</v>
      </c>
      <c r="B1224" s="5">
        <v>43956.674444444441</v>
      </c>
      <c r="C1224" s="4" t="s">
        <v>10</v>
      </c>
      <c r="D1224" s="4" t="s">
        <v>41</v>
      </c>
      <c r="E1224" s="6">
        <v>19.580224609314399</v>
      </c>
      <c r="F1224" s="4" t="s">
        <v>181</v>
      </c>
      <c r="G1224" s="4" t="s">
        <v>182</v>
      </c>
      <c r="H1224" s="4" t="s">
        <v>183</v>
      </c>
      <c r="I1224" s="4">
        <f>IF(data[[#This Row],[To]]="0xDCB6A51eA3CA5d3Fd898Fd6564757c7aAeC3ca92",1,-1)</f>
        <v>-1</v>
      </c>
      <c r="J1224" s="6">
        <f>data[[#This Row],[Factor]]*data[[#This Row],[Value]]</f>
        <v>-19.580224609314399</v>
      </c>
      <c r="K1224" s="4">
        <f>IF(data[[#This Row],[From]]="0x29c295b046a73cde593f21f63091b072d407e3f2",data[[#This Row],[ValueXFactor]],0)</f>
        <v>0</v>
      </c>
    </row>
    <row r="1225" spans="1:11" x14ac:dyDescent="0.35">
      <c r="A1225" s="4" t="s">
        <v>1457</v>
      </c>
      <c r="B1225" s="5">
        <v>43956.712546296294</v>
      </c>
      <c r="C1225" s="4" t="s">
        <v>10</v>
      </c>
      <c r="D1225" s="4" t="s">
        <v>35</v>
      </c>
      <c r="E1225" s="6">
        <v>2202.2166648040302</v>
      </c>
      <c r="F1225" s="4" t="s">
        <v>11</v>
      </c>
      <c r="G1225" s="4" t="s">
        <v>12</v>
      </c>
      <c r="H1225" s="4" t="s">
        <v>13</v>
      </c>
      <c r="I1225" s="4">
        <f>IF(data[[#This Row],[To]]="0xDCB6A51eA3CA5d3Fd898Fd6564757c7aAeC3ca92",1,-1)</f>
        <v>-1</v>
      </c>
      <c r="J1225" s="6">
        <f>data[[#This Row],[Factor]]*data[[#This Row],[Value]]</f>
        <v>-2202.2166648040302</v>
      </c>
      <c r="K1225" s="4">
        <f>IF(data[[#This Row],[From]]="0x29c295b046a73cde593f21f63091b072d407e3f2",data[[#This Row],[ValueXFactor]],0)</f>
        <v>0</v>
      </c>
    </row>
    <row r="1226" spans="1:11" x14ac:dyDescent="0.35">
      <c r="A1226" s="4" t="s">
        <v>1457</v>
      </c>
      <c r="B1226" s="5">
        <v>43956.712546296294</v>
      </c>
      <c r="C1226" s="4" t="s">
        <v>10</v>
      </c>
      <c r="D1226" s="4" t="s">
        <v>35</v>
      </c>
      <c r="E1226" s="6">
        <v>14.8038655264625</v>
      </c>
      <c r="F1226" s="4" t="s">
        <v>181</v>
      </c>
      <c r="G1226" s="4" t="s">
        <v>182</v>
      </c>
      <c r="H1226" s="4" t="s">
        <v>183</v>
      </c>
      <c r="I1226" s="4">
        <f>IF(data[[#This Row],[To]]="0xDCB6A51eA3CA5d3Fd898Fd6564757c7aAeC3ca92",1,-1)</f>
        <v>-1</v>
      </c>
      <c r="J1226" s="6">
        <f>data[[#This Row],[Factor]]*data[[#This Row],[Value]]</f>
        <v>-14.8038655264625</v>
      </c>
      <c r="K1226" s="4">
        <f>IF(data[[#This Row],[From]]="0x29c295b046a73cde593f21f63091b072d407e3f2",data[[#This Row],[ValueXFactor]],0)</f>
        <v>0</v>
      </c>
    </row>
    <row r="1227" spans="1:11" x14ac:dyDescent="0.35">
      <c r="A1227" s="4" t="s">
        <v>1458</v>
      </c>
      <c r="B1227" s="5">
        <v>43956.719224537039</v>
      </c>
      <c r="C1227" s="4" t="s">
        <v>35</v>
      </c>
      <c r="D1227" s="4" t="s">
        <v>10</v>
      </c>
      <c r="E1227" s="6">
        <v>1205.6460186975301</v>
      </c>
      <c r="F1227" s="4" t="s">
        <v>11</v>
      </c>
      <c r="G1227" s="4" t="s">
        <v>12</v>
      </c>
      <c r="H1227" s="4" t="s">
        <v>13</v>
      </c>
      <c r="I1227" s="4">
        <f>IF(data[[#This Row],[To]]="0xDCB6A51eA3CA5d3Fd898Fd6564757c7aAeC3ca92",1,-1)</f>
        <v>1</v>
      </c>
      <c r="J1227" s="6">
        <f>data[[#This Row],[Factor]]*data[[#This Row],[Value]]</f>
        <v>1205.6460186975301</v>
      </c>
      <c r="K1227" s="4">
        <f>IF(data[[#This Row],[From]]="0x29c295b046a73cde593f21f63091b072d407e3f2",data[[#This Row],[ValueXFactor]],0)</f>
        <v>0</v>
      </c>
    </row>
    <row r="1228" spans="1:11" x14ac:dyDescent="0.35">
      <c r="A1228" s="4" t="s">
        <v>1459</v>
      </c>
      <c r="B1228" s="5">
        <v>43956.748194444444</v>
      </c>
      <c r="C1228" s="4" t="s">
        <v>10</v>
      </c>
      <c r="D1228" s="4" t="s">
        <v>46</v>
      </c>
      <c r="E1228" s="6">
        <v>145.150079433591</v>
      </c>
      <c r="F1228" s="4" t="s">
        <v>181</v>
      </c>
      <c r="G1228" s="4" t="s">
        <v>182</v>
      </c>
      <c r="H1228" s="4" t="s">
        <v>183</v>
      </c>
      <c r="I1228" s="4">
        <f>IF(data[[#This Row],[To]]="0xDCB6A51eA3CA5d3Fd898Fd6564757c7aAeC3ca92",1,-1)</f>
        <v>-1</v>
      </c>
      <c r="J1228" s="6">
        <f>data[[#This Row],[Factor]]*data[[#This Row],[Value]]</f>
        <v>-145.150079433591</v>
      </c>
      <c r="K1228" s="4">
        <f>IF(data[[#This Row],[From]]="0x29c295b046a73cde593f21f63091b072d407e3f2",data[[#This Row],[ValueXFactor]],0)</f>
        <v>0</v>
      </c>
    </row>
    <row r="1229" spans="1:11" x14ac:dyDescent="0.35">
      <c r="A1229" s="4" t="s">
        <v>1460</v>
      </c>
      <c r="B1229" s="5">
        <v>43956.749085648145</v>
      </c>
      <c r="C1229" s="4" t="s">
        <v>10</v>
      </c>
      <c r="D1229" s="4" t="s">
        <v>60</v>
      </c>
      <c r="E1229" s="6">
        <v>92.442449566080995</v>
      </c>
      <c r="F1229" s="4" t="s">
        <v>181</v>
      </c>
      <c r="G1229" s="4" t="s">
        <v>182</v>
      </c>
      <c r="H1229" s="4" t="s">
        <v>183</v>
      </c>
      <c r="I1229" s="4">
        <f>IF(data[[#This Row],[To]]="0xDCB6A51eA3CA5d3Fd898Fd6564757c7aAeC3ca92",1,-1)</f>
        <v>-1</v>
      </c>
      <c r="J1229" s="6">
        <f>data[[#This Row],[Factor]]*data[[#This Row],[Value]]</f>
        <v>-92.442449566080995</v>
      </c>
      <c r="K1229" s="4">
        <f>IF(data[[#This Row],[From]]="0x29c295b046a73cde593f21f63091b072d407e3f2",data[[#This Row],[ValueXFactor]],0)</f>
        <v>0</v>
      </c>
    </row>
    <row r="1230" spans="1:11" x14ac:dyDescent="0.35">
      <c r="A1230" s="4" t="s">
        <v>1461</v>
      </c>
      <c r="B1230" s="5">
        <v>43956.768287037034</v>
      </c>
      <c r="C1230" s="4" t="s">
        <v>10</v>
      </c>
      <c r="D1230" s="4" t="s">
        <v>1049</v>
      </c>
      <c r="E1230" s="6">
        <v>807.21673257011901</v>
      </c>
      <c r="F1230" s="4" t="s">
        <v>181</v>
      </c>
      <c r="G1230" s="4" t="s">
        <v>182</v>
      </c>
      <c r="H1230" s="4" t="s">
        <v>183</v>
      </c>
      <c r="I1230" s="4">
        <f>IF(data[[#This Row],[To]]="0xDCB6A51eA3CA5d3Fd898Fd6564757c7aAeC3ca92",1,-1)</f>
        <v>-1</v>
      </c>
      <c r="J1230" s="6">
        <f>data[[#This Row],[Factor]]*data[[#This Row],[Value]]</f>
        <v>-807.21673257011901</v>
      </c>
      <c r="K1230" s="4">
        <f>IF(data[[#This Row],[From]]="0x29c295b046a73cde593f21f63091b072d407e3f2",data[[#This Row],[ValueXFactor]],0)</f>
        <v>0</v>
      </c>
    </row>
    <row r="1231" spans="1:11" x14ac:dyDescent="0.35">
      <c r="A1231" s="4" t="s">
        <v>1462</v>
      </c>
      <c r="B1231" s="5">
        <v>43956.782569444447</v>
      </c>
      <c r="C1231" s="4" t="s">
        <v>73</v>
      </c>
      <c r="D1231" s="4" t="s">
        <v>10</v>
      </c>
      <c r="E1231" s="6">
        <v>42305.297150457998</v>
      </c>
      <c r="F1231" s="4" t="s">
        <v>11</v>
      </c>
      <c r="G1231" s="4" t="s">
        <v>12</v>
      </c>
      <c r="H1231" s="4" t="s">
        <v>13</v>
      </c>
      <c r="I1231" s="4">
        <f>IF(data[[#This Row],[To]]="0xDCB6A51eA3CA5d3Fd898Fd6564757c7aAeC3ca92",1,-1)</f>
        <v>1</v>
      </c>
      <c r="J1231" s="6">
        <f>data[[#This Row],[Factor]]*data[[#This Row],[Value]]</f>
        <v>42305.297150457998</v>
      </c>
      <c r="K1231" s="4">
        <f>IF(data[[#This Row],[From]]="0x29c295b046a73cde593f21f63091b072d407e3f2",data[[#This Row],[ValueXFactor]],0)</f>
        <v>0</v>
      </c>
    </row>
    <row r="1232" spans="1:11" x14ac:dyDescent="0.35">
      <c r="A1232" s="4" t="s">
        <v>1463</v>
      </c>
      <c r="B1232" s="5">
        <v>43956.787662037037</v>
      </c>
      <c r="C1232" s="4" t="s">
        <v>1464</v>
      </c>
      <c r="D1232" s="4" t="s">
        <v>10</v>
      </c>
      <c r="E1232" s="4">
        <v>11.9535980989571</v>
      </c>
      <c r="F1232" s="4" t="s">
        <v>11</v>
      </c>
      <c r="G1232" s="4" t="s">
        <v>12</v>
      </c>
      <c r="H1232" s="4" t="s">
        <v>13</v>
      </c>
      <c r="I1232" s="4">
        <f>IF(data[[#This Row],[To]]="0xDCB6A51eA3CA5d3Fd898Fd6564757c7aAeC3ca92",1,-1)</f>
        <v>1</v>
      </c>
      <c r="J1232" s="6">
        <f>data[[#This Row],[Factor]]*data[[#This Row],[Value]]</f>
        <v>11.9535980989571</v>
      </c>
      <c r="K1232" s="4">
        <f>IF(data[[#This Row],[From]]="0x29c295b046a73cde593f21f63091b072d407e3f2",data[[#This Row],[ValueXFactor]],0)</f>
        <v>0</v>
      </c>
    </row>
    <row r="1233" spans="1:11" x14ac:dyDescent="0.35">
      <c r="A1233" s="4" t="s">
        <v>1465</v>
      </c>
      <c r="B1233" s="5">
        <v>43956.789594907408</v>
      </c>
      <c r="C1233" s="4" t="s">
        <v>10</v>
      </c>
      <c r="D1233" s="4" t="s">
        <v>110</v>
      </c>
      <c r="E1233" s="6">
        <v>286.24309299523901</v>
      </c>
      <c r="F1233" s="4" t="s">
        <v>181</v>
      </c>
      <c r="G1233" s="4" t="s">
        <v>182</v>
      </c>
      <c r="H1233" s="4" t="s">
        <v>183</v>
      </c>
      <c r="I1233" s="4">
        <f>IF(data[[#This Row],[To]]="0xDCB6A51eA3CA5d3Fd898Fd6564757c7aAeC3ca92",1,-1)</f>
        <v>-1</v>
      </c>
      <c r="J1233" s="6">
        <f>data[[#This Row],[Factor]]*data[[#This Row],[Value]]</f>
        <v>-286.24309299523901</v>
      </c>
      <c r="K1233" s="4">
        <f>IF(data[[#This Row],[From]]="0x29c295b046a73cde593f21f63091b072d407e3f2",data[[#This Row],[ValueXFactor]],0)</f>
        <v>0</v>
      </c>
    </row>
    <row r="1234" spans="1:11" x14ac:dyDescent="0.35">
      <c r="A1234" s="4" t="s">
        <v>1466</v>
      </c>
      <c r="B1234" s="5">
        <v>43956.790648148148</v>
      </c>
      <c r="C1234" s="4" t="s">
        <v>10</v>
      </c>
      <c r="D1234" s="4" t="s">
        <v>83</v>
      </c>
      <c r="E1234" s="6">
        <v>14.5414411196799</v>
      </c>
      <c r="F1234" s="4" t="s">
        <v>181</v>
      </c>
      <c r="G1234" s="4" t="s">
        <v>182</v>
      </c>
      <c r="H1234" s="4" t="s">
        <v>183</v>
      </c>
      <c r="I1234" s="4">
        <f>IF(data[[#This Row],[To]]="0xDCB6A51eA3CA5d3Fd898Fd6564757c7aAeC3ca92",1,-1)</f>
        <v>-1</v>
      </c>
      <c r="J1234" s="6">
        <f>data[[#This Row],[Factor]]*data[[#This Row],[Value]]</f>
        <v>-14.5414411196799</v>
      </c>
      <c r="K1234" s="4">
        <f>IF(data[[#This Row],[From]]="0x29c295b046a73cde593f21f63091b072d407e3f2",data[[#This Row],[ValueXFactor]],0)</f>
        <v>0</v>
      </c>
    </row>
    <row r="1235" spans="1:11" x14ac:dyDescent="0.35">
      <c r="A1235" s="4" t="s">
        <v>1467</v>
      </c>
      <c r="B1235" s="5">
        <v>43956.797673611109</v>
      </c>
      <c r="C1235" s="4" t="s">
        <v>1064</v>
      </c>
      <c r="D1235" s="4" t="s">
        <v>10</v>
      </c>
      <c r="E1235" s="4">
        <v>817.63483712506297</v>
      </c>
      <c r="F1235" s="4" t="s">
        <v>11</v>
      </c>
      <c r="G1235" s="4" t="s">
        <v>12</v>
      </c>
      <c r="H1235" s="4" t="s">
        <v>13</v>
      </c>
      <c r="I1235" s="4">
        <f>IF(data[[#This Row],[To]]="0xDCB6A51eA3CA5d3Fd898Fd6564757c7aAeC3ca92",1,-1)</f>
        <v>1</v>
      </c>
      <c r="J1235" s="6">
        <f>data[[#This Row],[Factor]]*data[[#This Row],[Value]]</f>
        <v>817.63483712506297</v>
      </c>
      <c r="K1235" s="4">
        <f>IF(data[[#This Row],[From]]="0x29c295b046a73cde593f21f63091b072d407e3f2",data[[#This Row],[ValueXFactor]],0)</f>
        <v>0</v>
      </c>
    </row>
    <row r="1236" spans="1:11" x14ac:dyDescent="0.35">
      <c r="A1236" s="4" t="s">
        <v>1468</v>
      </c>
      <c r="B1236" s="5">
        <v>43956.80059027778</v>
      </c>
      <c r="C1236" s="4" t="s">
        <v>30</v>
      </c>
      <c r="D1236" s="4" t="s">
        <v>10</v>
      </c>
      <c r="E1236" s="4">
        <v>454.93037013134</v>
      </c>
      <c r="F1236" s="4" t="s">
        <v>11</v>
      </c>
      <c r="G1236" s="4" t="s">
        <v>12</v>
      </c>
      <c r="H1236" s="4" t="s">
        <v>13</v>
      </c>
      <c r="I1236" s="4">
        <f>IF(data[[#This Row],[To]]="0xDCB6A51eA3CA5d3Fd898Fd6564757c7aAeC3ca92",1,-1)</f>
        <v>1</v>
      </c>
      <c r="J1236" s="6">
        <f>data[[#This Row],[Factor]]*data[[#This Row],[Value]]</f>
        <v>454.93037013134</v>
      </c>
      <c r="K1236" s="4">
        <f>IF(data[[#This Row],[From]]="0x29c295b046a73cde593f21f63091b072d407e3f2",data[[#This Row],[ValueXFactor]],0)</f>
        <v>0</v>
      </c>
    </row>
    <row r="1237" spans="1:11" x14ac:dyDescent="0.35">
      <c r="A1237" s="4" t="s">
        <v>1469</v>
      </c>
      <c r="B1237" s="5">
        <v>43956.813414351855</v>
      </c>
      <c r="C1237" s="4" t="s">
        <v>10</v>
      </c>
      <c r="D1237" s="4" t="s">
        <v>734</v>
      </c>
      <c r="E1237" s="6">
        <v>1.0675937076378601</v>
      </c>
      <c r="F1237" s="4" t="s">
        <v>181</v>
      </c>
      <c r="G1237" s="4" t="s">
        <v>182</v>
      </c>
      <c r="H1237" s="4" t="s">
        <v>183</v>
      </c>
      <c r="I1237" s="4">
        <f>IF(data[[#This Row],[To]]="0xDCB6A51eA3CA5d3Fd898Fd6564757c7aAeC3ca92",1,-1)</f>
        <v>-1</v>
      </c>
      <c r="J1237" s="6">
        <f>data[[#This Row],[Factor]]*data[[#This Row],[Value]]</f>
        <v>-1.0675937076378601</v>
      </c>
      <c r="K1237" s="4">
        <f>IF(data[[#This Row],[From]]="0x29c295b046a73cde593f21f63091b072d407e3f2",data[[#This Row],[ValueXFactor]],0)</f>
        <v>0</v>
      </c>
    </row>
    <row r="1238" spans="1:11" x14ac:dyDescent="0.35">
      <c r="A1238" s="4" t="s">
        <v>1470</v>
      </c>
      <c r="B1238" s="5">
        <v>43956.821979166663</v>
      </c>
      <c r="C1238" s="4" t="s">
        <v>10</v>
      </c>
      <c r="D1238" s="4" t="s">
        <v>120</v>
      </c>
      <c r="E1238" s="6">
        <v>72.790480235382901</v>
      </c>
      <c r="F1238" s="4" t="s">
        <v>181</v>
      </c>
      <c r="G1238" s="4" t="s">
        <v>182</v>
      </c>
      <c r="H1238" s="4" t="s">
        <v>183</v>
      </c>
      <c r="I1238" s="4">
        <f>IF(data[[#This Row],[To]]="0xDCB6A51eA3CA5d3Fd898Fd6564757c7aAeC3ca92",1,-1)</f>
        <v>-1</v>
      </c>
      <c r="J1238" s="6">
        <f>data[[#This Row],[Factor]]*data[[#This Row],[Value]]</f>
        <v>-72.790480235382901</v>
      </c>
      <c r="K1238" s="4">
        <f>IF(data[[#This Row],[From]]="0x29c295b046a73cde593f21f63091b072d407e3f2",data[[#This Row],[ValueXFactor]],0)</f>
        <v>0</v>
      </c>
    </row>
    <row r="1239" spans="1:11" x14ac:dyDescent="0.35">
      <c r="A1239" s="4" t="s">
        <v>1471</v>
      </c>
      <c r="B1239" s="5">
        <v>43956.82366898148</v>
      </c>
      <c r="C1239" s="4" t="s">
        <v>112</v>
      </c>
      <c r="D1239" s="4" t="s">
        <v>10</v>
      </c>
      <c r="E1239" s="6">
        <v>3587.4723191079302</v>
      </c>
      <c r="F1239" s="4" t="s">
        <v>11</v>
      </c>
      <c r="G1239" s="4" t="s">
        <v>12</v>
      </c>
      <c r="H1239" s="4" t="s">
        <v>13</v>
      </c>
      <c r="I1239" s="4">
        <f>IF(data[[#This Row],[To]]="0xDCB6A51eA3CA5d3Fd898Fd6564757c7aAeC3ca92",1,-1)</f>
        <v>1</v>
      </c>
      <c r="J1239" s="6">
        <f>data[[#This Row],[Factor]]*data[[#This Row],[Value]]</f>
        <v>3587.4723191079302</v>
      </c>
      <c r="K1239" s="4">
        <f>IF(data[[#This Row],[From]]="0x29c295b046a73cde593f21f63091b072d407e3f2",data[[#This Row],[ValueXFactor]],0)</f>
        <v>0</v>
      </c>
    </row>
    <row r="1240" spans="1:11" x14ac:dyDescent="0.35">
      <c r="A1240" s="4" t="s">
        <v>1472</v>
      </c>
      <c r="B1240" s="5">
        <v>43956.829155092593</v>
      </c>
      <c r="C1240" s="4" t="s">
        <v>10</v>
      </c>
      <c r="D1240" s="4" t="s">
        <v>557</v>
      </c>
      <c r="E1240" s="6">
        <v>97.071628405702199</v>
      </c>
      <c r="F1240" s="4" t="s">
        <v>181</v>
      </c>
      <c r="G1240" s="4" t="s">
        <v>182</v>
      </c>
      <c r="H1240" s="4" t="s">
        <v>183</v>
      </c>
      <c r="I1240" s="4">
        <f>IF(data[[#This Row],[To]]="0xDCB6A51eA3CA5d3Fd898Fd6564757c7aAeC3ca92",1,-1)</f>
        <v>-1</v>
      </c>
      <c r="J1240" s="6">
        <f>data[[#This Row],[Factor]]*data[[#This Row],[Value]]</f>
        <v>-97.071628405702199</v>
      </c>
      <c r="K1240" s="4">
        <f>IF(data[[#This Row],[From]]="0x29c295b046a73cde593f21f63091b072d407e3f2",data[[#This Row],[ValueXFactor]],0)</f>
        <v>0</v>
      </c>
    </row>
    <row r="1241" spans="1:11" x14ac:dyDescent="0.35">
      <c r="A1241" s="4" t="s">
        <v>1473</v>
      </c>
      <c r="B1241" s="5">
        <v>43956.829837962963</v>
      </c>
      <c r="C1241" s="4" t="s">
        <v>10</v>
      </c>
      <c r="D1241" s="4" t="s">
        <v>91</v>
      </c>
      <c r="E1241" s="6">
        <v>10547.0726867099</v>
      </c>
      <c r="F1241" s="4" t="s">
        <v>11</v>
      </c>
      <c r="G1241" s="4" t="s">
        <v>12</v>
      </c>
      <c r="H1241" s="4" t="s">
        <v>13</v>
      </c>
      <c r="I1241" s="4">
        <f>IF(data[[#This Row],[To]]="0xDCB6A51eA3CA5d3Fd898Fd6564757c7aAeC3ca92",1,-1)</f>
        <v>-1</v>
      </c>
      <c r="J1241" s="6">
        <f>data[[#This Row],[Factor]]*data[[#This Row],[Value]]</f>
        <v>-10547.0726867099</v>
      </c>
      <c r="K1241" s="4">
        <f>IF(data[[#This Row],[From]]="0x29c295b046a73cde593f21f63091b072d407e3f2",data[[#This Row],[ValueXFactor]],0)</f>
        <v>0</v>
      </c>
    </row>
    <row r="1242" spans="1:11" x14ac:dyDescent="0.35">
      <c r="A1242" s="4" t="s">
        <v>1473</v>
      </c>
      <c r="B1242" s="5">
        <v>43956.829837962963</v>
      </c>
      <c r="C1242" s="4" t="s">
        <v>10</v>
      </c>
      <c r="D1242" s="4" t="s">
        <v>91</v>
      </c>
      <c r="E1242" s="6">
        <v>4.6515877579868299</v>
      </c>
      <c r="F1242" s="4" t="s">
        <v>181</v>
      </c>
      <c r="G1242" s="4" t="s">
        <v>182</v>
      </c>
      <c r="H1242" s="4" t="s">
        <v>183</v>
      </c>
      <c r="I1242" s="4">
        <f>IF(data[[#This Row],[To]]="0xDCB6A51eA3CA5d3Fd898Fd6564757c7aAeC3ca92",1,-1)</f>
        <v>-1</v>
      </c>
      <c r="J1242" s="6">
        <f>data[[#This Row],[Factor]]*data[[#This Row],[Value]]</f>
        <v>-4.6515877579868299</v>
      </c>
      <c r="K1242" s="4">
        <f>IF(data[[#This Row],[From]]="0x29c295b046a73cde593f21f63091b072d407e3f2",data[[#This Row],[ValueXFactor]],0)</f>
        <v>0</v>
      </c>
    </row>
    <row r="1243" spans="1:11" x14ac:dyDescent="0.35">
      <c r="A1243" s="4" t="s">
        <v>1474</v>
      </c>
      <c r="B1243" s="5">
        <v>43956.853946759256</v>
      </c>
      <c r="C1243" s="4" t="s">
        <v>1475</v>
      </c>
      <c r="D1243" s="4" t="s">
        <v>10</v>
      </c>
      <c r="E1243" s="4">
        <v>99.527027068691595</v>
      </c>
      <c r="F1243" s="4" t="s">
        <v>11</v>
      </c>
      <c r="G1243" s="4" t="s">
        <v>12</v>
      </c>
      <c r="H1243" s="4" t="s">
        <v>13</v>
      </c>
      <c r="I1243" s="4">
        <f>IF(data[[#This Row],[To]]="0xDCB6A51eA3CA5d3Fd898Fd6564757c7aAeC3ca92",1,-1)</f>
        <v>1</v>
      </c>
      <c r="J1243" s="6">
        <f>data[[#This Row],[Factor]]*data[[#This Row],[Value]]</f>
        <v>99.527027068691595</v>
      </c>
      <c r="K1243" s="4">
        <f>IF(data[[#This Row],[From]]="0x29c295b046a73cde593f21f63091b072d407e3f2",data[[#This Row],[ValueXFactor]],0)</f>
        <v>0</v>
      </c>
    </row>
    <row r="1244" spans="1:11" x14ac:dyDescent="0.35">
      <c r="A1244" s="4" t="s">
        <v>1476</v>
      </c>
      <c r="B1244" s="5">
        <v>43956.881921296299</v>
      </c>
      <c r="C1244" s="4" t="s">
        <v>10</v>
      </c>
      <c r="D1244" s="4" t="s">
        <v>1039</v>
      </c>
      <c r="E1244" s="6">
        <v>29.3562504293911</v>
      </c>
      <c r="F1244" s="4" t="s">
        <v>181</v>
      </c>
      <c r="G1244" s="4" t="s">
        <v>182</v>
      </c>
      <c r="H1244" s="4" t="s">
        <v>183</v>
      </c>
      <c r="I1244" s="4">
        <f>IF(data[[#This Row],[To]]="0xDCB6A51eA3CA5d3Fd898Fd6564757c7aAeC3ca92",1,-1)</f>
        <v>-1</v>
      </c>
      <c r="J1244" s="6">
        <f>data[[#This Row],[Factor]]*data[[#This Row],[Value]]</f>
        <v>-29.3562504293911</v>
      </c>
      <c r="K1244" s="4">
        <f>IF(data[[#This Row],[From]]="0x29c295b046a73cde593f21f63091b072d407e3f2",data[[#This Row],[ValueXFactor]],0)</f>
        <v>0</v>
      </c>
    </row>
    <row r="1245" spans="1:11" x14ac:dyDescent="0.35">
      <c r="A1245" s="4" t="s">
        <v>1477</v>
      </c>
      <c r="B1245" s="5">
        <v>43956.883252314816</v>
      </c>
      <c r="C1245" s="4" t="s">
        <v>10</v>
      </c>
      <c r="D1245" s="4" t="s">
        <v>531</v>
      </c>
      <c r="E1245" s="6">
        <v>47.981518086290301</v>
      </c>
      <c r="F1245" s="4" t="s">
        <v>181</v>
      </c>
      <c r="G1245" s="4" t="s">
        <v>182</v>
      </c>
      <c r="H1245" s="4" t="s">
        <v>183</v>
      </c>
      <c r="I1245" s="4">
        <f>IF(data[[#This Row],[To]]="0xDCB6A51eA3CA5d3Fd898Fd6564757c7aAeC3ca92",1,-1)</f>
        <v>-1</v>
      </c>
      <c r="J1245" s="6">
        <f>data[[#This Row],[Factor]]*data[[#This Row],[Value]]</f>
        <v>-47.981518086290301</v>
      </c>
      <c r="K1245" s="4">
        <f>IF(data[[#This Row],[From]]="0x29c295b046a73cde593f21f63091b072d407e3f2",data[[#This Row],[ValueXFactor]],0)</f>
        <v>0</v>
      </c>
    </row>
    <row r="1246" spans="1:11" x14ac:dyDescent="0.35">
      <c r="A1246" s="4" t="s">
        <v>1478</v>
      </c>
      <c r="B1246" s="5">
        <v>43956.884664351855</v>
      </c>
      <c r="C1246" s="4" t="s">
        <v>10</v>
      </c>
      <c r="D1246" s="4" t="s">
        <v>405</v>
      </c>
      <c r="E1246" s="6">
        <v>17.276500619202601</v>
      </c>
      <c r="F1246" s="4" t="s">
        <v>181</v>
      </c>
      <c r="G1246" s="4" t="s">
        <v>182</v>
      </c>
      <c r="H1246" s="4" t="s">
        <v>183</v>
      </c>
      <c r="I1246" s="4">
        <f>IF(data[[#This Row],[To]]="0xDCB6A51eA3CA5d3Fd898Fd6564757c7aAeC3ca92",1,-1)</f>
        <v>-1</v>
      </c>
      <c r="J1246" s="6">
        <f>data[[#This Row],[Factor]]*data[[#This Row],[Value]]</f>
        <v>-17.276500619202601</v>
      </c>
      <c r="K1246" s="4">
        <f>IF(data[[#This Row],[From]]="0x29c295b046a73cde593f21f63091b072d407e3f2",data[[#This Row],[ValueXFactor]],0)</f>
        <v>0</v>
      </c>
    </row>
    <row r="1247" spans="1:11" x14ac:dyDescent="0.35">
      <c r="A1247" s="4" t="s">
        <v>1479</v>
      </c>
      <c r="B1247" s="5">
        <v>43956.885162037041</v>
      </c>
      <c r="C1247" s="4" t="s">
        <v>10</v>
      </c>
      <c r="D1247" s="4" t="s">
        <v>465</v>
      </c>
      <c r="E1247" s="6">
        <v>90.560025682469202</v>
      </c>
      <c r="F1247" s="4" t="s">
        <v>181</v>
      </c>
      <c r="G1247" s="4" t="s">
        <v>182</v>
      </c>
      <c r="H1247" s="4" t="s">
        <v>183</v>
      </c>
      <c r="I1247" s="4">
        <f>IF(data[[#This Row],[To]]="0xDCB6A51eA3CA5d3Fd898Fd6564757c7aAeC3ca92",1,-1)</f>
        <v>-1</v>
      </c>
      <c r="J1247" s="6">
        <f>data[[#This Row],[Factor]]*data[[#This Row],[Value]]</f>
        <v>-90.560025682469202</v>
      </c>
      <c r="K1247" s="4">
        <f>IF(data[[#This Row],[From]]="0x29c295b046a73cde593f21f63091b072d407e3f2",data[[#This Row],[ValueXFactor]],0)</f>
        <v>0</v>
      </c>
    </row>
    <row r="1248" spans="1:11" x14ac:dyDescent="0.35">
      <c r="A1248" s="4" t="s">
        <v>1480</v>
      </c>
      <c r="B1248" s="5">
        <v>43956.885162037041</v>
      </c>
      <c r="C1248" s="4" t="s">
        <v>10</v>
      </c>
      <c r="D1248" s="4" t="s">
        <v>545</v>
      </c>
      <c r="E1248" s="6">
        <v>173.523643967834</v>
      </c>
      <c r="F1248" s="4" t="s">
        <v>181</v>
      </c>
      <c r="G1248" s="4" t="s">
        <v>182</v>
      </c>
      <c r="H1248" s="4" t="s">
        <v>183</v>
      </c>
      <c r="I1248" s="4">
        <f>IF(data[[#This Row],[To]]="0xDCB6A51eA3CA5d3Fd898Fd6564757c7aAeC3ca92",1,-1)</f>
        <v>-1</v>
      </c>
      <c r="J1248" s="6">
        <f>data[[#This Row],[Factor]]*data[[#This Row],[Value]]</f>
        <v>-173.523643967834</v>
      </c>
      <c r="K1248" s="4">
        <f>IF(data[[#This Row],[From]]="0x29c295b046a73cde593f21f63091b072d407e3f2",data[[#This Row],[ValueXFactor]],0)</f>
        <v>0</v>
      </c>
    </row>
    <row r="1249" spans="1:11" x14ac:dyDescent="0.35">
      <c r="A1249" s="4" t="s">
        <v>1481</v>
      </c>
      <c r="B1249" s="5">
        <v>43956.889965277776</v>
      </c>
      <c r="C1249" s="4" t="s">
        <v>10</v>
      </c>
      <c r="D1249" s="4" t="s">
        <v>420</v>
      </c>
      <c r="E1249" s="4">
        <v>995.986726740226</v>
      </c>
      <c r="F1249" s="4" t="s">
        <v>11</v>
      </c>
      <c r="G1249" s="4" t="s">
        <v>12</v>
      </c>
      <c r="H1249" s="4" t="s">
        <v>13</v>
      </c>
      <c r="I1249" s="4">
        <f>IF(data[[#This Row],[To]]="0xDCB6A51eA3CA5d3Fd898Fd6564757c7aAeC3ca92",1,-1)</f>
        <v>-1</v>
      </c>
      <c r="J1249" s="6">
        <f>data[[#This Row],[Factor]]*data[[#This Row],[Value]]</f>
        <v>-995.986726740226</v>
      </c>
      <c r="K1249" s="4">
        <f>IF(data[[#This Row],[From]]="0x29c295b046a73cde593f21f63091b072d407e3f2",data[[#This Row],[ValueXFactor]],0)</f>
        <v>0</v>
      </c>
    </row>
    <row r="1250" spans="1:11" x14ac:dyDescent="0.35">
      <c r="A1250" s="4" t="s">
        <v>1481</v>
      </c>
      <c r="B1250" s="5">
        <v>43956.889965277776</v>
      </c>
      <c r="C1250" s="4" t="s">
        <v>10</v>
      </c>
      <c r="D1250" s="4" t="s">
        <v>420</v>
      </c>
      <c r="E1250" s="6">
        <v>11.2033483533245</v>
      </c>
      <c r="F1250" s="4" t="s">
        <v>181</v>
      </c>
      <c r="G1250" s="4" t="s">
        <v>182</v>
      </c>
      <c r="H1250" s="4" t="s">
        <v>183</v>
      </c>
      <c r="I1250" s="4">
        <f>IF(data[[#This Row],[To]]="0xDCB6A51eA3CA5d3Fd898Fd6564757c7aAeC3ca92",1,-1)</f>
        <v>-1</v>
      </c>
      <c r="J1250" s="6">
        <f>data[[#This Row],[Factor]]*data[[#This Row],[Value]]</f>
        <v>-11.2033483533245</v>
      </c>
      <c r="K1250" s="4">
        <f>IF(data[[#This Row],[From]]="0x29c295b046a73cde593f21f63091b072d407e3f2",data[[#This Row],[ValueXFactor]],0)</f>
        <v>0</v>
      </c>
    </row>
    <row r="1251" spans="1:11" x14ac:dyDescent="0.35">
      <c r="A1251" s="4" t="s">
        <v>1482</v>
      </c>
      <c r="B1251" s="5">
        <v>43956.902592592596</v>
      </c>
      <c r="C1251" s="4" t="s">
        <v>10</v>
      </c>
      <c r="D1251" s="4" t="s">
        <v>129</v>
      </c>
      <c r="E1251" s="6">
        <v>101.56237442219999</v>
      </c>
      <c r="F1251" s="4" t="s">
        <v>181</v>
      </c>
      <c r="G1251" s="4" t="s">
        <v>182</v>
      </c>
      <c r="H1251" s="4" t="s">
        <v>183</v>
      </c>
      <c r="I1251" s="4">
        <f>IF(data[[#This Row],[To]]="0xDCB6A51eA3CA5d3Fd898Fd6564757c7aAeC3ca92",1,-1)</f>
        <v>-1</v>
      </c>
      <c r="J1251" s="6">
        <f>data[[#This Row],[Factor]]*data[[#This Row],[Value]]</f>
        <v>-101.56237442219999</v>
      </c>
      <c r="K1251" s="4">
        <f>IF(data[[#This Row],[From]]="0x29c295b046a73cde593f21f63091b072d407e3f2",data[[#This Row],[ValueXFactor]],0)</f>
        <v>0</v>
      </c>
    </row>
    <row r="1252" spans="1:11" x14ac:dyDescent="0.35">
      <c r="A1252" s="4" t="s">
        <v>1483</v>
      </c>
      <c r="B1252" s="5">
        <v>43956.902592592596</v>
      </c>
      <c r="C1252" s="4" t="s">
        <v>10</v>
      </c>
      <c r="D1252" s="4" t="s">
        <v>238</v>
      </c>
      <c r="E1252" s="6">
        <v>21.968618054788401</v>
      </c>
      <c r="F1252" s="4" t="s">
        <v>181</v>
      </c>
      <c r="G1252" s="4" t="s">
        <v>182</v>
      </c>
      <c r="H1252" s="4" t="s">
        <v>183</v>
      </c>
      <c r="I1252" s="4">
        <f>IF(data[[#This Row],[To]]="0xDCB6A51eA3CA5d3Fd898Fd6564757c7aAeC3ca92",1,-1)</f>
        <v>-1</v>
      </c>
      <c r="J1252" s="6">
        <f>data[[#This Row],[Factor]]*data[[#This Row],[Value]]</f>
        <v>-21.968618054788401</v>
      </c>
      <c r="K1252" s="4">
        <f>IF(data[[#This Row],[From]]="0x29c295b046a73cde593f21f63091b072d407e3f2",data[[#This Row],[ValueXFactor]],0)</f>
        <v>0</v>
      </c>
    </row>
    <row r="1253" spans="1:11" x14ac:dyDescent="0.35">
      <c r="A1253" s="4" t="s">
        <v>1484</v>
      </c>
      <c r="B1253" s="5">
        <v>43956.905972222223</v>
      </c>
      <c r="C1253" s="4" t="s">
        <v>420</v>
      </c>
      <c r="D1253" s="4" t="s">
        <v>10</v>
      </c>
      <c r="E1253" s="4">
        <v>995.986726740226</v>
      </c>
      <c r="F1253" s="4" t="s">
        <v>11</v>
      </c>
      <c r="G1253" s="4" t="s">
        <v>12</v>
      </c>
      <c r="H1253" s="4" t="s">
        <v>13</v>
      </c>
      <c r="I1253" s="4">
        <f>IF(data[[#This Row],[To]]="0xDCB6A51eA3CA5d3Fd898Fd6564757c7aAeC3ca92",1,-1)</f>
        <v>1</v>
      </c>
      <c r="J1253" s="6">
        <f>data[[#This Row],[Factor]]*data[[#This Row],[Value]]</f>
        <v>995.986726740226</v>
      </c>
      <c r="K1253" s="4">
        <f>IF(data[[#This Row],[From]]="0x29c295b046a73cde593f21f63091b072d407e3f2",data[[#This Row],[ValueXFactor]],0)</f>
        <v>0</v>
      </c>
    </row>
    <row r="1254" spans="1:11" x14ac:dyDescent="0.35">
      <c r="A1254" s="4" t="s">
        <v>1485</v>
      </c>
      <c r="B1254" s="5">
        <v>43956.991319444445</v>
      </c>
      <c r="C1254" s="4" t="s">
        <v>10</v>
      </c>
      <c r="D1254" s="4" t="s">
        <v>210</v>
      </c>
      <c r="E1254" s="6">
        <v>129.52262253927901</v>
      </c>
      <c r="F1254" s="4" t="s">
        <v>181</v>
      </c>
      <c r="G1254" s="4" t="s">
        <v>182</v>
      </c>
      <c r="H1254" s="4" t="s">
        <v>183</v>
      </c>
      <c r="I1254" s="4">
        <f>IF(data[[#This Row],[To]]="0xDCB6A51eA3CA5d3Fd898Fd6564757c7aAeC3ca92",1,-1)</f>
        <v>-1</v>
      </c>
      <c r="J1254" s="6">
        <f>data[[#This Row],[Factor]]*data[[#This Row],[Value]]</f>
        <v>-129.52262253927901</v>
      </c>
      <c r="K1254" s="4">
        <f>IF(data[[#This Row],[From]]="0x29c295b046a73cde593f21f63091b072d407e3f2",data[[#This Row],[ValueXFactor]],0)</f>
        <v>0</v>
      </c>
    </row>
    <row r="1255" spans="1:11" x14ac:dyDescent="0.35">
      <c r="A1255" s="4" t="s">
        <v>1486</v>
      </c>
      <c r="B1255" s="5">
        <v>43957.005844907406</v>
      </c>
      <c r="C1255" s="4" t="s">
        <v>10</v>
      </c>
      <c r="D1255" s="4" t="s">
        <v>58</v>
      </c>
      <c r="E1255" s="6">
        <v>21.233788177622401</v>
      </c>
      <c r="F1255" s="4" t="s">
        <v>181</v>
      </c>
      <c r="G1255" s="4" t="s">
        <v>182</v>
      </c>
      <c r="H1255" s="4" t="s">
        <v>183</v>
      </c>
      <c r="I1255" s="4">
        <f>IF(data[[#This Row],[To]]="0xDCB6A51eA3CA5d3Fd898Fd6564757c7aAeC3ca92",1,-1)</f>
        <v>-1</v>
      </c>
      <c r="J1255" s="6">
        <f>data[[#This Row],[Factor]]*data[[#This Row],[Value]]</f>
        <v>-21.233788177622401</v>
      </c>
      <c r="K1255" s="4">
        <f>IF(data[[#This Row],[From]]="0x29c295b046a73cde593f21f63091b072d407e3f2",data[[#This Row],[ValueXFactor]],0)</f>
        <v>0</v>
      </c>
    </row>
    <row r="1256" spans="1:11" x14ac:dyDescent="0.35">
      <c r="A1256" s="4" t="s">
        <v>1487</v>
      </c>
      <c r="B1256" s="5">
        <v>43957.013321759259</v>
      </c>
      <c r="C1256" s="4" t="s">
        <v>10</v>
      </c>
      <c r="D1256" s="4" t="s">
        <v>1064</v>
      </c>
      <c r="E1256" s="6">
        <v>111.17939930337501</v>
      </c>
      <c r="F1256" s="4" t="s">
        <v>181</v>
      </c>
      <c r="G1256" s="4" t="s">
        <v>182</v>
      </c>
      <c r="H1256" s="4" t="s">
        <v>183</v>
      </c>
      <c r="I1256" s="4">
        <f>IF(data[[#This Row],[To]]="0xDCB6A51eA3CA5d3Fd898Fd6564757c7aAeC3ca92",1,-1)</f>
        <v>-1</v>
      </c>
      <c r="J1256" s="6">
        <f>data[[#This Row],[Factor]]*data[[#This Row],[Value]]</f>
        <v>-111.17939930337501</v>
      </c>
      <c r="K1256" s="4">
        <f>IF(data[[#This Row],[From]]="0x29c295b046a73cde593f21f63091b072d407e3f2",data[[#This Row],[ValueXFactor]],0)</f>
        <v>0</v>
      </c>
    </row>
    <row r="1257" spans="1:11" x14ac:dyDescent="0.35">
      <c r="A1257" s="4" t="s">
        <v>1488</v>
      </c>
      <c r="B1257" s="5">
        <v>43957.023495370369</v>
      </c>
      <c r="C1257" s="4" t="s">
        <v>326</v>
      </c>
      <c r="D1257" s="4" t="s">
        <v>10</v>
      </c>
      <c r="E1257" s="4">
        <v>317.97866244526398</v>
      </c>
      <c r="F1257" s="4" t="s">
        <v>11</v>
      </c>
      <c r="G1257" s="4" t="s">
        <v>12</v>
      </c>
      <c r="H1257" s="4" t="s">
        <v>13</v>
      </c>
      <c r="I1257" s="4">
        <f>IF(data[[#This Row],[To]]="0xDCB6A51eA3CA5d3Fd898Fd6564757c7aAeC3ca92",1,-1)</f>
        <v>1</v>
      </c>
      <c r="J1257" s="6">
        <f>data[[#This Row],[Factor]]*data[[#This Row],[Value]]</f>
        <v>317.97866244526398</v>
      </c>
      <c r="K1257" s="4">
        <f>IF(data[[#This Row],[From]]="0x29c295b046a73cde593f21f63091b072d407e3f2",data[[#This Row],[ValueXFactor]],0)</f>
        <v>0</v>
      </c>
    </row>
    <row r="1258" spans="1:11" x14ac:dyDescent="0.35">
      <c r="A1258" s="4" t="s">
        <v>1489</v>
      </c>
      <c r="B1258" s="5">
        <v>43957.028877314813</v>
      </c>
      <c r="C1258" s="4" t="s">
        <v>10</v>
      </c>
      <c r="D1258" s="4" t="s">
        <v>1191</v>
      </c>
      <c r="E1258" s="6">
        <v>143.14937062768999</v>
      </c>
      <c r="F1258" s="4" t="s">
        <v>181</v>
      </c>
      <c r="G1258" s="4" t="s">
        <v>182</v>
      </c>
      <c r="H1258" s="4" t="s">
        <v>183</v>
      </c>
      <c r="I1258" s="4">
        <f>IF(data[[#This Row],[To]]="0xDCB6A51eA3CA5d3Fd898Fd6564757c7aAeC3ca92",1,-1)</f>
        <v>-1</v>
      </c>
      <c r="J1258" s="6">
        <f>data[[#This Row],[Factor]]*data[[#This Row],[Value]]</f>
        <v>-143.14937062768999</v>
      </c>
      <c r="K1258" s="4">
        <f>IF(data[[#This Row],[From]]="0x29c295b046a73cde593f21f63091b072d407e3f2",data[[#This Row],[ValueXFactor]],0)</f>
        <v>0</v>
      </c>
    </row>
    <row r="1259" spans="1:11" x14ac:dyDescent="0.35">
      <c r="A1259" s="4" t="s">
        <v>1490</v>
      </c>
      <c r="B1259" s="5">
        <v>43957.057210648149</v>
      </c>
      <c r="C1259" s="4" t="s">
        <v>1453</v>
      </c>
      <c r="D1259" s="4" t="s">
        <v>10</v>
      </c>
      <c r="E1259" s="6">
        <v>1000.5425062033499</v>
      </c>
      <c r="F1259" s="4" t="s">
        <v>11</v>
      </c>
      <c r="G1259" s="4" t="s">
        <v>12</v>
      </c>
      <c r="H1259" s="4" t="s">
        <v>13</v>
      </c>
      <c r="I1259" s="4">
        <f>IF(data[[#This Row],[To]]="0xDCB6A51eA3CA5d3Fd898Fd6564757c7aAeC3ca92",1,-1)</f>
        <v>1</v>
      </c>
      <c r="J1259" s="6">
        <f>data[[#This Row],[Factor]]*data[[#This Row],[Value]]</f>
        <v>1000.5425062033499</v>
      </c>
      <c r="K1259" s="4">
        <f>IF(data[[#This Row],[From]]="0x29c295b046a73cde593f21f63091b072d407e3f2",data[[#This Row],[ValueXFactor]],0)</f>
        <v>0</v>
      </c>
    </row>
    <row r="1260" spans="1:11" x14ac:dyDescent="0.35">
      <c r="A1260" s="4" t="s">
        <v>1491</v>
      </c>
      <c r="B1260" s="5">
        <v>43957.060185185182</v>
      </c>
      <c r="C1260" s="4" t="s">
        <v>572</v>
      </c>
      <c r="D1260" s="4" t="s">
        <v>10</v>
      </c>
      <c r="E1260" s="4">
        <v>268.313936627158</v>
      </c>
      <c r="F1260" s="4" t="s">
        <v>11</v>
      </c>
      <c r="G1260" s="4" t="s">
        <v>12</v>
      </c>
      <c r="H1260" s="4" t="s">
        <v>13</v>
      </c>
      <c r="I1260" s="4">
        <f>IF(data[[#This Row],[To]]="0xDCB6A51eA3CA5d3Fd898Fd6564757c7aAeC3ca92",1,-1)</f>
        <v>1</v>
      </c>
      <c r="J1260" s="6">
        <f>data[[#This Row],[Factor]]*data[[#This Row],[Value]]</f>
        <v>268.313936627158</v>
      </c>
      <c r="K1260" s="4">
        <f>IF(data[[#This Row],[From]]="0x29c295b046a73cde593f21f63091b072d407e3f2",data[[#This Row],[ValueXFactor]],0)</f>
        <v>0</v>
      </c>
    </row>
    <row r="1261" spans="1:11" x14ac:dyDescent="0.35">
      <c r="A1261" s="4" t="s">
        <v>1492</v>
      </c>
      <c r="B1261" s="5">
        <v>43957.072314814817</v>
      </c>
      <c r="C1261" s="4" t="s">
        <v>35</v>
      </c>
      <c r="D1261" s="4" t="s">
        <v>10</v>
      </c>
      <c r="E1261" s="4">
        <v>309.08838533039602</v>
      </c>
      <c r="F1261" s="4" t="s">
        <v>11</v>
      </c>
      <c r="G1261" s="4" t="s">
        <v>12</v>
      </c>
      <c r="H1261" s="4" t="s">
        <v>13</v>
      </c>
      <c r="I1261" s="4">
        <f>IF(data[[#This Row],[To]]="0xDCB6A51eA3CA5d3Fd898Fd6564757c7aAeC3ca92",1,-1)</f>
        <v>1</v>
      </c>
      <c r="J1261" s="6">
        <f>data[[#This Row],[Factor]]*data[[#This Row],[Value]]</f>
        <v>309.08838533039602</v>
      </c>
      <c r="K1261" s="4">
        <f>IF(data[[#This Row],[From]]="0x29c295b046a73cde593f21f63091b072d407e3f2",data[[#This Row],[ValueXFactor]],0)</f>
        <v>0</v>
      </c>
    </row>
    <row r="1262" spans="1:11" x14ac:dyDescent="0.35">
      <c r="A1262" s="4" t="s">
        <v>1493</v>
      </c>
      <c r="B1262" s="5">
        <v>43957.103090277778</v>
      </c>
      <c r="C1262" s="4" t="s">
        <v>10</v>
      </c>
      <c r="D1262" s="4" t="s">
        <v>103</v>
      </c>
      <c r="E1262" s="6">
        <v>7.7138132004234397</v>
      </c>
      <c r="F1262" s="4" t="s">
        <v>181</v>
      </c>
      <c r="G1262" s="4" t="s">
        <v>182</v>
      </c>
      <c r="H1262" s="4" t="s">
        <v>183</v>
      </c>
      <c r="I1262" s="4">
        <f>IF(data[[#This Row],[To]]="0xDCB6A51eA3CA5d3Fd898Fd6564757c7aAeC3ca92",1,-1)</f>
        <v>-1</v>
      </c>
      <c r="J1262" s="6">
        <f>data[[#This Row],[Factor]]*data[[#This Row],[Value]]</f>
        <v>-7.7138132004234397</v>
      </c>
      <c r="K1262" s="4">
        <f>IF(data[[#This Row],[From]]="0x29c295b046a73cde593f21f63091b072d407e3f2",data[[#This Row],[ValueXFactor]],0)</f>
        <v>0</v>
      </c>
    </row>
    <row r="1263" spans="1:11" x14ac:dyDescent="0.35">
      <c r="A1263" s="4" t="s">
        <v>1494</v>
      </c>
      <c r="B1263" s="5">
        <v>43957.105000000003</v>
      </c>
      <c r="C1263" s="4" t="s">
        <v>10</v>
      </c>
      <c r="D1263" s="4" t="s">
        <v>212</v>
      </c>
      <c r="E1263" s="6">
        <v>607.30695891502796</v>
      </c>
      <c r="F1263" s="4" t="s">
        <v>181</v>
      </c>
      <c r="G1263" s="4" t="s">
        <v>182</v>
      </c>
      <c r="H1263" s="4" t="s">
        <v>183</v>
      </c>
      <c r="I1263" s="4">
        <f>IF(data[[#This Row],[To]]="0xDCB6A51eA3CA5d3Fd898Fd6564757c7aAeC3ca92",1,-1)</f>
        <v>-1</v>
      </c>
      <c r="J1263" s="6">
        <f>data[[#This Row],[Factor]]*data[[#This Row],[Value]]</f>
        <v>-607.30695891502796</v>
      </c>
      <c r="K1263" s="4">
        <f>IF(data[[#This Row],[From]]="0x29c295b046a73cde593f21f63091b072d407e3f2",data[[#This Row],[ValueXFactor]],0)</f>
        <v>0</v>
      </c>
    </row>
    <row r="1264" spans="1:11" x14ac:dyDescent="0.35">
      <c r="A1264" s="4" t="s">
        <v>1495</v>
      </c>
      <c r="B1264" s="5">
        <v>43957.105937499997</v>
      </c>
      <c r="C1264" s="4" t="s">
        <v>35</v>
      </c>
      <c r="D1264" s="4" t="s">
        <v>10</v>
      </c>
      <c r="E1264" s="4">
        <v>834.34671444966</v>
      </c>
      <c r="F1264" s="4" t="s">
        <v>11</v>
      </c>
      <c r="G1264" s="4" t="s">
        <v>12</v>
      </c>
      <c r="H1264" s="4" t="s">
        <v>13</v>
      </c>
      <c r="I1264" s="4">
        <f>IF(data[[#This Row],[To]]="0xDCB6A51eA3CA5d3Fd898Fd6564757c7aAeC3ca92",1,-1)</f>
        <v>1</v>
      </c>
      <c r="J1264" s="6">
        <f>data[[#This Row],[Factor]]*data[[#This Row],[Value]]</f>
        <v>834.34671444966</v>
      </c>
      <c r="K1264" s="4">
        <f>IF(data[[#This Row],[From]]="0x29c295b046a73cde593f21f63091b072d407e3f2",data[[#This Row],[ValueXFactor]],0)</f>
        <v>0</v>
      </c>
    </row>
    <row r="1265" spans="1:11" x14ac:dyDescent="0.35">
      <c r="A1265" s="4" t="s">
        <v>1496</v>
      </c>
      <c r="B1265" s="5">
        <v>43957.109085648146</v>
      </c>
      <c r="C1265" s="4" t="s">
        <v>10</v>
      </c>
      <c r="D1265" s="4" t="s">
        <v>982</v>
      </c>
      <c r="E1265" s="6">
        <v>1.06489165118219</v>
      </c>
      <c r="F1265" s="4" t="s">
        <v>181</v>
      </c>
      <c r="G1265" s="4" t="s">
        <v>182</v>
      </c>
      <c r="H1265" s="4" t="s">
        <v>183</v>
      </c>
      <c r="I1265" s="4">
        <f>IF(data[[#This Row],[To]]="0xDCB6A51eA3CA5d3Fd898Fd6564757c7aAeC3ca92",1,-1)</f>
        <v>-1</v>
      </c>
      <c r="J1265" s="6">
        <f>data[[#This Row],[Factor]]*data[[#This Row],[Value]]</f>
        <v>-1.06489165118219</v>
      </c>
      <c r="K1265" s="4">
        <f>IF(data[[#This Row],[From]]="0x29c295b046a73cde593f21f63091b072d407e3f2",data[[#This Row],[ValueXFactor]],0)</f>
        <v>0</v>
      </c>
    </row>
    <row r="1266" spans="1:11" x14ac:dyDescent="0.35">
      <c r="A1266" s="4" t="s">
        <v>1497</v>
      </c>
      <c r="B1266" s="5">
        <v>43957.110763888886</v>
      </c>
      <c r="C1266" s="4" t="s">
        <v>10</v>
      </c>
      <c r="D1266" s="4" t="s">
        <v>35</v>
      </c>
      <c r="E1266" s="6">
        <v>2349.0811184775898</v>
      </c>
      <c r="F1266" s="4" t="s">
        <v>11</v>
      </c>
      <c r="G1266" s="4" t="s">
        <v>12</v>
      </c>
      <c r="H1266" s="4" t="s">
        <v>13</v>
      </c>
      <c r="I1266" s="4">
        <f>IF(data[[#This Row],[To]]="0xDCB6A51eA3CA5d3Fd898Fd6564757c7aAeC3ca92",1,-1)</f>
        <v>-1</v>
      </c>
      <c r="J1266" s="6">
        <f>data[[#This Row],[Factor]]*data[[#This Row],[Value]]</f>
        <v>-2349.0811184775898</v>
      </c>
      <c r="K1266" s="4">
        <f>IF(data[[#This Row],[From]]="0x29c295b046a73cde593f21f63091b072d407e3f2",data[[#This Row],[ValueXFactor]],0)</f>
        <v>0</v>
      </c>
    </row>
    <row r="1267" spans="1:11" x14ac:dyDescent="0.35">
      <c r="A1267" s="4" t="s">
        <v>1498</v>
      </c>
      <c r="B1267" s="5">
        <v>43957.119479166664</v>
      </c>
      <c r="C1267" s="4" t="s">
        <v>35</v>
      </c>
      <c r="D1267" s="4" t="s">
        <v>10</v>
      </c>
      <c r="E1267" s="6">
        <v>2152.0450080686001</v>
      </c>
      <c r="F1267" s="4" t="s">
        <v>11</v>
      </c>
      <c r="G1267" s="4" t="s">
        <v>12</v>
      </c>
      <c r="H1267" s="4" t="s">
        <v>13</v>
      </c>
      <c r="I1267" s="4">
        <f>IF(data[[#This Row],[To]]="0xDCB6A51eA3CA5d3Fd898Fd6564757c7aAeC3ca92",1,-1)</f>
        <v>1</v>
      </c>
      <c r="J1267" s="6">
        <f>data[[#This Row],[Factor]]*data[[#This Row],[Value]]</f>
        <v>2152.0450080686001</v>
      </c>
      <c r="K1267" s="4">
        <f>IF(data[[#This Row],[From]]="0x29c295b046a73cde593f21f63091b072d407e3f2",data[[#This Row],[ValueXFactor]],0)</f>
        <v>0</v>
      </c>
    </row>
    <row r="1268" spans="1:11" x14ac:dyDescent="0.35">
      <c r="A1268" s="4" t="s">
        <v>1499</v>
      </c>
      <c r="B1268" s="5">
        <v>43957.121076388888</v>
      </c>
      <c r="C1268" s="4" t="s">
        <v>10</v>
      </c>
      <c r="D1268" s="4" t="s">
        <v>62</v>
      </c>
      <c r="E1268" s="6">
        <v>29.7449991149672</v>
      </c>
      <c r="F1268" s="4" t="s">
        <v>181</v>
      </c>
      <c r="G1268" s="4" t="s">
        <v>182</v>
      </c>
      <c r="H1268" s="4" t="s">
        <v>183</v>
      </c>
      <c r="I1268" s="4">
        <f>IF(data[[#This Row],[To]]="0xDCB6A51eA3CA5d3Fd898Fd6564757c7aAeC3ca92",1,-1)</f>
        <v>-1</v>
      </c>
      <c r="J1268" s="6">
        <f>data[[#This Row],[Factor]]*data[[#This Row],[Value]]</f>
        <v>-29.7449991149672</v>
      </c>
      <c r="K1268" s="4">
        <f>IF(data[[#This Row],[From]]="0x29c295b046a73cde593f21f63091b072d407e3f2",data[[#This Row],[ValueXFactor]],0)</f>
        <v>0</v>
      </c>
    </row>
    <row r="1269" spans="1:11" x14ac:dyDescent="0.35">
      <c r="A1269" s="4" t="s">
        <v>1500</v>
      </c>
      <c r="B1269" s="5">
        <v>43957.121724537035</v>
      </c>
      <c r="C1269" s="4" t="s">
        <v>937</v>
      </c>
      <c r="D1269" s="4" t="s">
        <v>10</v>
      </c>
      <c r="E1269" s="4">
        <v>885.238347747592</v>
      </c>
      <c r="F1269" s="4" t="s">
        <v>11</v>
      </c>
      <c r="G1269" s="4" t="s">
        <v>12</v>
      </c>
      <c r="H1269" s="4" t="s">
        <v>13</v>
      </c>
      <c r="I1269" s="4">
        <f>IF(data[[#This Row],[To]]="0xDCB6A51eA3CA5d3Fd898Fd6564757c7aAeC3ca92",1,-1)</f>
        <v>1</v>
      </c>
      <c r="J1269" s="6">
        <f>data[[#This Row],[Factor]]*data[[#This Row],[Value]]</f>
        <v>885.238347747592</v>
      </c>
      <c r="K1269" s="4">
        <f>IF(data[[#This Row],[From]]="0x29c295b046a73cde593f21f63091b072d407e3f2",data[[#This Row],[ValueXFactor]],0)</f>
        <v>0</v>
      </c>
    </row>
    <row r="1270" spans="1:11" x14ac:dyDescent="0.35">
      <c r="A1270" s="4" t="s">
        <v>1501</v>
      </c>
      <c r="B1270" s="5">
        <v>43957.123935185184</v>
      </c>
      <c r="C1270" s="4" t="s">
        <v>885</v>
      </c>
      <c r="D1270" s="4" t="s">
        <v>10</v>
      </c>
      <c r="E1270" s="4">
        <v>8.5081505064885103</v>
      </c>
      <c r="F1270" s="4" t="s">
        <v>11</v>
      </c>
      <c r="G1270" s="4" t="s">
        <v>12</v>
      </c>
      <c r="H1270" s="4" t="s">
        <v>13</v>
      </c>
      <c r="I1270" s="4">
        <f>IF(data[[#This Row],[To]]="0xDCB6A51eA3CA5d3Fd898Fd6564757c7aAeC3ca92",1,-1)</f>
        <v>1</v>
      </c>
      <c r="J1270" s="6">
        <f>data[[#This Row],[Factor]]*data[[#This Row],[Value]]</f>
        <v>8.5081505064885103</v>
      </c>
      <c r="K1270" s="4">
        <f>IF(data[[#This Row],[From]]="0x29c295b046a73cde593f21f63091b072d407e3f2",data[[#This Row],[ValueXFactor]],0)</f>
        <v>0</v>
      </c>
    </row>
    <row r="1271" spans="1:11" x14ac:dyDescent="0.35">
      <c r="A1271" s="4" t="s">
        <v>1502</v>
      </c>
      <c r="B1271" s="5">
        <v>43957.176527777781</v>
      </c>
      <c r="C1271" s="4" t="s">
        <v>10</v>
      </c>
      <c r="D1271" s="4" t="s">
        <v>417</v>
      </c>
      <c r="E1271" s="6">
        <v>1.7989674935058699</v>
      </c>
      <c r="F1271" s="4" t="s">
        <v>181</v>
      </c>
      <c r="G1271" s="4" t="s">
        <v>182</v>
      </c>
      <c r="H1271" s="4" t="s">
        <v>183</v>
      </c>
      <c r="I1271" s="4">
        <f>IF(data[[#This Row],[To]]="0xDCB6A51eA3CA5d3Fd898Fd6564757c7aAeC3ca92",1,-1)</f>
        <v>-1</v>
      </c>
      <c r="J1271" s="6">
        <f>data[[#This Row],[Factor]]*data[[#This Row],[Value]]</f>
        <v>-1.7989674935058699</v>
      </c>
      <c r="K1271" s="4">
        <f>IF(data[[#This Row],[From]]="0x29c295b046a73cde593f21f63091b072d407e3f2",data[[#This Row],[ValueXFactor]],0)</f>
        <v>0</v>
      </c>
    </row>
    <row r="1272" spans="1:11" x14ac:dyDescent="0.35">
      <c r="A1272" s="4" t="s">
        <v>1503</v>
      </c>
      <c r="B1272" s="5">
        <v>43957.180798611109</v>
      </c>
      <c r="C1272" s="4" t="s">
        <v>10</v>
      </c>
      <c r="D1272" s="4" t="s">
        <v>417</v>
      </c>
      <c r="E1272" s="4">
        <v>156.454911113213</v>
      </c>
      <c r="F1272" s="4" t="s">
        <v>11</v>
      </c>
      <c r="G1272" s="4" t="s">
        <v>12</v>
      </c>
      <c r="H1272" s="4" t="s">
        <v>13</v>
      </c>
      <c r="I1272" s="4">
        <f>IF(data[[#This Row],[To]]="0xDCB6A51eA3CA5d3Fd898Fd6564757c7aAeC3ca92",1,-1)</f>
        <v>-1</v>
      </c>
      <c r="J1272" s="6">
        <f>data[[#This Row],[Factor]]*data[[#This Row],[Value]]</f>
        <v>-156.454911113213</v>
      </c>
      <c r="K1272" s="4">
        <f>IF(data[[#This Row],[From]]="0x29c295b046a73cde593f21f63091b072d407e3f2",data[[#This Row],[ValueXFactor]],0)</f>
        <v>0</v>
      </c>
    </row>
    <row r="1273" spans="1:11" x14ac:dyDescent="0.35">
      <c r="A1273" s="4" t="s">
        <v>1504</v>
      </c>
      <c r="B1273" s="5">
        <v>43957.187372685185</v>
      </c>
      <c r="C1273" s="4" t="s">
        <v>10</v>
      </c>
      <c r="D1273" s="4" t="s">
        <v>417</v>
      </c>
      <c r="E1273" s="6">
        <v>5.6252296509531105E-4</v>
      </c>
      <c r="F1273" s="4" t="s">
        <v>181</v>
      </c>
      <c r="G1273" s="4" t="s">
        <v>182</v>
      </c>
      <c r="H1273" s="4" t="s">
        <v>183</v>
      </c>
      <c r="I1273" s="4">
        <f>IF(data[[#This Row],[To]]="0xDCB6A51eA3CA5d3Fd898Fd6564757c7aAeC3ca92",1,-1)</f>
        <v>-1</v>
      </c>
      <c r="J1273" s="6">
        <f>data[[#This Row],[Factor]]*data[[#This Row],[Value]]</f>
        <v>-5.6252296509531105E-4</v>
      </c>
      <c r="K1273" s="4">
        <f>IF(data[[#This Row],[From]]="0x29c295b046a73cde593f21f63091b072d407e3f2",data[[#This Row],[ValueXFactor]],0)</f>
        <v>0</v>
      </c>
    </row>
    <row r="1274" spans="1:11" x14ac:dyDescent="0.35">
      <c r="A1274" s="4" t="s">
        <v>1505</v>
      </c>
      <c r="B1274" s="5">
        <v>43957.20244212963</v>
      </c>
      <c r="C1274" s="4" t="s">
        <v>10</v>
      </c>
      <c r="D1274" s="4" t="s">
        <v>709</v>
      </c>
      <c r="E1274" s="6">
        <v>331.49734739744503</v>
      </c>
      <c r="F1274" s="4" t="s">
        <v>181</v>
      </c>
      <c r="G1274" s="4" t="s">
        <v>182</v>
      </c>
      <c r="H1274" s="4" t="s">
        <v>183</v>
      </c>
      <c r="I1274" s="4">
        <f>IF(data[[#This Row],[To]]="0xDCB6A51eA3CA5d3Fd898Fd6564757c7aAeC3ca92",1,-1)</f>
        <v>-1</v>
      </c>
      <c r="J1274" s="6">
        <f>data[[#This Row],[Factor]]*data[[#This Row],[Value]]</f>
        <v>-331.49734739744503</v>
      </c>
      <c r="K1274" s="4">
        <f>IF(data[[#This Row],[From]]="0x29c295b046a73cde593f21f63091b072d407e3f2",data[[#This Row],[ValueXFactor]],0)</f>
        <v>0</v>
      </c>
    </row>
    <row r="1275" spans="1:11" x14ac:dyDescent="0.35">
      <c r="A1275" s="4" t="s">
        <v>1506</v>
      </c>
      <c r="B1275" s="5">
        <v>43957.215590277781</v>
      </c>
      <c r="C1275" s="4" t="s">
        <v>572</v>
      </c>
      <c r="D1275" s="4" t="s">
        <v>10</v>
      </c>
      <c r="E1275" s="4">
        <v>54.708016081925699</v>
      </c>
      <c r="F1275" s="4" t="s">
        <v>11</v>
      </c>
      <c r="G1275" s="4" t="s">
        <v>12</v>
      </c>
      <c r="H1275" s="4" t="s">
        <v>13</v>
      </c>
      <c r="I1275" s="4">
        <f>IF(data[[#This Row],[To]]="0xDCB6A51eA3CA5d3Fd898Fd6564757c7aAeC3ca92",1,-1)</f>
        <v>1</v>
      </c>
      <c r="J1275" s="6">
        <f>data[[#This Row],[Factor]]*data[[#This Row],[Value]]</f>
        <v>54.708016081925699</v>
      </c>
      <c r="K1275" s="4">
        <f>IF(data[[#This Row],[From]]="0x29c295b046a73cde593f21f63091b072d407e3f2",data[[#This Row],[ValueXFactor]],0)</f>
        <v>0</v>
      </c>
    </row>
    <row r="1276" spans="1:11" x14ac:dyDescent="0.35">
      <c r="A1276" s="4" t="s">
        <v>1507</v>
      </c>
      <c r="B1276" s="5">
        <v>43957.226111111115</v>
      </c>
      <c r="C1276" s="4" t="s">
        <v>10</v>
      </c>
      <c r="D1276" s="4" t="s">
        <v>122</v>
      </c>
      <c r="E1276" s="6">
        <v>26.241739669831301</v>
      </c>
      <c r="F1276" s="4" t="s">
        <v>181</v>
      </c>
      <c r="G1276" s="4" t="s">
        <v>182</v>
      </c>
      <c r="H1276" s="4" t="s">
        <v>183</v>
      </c>
      <c r="I1276" s="4">
        <f>IF(data[[#This Row],[To]]="0xDCB6A51eA3CA5d3Fd898Fd6564757c7aAeC3ca92",1,-1)</f>
        <v>-1</v>
      </c>
      <c r="J1276" s="6">
        <f>data[[#This Row],[Factor]]*data[[#This Row],[Value]]</f>
        <v>-26.241739669831301</v>
      </c>
      <c r="K1276" s="4">
        <f>IF(data[[#This Row],[From]]="0x29c295b046a73cde593f21f63091b072d407e3f2",data[[#This Row],[ValueXFactor]],0)</f>
        <v>0</v>
      </c>
    </row>
    <row r="1277" spans="1:11" x14ac:dyDescent="0.35">
      <c r="A1277" s="4" t="s">
        <v>1508</v>
      </c>
      <c r="B1277" s="5">
        <v>43957.23164351852</v>
      </c>
      <c r="C1277" s="4" t="s">
        <v>10</v>
      </c>
      <c r="D1277" s="4" t="s">
        <v>348</v>
      </c>
      <c r="E1277" s="6">
        <v>104.23737596983599</v>
      </c>
      <c r="F1277" s="4" t="s">
        <v>181</v>
      </c>
      <c r="G1277" s="4" t="s">
        <v>182</v>
      </c>
      <c r="H1277" s="4" t="s">
        <v>183</v>
      </c>
      <c r="I1277" s="4">
        <f>IF(data[[#This Row],[To]]="0xDCB6A51eA3CA5d3Fd898Fd6564757c7aAeC3ca92",1,-1)</f>
        <v>-1</v>
      </c>
      <c r="J1277" s="6">
        <f>data[[#This Row],[Factor]]*data[[#This Row],[Value]]</f>
        <v>-104.23737596983599</v>
      </c>
      <c r="K1277" s="4">
        <f>IF(data[[#This Row],[From]]="0x29c295b046a73cde593f21f63091b072d407e3f2",data[[#This Row],[ValueXFactor]],0)</f>
        <v>0</v>
      </c>
    </row>
    <row r="1278" spans="1:11" x14ac:dyDescent="0.35">
      <c r="A1278" s="4" t="s">
        <v>1509</v>
      </c>
      <c r="B1278" s="5">
        <v>43957.254525462966</v>
      </c>
      <c r="C1278" s="4" t="s">
        <v>10</v>
      </c>
      <c r="D1278" s="4" t="s">
        <v>1046</v>
      </c>
      <c r="E1278" s="6">
        <v>16.504124016464498</v>
      </c>
      <c r="F1278" s="4" t="s">
        <v>181</v>
      </c>
      <c r="G1278" s="4" t="s">
        <v>182</v>
      </c>
      <c r="H1278" s="4" t="s">
        <v>183</v>
      </c>
      <c r="I1278" s="4">
        <f>IF(data[[#This Row],[To]]="0xDCB6A51eA3CA5d3Fd898Fd6564757c7aAeC3ca92",1,-1)</f>
        <v>-1</v>
      </c>
      <c r="J1278" s="6">
        <f>data[[#This Row],[Factor]]*data[[#This Row],[Value]]</f>
        <v>-16.504124016464498</v>
      </c>
      <c r="K1278" s="4">
        <f>IF(data[[#This Row],[From]]="0x29c295b046a73cde593f21f63091b072d407e3f2",data[[#This Row],[ValueXFactor]],0)</f>
        <v>0</v>
      </c>
    </row>
    <row r="1279" spans="1:11" x14ac:dyDescent="0.35">
      <c r="A1279" s="4" t="s">
        <v>1510</v>
      </c>
      <c r="B1279" s="5">
        <v>43957.257384259261</v>
      </c>
      <c r="C1279" s="4" t="s">
        <v>10</v>
      </c>
      <c r="D1279" s="4" t="s">
        <v>178</v>
      </c>
      <c r="E1279" s="6">
        <v>929.03498285435705</v>
      </c>
      <c r="F1279" s="4" t="s">
        <v>181</v>
      </c>
      <c r="G1279" s="4" t="s">
        <v>182</v>
      </c>
      <c r="H1279" s="4" t="s">
        <v>183</v>
      </c>
      <c r="I1279" s="4">
        <f>IF(data[[#This Row],[To]]="0xDCB6A51eA3CA5d3Fd898Fd6564757c7aAeC3ca92",1,-1)</f>
        <v>-1</v>
      </c>
      <c r="J1279" s="6">
        <f>data[[#This Row],[Factor]]*data[[#This Row],[Value]]</f>
        <v>-929.03498285435705</v>
      </c>
      <c r="K1279" s="4">
        <f>IF(data[[#This Row],[From]]="0x29c295b046a73cde593f21f63091b072d407e3f2",data[[#This Row],[ValueXFactor]],0)</f>
        <v>0</v>
      </c>
    </row>
    <row r="1280" spans="1:11" x14ac:dyDescent="0.35">
      <c r="A1280" s="4" t="s">
        <v>1511</v>
      </c>
      <c r="B1280" s="5">
        <v>43957.260347222225</v>
      </c>
      <c r="C1280" s="4" t="s">
        <v>1046</v>
      </c>
      <c r="D1280" s="4" t="s">
        <v>10</v>
      </c>
      <c r="E1280" s="4">
        <v>461.21106392515497</v>
      </c>
      <c r="F1280" s="4" t="s">
        <v>11</v>
      </c>
      <c r="G1280" s="4" t="s">
        <v>12</v>
      </c>
      <c r="H1280" s="4" t="s">
        <v>13</v>
      </c>
      <c r="I1280" s="4">
        <f>IF(data[[#This Row],[To]]="0xDCB6A51eA3CA5d3Fd898Fd6564757c7aAeC3ca92",1,-1)</f>
        <v>1</v>
      </c>
      <c r="J1280" s="6">
        <f>data[[#This Row],[Factor]]*data[[#This Row],[Value]]</f>
        <v>461.21106392515497</v>
      </c>
      <c r="K1280" s="4">
        <f>IF(data[[#This Row],[From]]="0x29c295b046a73cde593f21f63091b072d407e3f2",data[[#This Row],[ValueXFactor]],0)</f>
        <v>0</v>
      </c>
    </row>
    <row r="1281" spans="1:11" x14ac:dyDescent="0.35">
      <c r="A1281" s="4" t="s">
        <v>1512</v>
      </c>
      <c r="B1281" s="5">
        <v>43957.283368055556</v>
      </c>
      <c r="C1281" s="4" t="s">
        <v>10</v>
      </c>
      <c r="D1281" s="4" t="s">
        <v>224</v>
      </c>
      <c r="E1281" s="6">
        <v>15.870668403015101</v>
      </c>
      <c r="F1281" s="4" t="s">
        <v>181</v>
      </c>
      <c r="G1281" s="4" t="s">
        <v>182</v>
      </c>
      <c r="H1281" s="4" t="s">
        <v>183</v>
      </c>
      <c r="I1281" s="4">
        <f>IF(data[[#This Row],[To]]="0xDCB6A51eA3CA5d3Fd898Fd6564757c7aAeC3ca92",1,-1)</f>
        <v>-1</v>
      </c>
      <c r="J1281" s="6">
        <f>data[[#This Row],[Factor]]*data[[#This Row],[Value]]</f>
        <v>-15.870668403015101</v>
      </c>
      <c r="K1281" s="4">
        <f>IF(data[[#This Row],[From]]="0x29c295b046a73cde593f21f63091b072d407e3f2",data[[#This Row],[ValueXFactor]],0)</f>
        <v>0</v>
      </c>
    </row>
    <row r="1282" spans="1:11" x14ac:dyDescent="0.35">
      <c r="A1282" s="4" t="s">
        <v>1513</v>
      </c>
      <c r="B1282" s="5">
        <v>43957.299317129633</v>
      </c>
      <c r="C1282" s="4" t="s">
        <v>1514</v>
      </c>
      <c r="D1282" s="4" t="s">
        <v>10</v>
      </c>
      <c r="E1282" s="6">
        <v>15776.7363208317</v>
      </c>
      <c r="F1282" s="4" t="s">
        <v>11</v>
      </c>
      <c r="G1282" s="4" t="s">
        <v>12</v>
      </c>
      <c r="H1282" s="4" t="s">
        <v>13</v>
      </c>
      <c r="I1282" s="4">
        <f>IF(data[[#This Row],[To]]="0xDCB6A51eA3CA5d3Fd898Fd6564757c7aAeC3ca92",1,-1)</f>
        <v>1</v>
      </c>
      <c r="J1282" s="6">
        <f>data[[#This Row],[Factor]]*data[[#This Row],[Value]]</f>
        <v>15776.7363208317</v>
      </c>
      <c r="K1282" s="4">
        <f>IF(data[[#This Row],[From]]="0x29c295b046a73cde593f21f63091b072d407e3f2",data[[#This Row],[ValueXFactor]],0)</f>
        <v>0</v>
      </c>
    </row>
    <row r="1283" spans="1:11" x14ac:dyDescent="0.35">
      <c r="A1283" s="4" t="s">
        <v>1515</v>
      </c>
      <c r="B1283" s="5">
        <v>43957.303229166668</v>
      </c>
      <c r="C1283" s="4" t="s">
        <v>10</v>
      </c>
      <c r="D1283" s="4" t="s">
        <v>215</v>
      </c>
      <c r="E1283" s="6">
        <v>106.480735531222</v>
      </c>
      <c r="F1283" s="4" t="s">
        <v>181</v>
      </c>
      <c r="G1283" s="4" t="s">
        <v>182</v>
      </c>
      <c r="H1283" s="4" t="s">
        <v>183</v>
      </c>
      <c r="I1283" s="4">
        <f>IF(data[[#This Row],[To]]="0xDCB6A51eA3CA5d3Fd898Fd6564757c7aAeC3ca92",1,-1)</f>
        <v>-1</v>
      </c>
      <c r="J1283" s="6">
        <f>data[[#This Row],[Factor]]*data[[#This Row],[Value]]</f>
        <v>-106.480735531222</v>
      </c>
      <c r="K1283" s="4">
        <f>IF(data[[#This Row],[From]]="0x29c295b046a73cde593f21f63091b072d407e3f2",data[[#This Row],[ValueXFactor]],0)</f>
        <v>0</v>
      </c>
    </row>
    <row r="1284" spans="1:11" x14ac:dyDescent="0.35">
      <c r="A1284" s="4" t="s">
        <v>1516</v>
      </c>
      <c r="B1284" s="5">
        <v>43957.314120370371</v>
      </c>
      <c r="C1284" s="4" t="s">
        <v>10</v>
      </c>
      <c r="D1284" s="4" t="s">
        <v>137</v>
      </c>
      <c r="E1284" s="6">
        <v>363.476657288014</v>
      </c>
      <c r="F1284" s="4" t="s">
        <v>181</v>
      </c>
      <c r="G1284" s="4" t="s">
        <v>182</v>
      </c>
      <c r="H1284" s="4" t="s">
        <v>183</v>
      </c>
      <c r="I1284" s="4">
        <f>IF(data[[#This Row],[To]]="0xDCB6A51eA3CA5d3Fd898Fd6564757c7aAeC3ca92",1,-1)</f>
        <v>-1</v>
      </c>
      <c r="J1284" s="6">
        <f>data[[#This Row],[Factor]]*data[[#This Row],[Value]]</f>
        <v>-363.476657288014</v>
      </c>
      <c r="K1284" s="4">
        <f>IF(data[[#This Row],[From]]="0x29c295b046a73cde593f21f63091b072d407e3f2",data[[#This Row],[ValueXFactor]],0)</f>
        <v>0</v>
      </c>
    </row>
    <row r="1285" spans="1:11" x14ac:dyDescent="0.35">
      <c r="A1285" s="4" t="s">
        <v>1517</v>
      </c>
      <c r="B1285" s="5">
        <v>43957.331412037034</v>
      </c>
      <c r="C1285" s="4" t="s">
        <v>458</v>
      </c>
      <c r="D1285" s="4" t="s">
        <v>10</v>
      </c>
      <c r="E1285" s="4">
        <v>857.29117221827801</v>
      </c>
      <c r="F1285" s="4" t="s">
        <v>11</v>
      </c>
      <c r="G1285" s="4" t="s">
        <v>12</v>
      </c>
      <c r="H1285" s="4" t="s">
        <v>13</v>
      </c>
      <c r="I1285" s="4">
        <f>IF(data[[#This Row],[To]]="0xDCB6A51eA3CA5d3Fd898Fd6564757c7aAeC3ca92",1,-1)</f>
        <v>1</v>
      </c>
      <c r="J1285" s="6">
        <f>data[[#This Row],[Factor]]*data[[#This Row],[Value]]</f>
        <v>857.29117221827801</v>
      </c>
      <c r="K1285" s="4">
        <f>IF(data[[#This Row],[From]]="0x29c295b046a73cde593f21f63091b072d407e3f2",data[[#This Row],[ValueXFactor]],0)</f>
        <v>0</v>
      </c>
    </row>
    <row r="1286" spans="1:11" x14ac:dyDescent="0.35">
      <c r="A1286" s="4" t="s">
        <v>1518</v>
      </c>
      <c r="B1286" s="5">
        <v>43957.332592592589</v>
      </c>
      <c r="C1286" s="4" t="s">
        <v>236</v>
      </c>
      <c r="D1286" s="4" t="s">
        <v>10</v>
      </c>
      <c r="E1286" s="6">
        <v>9851.4497050547707</v>
      </c>
      <c r="F1286" s="4" t="s">
        <v>11</v>
      </c>
      <c r="G1286" s="4" t="s">
        <v>12</v>
      </c>
      <c r="H1286" s="4" t="s">
        <v>13</v>
      </c>
      <c r="I1286" s="4">
        <f>IF(data[[#This Row],[To]]="0xDCB6A51eA3CA5d3Fd898Fd6564757c7aAeC3ca92",1,-1)</f>
        <v>1</v>
      </c>
      <c r="J1286" s="6">
        <f>data[[#This Row],[Factor]]*data[[#This Row],[Value]]</f>
        <v>9851.4497050547707</v>
      </c>
      <c r="K1286" s="4">
        <f>IF(data[[#This Row],[From]]="0x29c295b046a73cde593f21f63091b072d407e3f2",data[[#This Row],[ValueXFactor]],0)</f>
        <v>0</v>
      </c>
    </row>
    <row r="1287" spans="1:11" x14ac:dyDescent="0.35">
      <c r="A1287" s="4" t="s">
        <v>1519</v>
      </c>
      <c r="B1287" s="5">
        <v>43957.333124999997</v>
      </c>
      <c r="C1287" s="4" t="s">
        <v>50</v>
      </c>
      <c r="D1287" s="4" t="s">
        <v>10</v>
      </c>
      <c r="E1287" s="6">
        <v>2117.9631869192299</v>
      </c>
      <c r="F1287" s="4" t="s">
        <v>11</v>
      </c>
      <c r="G1287" s="4" t="s">
        <v>12</v>
      </c>
      <c r="H1287" s="4" t="s">
        <v>13</v>
      </c>
      <c r="I1287" s="4">
        <f>IF(data[[#This Row],[To]]="0xDCB6A51eA3CA5d3Fd898Fd6564757c7aAeC3ca92",1,-1)</f>
        <v>1</v>
      </c>
      <c r="J1287" s="6">
        <f>data[[#This Row],[Factor]]*data[[#This Row],[Value]]</f>
        <v>2117.9631869192299</v>
      </c>
      <c r="K1287" s="4">
        <f>IF(data[[#This Row],[From]]="0x29c295b046a73cde593f21f63091b072d407e3f2",data[[#This Row],[ValueXFactor]],0)</f>
        <v>0</v>
      </c>
    </row>
    <row r="1288" spans="1:11" x14ac:dyDescent="0.35">
      <c r="A1288" s="4" t="s">
        <v>1520</v>
      </c>
      <c r="B1288" s="5">
        <v>43957.352118055554</v>
      </c>
      <c r="C1288" s="4" t="s">
        <v>10</v>
      </c>
      <c r="D1288" s="4" t="s">
        <v>434</v>
      </c>
      <c r="E1288" s="6">
        <v>1.5513121230958899</v>
      </c>
      <c r="F1288" s="4" t="s">
        <v>181</v>
      </c>
      <c r="G1288" s="4" t="s">
        <v>182</v>
      </c>
      <c r="H1288" s="4" t="s">
        <v>183</v>
      </c>
      <c r="I1288" s="4">
        <f>IF(data[[#This Row],[To]]="0xDCB6A51eA3CA5d3Fd898Fd6564757c7aAeC3ca92",1,-1)</f>
        <v>-1</v>
      </c>
      <c r="J1288" s="6">
        <f>data[[#This Row],[Factor]]*data[[#This Row],[Value]]</f>
        <v>-1.5513121230958899</v>
      </c>
      <c r="K1288" s="4">
        <f>IF(data[[#This Row],[From]]="0x29c295b046a73cde593f21f63091b072d407e3f2",data[[#This Row],[ValueXFactor]],0)</f>
        <v>0</v>
      </c>
    </row>
    <row r="1289" spans="1:11" x14ac:dyDescent="0.35">
      <c r="A1289" s="4" t="s">
        <v>1521</v>
      </c>
      <c r="B1289" s="5">
        <v>43957.367754629631</v>
      </c>
      <c r="C1289" s="4" t="s">
        <v>10</v>
      </c>
      <c r="D1289" s="4" t="s">
        <v>410</v>
      </c>
      <c r="E1289" s="6">
        <v>10.988279845844399</v>
      </c>
      <c r="F1289" s="4" t="s">
        <v>181</v>
      </c>
      <c r="G1289" s="4" t="s">
        <v>182</v>
      </c>
      <c r="H1289" s="4" t="s">
        <v>183</v>
      </c>
      <c r="I1289" s="4">
        <f>IF(data[[#This Row],[To]]="0xDCB6A51eA3CA5d3Fd898Fd6564757c7aAeC3ca92",1,-1)</f>
        <v>-1</v>
      </c>
      <c r="J1289" s="6">
        <f>data[[#This Row],[Factor]]*data[[#This Row],[Value]]</f>
        <v>-10.988279845844399</v>
      </c>
      <c r="K1289" s="4">
        <f>IF(data[[#This Row],[From]]="0x29c295b046a73cde593f21f63091b072d407e3f2",data[[#This Row],[ValueXFactor]],0)</f>
        <v>0</v>
      </c>
    </row>
    <row r="1290" spans="1:11" x14ac:dyDescent="0.35">
      <c r="A1290" s="4" t="s">
        <v>1522</v>
      </c>
      <c r="B1290" s="5">
        <v>43957.384733796294</v>
      </c>
      <c r="C1290" s="4" t="s">
        <v>10</v>
      </c>
      <c r="D1290" s="4" t="s">
        <v>415</v>
      </c>
      <c r="E1290" s="6">
        <v>359.51476042095499</v>
      </c>
      <c r="F1290" s="4" t="s">
        <v>181</v>
      </c>
      <c r="G1290" s="4" t="s">
        <v>182</v>
      </c>
      <c r="H1290" s="4" t="s">
        <v>183</v>
      </c>
      <c r="I1290" s="4">
        <f>IF(data[[#This Row],[To]]="0xDCB6A51eA3CA5d3Fd898Fd6564757c7aAeC3ca92",1,-1)</f>
        <v>-1</v>
      </c>
      <c r="J1290" s="6">
        <f>data[[#This Row],[Factor]]*data[[#This Row],[Value]]</f>
        <v>-359.51476042095499</v>
      </c>
      <c r="K1290" s="4">
        <f>IF(data[[#This Row],[From]]="0x29c295b046a73cde593f21f63091b072d407e3f2",data[[#This Row],[ValueXFactor]],0)</f>
        <v>0</v>
      </c>
    </row>
    <row r="1291" spans="1:11" x14ac:dyDescent="0.35">
      <c r="A1291" s="4" t="s">
        <v>1523</v>
      </c>
      <c r="B1291" s="5">
        <v>43957.394085648149</v>
      </c>
      <c r="C1291" s="4" t="s">
        <v>10</v>
      </c>
      <c r="D1291" s="4" t="s">
        <v>330</v>
      </c>
      <c r="E1291" s="6">
        <v>1284.88648129229</v>
      </c>
      <c r="F1291" s="4" t="s">
        <v>181</v>
      </c>
      <c r="G1291" s="4" t="s">
        <v>182</v>
      </c>
      <c r="H1291" s="4" t="s">
        <v>183</v>
      </c>
      <c r="I1291" s="4">
        <f>IF(data[[#This Row],[To]]="0xDCB6A51eA3CA5d3Fd898Fd6564757c7aAeC3ca92",1,-1)</f>
        <v>-1</v>
      </c>
      <c r="J1291" s="6">
        <f>data[[#This Row],[Factor]]*data[[#This Row],[Value]]</f>
        <v>-1284.88648129229</v>
      </c>
      <c r="K1291" s="4">
        <f>IF(data[[#This Row],[From]]="0x29c295b046a73cde593f21f63091b072d407e3f2",data[[#This Row],[ValueXFactor]],0)</f>
        <v>0</v>
      </c>
    </row>
    <row r="1292" spans="1:11" x14ac:dyDescent="0.35">
      <c r="A1292" s="4" t="s">
        <v>1524</v>
      </c>
      <c r="B1292" s="5">
        <v>43957.397824074076</v>
      </c>
      <c r="C1292" s="4" t="s">
        <v>1525</v>
      </c>
      <c r="D1292" s="4" t="s">
        <v>10</v>
      </c>
      <c r="E1292" s="4">
        <v>5.0000000000000001E-3</v>
      </c>
      <c r="F1292" s="4" t="s">
        <v>11</v>
      </c>
      <c r="G1292" s="4" t="s">
        <v>12</v>
      </c>
      <c r="H1292" s="4" t="s">
        <v>13</v>
      </c>
      <c r="I1292" s="4">
        <f>IF(data[[#This Row],[To]]="0xDCB6A51eA3CA5d3Fd898Fd6564757c7aAeC3ca92",1,-1)</f>
        <v>1</v>
      </c>
      <c r="J1292" s="6">
        <f>data[[#This Row],[Factor]]*data[[#This Row],[Value]]</f>
        <v>5.0000000000000001E-3</v>
      </c>
      <c r="K1292" s="4">
        <f>IF(data[[#This Row],[From]]="0x29c295b046a73cde593f21f63091b072d407e3f2",data[[#This Row],[ValueXFactor]],0)</f>
        <v>0</v>
      </c>
    </row>
    <row r="1293" spans="1:11" x14ac:dyDescent="0.35">
      <c r="A1293" s="4" t="s">
        <v>1526</v>
      </c>
      <c r="B1293" s="5">
        <v>43957.39980324074</v>
      </c>
      <c r="C1293" s="4" t="s">
        <v>10</v>
      </c>
      <c r="D1293" s="4" t="s">
        <v>151</v>
      </c>
      <c r="E1293" s="6">
        <v>651.94323457365897</v>
      </c>
      <c r="F1293" s="4" t="s">
        <v>181</v>
      </c>
      <c r="G1293" s="4" t="s">
        <v>182</v>
      </c>
      <c r="H1293" s="4" t="s">
        <v>183</v>
      </c>
      <c r="I1293" s="4">
        <f>IF(data[[#This Row],[To]]="0xDCB6A51eA3CA5d3Fd898Fd6564757c7aAeC3ca92",1,-1)</f>
        <v>-1</v>
      </c>
      <c r="J1293" s="6">
        <f>data[[#This Row],[Factor]]*data[[#This Row],[Value]]</f>
        <v>-651.94323457365897</v>
      </c>
      <c r="K1293" s="4">
        <f>IF(data[[#This Row],[From]]="0x29c295b046a73cde593f21f63091b072d407e3f2",data[[#This Row],[ValueXFactor]],0)</f>
        <v>0</v>
      </c>
    </row>
    <row r="1294" spans="1:11" x14ac:dyDescent="0.35">
      <c r="A1294" s="4" t="s">
        <v>1527</v>
      </c>
      <c r="B1294" s="5">
        <v>43957.404131944444</v>
      </c>
      <c r="C1294" s="4" t="s">
        <v>10</v>
      </c>
      <c r="D1294" s="4" t="s">
        <v>1525</v>
      </c>
      <c r="E1294" s="4">
        <v>5.0000000000000001E-3</v>
      </c>
      <c r="F1294" s="4" t="s">
        <v>11</v>
      </c>
      <c r="G1294" s="4" t="s">
        <v>12</v>
      </c>
      <c r="H1294" s="4" t="s">
        <v>13</v>
      </c>
      <c r="I1294" s="4">
        <f>IF(data[[#This Row],[To]]="0xDCB6A51eA3CA5d3Fd898Fd6564757c7aAeC3ca92",1,-1)</f>
        <v>-1</v>
      </c>
      <c r="J1294" s="6">
        <f>data[[#This Row],[Factor]]*data[[#This Row],[Value]]</f>
        <v>-5.0000000000000001E-3</v>
      </c>
      <c r="K1294" s="4">
        <f>IF(data[[#This Row],[From]]="0x29c295b046a73cde593f21f63091b072d407e3f2",data[[#This Row],[ValueXFactor]],0)</f>
        <v>0</v>
      </c>
    </row>
    <row r="1295" spans="1:11" x14ac:dyDescent="0.35">
      <c r="A1295" s="4" t="s">
        <v>1527</v>
      </c>
      <c r="B1295" s="5">
        <v>43957.404131944444</v>
      </c>
      <c r="C1295" s="4" t="s">
        <v>10</v>
      </c>
      <c r="D1295" s="4" t="s">
        <v>1525</v>
      </c>
      <c r="E1295" s="6">
        <v>2.6481009718000001E-8</v>
      </c>
      <c r="F1295" s="4" t="s">
        <v>181</v>
      </c>
      <c r="G1295" s="4" t="s">
        <v>182</v>
      </c>
      <c r="H1295" s="4" t="s">
        <v>183</v>
      </c>
      <c r="I1295" s="4">
        <f>IF(data[[#This Row],[To]]="0xDCB6A51eA3CA5d3Fd898Fd6564757c7aAeC3ca92",1,-1)</f>
        <v>-1</v>
      </c>
      <c r="J1295" s="6">
        <f>data[[#This Row],[Factor]]*data[[#This Row],[Value]]</f>
        <v>-2.6481009718000001E-8</v>
      </c>
      <c r="K1295" s="4">
        <f>IF(data[[#This Row],[From]]="0x29c295b046a73cde593f21f63091b072d407e3f2",data[[#This Row],[ValueXFactor]],0)</f>
        <v>0</v>
      </c>
    </row>
    <row r="1296" spans="1:11" x14ac:dyDescent="0.35">
      <c r="A1296" s="4" t="s">
        <v>1528</v>
      </c>
      <c r="B1296" s="5">
        <v>43957.407708333332</v>
      </c>
      <c r="C1296" s="4" t="s">
        <v>1525</v>
      </c>
      <c r="D1296" s="4" t="s">
        <v>10</v>
      </c>
      <c r="E1296" s="4">
        <v>5.0000000000000001E-3</v>
      </c>
      <c r="F1296" s="4" t="s">
        <v>11</v>
      </c>
      <c r="G1296" s="4" t="s">
        <v>12</v>
      </c>
      <c r="H1296" s="4" t="s">
        <v>13</v>
      </c>
      <c r="I1296" s="4">
        <f>IF(data[[#This Row],[To]]="0xDCB6A51eA3CA5d3Fd898Fd6564757c7aAeC3ca92",1,-1)</f>
        <v>1</v>
      </c>
      <c r="J1296" s="6">
        <f>data[[#This Row],[Factor]]*data[[#This Row],[Value]]</f>
        <v>5.0000000000000001E-3</v>
      </c>
      <c r="K1296" s="4">
        <f>IF(data[[#This Row],[From]]="0x29c295b046a73cde593f21f63091b072d407e3f2",data[[#This Row],[ValueXFactor]],0)</f>
        <v>0</v>
      </c>
    </row>
    <row r="1297" spans="1:11" x14ac:dyDescent="0.35">
      <c r="A1297" s="4" t="s">
        <v>1529</v>
      </c>
      <c r="B1297" s="5">
        <v>43957.409039351849</v>
      </c>
      <c r="C1297" s="4" t="s">
        <v>10</v>
      </c>
      <c r="D1297" s="4" t="s">
        <v>1525</v>
      </c>
      <c r="E1297" s="4">
        <v>5.0000000000000001E-3</v>
      </c>
      <c r="F1297" s="4" t="s">
        <v>11</v>
      </c>
      <c r="G1297" s="4" t="s">
        <v>12</v>
      </c>
      <c r="H1297" s="4" t="s">
        <v>13</v>
      </c>
      <c r="I1297" s="4">
        <f>IF(data[[#This Row],[To]]="0xDCB6A51eA3CA5d3Fd898Fd6564757c7aAeC3ca92",1,-1)</f>
        <v>-1</v>
      </c>
      <c r="J1297" s="6">
        <f>data[[#This Row],[Factor]]*data[[#This Row],[Value]]</f>
        <v>-5.0000000000000001E-3</v>
      </c>
      <c r="K1297" s="4">
        <f>IF(data[[#This Row],[From]]="0x29c295b046a73cde593f21f63091b072d407e3f2",data[[#This Row],[ValueXFactor]],0)</f>
        <v>0</v>
      </c>
    </row>
    <row r="1298" spans="1:11" x14ac:dyDescent="0.35">
      <c r="A1298" s="4" t="s">
        <v>1529</v>
      </c>
      <c r="B1298" s="5">
        <v>43957.409039351849</v>
      </c>
      <c r="C1298" s="4" t="s">
        <v>10</v>
      </c>
      <c r="D1298" s="4" t="s">
        <v>1525</v>
      </c>
      <c r="E1298" s="6">
        <v>5.5877359949999996E-9</v>
      </c>
      <c r="F1298" s="4" t="s">
        <v>181</v>
      </c>
      <c r="G1298" s="4" t="s">
        <v>182</v>
      </c>
      <c r="H1298" s="4" t="s">
        <v>183</v>
      </c>
      <c r="I1298" s="4">
        <f>IF(data[[#This Row],[To]]="0xDCB6A51eA3CA5d3Fd898Fd6564757c7aAeC3ca92",1,-1)</f>
        <v>-1</v>
      </c>
      <c r="J1298" s="6">
        <f>data[[#This Row],[Factor]]*data[[#This Row],[Value]]</f>
        <v>-5.5877359949999996E-9</v>
      </c>
      <c r="K1298" s="4">
        <f>IF(data[[#This Row],[From]]="0x29c295b046a73cde593f21f63091b072d407e3f2",data[[#This Row],[ValueXFactor]],0)</f>
        <v>0</v>
      </c>
    </row>
    <row r="1299" spans="1:11" x14ac:dyDescent="0.35">
      <c r="A1299" s="4" t="s">
        <v>1530</v>
      </c>
      <c r="B1299" s="5">
        <v>43957.409039351849</v>
      </c>
      <c r="C1299" s="4" t="s">
        <v>10</v>
      </c>
      <c r="D1299" s="4" t="s">
        <v>151</v>
      </c>
      <c r="E1299" s="6">
        <v>300179.329016259</v>
      </c>
      <c r="F1299" s="4" t="s">
        <v>11</v>
      </c>
      <c r="G1299" s="4" t="s">
        <v>12</v>
      </c>
      <c r="H1299" s="4" t="s">
        <v>13</v>
      </c>
      <c r="I1299" s="4">
        <f>IF(data[[#This Row],[To]]="0xDCB6A51eA3CA5d3Fd898Fd6564757c7aAeC3ca92",1,-1)</f>
        <v>-1</v>
      </c>
      <c r="J1299" s="6">
        <f>data[[#This Row],[Factor]]*data[[#This Row],[Value]]</f>
        <v>-300179.329016259</v>
      </c>
      <c r="K1299" s="4">
        <f>IF(data[[#This Row],[From]]="0x29c295b046a73cde593f21f63091b072d407e3f2",data[[#This Row],[ValueXFactor]],0)</f>
        <v>0</v>
      </c>
    </row>
    <row r="1300" spans="1:11" x14ac:dyDescent="0.35">
      <c r="A1300" s="4" t="s">
        <v>1531</v>
      </c>
      <c r="B1300" s="5">
        <v>43957.410231481481</v>
      </c>
      <c r="C1300" s="4" t="s">
        <v>10</v>
      </c>
      <c r="D1300" s="4" t="s">
        <v>359</v>
      </c>
      <c r="E1300" s="6">
        <v>44.1451991846006</v>
      </c>
      <c r="F1300" s="4" t="s">
        <v>181</v>
      </c>
      <c r="G1300" s="4" t="s">
        <v>182</v>
      </c>
      <c r="H1300" s="4" t="s">
        <v>183</v>
      </c>
      <c r="I1300" s="4">
        <f>IF(data[[#This Row],[To]]="0xDCB6A51eA3CA5d3Fd898Fd6564757c7aAeC3ca92",1,-1)</f>
        <v>-1</v>
      </c>
      <c r="J1300" s="6">
        <f>data[[#This Row],[Factor]]*data[[#This Row],[Value]]</f>
        <v>-44.1451991846006</v>
      </c>
      <c r="K1300" s="4">
        <f>IF(data[[#This Row],[From]]="0x29c295b046a73cde593f21f63091b072d407e3f2",data[[#This Row],[ValueXFactor]],0)</f>
        <v>0</v>
      </c>
    </row>
    <row r="1301" spans="1:11" x14ac:dyDescent="0.35">
      <c r="A1301" s="4" t="s">
        <v>1532</v>
      </c>
      <c r="B1301" s="5">
        <v>43957.411145833335</v>
      </c>
      <c r="C1301" s="4" t="s">
        <v>1525</v>
      </c>
      <c r="D1301" s="4" t="s">
        <v>10</v>
      </c>
      <c r="E1301" s="4">
        <v>198.77176</v>
      </c>
      <c r="F1301" s="4" t="s">
        <v>11</v>
      </c>
      <c r="G1301" s="4" t="s">
        <v>12</v>
      </c>
      <c r="H1301" s="4" t="s">
        <v>13</v>
      </c>
      <c r="I1301" s="4">
        <f>IF(data[[#This Row],[To]]="0xDCB6A51eA3CA5d3Fd898Fd6564757c7aAeC3ca92",1,-1)</f>
        <v>1</v>
      </c>
      <c r="J1301" s="6">
        <f>data[[#This Row],[Factor]]*data[[#This Row],[Value]]</f>
        <v>198.77176</v>
      </c>
      <c r="K1301" s="4">
        <f>IF(data[[#This Row],[From]]="0x29c295b046a73cde593f21f63091b072d407e3f2",data[[#This Row],[ValueXFactor]],0)</f>
        <v>0</v>
      </c>
    </row>
    <row r="1302" spans="1:11" x14ac:dyDescent="0.35">
      <c r="A1302" s="4" t="s">
        <v>1533</v>
      </c>
      <c r="B1302" s="5">
        <v>43957.413425925923</v>
      </c>
      <c r="C1302" s="4" t="s">
        <v>151</v>
      </c>
      <c r="D1302" s="4" t="s">
        <v>10</v>
      </c>
      <c r="E1302" s="6">
        <v>264657.98551323102</v>
      </c>
      <c r="F1302" s="4" t="s">
        <v>11</v>
      </c>
      <c r="G1302" s="4" t="s">
        <v>12</v>
      </c>
      <c r="H1302" s="4" t="s">
        <v>13</v>
      </c>
      <c r="I1302" s="4">
        <f>IF(data[[#This Row],[To]]="0xDCB6A51eA3CA5d3Fd898Fd6564757c7aAeC3ca92",1,-1)</f>
        <v>1</v>
      </c>
      <c r="J1302" s="6">
        <f>data[[#This Row],[Factor]]*data[[#This Row],[Value]]</f>
        <v>264657.98551323102</v>
      </c>
      <c r="K1302" s="4">
        <f>IF(data[[#This Row],[From]]="0x29c295b046a73cde593f21f63091b072d407e3f2",data[[#This Row],[ValueXFactor]],0)</f>
        <v>0</v>
      </c>
    </row>
    <row r="1303" spans="1:11" x14ac:dyDescent="0.35">
      <c r="A1303" s="4" t="s">
        <v>1534</v>
      </c>
      <c r="B1303" s="5">
        <v>43957.419178240743</v>
      </c>
      <c r="C1303" s="4" t="s">
        <v>10</v>
      </c>
      <c r="D1303" s="4" t="s">
        <v>73</v>
      </c>
      <c r="E1303" s="6">
        <v>218.20658642709901</v>
      </c>
      <c r="F1303" s="4" t="s">
        <v>181</v>
      </c>
      <c r="G1303" s="4" t="s">
        <v>182</v>
      </c>
      <c r="H1303" s="4" t="s">
        <v>183</v>
      </c>
      <c r="I1303" s="4">
        <f>IF(data[[#This Row],[To]]="0xDCB6A51eA3CA5d3Fd898Fd6564757c7aAeC3ca92",1,-1)</f>
        <v>-1</v>
      </c>
      <c r="J1303" s="6">
        <f>data[[#This Row],[Factor]]*data[[#This Row],[Value]]</f>
        <v>-218.20658642709901</v>
      </c>
      <c r="K1303" s="4">
        <f>IF(data[[#This Row],[From]]="0x29c295b046a73cde593f21f63091b072d407e3f2",data[[#This Row],[ValueXFactor]],0)</f>
        <v>0</v>
      </c>
    </row>
    <row r="1304" spans="1:11" x14ac:dyDescent="0.35">
      <c r="A1304" s="4" t="s">
        <v>1535</v>
      </c>
      <c r="B1304" s="5">
        <v>43957.426782407405</v>
      </c>
      <c r="C1304" s="4" t="s">
        <v>10</v>
      </c>
      <c r="D1304" s="4" t="s">
        <v>908</v>
      </c>
      <c r="E1304" s="6">
        <v>3.4013249191276098</v>
      </c>
      <c r="F1304" s="4" t="s">
        <v>181</v>
      </c>
      <c r="G1304" s="4" t="s">
        <v>182</v>
      </c>
      <c r="H1304" s="4" t="s">
        <v>183</v>
      </c>
      <c r="I1304" s="4">
        <f>IF(data[[#This Row],[To]]="0xDCB6A51eA3CA5d3Fd898Fd6564757c7aAeC3ca92",1,-1)</f>
        <v>-1</v>
      </c>
      <c r="J1304" s="6">
        <f>data[[#This Row],[Factor]]*data[[#This Row],[Value]]</f>
        <v>-3.4013249191276098</v>
      </c>
      <c r="K1304" s="4">
        <f>IF(data[[#This Row],[From]]="0x29c295b046a73cde593f21f63091b072d407e3f2",data[[#This Row],[ValueXFactor]],0)</f>
        <v>0</v>
      </c>
    </row>
    <row r="1305" spans="1:11" x14ac:dyDescent="0.35">
      <c r="A1305" s="4" t="s">
        <v>1536</v>
      </c>
      <c r="B1305" s="5">
        <v>43957.431608796294</v>
      </c>
      <c r="C1305" s="4" t="s">
        <v>10</v>
      </c>
      <c r="D1305" s="4" t="s">
        <v>500</v>
      </c>
      <c r="E1305" s="6">
        <v>18.3133229026847</v>
      </c>
      <c r="F1305" s="4" t="s">
        <v>181</v>
      </c>
      <c r="G1305" s="4" t="s">
        <v>182</v>
      </c>
      <c r="H1305" s="4" t="s">
        <v>183</v>
      </c>
      <c r="I1305" s="4">
        <f>IF(data[[#This Row],[To]]="0xDCB6A51eA3CA5d3Fd898Fd6564757c7aAeC3ca92",1,-1)</f>
        <v>-1</v>
      </c>
      <c r="J1305" s="6">
        <f>data[[#This Row],[Factor]]*data[[#This Row],[Value]]</f>
        <v>-18.3133229026847</v>
      </c>
      <c r="K1305" s="4">
        <f>IF(data[[#This Row],[From]]="0x29c295b046a73cde593f21f63091b072d407e3f2",data[[#This Row],[ValueXFactor]],0)</f>
        <v>0</v>
      </c>
    </row>
    <row r="1306" spans="1:11" x14ac:dyDescent="0.35">
      <c r="A1306" s="4" t="s">
        <v>1537</v>
      </c>
      <c r="B1306" s="5">
        <v>43957.431932870371</v>
      </c>
      <c r="C1306" s="4" t="s">
        <v>303</v>
      </c>
      <c r="D1306" s="4" t="s">
        <v>10</v>
      </c>
      <c r="E1306" s="6">
        <v>1403.10325057252</v>
      </c>
      <c r="F1306" s="4" t="s">
        <v>11</v>
      </c>
      <c r="G1306" s="4" t="s">
        <v>12</v>
      </c>
      <c r="H1306" s="4" t="s">
        <v>13</v>
      </c>
      <c r="I1306" s="4">
        <f>IF(data[[#This Row],[To]]="0xDCB6A51eA3CA5d3Fd898Fd6564757c7aAeC3ca92",1,-1)</f>
        <v>1</v>
      </c>
      <c r="J1306" s="6">
        <f>data[[#This Row],[Factor]]*data[[#This Row],[Value]]</f>
        <v>1403.10325057252</v>
      </c>
      <c r="K1306" s="4">
        <f>IF(data[[#This Row],[From]]="0x29c295b046a73cde593f21f63091b072d407e3f2",data[[#This Row],[ValueXFactor]],0)</f>
        <v>0</v>
      </c>
    </row>
    <row r="1307" spans="1:11" x14ac:dyDescent="0.35">
      <c r="A1307" s="4" t="s">
        <v>1538</v>
      </c>
      <c r="B1307" s="5">
        <v>43957.436018518521</v>
      </c>
      <c r="C1307" s="4" t="s">
        <v>1539</v>
      </c>
      <c r="D1307" s="4" t="s">
        <v>10</v>
      </c>
      <c r="E1307" s="4">
        <v>895.26334283658696</v>
      </c>
      <c r="F1307" s="4" t="s">
        <v>11</v>
      </c>
      <c r="G1307" s="4" t="s">
        <v>12</v>
      </c>
      <c r="H1307" s="4" t="s">
        <v>13</v>
      </c>
      <c r="I1307" s="4">
        <f>IF(data[[#This Row],[To]]="0xDCB6A51eA3CA5d3Fd898Fd6564757c7aAeC3ca92",1,-1)</f>
        <v>1</v>
      </c>
      <c r="J1307" s="6">
        <f>data[[#This Row],[Factor]]*data[[#This Row],[Value]]</f>
        <v>895.26334283658696</v>
      </c>
      <c r="K1307" s="4">
        <f>IF(data[[#This Row],[From]]="0x29c295b046a73cde593f21f63091b072d407e3f2",data[[#This Row],[ValueXFactor]],0)</f>
        <v>0</v>
      </c>
    </row>
    <row r="1308" spans="1:11" x14ac:dyDescent="0.35">
      <c r="A1308" s="4" t="s">
        <v>1540</v>
      </c>
      <c r="B1308" s="5">
        <v>43957.460682870369</v>
      </c>
      <c r="C1308" s="4" t="s">
        <v>1541</v>
      </c>
      <c r="D1308" s="4" t="s">
        <v>10</v>
      </c>
      <c r="E1308" s="6">
        <v>1771.1326641589401</v>
      </c>
      <c r="F1308" s="4" t="s">
        <v>11</v>
      </c>
      <c r="G1308" s="4" t="s">
        <v>12</v>
      </c>
      <c r="H1308" s="4" t="s">
        <v>13</v>
      </c>
      <c r="I1308" s="4">
        <f>IF(data[[#This Row],[To]]="0xDCB6A51eA3CA5d3Fd898Fd6564757c7aAeC3ca92",1,-1)</f>
        <v>1</v>
      </c>
      <c r="J1308" s="6">
        <f>data[[#This Row],[Factor]]*data[[#This Row],[Value]]</f>
        <v>1771.1326641589401</v>
      </c>
      <c r="K1308" s="4">
        <f>IF(data[[#This Row],[From]]="0x29c295b046a73cde593f21f63091b072d407e3f2",data[[#This Row],[ValueXFactor]],0)</f>
        <v>0</v>
      </c>
    </row>
    <row r="1309" spans="1:11" x14ac:dyDescent="0.35">
      <c r="A1309" s="4" t="s">
        <v>1542</v>
      </c>
      <c r="B1309" s="5">
        <v>43957.463321759256</v>
      </c>
      <c r="C1309" s="4" t="s">
        <v>10</v>
      </c>
      <c r="D1309" s="4" t="s">
        <v>392</v>
      </c>
      <c r="E1309" s="6">
        <v>36.2673457219461</v>
      </c>
      <c r="F1309" s="4" t="s">
        <v>181</v>
      </c>
      <c r="G1309" s="4" t="s">
        <v>182</v>
      </c>
      <c r="H1309" s="4" t="s">
        <v>183</v>
      </c>
      <c r="I1309" s="4">
        <f>IF(data[[#This Row],[To]]="0xDCB6A51eA3CA5d3Fd898Fd6564757c7aAeC3ca92",1,-1)</f>
        <v>-1</v>
      </c>
      <c r="J1309" s="6">
        <f>data[[#This Row],[Factor]]*data[[#This Row],[Value]]</f>
        <v>-36.2673457219461</v>
      </c>
      <c r="K1309" s="4">
        <f>IF(data[[#This Row],[From]]="0x29c295b046a73cde593f21f63091b072d407e3f2",data[[#This Row],[ValueXFactor]],0)</f>
        <v>0</v>
      </c>
    </row>
    <row r="1310" spans="1:11" x14ac:dyDescent="0.35">
      <c r="A1310" s="4" t="s">
        <v>1543</v>
      </c>
      <c r="B1310" s="5">
        <v>43957.466782407406</v>
      </c>
      <c r="C1310" s="4" t="s">
        <v>10</v>
      </c>
      <c r="D1310" s="4" t="s">
        <v>89</v>
      </c>
      <c r="E1310" s="6">
        <v>7449.5672487243301</v>
      </c>
      <c r="F1310" s="4" t="s">
        <v>11</v>
      </c>
      <c r="G1310" s="4" t="s">
        <v>12</v>
      </c>
      <c r="H1310" s="4" t="s">
        <v>13</v>
      </c>
      <c r="I1310" s="4">
        <f>IF(data[[#This Row],[To]]="0xDCB6A51eA3CA5d3Fd898Fd6564757c7aAeC3ca92",1,-1)</f>
        <v>-1</v>
      </c>
      <c r="J1310" s="6">
        <f>data[[#This Row],[Factor]]*data[[#This Row],[Value]]</f>
        <v>-7449.5672487243301</v>
      </c>
      <c r="K1310" s="4">
        <f>IF(data[[#This Row],[From]]="0x29c295b046a73cde593f21f63091b072d407e3f2",data[[#This Row],[ValueXFactor]],0)</f>
        <v>0</v>
      </c>
    </row>
    <row r="1311" spans="1:11" x14ac:dyDescent="0.35">
      <c r="A1311" s="4" t="s">
        <v>1543</v>
      </c>
      <c r="B1311" s="5">
        <v>43957.466782407406</v>
      </c>
      <c r="C1311" s="4" t="s">
        <v>10</v>
      </c>
      <c r="D1311" s="4" t="s">
        <v>89</v>
      </c>
      <c r="E1311" s="6">
        <v>19.662885857406099</v>
      </c>
      <c r="F1311" s="4" t="s">
        <v>181</v>
      </c>
      <c r="G1311" s="4" t="s">
        <v>182</v>
      </c>
      <c r="H1311" s="4" t="s">
        <v>183</v>
      </c>
      <c r="I1311" s="4">
        <f>IF(data[[#This Row],[To]]="0xDCB6A51eA3CA5d3Fd898Fd6564757c7aAeC3ca92",1,-1)</f>
        <v>-1</v>
      </c>
      <c r="J1311" s="6">
        <f>data[[#This Row],[Factor]]*data[[#This Row],[Value]]</f>
        <v>-19.662885857406099</v>
      </c>
      <c r="K1311" s="4">
        <f>IF(data[[#This Row],[From]]="0x29c295b046a73cde593f21f63091b072d407e3f2",data[[#This Row],[ValueXFactor]],0)</f>
        <v>0</v>
      </c>
    </row>
    <row r="1312" spans="1:11" x14ac:dyDescent="0.35">
      <c r="A1312" s="4" t="s">
        <v>1544</v>
      </c>
      <c r="B1312" s="5">
        <v>43957.481168981481</v>
      </c>
      <c r="C1312" s="4" t="s">
        <v>10</v>
      </c>
      <c r="D1312" s="4" t="s">
        <v>374</v>
      </c>
      <c r="E1312" s="6">
        <v>7.6672677349285099</v>
      </c>
      <c r="F1312" s="4" t="s">
        <v>181</v>
      </c>
      <c r="G1312" s="4" t="s">
        <v>182</v>
      </c>
      <c r="H1312" s="4" t="s">
        <v>183</v>
      </c>
      <c r="I1312" s="4">
        <f>IF(data[[#This Row],[To]]="0xDCB6A51eA3CA5d3Fd898Fd6564757c7aAeC3ca92",1,-1)</f>
        <v>-1</v>
      </c>
      <c r="J1312" s="6">
        <f>data[[#This Row],[Factor]]*data[[#This Row],[Value]]</f>
        <v>-7.6672677349285099</v>
      </c>
      <c r="K1312" s="4">
        <f>IF(data[[#This Row],[From]]="0x29c295b046a73cde593f21f63091b072d407e3f2",data[[#This Row],[ValueXFactor]],0)</f>
        <v>0</v>
      </c>
    </row>
    <row r="1313" spans="1:11" x14ac:dyDescent="0.35">
      <c r="A1313" s="4" t="s">
        <v>1545</v>
      </c>
      <c r="B1313" s="5">
        <v>43957.482939814814</v>
      </c>
      <c r="C1313" s="4" t="s">
        <v>10</v>
      </c>
      <c r="D1313" s="4" t="s">
        <v>1049</v>
      </c>
      <c r="E1313" s="6">
        <v>462.64923243881401</v>
      </c>
      <c r="F1313" s="4" t="s">
        <v>181</v>
      </c>
      <c r="G1313" s="4" t="s">
        <v>182</v>
      </c>
      <c r="H1313" s="4" t="s">
        <v>183</v>
      </c>
      <c r="I1313" s="4">
        <f>IF(data[[#This Row],[To]]="0xDCB6A51eA3CA5d3Fd898Fd6564757c7aAeC3ca92",1,-1)</f>
        <v>-1</v>
      </c>
      <c r="J1313" s="6">
        <f>data[[#This Row],[Factor]]*data[[#This Row],[Value]]</f>
        <v>-462.64923243881401</v>
      </c>
      <c r="K1313" s="4">
        <f>IF(data[[#This Row],[From]]="0x29c295b046a73cde593f21f63091b072d407e3f2",data[[#This Row],[ValueXFactor]],0)</f>
        <v>0</v>
      </c>
    </row>
    <row r="1314" spans="1:11" x14ac:dyDescent="0.35">
      <c r="A1314" s="4" t="s">
        <v>1546</v>
      </c>
      <c r="B1314" s="5">
        <v>43957.483275462961</v>
      </c>
      <c r="C1314" s="4" t="s">
        <v>1547</v>
      </c>
      <c r="D1314" s="4" t="s">
        <v>10</v>
      </c>
      <c r="E1314" s="4">
        <v>590.759677123399</v>
      </c>
      <c r="F1314" s="4" t="s">
        <v>11</v>
      </c>
      <c r="G1314" s="4" t="s">
        <v>12</v>
      </c>
      <c r="H1314" s="4" t="s">
        <v>13</v>
      </c>
      <c r="I1314" s="4">
        <f>IF(data[[#This Row],[To]]="0xDCB6A51eA3CA5d3Fd898Fd6564757c7aAeC3ca92",1,-1)</f>
        <v>1</v>
      </c>
      <c r="J1314" s="6">
        <f>data[[#This Row],[Factor]]*data[[#This Row],[Value]]</f>
        <v>590.759677123399</v>
      </c>
      <c r="K1314" s="4">
        <f>IF(data[[#This Row],[From]]="0x29c295b046a73cde593f21f63091b072d407e3f2",data[[#This Row],[ValueXFactor]],0)</f>
        <v>0</v>
      </c>
    </row>
    <row r="1315" spans="1:11" x14ac:dyDescent="0.35">
      <c r="A1315" s="4" t="s">
        <v>1548</v>
      </c>
      <c r="B1315" s="5">
        <v>43957.488796296297</v>
      </c>
      <c r="C1315" s="4" t="s">
        <v>10</v>
      </c>
      <c r="D1315" s="4" t="s">
        <v>305</v>
      </c>
      <c r="E1315" s="6">
        <v>1495.0450875889501</v>
      </c>
      <c r="F1315" s="4" t="s">
        <v>181</v>
      </c>
      <c r="G1315" s="4" t="s">
        <v>182</v>
      </c>
      <c r="H1315" s="4" t="s">
        <v>183</v>
      </c>
      <c r="I1315" s="4">
        <f>IF(data[[#This Row],[To]]="0xDCB6A51eA3CA5d3Fd898Fd6564757c7aAeC3ca92",1,-1)</f>
        <v>-1</v>
      </c>
      <c r="J1315" s="6">
        <f>data[[#This Row],[Factor]]*data[[#This Row],[Value]]</f>
        <v>-1495.0450875889501</v>
      </c>
      <c r="K1315" s="4">
        <f>IF(data[[#This Row],[From]]="0x29c295b046a73cde593f21f63091b072d407e3f2",data[[#This Row],[ValueXFactor]],0)</f>
        <v>0</v>
      </c>
    </row>
    <row r="1316" spans="1:11" x14ac:dyDescent="0.35">
      <c r="A1316" s="4" t="s">
        <v>1549</v>
      </c>
      <c r="B1316" s="5">
        <v>43957.494849537034</v>
      </c>
      <c r="C1316" s="4" t="s">
        <v>374</v>
      </c>
      <c r="D1316" s="4" t="s">
        <v>10</v>
      </c>
      <c r="E1316" s="4">
        <v>48.005927440576102</v>
      </c>
      <c r="F1316" s="4" t="s">
        <v>11</v>
      </c>
      <c r="G1316" s="4" t="s">
        <v>12</v>
      </c>
      <c r="H1316" s="4" t="s">
        <v>13</v>
      </c>
      <c r="I1316" s="4">
        <f>IF(data[[#This Row],[To]]="0xDCB6A51eA3CA5d3Fd898Fd6564757c7aAeC3ca92",1,-1)</f>
        <v>1</v>
      </c>
      <c r="J1316" s="6">
        <f>data[[#This Row],[Factor]]*data[[#This Row],[Value]]</f>
        <v>48.005927440576102</v>
      </c>
      <c r="K1316" s="4">
        <f>IF(data[[#This Row],[From]]="0x29c295b046a73cde593f21f63091b072d407e3f2",data[[#This Row],[ValueXFactor]],0)</f>
        <v>0</v>
      </c>
    </row>
    <row r="1317" spans="1:11" x14ac:dyDescent="0.35">
      <c r="A1317" s="4" t="s">
        <v>1550</v>
      </c>
      <c r="B1317" s="5">
        <v>43957.495219907411</v>
      </c>
      <c r="C1317" s="4" t="s">
        <v>10</v>
      </c>
      <c r="D1317" s="4" t="s">
        <v>48</v>
      </c>
      <c r="E1317" s="6">
        <v>790.04753509794</v>
      </c>
      <c r="F1317" s="4" t="s">
        <v>181</v>
      </c>
      <c r="G1317" s="4" t="s">
        <v>182</v>
      </c>
      <c r="H1317" s="4" t="s">
        <v>183</v>
      </c>
      <c r="I1317" s="4">
        <f>IF(data[[#This Row],[To]]="0xDCB6A51eA3CA5d3Fd898Fd6564757c7aAeC3ca92",1,-1)</f>
        <v>-1</v>
      </c>
      <c r="J1317" s="6">
        <f>data[[#This Row],[Factor]]*data[[#This Row],[Value]]</f>
        <v>-790.04753509794</v>
      </c>
      <c r="K1317" s="4">
        <f>IF(data[[#This Row],[From]]="0x29c295b046a73cde593f21f63091b072d407e3f2",data[[#This Row],[ValueXFactor]],0)</f>
        <v>0</v>
      </c>
    </row>
    <row r="1318" spans="1:11" x14ac:dyDescent="0.35">
      <c r="A1318" s="4" t="s">
        <v>1551</v>
      </c>
      <c r="B1318" s="5">
        <v>43957.512962962966</v>
      </c>
      <c r="C1318" s="4" t="s">
        <v>1547</v>
      </c>
      <c r="D1318" s="4" t="s">
        <v>10</v>
      </c>
      <c r="E1318" s="4">
        <v>363.63833953250298</v>
      </c>
      <c r="F1318" s="4" t="s">
        <v>11</v>
      </c>
      <c r="G1318" s="4" t="s">
        <v>12</v>
      </c>
      <c r="H1318" s="4" t="s">
        <v>13</v>
      </c>
      <c r="I1318" s="4">
        <f>IF(data[[#This Row],[To]]="0xDCB6A51eA3CA5d3Fd898Fd6564757c7aAeC3ca92",1,-1)</f>
        <v>1</v>
      </c>
      <c r="J1318" s="6">
        <f>data[[#This Row],[Factor]]*data[[#This Row],[Value]]</f>
        <v>363.63833953250298</v>
      </c>
      <c r="K1318" s="4">
        <f>IF(data[[#This Row],[From]]="0x29c295b046a73cde593f21f63091b072d407e3f2",data[[#This Row],[ValueXFactor]],0)</f>
        <v>0</v>
      </c>
    </row>
    <row r="1319" spans="1:11" x14ac:dyDescent="0.35">
      <c r="A1319" s="4" t="s">
        <v>1552</v>
      </c>
      <c r="B1319" s="5">
        <v>43957.532361111109</v>
      </c>
      <c r="C1319" s="4" t="s">
        <v>1271</v>
      </c>
      <c r="D1319" s="4" t="s">
        <v>10</v>
      </c>
      <c r="E1319" s="4">
        <v>415.17875357417103</v>
      </c>
      <c r="F1319" s="4" t="s">
        <v>11</v>
      </c>
      <c r="G1319" s="4" t="s">
        <v>12</v>
      </c>
      <c r="H1319" s="4" t="s">
        <v>13</v>
      </c>
      <c r="I1319" s="4">
        <f>IF(data[[#This Row],[To]]="0xDCB6A51eA3CA5d3Fd898Fd6564757c7aAeC3ca92",1,-1)</f>
        <v>1</v>
      </c>
      <c r="J1319" s="6">
        <f>data[[#This Row],[Factor]]*data[[#This Row],[Value]]</f>
        <v>415.17875357417103</v>
      </c>
      <c r="K1319" s="4">
        <f>IF(data[[#This Row],[From]]="0x29c295b046a73cde593f21f63091b072d407e3f2",data[[#This Row],[ValueXFactor]],0)</f>
        <v>0</v>
      </c>
    </row>
    <row r="1320" spans="1:11" x14ac:dyDescent="0.35">
      <c r="A1320" s="4" t="s">
        <v>1553</v>
      </c>
      <c r="B1320" s="5">
        <v>43957.545555555553</v>
      </c>
      <c r="C1320" s="4" t="s">
        <v>1049</v>
      </c>
      <c r="D1320" s="4" t="s">
        <v>10</v>
      </c>
      <c r="E1320" s="6">
        <v>27983.860661970801</v>
      </c>
      <c r="F1320" s="4" t="s">
        <v>11</v>
      </c>
      <c r="G1320" s="4" t="s">
        <v>12</v>
      </c>
      <c r="H1320" s="4" t="s">
        <v>13</v>
      </c>
      <c r="I1320" s="4">
        <f>IF(data[[#This Row],[To]]="0xDCB6A51eA3CA5d3Fd898Fd6564757c7aAeC3ca92",1,-1)</f>
        <v>1</v>
      </c>
      <c r="J1320" s="6">
        <f>data[[#This Row],[Factor]]*data[[#This Row],[Value]]</f>
        <v>27983.860661970801</v>
      </c>
      <c r="K1320" s="4">
        <f>IF(data[[#This Row],[From]]="0x29c295b046a73cde593f21f63091b072d407e3f2",data[[#This Row],[ValueXFactor]],0)</f>
        <v>0</v>
      </c>
    </row>
    <row r="1321" spans="1:11" x14ac:dyDescent="0.35">
      <c r="A1321" s="4" t="s">
        <v>1554</v>
      </c>
      <c r="B1321" s="5">
        <v>43957.54855324074</v>
      </c>
      <c r="C1321" s="4" t="s">
        <v>247</v>
      </c>
      <c r="D1321" s="4" t="s">
        <v>10</v>
      </c>
      <c r="E1321" s="6">
        <v>3840.3115278936998</v>
      </c>
      <c r="F1321" s="4" t="s">
        <v>11</v>
      </c>
      <c r="G1321" s="4" t="s">
        <v>12</v>
      </c>
      <c r="H1321" s="4" t="s">
        <v>13</v>
      </c>
      <c r="I1321" s="4">
        <f>IF(data[[#This Row],[To]]="0xDCB6A51eA3CA5d3Fd898Fd6564757c7aAeC3ca92",1,-1)</f>
        <v>1</v>
      </c>
      <c r="J1321" s="6">
        <f>data[[#This Row],[Factor]]*data[[#This Row],[Value]]</f>
        <v>3840.3115278936998</v>
      </c>
      <c r="K1321" s="4">
        <f>IF(data[[#This Row],[From]]="0x29c295b046a73cde593f21f63091b072d407e3f2",data[[#This Row],[ValueXFactor]],0)</f>
        <v>0</v>
      </c>
    </row>
    <row r="1322" spans="1:11" x14ac:dyDescent="0.35">
      <c r="A1322" s="4" t="s">
        <v>1555</v>
      </c>
      <c r="B1322" s="5">
        <v>43957.550011574072</v>
      </c>
      <c r="C1322" s="4" t="s">
        <v>10</v>
      </c>
      <c r="D1322" s="4" t="s">
        <v>43</v>
      </c>
      <c r="E1322" s="6">
        <v>30.677738883794198</v>
      </c>
      <c r="F1322" s="4" t="s">
        <v>181</v>
      </c>
      <c r="G1322" s="4" t="s">
        <v>182</v>
      </c>
      <c r="H1322" s="4" t="s">
        <v>183</v>
      </c>
      <c r="I1322" s="4">
        <f>IF(data[[#This Row],[To]]="0xDCB6A51eA3CA5d3Fd898Fd6564757c7aAeC3ca92",1,-1)</f>
        <v>-1</v>
      </c>
      <c r="J1322" s="6">
        <f>data[[#This Row],[Factor]]*data[[#This Row],[Value]]</f>
        <v>-30.677738883794198</v>
      </c>
      <c r="K1322" s="4">
        <f>IF(data[[#This Row],[From]]="0x29c295b046a73cde593f21f63091b072d407e3f2",data[[#This Row],[ValueXFactor]],0)</f>
        <v>0</v>
      </c>
    </row>
    <row r="1323" spans="1:11" x14ac:dyDescent="0.35">
      <c r="A1323" s="4" t="s">
        <v>1556</v>
      </c>
      <c r="B1323" s="5">
        <v>43957.594131944446</v>
      </c>
      <c r="C1323" s="4" t="s">
        <v>10</v>
      </c>
      <c r="D1323" s="4" t="s">
        <v>874</v>
      </c>
      <c r="E1323" s="6">
        <v>5.2790196720072098</v>
      </c>
      <c r="F1323" s="4" t="s">
        <v>181</v>
      </c>
      <c r="G1323" s="4" t="s">
        <v>182</v>
      </c>
      <c r="H1323" s="4" t="s">
        <v>183</v>
      </c>
      <c r="I1323" s="4">
        <f>IF(data[[#This Row],[To]]="0xDCB6A51eA3CA5d3Fd898Fd6564757c7aAeC3ca92",1,-1)</f>
        <v>-1</v>
      </c>
      <c r="J1323" s="6">
        <f>data[[#This Row],[Factor]]*data[[#This Row],[Value]]</f>
        <v>-5.2790196720072098</v>
      </c>
      <c r="K1323" s="4">
        <f>IF(data[[#This Row],[From]]="0x29c295b046a73cde593f21f63091b072d407e3f2",data[[#This Row],[ValueXFactor]],0)</f>
        <v>0</v>
      </c>
    </row>
    <row r="1324" spans="1:11" x14ac:dyDescent="0.35">
      <c r="A1324" s="4" t="s">
        <v>1557</v>
      </c>
      <c r="B1324" s="5">
        <v>43957.598298611112</v>
      </c>
      <c r="C1324" s="4" t="s">
        <v>50</v>
      </c>
      <c r="D1324" s="4" t="s">
        <v>10</v>
      </c>
      <c r="E1324" s="6">
        <v>3989.6251692804299</v>
      </c>
      <c r="F1324" s="4" t="s">
        <v>11</v>
      </c>
      <c r="G1324" s="4" t="s">
        <v>12</v>
      </c>
      <c r="H1324" s="4" t="s">
        <v>13</v>
      </c>
      <c r="I1324" s="4">
        <f>IF(data[[#This Row],[To]]="0xDCB6A51eA3CA5d3Fd898Fd6564757c7aAeC3ca92",1,-1)</f>
        <v>1</v>
      </c>
      <c r="J1324" s="6">
        <f>data[[#This Row],[Factor]]*data[[#This Row],[Value]]</f>
        <v>3989.6251692804299</v>
      </c>
      <c r="K1324" s="4">
        <f>IF(data[[#This Row],[From]]="0x29c295b046a73cde593f21f63091b072d407e3f2",data[[#This Row],[ValueXFactor]],0)</f>
        <v>0</v>
      </c>
    </row>
    <row r="1325" spans="1:11" x14ac:dyDescent="0.35">
      <c r="A1325" s="4" t="s">
        <v>1558</v>
      </c>
      <c r="B1325" s="5">
        <v>43957.607442129629</v>
      </c>
      <c r="C1325" s="4" t="s">
        <v>10</v>
      </c>
      <c r="D1325" s="4" t="s">
        <v>110</v>
      </c>
      <c r="E1325" s="6">
        <v>40.109172349176298</v>
      </c>
      <c r="F1325" s="4" t="s">
        <v>181</v>
      </c>
      <c r="G1325" s="4" t="s">
        <v>182</v>
      </c>
      <c r="H1325" s="4" t="s">
        <v>183</v>
      </c>
      <c r="I1325" s="4">
        <f>IF(data[[#This Row],[To]]="0xDCB6A51eA3CA5d3Fd898Fd6564757c7aAeC3ca92",1,-1)</f>
        <v>-1</v>
      </c>
      <c r="J1325" s="6">
        <f>data[[#This Row],[Factor]]*data[[#This Row],[Value]]</f>
        <v>-40.109172349176298</v>
      </c>
      <c r="K1325" s="4">
        <f>IF(data[[#This Row],[From]]="0x29c295b046a73cde593f21f63091b072d407e3f2",data[[#This Row],[ValueXFactor]],0)</f>
        <v>0</v>
      </c>
    </row>
    <row r="1326" spans="1:11" x14ac:dyDescent="0.35">
      <c r="A1326" s="4" t="s">
        <v>1559</v>
      </c>
      <c r="B1326" s="5">
        <v>43957.631215277775</v>
      </c>
      <c r="C1326" s="4" t="s">
        <v>10</v>
      </c>
      <c r="D1326" s="4" t="s">
        <v>289</v>
      </c>
      <c r="E1326" s="6">
        <v>228.90418907815101</v>
      </c>
      <c r="F1326" s="4" t="s">
        <v>181</v>
      </c>
      <c r="G1326" s="4" t="s">
        <v>182</v>
      </c>
      <c r="H1326" s="4" t="s">
        <v>183</v>
      </c>
      <c r="I1326" s="4">
        <f>IF(data[[#This Row],[To]]="0xDCB6A51eA3CA5d3Fd898Fd6564757c7aAeC3ca92",1,-1)</f>
        <v>-1</v>
      </c>
      <c r="J1326" s="6">
        <f>data[[#This Row],[Factor]]*data[[#This Row],[Value]]</f>
        <v>-228.90418907815101</v>
      </c>
      <c r="K1326" s="4">
        <f>IF(data[[#This Row],[From]]="0x29c295b046a73cde593f21f63091b072d407e3f2",data[[#This Row],[ValueXFactor]],0)</f>
        <v>0</v>
      </c>
    </row>
    <row r="1327" spans="1:11" x14ac:dyDescent="0.35">
      <c r="A1327" s="4" t="s">
        <v>1560</v>
      </c>
      <c r="B1327" s="5">
        <v>43957.669618055559</v>
      </c>
      <c r="C1327" s="4" t="s">
        <v>339</v>
      </c>
      <c r="D1327" s="4" t="s">
        <v>10</v>
      </c>
      <c r="E1327" s="6">
        <v>917005.79015515803</v>
      </c>
      <c r="F1327" s="4" t="s">
        <v>11</v>
      </c>
      <c r="G1327" s="4" t="s">
        <v>12</v>
      </c>
      <c r="H1327" s="4" t="s">
        <v>13</v>
      </c>
      <c r="I1327" s="4">
        <f>IF(data[[#This Row],[To]]="0xDCB6A51eA3CA5d3Fd898Fd6564757c7aAeC3ca92",1,-1)</f>
        <v>1</v>
      </c>
      <c r="J1327" s="6">
        <f>data[[#This Row],[Factor]]*data[[#This Row],[Value]]</f>
        <v>917005.79015515803</v>
      </c>
      <c r="K1327" s="4">
        <f>IF(data[[#This Row],[From]]="0x29c295b046a73cde593f21f63091b072d407e3f2",data[[#This Row],[ValueXFactor]],0)</f>
        <v>0</v>
      </c>
    </row>
    <row r="1328" spans="1:11" x14ac:dyDescent="0.35">
      <c r="A1328" s="4" t="s">
        <v>1561</v>
      </c>
      <c r="B1328" s="5">
        <v>43957.672534722224</v>
      </c>
      <c r="C1328" s="4" t="s">
        <v>298</v>
      </c>
      <c r="D1328" s="4" t="s">
        <v>10</v>
      </c>
      <c r="E1328" s="6">
        <v>3505.6746827130701</v>
      </c>
      <c r="F1328" s="4" t="s">
        <v>11</v>
      </c>
      <c r="G1328" s="4" t="s">
        <v>12</v>
      </c>
      <c r="H1328" s="4" t="s">
        <v>13</v>
      </c>
      <c r="I1328" s="4">
        <f>IF(data[[#This Row],[To]]="0xDCB6A51eA3CA5d3Fd898Fd6564757c7aAeC3ca92",1,-1)</f>
        <v>1</v>
      </c>
      <c r="J1328" s="6">
        <f>data[[#This Row],[Factor]]*data[[#This Row],[Value]]</f>
        <v>3505.6746827130701</v>
      </c>
      <c r="K1328" s="4">
        <f>IF(data[[#This Row],[From]]="0x29c295b046a73cde593f21f63091b072d407e3f2",data[[#This Row],[ValueXFactor]],0)</f>
        <v>0</v>
      </c>
    </row>
    <row r="1329" spans="1:11" x14ac:dyDescent="0.35">
      <c r="A1329" s="4" t="s">
        <v>1562</v>
      </c>
      <c r="B1329" s="5">
        <v>43957.700011574074</v>
      </c>
      <c r="C1329" s="4" t="s">
        <v>10</v>
      </c>
      <c r="D1329" s="4" t="s">
        <v>339</v>
      </c>
      <c r="E1329" s="6">
        <v>11706.5616144659</v>
      </c>
      <c r="F1329" s="4" t="s">
        <v>181</v>
      </c>
      <c r="G1329" s="4" t="s">
        <v>182</v>
      </c>
      <c r="H1329" s="4" t="s">
        <v>183</v>
      </c>
      <c r="I1329" s="4">
        <f>IF(data[[#This Row],[To]]="0xDCB6A51eA3CA5d3Fd898Fd6564757c7aAeC3ca92",1,-1)</f>
        <v>-1</v>
      </c>
      <c r="J1329" s="6">
        <f>data[[#This Row],[Factor]]*data[[#This Row],[Value]]</f>
        <v>-11706.5616144659</v>
      </c>
      <c r="K1329" s="4">
        <f>IF(data[[#This Row],[From]]="0x29c295b046a73cde593f21f63091b072d407e3f2",data[[#This Row],[ValueXFactor]],0)</f>
        <v>0</v>
      </c>
    </row>
    <row r="1330" spans="1:11" x14ac:dyDescent="0.35">
      <c r="A1330" s="4" t="s">
        <v>1563</v>
      </c>
      <c r="B1330" s="5">
        <v>43957.703287037039</v>
      </c>
      <c r="C1330" s="4" t="s">
        <v>339</v>
      </c>
      <c r="D1330" s="4" t="s">
        <v>10</v>
      </c>
      <c r="E1330" s="6">
        <v>19489.436885156501</v>
      </c>
      <c r="F1330" s="4" t="s">
        <v>11</v>
      </c>
      <c r="G1330" s="4" t="s">
        <v>12</v>
      </c>
      <c r="H1330" s="4" t="s">
        <v>13</v>
      </c>
      <c r="I1330" s="4">
        <f>IF(data[[#This Row],[To]]="0xDCB6A51eA3CA5d3Fd898Fd6564757c7aAeC3ca92",1,-1)</f>
        <v>1</v>
      </c>
      <c r="J1330" s="6">
        <f>data[[#This Row],[Factor]]*data[[#This Row],[Value]]</f>
        <v>19489.436885156501</v>
      </c>
      <c r="K1330" s="4">
        <f>IF(data[[#This Row],[From]]="0x29c295b046a73cde593f21f63091b072d407e3f2",data[[#This Row],[ValueXFactor]],0)</f>
        <v>0</v>
      </c>
    </row>
    <row r="1331" spans="1:11" x14ac:dyDescent="0.35">
      <c r="A1331" s="4" t="s">
        <v>1564</v>
      </c>
      <c r="B1331" s="5">
        <v>43957.731840277775</v>
      </c>
      <c r="C1331" s="4" t="s">
        <v>10</v>
      </c>
      <c r="D1331" s="4" t="s">
        <v>944</v>
      </c>
      <c r="E1331" s="4">
        <v>25.0806373378926</v>
      </c>
      <c r="F1331" s="4" t="s">
        <v>11</v>
      </c>
      <c r="G1331" s="4" t="s">
        <v>12</v>
      </c>
      <c r="H1331" s="4" t="s">
        <v>13</v>
      </c>
      <c r="I1331" s="4">
        <f>IF(data[[#This Row],[To]]="0xDCB6A51eA3CA5d3Fd898Fd6564757c7aAeC3ca92",1,-1)</f>
        <v>-1</v>
      </c>
      <c r="J1331" s="6">
        <f>data[[#This Row],[Factor]]*data[[#This Row],[Value]]</f>
        <v>-25.0806373378926</v>
      </c>
      <c r="K1331" s="4">
        <f>IF(data[[#This Row],[From]]="0x29c295b046a73cde593f21f63091b072d407e3f2",data[[#This Row],[ValueXFactor]],0)</f>
        <v>0</v>
      </c>
    </row>
    <row r="1332" spans="1:11" x14ac:dyDescent="0.35">
      <c r="A1332" s="4" t="s">
        <v>1564</v>
      </c>
      <c r="B1332" s="5">
        <v>43957.731840277775</v>
      </c>
      <c r="C1332" s="4" t="s">
        <v>10</v>
      </c>
      <c r="D1332" s="4" t="s">
        <v>944</v>
      </c>
      <c r="E1332" s="6">
        <v>0.1615938354193</v>
      </c>
      <c r="F1332" s="4" t="s">
        <v>181</v>
      </c>
      <c r="G1332" s="4" t="s">
        <v>182</v>
      </c>
      <c r="H1332" s="4" t="s">
        <v>183</v>
      </c>
      <c r="I1332" s="4">
        <f>IF(data[[#This Row],[To]]="0xDCB6A51eA3CA5d3Fd898Fd6564757c7aAeC3ca92",1,-1)</f>
        <v>-1</v>
      </c>
      <c r="J1332" s="6">
        <f>data[[#This Row],[Factor]]*data[[#This Row],[Value]]</f>
        <v>-0.1615938354193</v>
      </c>
      <c r="K1332" s="4">
        <f>IF(data[[#This Row],[From]]="0x29c295b046a73cde593f21f63091b072d407e3f2",data[[#This Row],[ValueXFactor]],0)</f>
        <v>0</v>
      </c>
    </row>
    <row r="1333" spans="1:11" x14ac:dyDescent="0.35">
      <c r="A1333" s="4" t="s">
        <v>1565</v>
      </c>
      <c r="B1333" s="5">
        <v>43957.731863425928</v>
      </c>
      <c r="C1333" s="4" t="s">
        <v>10</v>
      </c>
      <c r="D1333" s="4" t="s">
        <v>579</v>
      </c>
      <c r="E1333" s="6">
        <v>40.0074759941715</v>
      </c>
      <c r="F1333" s="4" t="s">
        <v>181</v>
      </c>
      <c r="G1333" s="4" t="s">
        <v>182</v>
      </c>
      <c r="H1333" s="4" t="s">
        <v>183</v>
      </c>
      <c r="I1333" s="4">
        <f>IF(data[[#This Row],[To]]="0xDCB6A51eA3CA5d3Fd898Fd6564757c7aAeC3ca92",1,-1)</f>
        <v>-1</v>
      </c>
      <c r="J1333" s="6">
        <f>data[[#This Row],[Factor]]*data[[#This Row],[Value]]</f>
        <v>-40.0074759941715</v>
      </c>
      <c r="K1333" s="4">
        <f>IF(data[[#This Row],[From]]="0x29c295b046a73cde593f21f63091b072d407e3f2",data[[#This Row],[ValueXFactor]],0)</f>
        <v>0</v>
      </c>
    </row>
    <row r="1334" spans="1:11" x14ac:dyDescent="0.35">
      <c r="A1334" s="4" t="s">
        <v>1566</v>
      </c>
      <c r="B1334" s="5">
        <v>43957.743078703701</v>
      </c>
      <c r="C1334" s="4" t="s">
        <v>1567</v>
      </c>
      <c r="D1334" s="4" t="s">
        <v>10</v>
      </c>
      <c r="E1334" s="4">
        <v>270.366404126784</v>
      </c>
      <c r="F1334" s="4" t="s">
        <v>11</v>
      </c>
      <c r="G1334" s="4" t="s">
        <v>12</v>
      </c>
      <c r="H1334" s="4" t="s">
        <v>13</v>
      </c>
      <c r="I1334" s="4">
        <f>IF(data[[#This Row],[To]]="0xDCB6A51eA3CA5d3Fd898Fd6564757c7aAeC3ca92",1,-1)</f>
        <v>1</v>
      </c>
      <c r="J1334" s="6">
        <f>data[[#This Row],[Factor]]*data[[#This Row],[Value]]</f>
        <v>270.366404126784</v>
      </c>
      <c r="K1334" s="4">
        <f>IF(data[[#This Row],[From]]="0x29c295b046a73cde593f21f63091b072d407e3f2",data[[#This Row],[ValueXFactor]],0)</f>
        <v>0</v>
      </c>
    </row>
    <row r="1335" spans="1:11" x14ac:dyDescent="0.35">
      <c r="A1335" s="4" t="s">
        <v>1568</v>
      </c>
      <c r="B1335" s="5">
        <v>43957.754479166666</v>
      </c>
      <c r="C1335" s="4" t="s">
        <v>1569</v>
      </c>
      <c r="D1335" s="4" t="s">
        <v>10</v>
      </c>
      <c r="E1335" s="6">
        <v>1058.4176457065701</v>
      </c>
      <c r="F1335" s="4" t="s">
        <v>11</v>
      </c>
      <c r="G1335" s="4" t="s">
        <v>12</v>
      </c>
      <c r="H1335" s="4" t="s">
        <v>13</v>
      </c>
      <c r="I1335" s="4">
        <f>IF(data[[#This Row],[To]]="0xDCB6A51eA3CA5d3Fd898Fd6564757c7aAeC3ca92",1,-1)</f>
        <v>1</v>
      </c>
      <c r="J1335" s="6">
        <f>data[[#This Row],[Factor]]*data[[#This Row],[Value]]</f>
        <v>1058.4176457065701</v>
      </c>
      <c r="K1335" s="4">
        <f>IF(data[[#This Row],[From]]="0x29c295b046a73cde593f21f63091b072d407e3f2",data[[#This Row],[ValueXFactor]],0)</f>
        <v>0</v>
      </c>
    </row>
    <row r="1336" spans="1:11" x14ac:dyDescent="0.35">
      <c r="A1336" s="4" t="s">
        <v>1570</v>
      </c>
      <c r="B1336" s="5">
        <v>43957.759166666663</v>
      </c>
      <c r="C1336" s="4" t="s">
        <v>906</v>
      </c>
      <c r="D1336" s="4" t="s">
        <v>10</v>
      </c>
      <c r="E1336" s="6">
        <v>4197.5263338205596</v>
      </c>
      <c r="F1336" s="4" t="s">
        <v>11</v>
      </c>
      <c r="G1336" s="4" t="s">
        <v>12</v>
      </c>
      <c r="H1336" s="4" t="s">
        <v>13</v>
      </c>
      <c r="I1336" s="4">
        <f>IF(data[[#This Row],[To]]="0xDCB6A51eA3CA5d3Fd898Fd6564757c7aAeC3ca92",1,-1)</f>
        <v>1</v>
      </c>
      <c r="J1336" s="6">
        <f>data[[#This Row],[Factor]]*data[[#This Row],[Value]]</f>
        <v>4197.5263338205596</v>
      </c>
      <c r="K1336" s="4">
        <f>IF(data[[#This Row],[From]]="0x29c295b046a73cde593f21f63091b072d407e3f2",data[[#This Row],[ValueXFactor]],0)</f>
        <v>0</v>
      </c>
    </row>
    <row r="1337" spans="1:11" x14ac:dyDescent="0.35">
      <c r="A1337" s="4" t="s">
        <v>1571</v>
      </c>
      <c r="B1337" s="5">
        <v>43957.802662037036</v>
      </c>
      <c r="C1337" s="4" t="s">
        <v>497</v>
      </c>
      <c r="D1337" s="4" t="s">
        <v>10</v>
      </c>
      <c r="E1337" s="4">
        <v>201.14298977307899</v>
      </c>
      <c r="F1337" s="4" t="s">
        <v>11</v>
      </c>
      <c r="G1337" s="4" t="s">
        <v>12</v>
      </c>
      <c r="H1337" s="4" t="s">
        <v>13</v>
      </c>
      <c r="I1337" s="4">
        <f>IF(data[[#This Row],[To]]="0xDCB6A51eA3CA5d3Fd898Fd6564757c7aAeC3ca92",1,-1)</f>
        <v>1</v>
      </c>
      <c r="J1337" s="6">
        <f>data[[#This Row],[Factor]]*data[[#This Row],[Value]]</f>
        <v>201.14298977307899</v>
      </c>
      <c r="K1337" s="4">
        <f>IF(data[[#This Row],[From]]="0x29c295b046a73cde593f21f63091b072d407e3f2",data[[#This Row],[ValueXFactor]],0)</f>
        <v>0</v>
      </c>
    </row>
    <row r="1338" spans="1:11" x14ac:dyDescent="0.35">
      <c r="A1338" s="4" t="s">
        <v>1572</v>
      </c>
      <c r="B1338" s="5">
        <v>43957.817141203705</v>
      </c>
      <c r="C1338" s="4" t="s">
        <v>10</v>
      </c>
      <c r="D1338" s="4" t="s">
        <v>278</v>
      </c>
      <c r="E1338" s="6">
        <v>4.2745613702937</v>
      </c>
      <c r="F1338" s="4" t="s">
        <v>181</v>
      </c>
      <c r="G1338" s="4" t="s">
        <v>182</v>
      </c>
      <c r="H1338" s="4" t="s">
        <v>183</v>
      </c>
      <c r="I1338" s="4">
        <f>IF(data[[#This Row],[To]]="0xDCB6A51eA3CA5d3Fd898Fd6564757c7aAeC3ca92",1,-1)</f>
        <v>-1</v>
      </c>
      <c r="J1338" s="6">
        <f>data[[#This Row],[Factor]]*data[[#This Row],[Value]]</f>
        <v>-4.2745613702937</v>
      </c>
      <c r="K1338" s="4">
        <f>IF(data[[#This Row],[From]]="0x29c295b046a73cde593f21f63091b072d407e3f2",data[[#This Row],[ValueXFactor]],0)</f>
        <v>0</v>
      </c>
    </row>
    <row r="1339" spans="1:11" x14ac:dyDescent="0.35">
      <c r="A1339" s="4" t="s">
        <v>1573</v>
      </c>
      <c r="B1339" s="5">
        <v>43957.829791666663</v>
      </c>
      <c r="C1339" s="4" t="s">
        <v>10</v>
      </c>
      <c r="D1339" s="4" t="s">
        <v>1280</v>
      </c>
      <c r="E1339" s="6">
        <v>5.9275188661750198</v>
      </c>
      <c r="F1339" s="4" t="s">
        <v>181</v>
      </c>
      <c r="G1339" s="4" t="s">
        <v>182</v>
      </c>
      <c r="H1339" s="4" t="s">
        <v>183</v>
      </c>
      <c r="I1339" s="4">
        <f>IF(data[[#This Row],[To]]="0xDCB6A51eA3CA5d3Fd898Fd6564757c7aAeC3ca92",1,-1)</f>
        <v>-1</v>
      </c>
      <c r="J1339" s="6">
        <f>data[[#This Row],[Factor]]*data[[#This Row],[Value]]</f>
        <v>-5.9275188661750198</v>
      </c>
      <c r="K1339" s="4">
        <f>IF(data[[#This Row],[From]]="0x29c295b046a73cde593f21f63091b072d407e3f2",data[[#This Row],[ValueXFactor]],0)</f>
        <v>0</v>
      </c>
    </row>
    <row r="1340" spans="1:11" x14ac:dyDescent="0.35">
      <c r="A1340" s="4" t="s">
        <v>1574</v>
      </c>
      <c r="B1340" s="5">
        <v>43957.836747685185</v>
      </c>
      <c r="C1340" s="4" t="s">
        <v>1280</v>
      </c>
      <c r="D1340" s="4" t="s">
        <v>10</v>
      </c>
      <c r="E1340" s="6">
        <v>4467.6406298553102</v>
      </c>
      <c r="F1340" s="4" t="s">
        <v>11</v>
      </c>
      <c r="G1340" s="4" t="s">
        <v>12</v>
      </c>
      <c r="H1340" s="4" t="s">
        <v>13</v>
      </c>
      <c r="I1340" s="4">
        <f>IF(data[[#This Row],[To]]="0xDCB6A51eA3CA5d3Fd898Fd6564757c7aAeC3ca92",1,-1)</f>
        <v>1</v>
      </c>
      <c r="J1340" s="6">
        <f>data[[#This Row],[Factor]]*data[[#This Row],[Value]]</f>
        <v>4467.6406298553102</v>
      </c>
      <c r="K1340" s="4">
        <f>IF(data[[#This Row],[From]]="0x29c295b046a73cde593f21f63091b072d407e3f2",data[[#This Row],[ValueXFactor]],0)</f>
        <v>0</v>
      </c>
    </row>
    <row r="1341" spans="1:11" x14ac:dyDescent="0.35">
      <c r="A1341" s="4" t="s">
        <v>1575</v>
      </c>
      <c r="B1341" s="5">
        <v>43957.849687499998</v>
      </c>
      <c r="C1341" s="4" t="s">
        <v>10</v>
      </c>
      <c r="D1341" s="4" t="s">
        <v>1381</v>
      </c>
      <c r="E1341" s="6">
        <v>25.6101821651671</v>
      </c>
      <c r="F1341" s="4" t="s">
        <v>181</v>
      </c>
      <c r="G1341" s="4" t="s">
        <v>182</v>
      </c>
      <c r="H1341" s="4" t="s">
        <v>183</v>
      </c>
      <c r="I1341" s="4">
        <f>IF(data[[#This Row],[To]]="0xDCB6A51eA3CA5d3Fd898Fd6564757c7aAeC3ca92",1,-1)</f>
        <v>-1</v>
      </c>
      <c r="J1341" s="6">
        <f>data[[#This Row],[Factor]]*data[[#This Row],[Value]]</f>
        <v>-25.6101821651671</v>
      </c>
      <c r="K1341" s="4">
        <f>IF(data[[#This Row],[From]]="0x29c295b046a73cde593f21f63091b072d407e3f2",data[[#This Row],[ValueXFactor]],0)</f>
        <v>0</v>
      </c>
    </row>
    <row r="1342" spans="1:11" x14ac:dyDescent="0.35">
      <c r="A1342" s="4" t="s">
        <v>1576</v>
      </c>
      <c r="B1342" s="5">
        <v>43957.862245370372</v>
      </c>
      <c r="C1342" s="4" t="s">
        <v>1577</v>
      </c>
      <c r="D1342" s="4" t="s">
        <v>10</v>
      </c>
      <c r="E1342" s="4">
        <v>768.78087417083395</v>
      </c>
      <c r="F1342" s="4" t="s">
        <v>11</v>
      </c>
      <c r="G1342" s="4" t="s">
        <v>12</v>
      </c>
      <c r="H1342" s="4" t="s">
        <v>13</v>
      </c>
      <c r="I1342" s="4">
        <f>IF(data[[#This Row],[To]]="0xDCB6A51eA3CA5d3Fd898Fd6564757c7aAeC3ca92",1,-1)</f>
        <v>1</v>
      </c>
      <c r="J1342" s="6">
        <f>data[[#This Row],[Factor]]*data[[#This Row],[Value]]</f>
        <v>768.78087417083395</v>
      </c>
      <c r="K1342" s="4">
        <f>IF(data[[#This Row],[From]]="0x29c295b046a73cde593f21f63091b072d407e3f2",data[[#This Row],[ValueXFactor]],0)</f>
        <v>0</v>
      </c>
    </row>
    <row r="1343" spans="1:11" x14ac:dyDescent="0.35">
      <c r="A1343" s="4" t="s">
        <v>1578</v>
      </c>
      <c r="B1343" s="5">
        <v>43957.863402777781</v>
      </c>
      <c r="C1343" s="4" t="s">
        <v>1579</v>
      </c>
      <c r="D1343" s="4" t="s">
        <v>10</v>
      </c>
      <c r="E1343" s="4">
        <v>996.03882917461999</v>
      </c>
      <c r="F1343" s="4" t="s">
        <v>11</v>
      </c>
      <c r="G1343" s="4" t="s">
        <v>12</v>
      </c>
      <c r="H1343" s="4" t="s">
        <v>13</v>
      </c>
      <c r="I1343" s="4">
        <f>IF(data[[#This Row],[To]]="0xDCB6A51eA3CA5d3Fd898Fd6564757c7aAeC3ca92",1,-1)</f>
        <v>1</v>
      </c>
      <c r="J1343" s="6">
        <f>data[[#This Row],[Factor]]*data[[#This Row],[Value]]</f>
        <v>996.03882917461999</v>
      </c>
      <c r="K1343" s="4">
        <f>IF(data[[#This Row],[From]]="0x29c295b046a73cde593f21f63091b072d407e3f2",data[[#This Row],[ValueXFactor]],0)</f>
        <v>0</v>
      </c>
    </row>
    <row r="1344" spans="1:11" x14ac:dyDescent="0.35">
      <c r="A1344" s="4" t="s">
        <v>1580</v>
      </c>
      <c r="B1344" s="5">
        <v>43957.870162037034</v>
      </c>
      <c r="C1344" s="4" t="s">
        <v>562</v>
      </c>
      <c r="D1344" s="4" t="s">
        <v>10</v>
      </c>
      <c r="E1344" s="4">
        <v>5.0000000000000001E-3</v>
      </c>
      <c r="F1344" s="4" t="s">
        <v>11</v>
      </c>
      <c r="G1344" s="4" t="s">
        <v>12</v>
      </c>
      <c r="H1344" s="4" t="s">
        <v>13</v>
      </c>
      <c r="I1344" s="4">
        <f>IF(data[[#This Row],[To]]="0xDCB6A51eA3CA5d3Fd898Fd6564757c7aAeC3ca92",1,-1)</f>
        <v>1</v>
      </c>
      <c r="J1344" s="6">
        <f>data[[#This Row],[Factor]]*data[[#This Row],[Value]]</f>
        <v>5.0000000000000001E-3</v>
      </c>
      <c r="K1344" s="4">
        <f>IF(data[[#This Row],[From]]="0x29c295b046a73cde593f21f63091b072d407e3f2",data[[#This Row],[ValueXFactor]],0)</f>
        <v>0</v>
      </c>
    </row>
    <row r="1345" spans="1:11" x14ac:dyDescent="0.35">
      <c r="A1345" s="4" t="s">
        <v>1581</v>
      </c>
      <c r="B1345" s="5">
        <v>43957.870613425926</v>
      </c>
      <c r="C1345" s="4" t="s">
        <v>1582</v>
      </c>
      <c r="D1345" s="4" t="s">
        <v>10</v>
      </c>
      <c r="E1345" s="6">
        <v>25916.9290546909</v>
      </c>
      <c r="F1345" s="4" t="s">
        <v>11</v>
      </c>
      <c r="G1345" s="4" t="s">
        <v>12</v>
      </c>
      <c r="H1345" s="4" t="s">
        <v>13</v>
      </c>
      <c r="I1345" s="4">
        <f>IF(data[[#This Row],[To]]="0xDCB6A51eA3CA5d3Fd898Fd6564757c7aAeC3ca92",1,-1)</f>
        <v>1</v>
      </c>
      <c r="J1345" s="6">
        <f>data[[#This Row],[Factor]]*data[[#This Row],[Value]]</f>
        <v>25916.9290546909</v>
      </c>
      <c r="K1345" s="4">
        <f>IF(data[[#This Row],[From]]="0x29c295b046a73cde593f21f63091b072d407e3f2",data[[#This Row],[ValueXFactor]],0)</f>
        <v>0</v>
      </c>
    </row>
    <row r="1346" spans="1:11" x14ac:dyDescent="0.35">
      <c r="A1346" s="4" t="s">
        <v>1583</v>
      </c>
      <c r="B1346" s="5">
        <v>43957.871631944443</v>
      </c>
      <c r="C1346" s="4" t="s">
        <v>562</v>
      </c>
      <c r="D1346" s="4" t="s">
        <v>10</v>
      </c>
      <c r="E1346" s="6">
        <v>3162.2195376946802</v>
      </c>
      <c r="F1346" s="4" t="s">
        <v>11</v>
      </c>
      <c r="G1346" s="4" t="s">
        <v>12</v>
      </c>
      <c r="H1346" s="4" t="s">
        <v>13</v>
      </c>
      <c r="I1346" s="4">
        <f>IF(data[[#This Row],[To]]="0xDCB6A51eA3CA5d3Fd898Fd6564757c7aAeC3ca92",1,-1)</f>
        <v>1</v>
      </c>
      <c r="J1346" s="6">
        <f>data[[#This Row],[Factor]]*data[[#This Row],[Value]]</f>
        <v>3162.2195376946802</v>
      </c>
      <c r="K1346" s="4">
        <f>IF(data[[#This Row],[From]]="0x29c295b046a73cde593f21f63091b072d407e3f2",data[[#This Row],[ValueXFactor]],0)</f>
        <v>0</v>
      </c>
    </row>
    <row r="1347" spans="1:11" x14ac:dyDescent="0.35">
      <c r="A1347" s="4" t="s">
        <v>1584</v>
      </c>
      <c r="B1347" s="5">
        <v>43957.891064814816</v>
      </c>
      <c r="C1347" s="4" t="s">
        <v>10</v>
      </c>
      <c r="D1347" s="4" t="s">
        <v>771</v>
      </c>
      <c r="E1347" s="6">
        <v>7.0350247842846301</v>
      </c>
      <c r="F1347" s="4" t="s">
        <v>181</v>
      </c>
      <c r="G1347" s="4" t="s">
        <v>182</v>
      </c>
      <c r="H1347" s="4" t="s">
        <v>183</v>
      </c>
      <c r="I1347" s="4">
        <f>IF(data[[#This Row],[To]]="0xDCB6A51eA3CA5d3Fd898Fd6564757c7aAeC3ca92",1,-1)</f>
        <v>-1</v>
      </c>
      <c r="J1347" s="6">
        <f>data[[#This Row],[Factor]]*data[[#This Row],[Value]]</f>
        <v>-7.0350247842846301</v>
      </c>
      <c r="K1347" s="4">
        <f>IF(data[[#This Row],[From]]="0x29c295b046a73cde593f21f63091b072d407e3f2",data[[#This Row],[ValueXFactor]],0)</f>
        <v>0</v>
      </c>
    </row>
    <row r="1348" spans="1:11" x14ac:dyDescent="0.35">
      <c r="A1348" s="4" t="s">
        <v>1585</v>
      </c>
      <c r="B1348" s="5">
        <v>43957.920231481483</v>
      </c>
      <c r="C1348" s="4" t="s">
        <v>326</v>
      </c>
      <c r="D1348" s="4" t="s">
        <v>10</v>
      </c>
      <c r="E1348" s="6">
        <v>3008.31378904538</v>
      </c>
      <c r="F1348" s="4" t="s">
        <v>11</v>
      </c>
      <c r="G1348" s="4" t="s">
        <v>12</v>
      </c>
      <c r="H1348" s="4" t="s">
        <v>13</v>
      </c>
      <c r="I1348" s="4">
        <f>IF(data[[#This Row],[To]]="0xDCB6A51eA3CA5d3Fd898Fd6564757c7aAeC3ca92",1,-1)</f>
        <v>1</v>
      </c>
      <c r="J1348" s="6">
        <f>data[[#This Row],[Factor]]*data[[#This Row],[Value]]</f>
        <v>3008.31378904538</v>
      </c>
      <c r="K1348" s="4">
        <f>IF(data[[#This Row],[From]]="0x29c295b046a73cde593f21f63091b072d407e3f2",data[[#This Row],[ValueXFactor]],0)</f>
        <v>0</v>
      </c>
    </row>
    <row r="1349" spans="1:11" x14ac:dyDescent="0.35">
      <c r="A1349" s="4" t="s">
        <v>1586</v>
      </c>
      <c r="B1349" s="5">
        <v>43957.94189814815</v>
      </c>
      <c r="C1349" s="4" t="s">
        <v>1587</v>
      </c>
      <c r="D1349" s="4" t="s">
        <v>10</v>
      </c>
      <c r="E1349" s="4">
        <v>84.478250019532297</v>
      </c>
      <c r="F1349" s="4" t="s">
        <v>11</v>
      </c>
      <c r="G1349" s="4" t="s">
        <v>12</v>
      </c>
      <c r="H1349" s="4" t="s">
        <v>13</v>
      </c>
      <c r="I1349" s="4">
        <f>IF(data[[#This Row],[To]]="0xDCB6A51eA3CA5d3Fd898Fd6564757c7aAeC3ca92",1,-1)</f>
        <v>1</v>
      </c>
      <c r="J1349" s="6">
        <f>data[[#This Row],[Factor]]*data[[#This Row],[Value]]</f>
        <v>84.478250019532297</v>
      </c>
      <c r="K1349" s="4">
        <f>IF(data[[#This Row],[From]]="0x29c295b046a73cde593f21f63091b072d407e3f2",data[[#This Row],[ValueXFactor]],0)</f>
        <v>0</v>
      </c>
    </row>
    <row r="1350" spans="1:11" x14ac:dyDescent="0.35">
      <c r="A1350" s="4" t="s">
        <v>1588</v>
      </c>
      <c r="B1350" s="5">
        <v>43957.946817129632</v>
      </c>
      <c r="C1350" s="4" t="s">
        <v>10</v>
      </c>
      <c r="D1350" s="4" t="s">
        <v>315</v>
      </c>
      <c r="E1350" s="6">
        <v>6.7688885166162498</v>
      </c>
      <c r="F1350" s="4" t="s">
        <v>181</v>
      </c>
      <c r="G1350" s="4" t="s">
        <v>182</v>
      </c>
      <c r="H1350" s="4" t="s">
        <v>183</v>
      </c>
      <c r="I1350" s="4">
        <f>IF(data[[#This Row],[To]]="0xDCB6A51eA3CA5d3Fd898Fd6564757c7aAeC3ca92",1,-1)</f>
        <v>-1</v>
      </c>
      <c r="J1350" s="6">
        <f>data[[#This Row],[Factor]]*data[[#This Row],[Value]]</f>
        <v>-6.7688885166162498</v>
      </c>
      <c r="K1350" s="4">
        <f>IF(data[[#This Row],[From]]="0x29c295b046a73cde593f21f63091b072d407e3f2",data[[#This Row],[ValueXFactor]],0)</f>
        <v>0</v>
      </c>
    </row>
    <row r="1351" spans="1:11" x14ac:dyDescent="0.35">
      <c r="A1351" s="4" t="s">
        <v>1589</v>
      </c>
      <c r="B1351" s="5">
        <v>43957.952627314815</v>
      </c>
      <c r="C1351" s="4" t="s">
        <v>1579</v>
      </c>
      <c r="D1351" s="4" t="s">
        <v>10</v>
      </c>
      <c r="E1351" s="6">
        <v>1999.23958893592</v>
      </c>
      <c r="F1351" s="4" t="s">
        <v>11</v>
      </c>
      <c r="G1351" s="4" t="s">
        <v>12</v>
      </c>
      <c r="H1351" s="4" t="s">
        <v>13</v>
      </c>
      <c r="I1351" s="4">
        <f>IF(data[[#This Row],[To]]="0xDCB6A51eA3CA5d3Fd898Fd6564757c7aAeC3ca92",1,-1)</f>
        <v>1</v>
      </c>
      <c r="J1351" s="6">
        <f>data[[#This Row],[Factor]]*data[[#This Row],[Value]]</f>
        <v>1999.23958893592</v>
      </c>
      <c r="K1351" s="4">
        <f>IF(data[[#This Row],[From]]="0x29c295b046a73cde593f21f63091b072d407e3f2",data[[#This Row],[ValueXFactor]],0)</f>
        <v>0</v>
      </c>
    </row>
    <row r="1352" spans="1:11" x14ac:dyDescent="0.35">
      <c r="A1352" s="4" t="s">
        <v>1590</v>
      </c>
      <c r="B1352" s="5">
        <v>43957.952662037038</v>
      </c>
      <c r="C1352" s="4" t="s">
        <v>10</v>
      </c>
      <c r="D1352" s="4" t="s">
        <v>220</v>
      </c>
      <c r="E1352" s="6">
        <v>2.53382373427536</v>
      </c>
      <c r="F1352" s="4" t="s">
        <v>181</v>
      </c>
      <c r="G1352" s="4" t="s">
        <v>182</v>
      </c>
      <c r="H1352" s="4" t="s">
        <v>183</v>
      </c>
      <c r="I1352" s="4">
        <f>IF(data[[#This Row],[To]]="0xDCB6A51eA3CA5d3Fd898Fd6564757c7aAeC3ca92",1,-1)</f>
        <v>-1</v>
      </c>
      <c r="J1352" s="6">
        <f>data[[#This Row],[Factor]]*data[[#This Row],[Value]]</f>
        <v>-2.53382373427536</v>
      </c>
      <c r="K1352" s="4">
        <f>IF(data[[#This Row],[From]]="0x29c295b046a73cde593f21f63091b072d407e3f2",data[[#This Row],[ValueXFactor]],0)</f>
        <v>0</v>
      </c>
    </row>
    <row r="1353" spans="1:11" x14ac:dyDescent="0.35">
      <c r="A1353" s="4" t="s">
        <v>1591</v>
      </c>
      <c r="B1353" s="5">
        <v>43958.000277777777</v>
      </c>
      <c r="C1353" s="4" t="s">
        <v>180</v>
      </c>
      <c r="D1353" s="4" t="s">
        <v>10</v>
      </c>
      <c r="E1353" s="6">
        <v>64000</v>
      </c>
      <c r="F1353" s="4" t="s">
        <v>181</v>
      </c>
      <c r="G1353" s="4" t="s">
        <v>182</v>
      </c>
      <c r="H1353" s="4" t="s">
        <v>183</v>
      </c>
      <c r="I1353" s="4">
        <f>IF(data[[#This Row],[To]]="0xDCB6A51eA3CA5d3Fd898Fd6564757c7aAeC3ca92",1,-1)</f>
        <v>1</v>
      </c>
      <c r="J1353" s="6">
        <f>data[[#This Row],[Factor]]*data[[#This Row],[Value]]</f>
        <v>64000</v>
      </c>
      <c r="K1353" s="4">
        <f>IF(data[[#This Row],[From]]="0x29c295b046a73cde593f21f63091b072d407e3f2",data[[#This Row],[ValueXFactor]],0)</f>
        <v>64000</v>
      </c>
    </row>
    <row r="1354" spans="1:11" x14ac:dyDescent="0.35">
      <c r="A1354" s="4" t="s">
        <v>1592</v>
      </c>
      <c r="B1354" s="5">
        <v>43958.017638888887</v>
      </c>
      <c r="C1354" s="4" t="s">
        <v>1593</v>
      </c>
      <c r="D1354" s="4" t="s">
        <v>10</v>
      </c>
      <c r="E1354" s="6">
        <v>111535.62468396701</v>
      </c>
      <c r="F1354" s="4" t="s">
        <v>11</v>
      </c>
      <c r="G1354" s="4" t="s">
        <v>12</v>
      </c>
      <c r="H1354" s="4" t="s">
        <v>13</v>
      </c>
      <c r="I1354" s="4">
        <f>IF(data[[#This Row],[To]]="0xDCB6A51eA3CA5d3Fd898Fd6564757c7aAeC3ca92",1,-1)</f>
        <v>1</v>
      </c>
      <c r="J1354" s="6">
        <f>data[[#This Row],[Factor]]*data[[#This Row],[Value]]</f>
        <v>111535.62468396701</v>
      </c>
      <c r="K1354" s="4">
        <f>IF(data[[#This Row],[From]]="0x29c295b046a73cde593f21f63091b072d407e3f2",data[[#This Row],[ValueXFactor]],0)</f>
        <v>0</v>
      </c>
    </row>
    <row r="1355" spans="1:11" x14ac:dyDescent="0.35">
      <c r="A1355" s="4" t="s">
        <v>1594</v>
      </c>
      <c r="B1355" s="5">
        <v>43958.130277777775</v>
      </c>
      <c r="C1355" s="4" t="s">
        <v>10</v>
      </c>
      <c r="D1355" s="4" t="s">
        <v>224</v>
      </c>
      <c r="E1355" s="6">
        <v>8013.8882207688503</v>
      </c>
      <c r="F1355" s="4" t="s">
        <v>11</v>
      </c>
      <c r="G1355" s="4" t="s">
        <v>12</v>
      </c>
      <c r="H1355" s="4" t="s">
        <v>13</v>
      </c>
      <c r="I1355" s="4">
        <f>IF(data[[#This Row],[To]]="0xDCB6A51eA3CA5d3Fd898Fd6564757c7aAeC3ca92",1,-1)</f>
        <v>-1</v>
      </c>
      <c r="J1355" s="6">
        <f>data[[#This Row],[Factor]]*data[[#This Row],[Value]]</f>
        <v>-8013.8882207688503</v>
      </c>
      <c r="K1355" s="4">
        <f>IF(data[[#This Row],[From]]="0x29c295b046a73cde593f21f63091b072d407e3f2",data[[#This Row],[ValueXFactor]],0)</f>
        <v>0</v>
      </c>
    </row>
    <row r="1356" spans="1:11" x14ac:dyDescent="0.35">
      <c r="A1356" s="4" t="s">
        <v>1594</v>
      </c>
      <c r="B1356" s="5">
        <v>43958.130277777775</v>
      </c>
      <c r="C1356" s="4" t="s">
        <v>10</v>
      </c>
      <c r="D1356" s="4" t="s">
        <v>224</v>
      </c>
      <c r="E1356" s="6">
        <v>5.4434149329500503</v>
      </c>
      <c r="F1356" s="4" t="s">
        <v>181</v>
      </c>
      <c r="G1356" s="4" t="s">
        <v>182</v>
      </c>
      <c r="H1356" s="4" t="s">
        <v>183</v>
      </c>
      <c r="I1356" s="4">
        <f>IF(data[[#This Row],[To]]="0xDCB6A51eA3CA5d3Fd898Fd6564757c7aAeC3ca92",1,-1)</f>
        <v>-1</v>
      </c>
      <c r="J1356" s="6">
        <f>data[[#This Row],[Factor]]*data[[#This Row],[Value]]</f>
        <v>-5.4434149329500503</v>
      </c>
      <c r="K1356" s="4">
        <f>IF(data[[#This Row],[From]]="0x29c295b046a73cde593f21f63091b072d407e3f2",data[[#This Row],[ValueXFactor]],0)</f>
        <v>0</v>
      </c>
    </row>
    <row r="1357" spans="1:11" x14ac:dyDescent="0.35">
      <c r="A1357" s="4" t="s">
        <v>1595</v>
      </c>
      <c r="B1357" s="5">
        <v>43958.195393518516</v>
      </c>
      <c r="C1357" s="4" t="s">
        <v>10</v>
      </c>
      <c r="D1357" s="4" t="s">
        <v>163</v>
      </c>
      <c r="E1357" s="4">
        <v>534.401829316658</v>
      </c>
      <c r="F1357" s="4" t="s">
        <v>11</v>
      </c>
      <c r="G1357" s="4" t="s">
        <v>12</v>
      </c>
      <c r="H1357" s="4" t="s">
        <v>13</v>
      </c>
      <c r="I1357" s="4">
        <f>IF(data[[#This Row],[To]]="0xDCB6A51eA3CA5d3Fd898Fd6564757c7aAeC3ca92",1,-1)</f>
        <v>-1</v>
      </c>
      <c r="J1357" s="6">
        <f>data[[#This Row],[Factor]]*data[[#This Row],[Value]]</f>
        <v>-534.401829316658</v>
      </c>
      <c r="K1357" s="4">
        <f>IF(data[[#This Row],[From]]="0x29c295b046a73cde593f21f63091b072d407e3f2",data[[#This Row],[ValueXFactor]],0)</f>
        <v>0</v>
      </c>
    </row>
    <row r="1358" spans="1:11" x14ac:dyDescent="0.35">
      <c r="A1358" s="4" t="s">
        <v>1595</v>
      </c>
      <c r="B1358" s="5">
        <v>43958.195393518516</v>
      </c>
      <c r="C1358" s="4" t="s">
        <v>10</v>
      </c>
      <c r="D1358" s="4" t="s">
        <v>163</v>
      </c>
      <c r="E1358" s="6">
        <v>7.4223140841601696</v>
      </c>
      <c r="F1358" s="4" t="s">
        <v>181</v>
      </c>
      <c r="G1358" s="4" t="s">
        <v>182</v>
      </c>
      <c r="H1358" s="4" t="s">
        <v>183</v>
      </c>
      <c r="I1358" s="4">
        <f>IF(data[[#This Row],[To]]="0xDCB6A51eA3CA5d3Fd898Fd6564757c7aAeC3ca92",1,-1)</f>
        <v>-1</v>
      </c>
      <c r="J1358" s="6">
        <f>data[[#This Row],[Factor]]*data[[#This Row],[Value]]</f>
        <v>-7.4223140841601696</v>
      </c>
      <c r="K1358" s="4">
        <f>IF(data[[#This Row],[From]]="0x29c295b046a73cde593f21f63091b072d407e3f2",data[[#This Row],[ValueXFactor]],0)</f>
        <v>0</v>
      </c>
    </row>
    <row r="1359" spans="1:11" x14ac:dyDescent="0.35">
      <c r="A1359" s="4" t="s">
        <v>1596</v>
      </c>
      <c r="B1359" s="5">
        <v>43958.198900462965</v>
      </c>
      <c r="C1359" s="4" t="s">
        <v>220</v>
      </c>
      <c r="D1359" s="4" t="s">
        <v>10</v>
      </c>
      <c r="E1359" s="4">
        <v>173.65780176003099</v>
      </c>
      <c r="F1359" s="4" t="s">
        <v>11</v>
      </c>
      <c r="G1359" s="4" t="s">
        <v>12</v>
      </c>
      <c r="H1359" s="4" t="s">
        <v>13</v>
      </c>
      <c r="I1359" s="4">
        <f>IF(data[[#This Row],[To]]="0xDCB6A51eA3CA5d3Fd898Fd6564757c7aAeC3ca92",1,-1)</f>
        <v>1</v>
      </c>
      <c r="J1359" s="6">
        <f>data[[#This Row],[Factor]]*data[[#This Row],[Value]]</f>
        <v>173.65780176003099</v>
      </c>
      <c r="K1359" s="4">
        <f>IF(data[[#This Row],[From]]="0x29c295b046a73cde593f21f63091b072d407e3f2",data[[#This Row],[ValueXFactor]],0)</f>
        <v>0</v>
      </c>
    </row>
    <row r="1360" spans="1:11" x14ac:dyDescent="0.35">
      <c r="A1360" s="4" t="s">
        <v>1597</v>
      </c>
      <c r="B1360" s="5">
        <v>43958.19903935185</v>
      </c>
      <c r="C1360" s="4" t="s">
        <v>10</v>
      </c>
      <c r="D1360" s="4" t="s">
        <v>811</v>
      </c>
      <c r="E1360" s="6">
        <v>15.799834321124001</v>
      </c>
      <c r="F1360" s="4" t="s">
        <v>181</v>
      </c>
      <c r="G1360" s="4" t="s">
        <v>182</v>
      </c>
      <c r="H1360" s="4" t="s">
        <v>183</v>
      </c>
      <c r="I1360" s="4">
        <f>IF(data[[#This Row],[To]]="0xDCB6A51eA3CA5d3Fd898Fd6564757c7aAeC3ca92",1,-1)</f>
        <v>-1</v>
      </c>
      <c r="J1360" s="6">
        <f>data[[#This Row],[Factor]]*data[[#This Row],[Value]]</f>
        <v>-15.799834321124001</v>
      </c>
      <c r="K1360" s="4">
        <f>IF(data[[#This Row],[From]]="0x29c295b046a73cde593f21f63091b072d407e3f2",data[[#This Row],[ValueXFactor]],0)</f>
        <v>0</v>
      </c>
    </row>
    <row r="1361" spans="1:11" x14ac:dyDescent="0.35">
      <c r="A1361" s="4" t="s">
        <v>1598</v>
      </c>
      <c r="B1361" s="5">
        <v>43958.214884259258</v>
      </c>
      <c r="C1361" s="4" t="s">
        <v>10</v>
      </c>
      <c r="D1361" s="4" t="s">
        <v>41</v>
      </c>
      <c r="E1361" s="6">
        <v>14.378293379567801</v>
      </c>
      <c r="F1361" s="4" t="s">
        <v>181</v>
      </c>
      <c r="G1361" s="4" t="s">
        <v>182</v>
      </c>
      <c r="H1361" s="4" t="s">
        <v>183</v>
      </c>
      <c r="I1361" s="4">
        <f>IF(data[[#This Row],[To]]="0xDCB6A51eA3CA5d3Fd898Fd6564757c7aAeC3ca92",1,-1)</f>
        <v>-1</v>
      </c>
      <c r="J1361" s="6">
        <f>data[[#This Row],[Factor]]*data[[#This Row],[Value]]</f>
        <v>-14.378293379567801</v>
      </c>
      <c r="K1361" s="4">
        <f>IF(data[[#This Row],[From]]="0x29c295b046a73cde593f21f63091b072d407e3f2",data[[#This Row],[ValueXFactor]],0)</f>
        <v>0</v>
      </c>
    </row>
    <row r="1362" spans="1:11" x14ac:dyDescent="0.35">
      <c r="A1362" s="4" t="s">
        <v>1599</v>
      </c>
      <c r="B1362" s="5">
        <v>43958.224236111113</v>
      </c>
      <c r="C1362" s="4" t="s">
        <v>10</v>
      </c>
      <c r="D1362" s="4" t="s">
        <v>251</v>
      </c>
      <c r="E1362" s="6">
        <v>144.17186519821001</v>
      </c>
      <c r="F1362" s="4" t="s">
        <v>181</v>
      </c>
      <c r="G1362" s="4" t="s">
        <v>182</v>
      </c>
      <c r="H1362" s="4" t="s">
        <v>183</v>
      </c>
      <c r="I1362" s="4">
        <f>IF(data[[#This Row],[To]]="0xDCB6A51eA3CA5d3Fd898Fd6564757c7aAeC3ca92",1,-1)</f>
        <v>-1</v>
      </c>
      <c r="J1362" s="6">
        <f>data[[#This Row],[Factor]]*data[[#This Row],[Value]]</f>
        <v>-144.17186519821001</v>
      </c>
      <c r="K1362" s="4">
        <f>IF(data[[#This Row],[From]]="0x29c295b046a73cde593f21f63091b072d407e3f2",data[[#This Row],[ValueXFactor]],0)</f>
        <v>0</v>
      </c>
    </row>
    <row r="1363" spans="1:11" x14ac:dyDescent="0.35">
      <c r="A1363" s="4" t="s">
        <v>1600</v>
      </c>
      <c r="B1363" s="5">
        <v>43958.257951388892</v>
      </c>
      <c r="C1363" s="4" t="s">
        <v>10</v>
      </c>
      <c r="D1363" s="4" t="s">
        <v>143</v>
      </c>
      <c r="E1363" s="6">
        <v>11.295977618205301</v>
      </c>
      <c r="F1363" s="4" t="s">
        <v>181</v>
      </c>
      <c r="G1363" s="4" t="s">
        <v>182</v>
      </c>
      <c r="H1363" s="4" t="s">
        <v>183</v>
      </c>
      <c r="I1363" s="4">
        <f>IF(data[[#This Row],[To]]="0xDCB6A51eA3CA5d3Fd898Fd6564757c7aAeC3ca92",1,-1)</f>
        <v>-1</v>
      </c>
      <c r="J1363" s="6">
        <f>data[[#This Row],[Factor]]*data[[#This Row],[Value]]</f>
        <v>-11.295977618205301</v>
      </c>
      <c r="K1363" s="4">
        <f>IF(data[[#This Row],[From]]="0x29c295b046a73cde593f21f63091b072d407e3f2",data[[#This Row],[ValueXFactor]],0)</f>
        <v>0</v>
      </c>
    </row>
    <row r="1364" spans="1:11" x14ac:dyDescent="0.35">
      <c r="A1364" s="4" t="s">
        <v>1601</v>
      </c>
      <c r="B1364" s="5">
        <v>43958.308715277781</v>
      </c>
      <c r="C1364" s="4" t="s">
        <v>10</v>
      </c>
      <c r="D1364" s="4" t="s">
        <v>310</v>
      </c>
      <c r="E1364" s="6">
        <v>200.81427571568301</v>
      </c>
      <c r="F1364" s="4" t="s">
        <v>181</v>
      </c>
      <c r="G1364" s="4" t="s">
        <v>182</v>
      </c>
      <c r="H1364" s="4" t="s">
        <v>183</v>
      </c>
      <c r="I1364" s="4">
        <f>IF(data[[#This Row],[To]]="0xDCB6A51eA3CA5d3Fd898Fd6564757c7aAeC3ca92",1,-1)</f>
        <v>-1</v>
      </c>
      <c r="J1364" s="6">
        <f>data[[#This Row],[Factor]]*data[[#This Row],[Value]]</f>
        <v>-200.81427571568301</v>
      </c>
      <c r="K1364" s="4">
        <f>IF(data[[#This Row],[From]]="0x29c295b046a73cde593f21f63091b072d407e3f2",data[[#This Row],[ValueXFactor]],0)</f>
        <v>0</v>
      </c>
    </row>
    <row r="1365" spans="1:11" x14ac:dyDescent="0.35">
      <c r="A1365" s="4" t="s">
        <v>1602</v>
      </c>
      <c r="B1365" s="5">
        <v>43958.334155092591</v>
      </c>
      <c r="C1365" s="4" t="s">
        <v>1603</v>
      </c>
      <c r="D1365" s="4" t="s">
        <v>10</v>
      </c>
      <c r="E1365" s="4">
        <v>814.71787834433201</v>
      </c>
      <c r="F1365" s="4" t="s">
        <v>11</v>
      </c>
      <c r="G1365" s="4" t="s">
        <v>12</v>
      </c>
      <c r="H1365" s="4" t="s">
        <v>13</v>
      </c>
      <c r="I1365" s="4">
        <f>IF(data[[#This Row],[To]]="0xDCB6A51eA3CA5d3Fd898Fd6564757c7aAeC3ca92",1,-1)</f>
        <v>1</v>
      </c>
      <c r="J1365" s="6">
        <f>data[[#This Row],[Factor]]*data[[#This Row],[Value]]</f>
        <v>814.71787834433201</v>
      </c>
      <c r="K1365" s="4">
        <f>IF(data[[#This Row],[From]]="0x29c295b046a73cde593f21f63091b072d407e3f2",data[[#This Row],[ValueXFactor]],0)</f>
        <v>0</v>
      </c>
    </row>
    <row r="1366" spans="1:11" x14ac:dyDescent="0.35">
      <c r="A1366" s="4" t="s">
        <v>1604</v>
      </c>
      <c r="B1366" s="5">
        <v>43958.383437500001</v>
      </c>
      <c r="C1366" s="4" t="s">
        <v>1605</v>
      </c>
      <c r="D1366" s="4" t="s">
        <v>10</v>
      </c>
      <c r="E1366" s="6">
        <v>19932.699854807899</v>
      </c>
      <c r="F1366" s="4" t="s">
        <v>11</v>
      </c>
      <c r="G1366" s="4" t="s">
        <v>12</v>
      </c>
      <c r="H1366" s="4" t="s">
        <v>13</v>
      </c>
      <c r="I1366" s="4">
        <f>IF(data[[#This Row],[To]]="0xDCB6A51eA3CA5d3Fd898Fd6564757c7aAeC3ca92",1,-1)</f>
        <v>1</v>
      </c>
      <c r="J1366" s="6">
        <f>data[[#This Row],[Factor]]*data[[#This Row],[Value]]</f>
        <v>19932.699854807899</v>
      </c>
      <c r="K1366" s="4">
        <f>IF(data[[#This Row],[From]]="0x29c295b046a73cde593f21f63091b072d407e3f2",data[[#This Row],[ValueXFactor]],0)</f>
        <v>0</v>
      </c>
    </row>
    <row r="1367" spans="1:11" x14ac:dyDescent="0.35">
      <c r="A1367" s="4" t="s">
        <v>1606</v>
      </c>
      <c r="B1367" s="5">
        <v>43958.394074074073</v>
      </c>
      <c r="C1367" s="4" t="s">
        <v>10</v>
      </c>
      <c r="D1367" s="4" t="s">
        <v>1061</v>
      </c>
      <c r="E1367" s="6">
        <v>43.2900106596067</v>
      </c>
      <c r="F1367" s="4" t="s">
        <v>181</v>
      </c>
      <c r="G1367" s="4" t="s">
        <v>182</v>
      </c>
      <c r="H1367" s="4" t="s">
        <v>183</v>
      </c>
      <c r="I1367" s="4">
        <f>IF(data[[#This Row],[To]]="0xDCB6A51eA3CA5d3Fd898Fd6564757c7aAeC3ca92",1,-1)</f>
        <v>-1</v>
      </c>
      <c r="J1367" s="6">
        <f>data[[#This Row],[Factor]]*data[[#This Row],[Value]]</f>
        <v>-43.2900106596067</v>
      </c>
      <c r="K1367" s="4">
        <f>IF(data[[#This Row],[From]]="0x29c295b046a73cde593f21f63091b072d407e3f2",data[[#This Row],[ValueXFactor]],0)</f>
        <v>0</v>
      </c>
    </row>
    <row r="1368" spans="1:11" x14ac:dyDescent="0.35">
      <c r="A1368" s="4" t="s">
        <v>1607</v>
      </c>
      <c r="B1368" s="5">
        <v>43958.396805555552</v>
      </c>
      <c r="C1368" s="4" t="s">
        <v>10</v>
      </c>
      <c r="D1368" s="4" t="s">
        <v>278</v>
      </c>
      <c r="E1368" s="4">
        <v>538.07997321796097</v>
      </c>
      <c r="F1368" s="4" t="s">
        <v>11</v>
      </c>
      <c r="G1368" s="4" t="s">
        <v>12</v>
      </c>
      <c r="H1368" s="4" t="s">
        <v>13</v>
      </c>
      <c r="I1368" s="4">
        <f>IF(data[[#This Row],[To]]="0xDCB6A51eA3CA5d3Fd898Fd6564757c7aAeC3ca92",1,-1)</f>
        <v>-1</v>
      </c>
      <c r="J1368" s="6">
        <f>data[[#This Row],[Factor]]*data[[#This Row],[Value]]</f>
        <v>-538.07997321796097</v>
      </c>
      <c r="K1368" s="4">
        <f>IF(data[[#This Row],[From]]="0x29c295b046a73cde593f21f63091b072d407e3f2",data[[#This Row],[ValueXFactor]],0)</f>
        <v>0</v>
      </c>
    </row>
    <row r="1369" spans="1:11" x14ac:dyDescent="0.35">
      <c r="A1369" s="4" t="s">
        <v>1607</v>
      </c>
      <c r="B1369" s="5">
        <v>43958.396805555552</v>
      </c>
      <c r="C1369" s="4" t="s">
        <v>10</v>
      </c>
      <c r="D1369" s="4" t="s">
        <v>278</v>
      </c>
      <c r="E1369" s="6">
        <v>0.23877272962333501</v>
      </c>
      <c r="F1369" s="4" t="s">
        <v>181</v>
      </c>
      <c r="G1369" s="4" t="s">
        <v>182</v>
      </c>
      <c r="H1369" s="4" t="s">
        <v>183</v>
      </c>
      <c r="I1369" s="4">
        <f>IF(data[[#This Row],[To]]="0xDCB6A51eA3CA5d3Fd898Fd6564757c7aAeC3ca92",1,-1)</f>
        <v>-1</v>
      </c>
      <c r="J1369" s="6">
        <f>data[[#This Row],[Factor]]*data[[#This Row],[Value]]</f>
        <v>-0.23877272962333501</v>
      </c>
      <c r="K1369" s="4">
        <f>IF(data[[#This Row],[From]]="0x29c295b046a73cde593f21f63091b072d407e3f2",data[[#This Row],[ValueXFactor]],0)</f>
        <v>0</v>
      </c>
    </row>
    <row r="1370" spans="1:11" x14ac:dyDescent="0.35">
      <c r="A1370" s="4" t="s">
        <v>1608</v>
      </c>
      <c r="B1370" s="5">
        <v>43958.429837962962</v>
      </c>
      <c r="C1370" s="4" t="s">
        <v>1603</v>
      </c>
      <c r="D1370" s="4" t="s">
        <v>10</v>
      </c>
      <c r="E1370" s="4">
        <v>143.91174794415201</v>
      </c>
      <c r="F1370" s="4" t="s">
        <v>11</v>
      </c>
      <c r="G1370" s="4" t="s">
        <v>12</v>
      </c>
      <c r="H1370" s="4" t="s">
        <v>13</v>
      </c>
      <c r="I1370" s="4">
        <f>IF(data[[#This Row],[To]]="0xDCB6A51eA3CA5d3Fd898Fd6564757c7aAeC3ca92",1,-1)</f>
        <v>1</v>
      </c>
      <c r="J1370" s="6">
        <f>data[[#This Row],[Factor]]*data[[#This Row],[Value]]</f>
        <v>143.91174794415201</v>
      </c>
      <c r="K1370" s="4">
        <f>IF(data[[#This Row],[From]]="0x29c295b046a73cde593f21f63091b072d407e3f2",data[[#This Row],[ValueXFactor]],0)</f>
        <v>0</v>
      </c>
    </row>
    <row r="1371" spans="1:11" x14ac:dyDescent="0.35">
      <c r="A1371" s="4" t="s">
        <v>1609</v>
      </c>
      <c r="B1371" s="5">
        <v>43958.435960648145</v>
      </c>
      <c r="C1371" s="4" t="s">
        <v>64</v>
      </c>
      <c r="D1371" s="4" t="s">
        <v>10</v>
      </c>
      <c r="E1371" s="6">
        <v>2437.2347820814898</v>
      </c>
      <c r="F1371" s="4" t="s">
        <v>11</v>
      </c>
      <c r="G1371" s="4" t="s">
        <v>12</v>
      </c>
      <c r="H1371" s="4" t="s">
        <v>13</v>
      </c>
      <c r="I1371" s="4">
        <f>IF(data[[#This Row],[To]]="0xDCB6A51eA3CA5d3Fd898Fd6564757c7aAeC3ca92",1,-1)</f>
        <v>1</v>
      </c>
      <c r="J1371" s="6">
        <f>data[[#This Row],[Factor]]*data[[#This Row],[Value]]</f>
        <v>2437.2347820814898</v>
      </c>
      <c r="K1371" s="4">
        <f>IF(data[[#This Row],[From]]="0x29c295b046a73cde593f21f63091b072d407e3f2",data[[#This Row],[ValueXFactor]],0)</f>
        <v>0</v>
      </c>
    </row>
    <row r="1372" spans="1:11" x14ac:dyDescent="0.35">
      <c r="A1372" s="4" t="s">
        <v>1610</v>
      </c>
      <c r="B1372" s="5">
        <v>43958.472743055558</v>
      </c>
      <c r="C1372" s="4" t="s">
        <v>10</v>
      </c>
      <c r="D1372" s="4" t="s">
        <v>699</v>
      </c>
      <c r="E1372" s="6">
        <v>295.37542966166598</v>
      </c>
      <c r="F1372" s="4" t="s">
        <v>181</v>
      </c>
      <c r="G1372" s="4" t="s">
        <v>182</v>
      </c>
      <c r="H1372" s="4" t="s">
        <v>183</v>
      </c>
      <c r="I1372" s="4">
        <f>IF(data[[#This Row],[To]]="0xDCB6A51eA3CA5d3Fd898Fd6564757c7aAeC3ca92",1,-1)</f>
        <v>-1</v>
      </c>
      <c r="J1372" s="6">
        <f>data[[#This Row],[Factor]]*data[[#This Row],[Value]]</f>
        <v>-295.37542966166598</v>
      </c>
      <c r="K1372" s="4">
        <f>IF(data[[#This Row],[From]]="0x29c295b046a73cde593f21f63091b072d407e3f2",data[[#This Row],[ValueXFactor]],0)</f>
        <v>0</v>
      </c>
    </row>
    <row r="1373" spans="1:11" x14ac:dyDescent="0.35">
      <c r="A1373" s="4" t="s">
        <v>1611</v>
      </c>
      <c r="B1373" s="5">
        <v>43958.491712962961</v>
      </c>
      <c r="C1373" s="4" t="s">
        <v>10</v>
      </c>
      <c r="D1373" s="4" t="s">
        <v>1061</v>
      </c>
      <c r="E1373" s="6">
        <v>17280.040760682201</v>
      </c>
      <c r="F1373" s="4" t="s">
        <v>11</v>
      </c>
      <c r="G1373" s="4" t="s">
        <v>12</v>
      </c>
      <c r="H1373" s="4" t="s">
        <v>13</v>
      </c>
      <c r="I1373" s="4">
        <f>IF(data[[#This Row],[To]]="0xDCB6A51eA3CA5d3Fd898Fd6564757c7aAeC3ca92",1,-1)</f>
        <v>-1</v>
      </c>
      <c r="J1373" s="6">
        <f>data[[#This Row],[Factor]]*data[[#This Row],[Value]]</f>
        <v>-17280.040760682201</v>
      </c>
      <c r="K1373" s="4">
        <f>IF(data[[#This Row],[From]]="0x29c295b046a73cde593f21f63091b072d407e3f2",data[[#This Row],[ValueXFactor]],0)</f>
        <v>0</v>
      </c>
    </row>
    <row r="1374" spans="1:11" x14ac:dyDescent="0.35">
      <c r="A1374" s="4" t="s">
        <v>1611</v>
      </c>
      <c r="B1374" s="5">
        <v>43958.491712962961</v>
      </c>
      <c r="C1374" s="4" t="s">
        <v>10</v>
      </c>
      <c r="D1374" s="4" t="s">
        <v>1061</v>
      </c>
      <c r="E1374" s="6">
        <v>1.28561638035083</v>
      </c>
      <c r="F1374" s="4" t="s">
        <v>181</v>
      </c>
      <c r="G1374" s="4" t="s">
        <v>182</v>
      </c>
      <c r="H1374" s="4" t="s">
        <v>183</v>
      </c>
      <c r="I1374" s="4">
        <f>IF(data[[#This Row],[To]]="0xDCB6A51eA3CA5d3Fd898Fd6564757c7aAeC3ca92",1,-1)</f>
        <v>-1</v>
      </c>
      <c r="J1374" s="6">
        <f>data[[#This Row],[Factor]]*data[[#This Row],[Value]]</f>
        <v>-1.28561638035083</v>
      </c>
      <c r="K1374" s="4">
        <f>IF(data[[#This Row],[From]]="0x29c295b046a73cde593f21f63091b072d407e3f2",data[[#This Row],[ValueXFactor]],0)</f>
        <v>0</v>
      </c>
    </row>
    <row r="1375" spans="1:11" x14ac:dyDescent="0.35">
      <c r="A1375" s="4" t="s">
        <v>1612</v>
      </c>
      <c r="B1375" s="5">
        <v>43958.499826388892</v>
      </c>
      <c r="C1375" s="4" t="s">
        <v>178</v>
      </c>
      <c r="D1375" s="4" t="s">
        <v>10</v>
      </c>
      <c r="E1375" s="6">
        <v>103121.020447134</v>
      </c>
      <c r="F1375" s="4" t="s">
        <v>11</v>
      </c>
      <c r="G1375" s="4" t="s">
        <v>12</v>
      </c>
      <c r="H1375" s="4" t="s">
        <v>13</v>
      </c>
      <c r="I1375" s="4">
        <f>IF(data[[#This Row],[To]]="0xDCB6A51eA3CA5d3Fd898Fd6564757c7aAeC3ca92",1,-1)</f>
        <v>1</v>
      </c>
      <c r="J1375" s="6">
        <f>data[[#This Row],[Factor]]*data[[#This Row],[Value]]</f>
        <v>103121.020447134</v>
      </c>
      <c r="K1375" s="4">
        <f>IF(data[[#This Row],[From]]="0x29c295b046a73cde593f21f63091b072d407e3f2",data[[#This Row],[ValueXFactor]],0)</f>
        <v>0</v>
      </c>
    </row>
    <row r="1376" spans="1:11" x14ac:dyDescent="0.35">
      <c r="A1376" s="4" t="s">
        <v>1613</v>
      </c>
      <c r="B1376" s="5">
        <v>43958.508831018517</v>
      </c>
      <c r="C1376" s="4" t="s">
        <v>1614</v>
      </c>
      <c r="D1376" s="4" t="s">
        <v>10</v>
      </c>
      <c r="E1376" s="4">
        <v>149.310789587003</v>
      </c>
      <c r="F1376" s="4" t="s">
        <v>11</v>
      </c>
      <c r="G1376" s="4" t="s">
        <v>12</v>
      </c>
      <c r="H1376" s="4" t="s">
        <v>13</v>
      </c>
      <c r="I1376" s="4">
        <f>IF(data[[#This Row],[To]]="0xDCB6A51eA3CA5d3Fd898Fd6564757c7aAeC3ca92",1,-1)</f>
        <v>1</v>
      </c>
      <c r="J1376" s="6">
        <f>data[[#This Row],[Factor]]*data[[#This Row],[Value]]</f>
        <v>149.310789587003</v>
      </c>
      <c r="K1376" s="4">
        <f>IF(data[[#This Row],[From]]="0x29c295b046a73cde593f21f63091b072d407e3f2",data[[#This Row],[ValueXFactor]],0)</f>
        <v>0</v>
      </c>
    </row>
    <row r="1377" spans="1:11" x14ac:dyDescent="0.35">
      <c r="A1377" s="4" t="s">
        <v>1615</v>
      </c>
      <c r="B1377" s="5">
        <v>43958.514594907407</v>
      </c>
      <c r="C1377" s="4" t="s">
        <v>10</v>
      </c>
      <c r="D1377" s="4" t="s">
        <v>982</v>
      </c>
      <c r="E1377" s="6">
        <v>1.4019826713344301</v>
      </c>
      <c r="F1377" s="4" t="s">
        <v>181</v>
      </c>
      <c r="G1377" s="4" t="s">
        <v>182</v>
      </c>
      <c r="H1377" s="4" t="s">
        <v>183</v>
      </c>
      <c r="I1377" s="4">
        <f>IF(data[[#This Row],[To]]="0xDCB6A51eA3CA5d3Fd898Fd6564757c7aAeC3ca92",1,-1)</f>
        <v>-1</v>
      </c>
      <c r="J1377" s="6">
        <f>data[[#This Row],[Factor]]*data[[#This Row],[Value]]</f>
        <v>-1.4019826713344301</v>
      </c>
      <c r="K1377" s="4">
        <f>IF(data[[#This Row],[From]]="0x29c295b046a73cde593f21f63091b072d407e3f2",data[[#This Row],[ValueXFactor]],0)</f>
        <v>0</v>
      </c>
    </row>
    <row r="1378" spans="1:11" x14ac:dyDescent="0.35">
      <c r="A1378" s="4" t="s">
        <v>1616</v>
      </c>
      <c r="B1378" s="5">
        <v>43958.516423611109</v>
      </c>
      <c r="C1378" s="4" t="s">
        <v>10</v>
      </c>
      <c r="D1378" s="4" t="s">
        <v>388</v>
      </c>
      <c r="E1378" s="6">
        <v>37735.444850090797</v>
      </c>
      <c r="F1378" s="4" t="s">
        <v>11</v>
      </c>
      <c r="G1378" s="4" t="s">
        <v>12</v>
      </c>
      <c r="H1378" s="4" t="s">
        <v>13</v>
      </c>
      <c r="I1378" s="4">
        <f>IF(data[[#This Row],[To]]="0xDCB6A51eA3CA5d3Fd898Fd6564757c7aAeC3ca92",1,-1)</f>
        <v>-1</v>
      </c>
      <c r="J1378" s="6">
        <f>data[[#This Row],[Factor]]*data[[#This Row],[Value]]</f>
        <v>-37735.444850090797</v>
      </c>
      <c r="K1378" s="4">
        <f>IF(data[[#This Row],[From]]="0x29c295b046a73cde593f21f63091b072d407e3f2",data[[#This Row],[ValueXFactor]],0)</f>
        <v>0</v>
      </c>
    </row>
    <row r="1379" spans="1:11" x14ac:dyDescent="0.35">
      <c r="A1379" s="4" t="s">
        <v>1616</v>
      </c>
      <c r="B1379" s="5">
        <v>43958.516423611109</v>
      </c>
      <c r="C1379" s="4" t="s">
        <v>10</v>
      </c>
      <c r="D1379" s="4" t="s">
        <v>388</v>
      </c>
      <c r="E1379" s="6">
        <v>97.9965594296376</v>
      </c>
      <c r="F1379" s="4" t="s">
        <v>181</v>
      </c>
      <c r="G1379" s="4" t="s">
        <v>182</v>
      </c>
      <c r="H1379" s="4" t="s">
        <v>183</v>
      </c>
      <c r="I1379" s="4">
        <f>IF(data[[#This Row],[To]]="0xDCB6A51eA3CA5d3Fd898Fd6564757c7aAeC3ca92",1,-1)</f>
        <v>-1</v>
      </c>
      <c r="J1379" s="6">
        <f>data[[#This Row],[Factor]]*data[[#This Row],[Value]]</f>
        <v>-97.9965594296376</v>
      </c>
      <c r="K1379" s="4">
        <f>IF(data[[#This Row],[From]]="0x29c295b046a73cde593f21f63091b072d407e3f2",data[[#This Row],[ValueXFactor]],0)</f>
        <v>0</v>
      </c>
    </row>
    <row r="1380" spans="1:11" x14ac:dyDescent="0.35">
      <c r="A1380" s="4" t="s">
        <v>1617</v>
      </c>
      <c r="B1380" s="5">
        <v>43958.531145833331</v>
      </c>
      <c r="C1380" s="4" t="s">
        <v>10</v>
      </c>
      <c r="D1380" s="4" t="s">
        <v>41</v>
      </c>
      <c r="E1380" s="4">
        <v>114.399357037117</v>
      </c>
      <c r="F1380" s="4" t="s">
        <v>11</v>
      </c>
      <c r="G1380" s="4" t="s">
        <v>12</v>
      </c>
      <c r="H1380" s="4" t="s">
        <v>13</v>
      </c>
      <c r="I1380" s="4">
        <f>IF(data[[#This Row],[To]]="0xDCB6A51eA3CA5d3Fd898Fd6564757c7aAeC3ca92",1,-1)</f>
        <v>-1</v>
      </c>
      <c r="J1380" s="6">
        <f>data[[#This Row],[Factor]]*data[[#This Row],[Value]]</f>
        <v>-114.399357037117</v>
      </c>
      <c r="K1380" s="4">
        <f>IF(data[[#This Row],[From]]="0x29c295b046a73cde593f21f63091b072d407e3f2",data[[#This Row],[ValueXFactor]],0)</f>
        <v>0</v>
      </c>
    </row>
    <row r="1381" spans="1:11" x14ac:dyDescent="0.35">
      <c r="A1381" s="4" t="s">
        <v>1618</v>
      </c>
      <c r="B1381" s="5">
        <v>43958.531631944446</v>
      </c>
      <c r="C1381" s="4" t="s">
        <v>10</v>
      </c>
      <c r="D1381" s="4" t="s">
        <v>41</v>
      </c>
      <c r="E1381" s="6">
        <v>2.7622019669656002</v>
      </c>
      <c r="F1381" s="4" t="s">
        <v>181</v>
      </c>
      <c r="G1381" s="4" t="s">
        <v>182</v>
      </c>
      <c r="H1381" s="4" t="s">
        <v>183</v>
      </c>
      <c r="I1381" s="4">
        <f>IF(data[[#This Row],[To]]="0xDCB6A51eA3CA5d3Fd898Fd6564757c7aAeC3ca92",1,-1)</f>
        <v>-1</v>
      </c>
      <c r="J1381" s="6">
        <f>data[[#This Row],[Factor]]*data[[#This Row],[Value]]</f>
        <v>-2.7622019669656002</v>
      </c>
      <c r="K1381" s="4">
        <f>IF(data[[#This Row],[From]]="0x29c295b046a73cde593f21f63091b072d407e3f2",data[[#This Row],[ValueXFactor]],0)</f>
        <v>0</v>
      </c>
    </row>
    <row r="1382" spans="1:11" x14ac:dyDescent="0.35">
      <c r="A1382" s="4" t="s">
        <v>1619</v>
      </c>
      <c r="B1382" s="5">
        <v>43958.532442129632</v>
      </c>
      <c r="C1382" s="4" t="s">
        <v>864</v>
      </c>
      <c r="D1382" s="4" t="s">
        <v>10</v>
      </c>
      <c r="E1382" s="4">
        <v>588.55231682174701</v>
      </c>
      <c r="F1382" s="4" t="s">
        <v>11</v>
      </c>
      <c r="G1382" s="4" t="s">
        <v>12</v>
      </c>
      <c r="H1382" s="4" t="s">
        <v>13</v>
      </c>
      <c r="I1382" s="4">
        <f>IF(data[[#This Row],[To]]="0xDCB6A51eA3CA5d3Fd898Fd6564757c7aAeC3ca92",1,-1)</f>
        <v>1</v>
      </c>
      <c r="J1382" s="6">
        <f>data[[#This Row],[Factor]]*data[[#This Row],[Value]]</f>
        <v>588.55231682174701</v>
      </c>
      <c r="K1382" s="4">
        <f>IF(data[[#This Row],[From]]="0x29c295b046a73cde593f21f63091b072d407e3f2",data[[#This Row],[ValueXFactor]],0)</f>
        <v>0</v>
      </c>
    </row>
    <row r="1383" spans="1:11" x14ac:dyDescent="0.35">
      <c r="A1383" s="4" t="s">
        <v>1620</v>
      </c>
      <c r="B1383" s="5">
        <v>43958.534675925926</v>
      </c>
      <c r="C1383" s="4" t="s">
        <v>10</v>
      </c>
      <c r="D1383" s="4" t="s">
        <v>973</v>
      </c>
      <c r="E1383" s="6">
        <v>6.81158789064839</v>
      </c>
      <c r="F1383" s="4" t="s">
        <v>181</v>
      </c>
      <c r="G1383" s="4" t="s">
        <v>182</v>
      </c>
      <c r="H1383" s="4" t="s">
        <v>183</v>
      </c>
      <c r="I1383" s="4">
        <f>IF(data[[#This Row],[To]]="0xDCB6A51eA3CA5d3Fd898Fd6564757c7aAeC3ca92",1,-1)</f>
        <v>-1</v>
      </c>
      <c r="J1383" s="6">
        <f>data[[#This Row],[Factor]]*data[[#This Row],[Value]]</f>
        <v>-6.81158789064839</v>
      </c>
      <c r="K1383" s="4">
        <f>IF(data[[#This Row],[From]]="0x29c295b046a73cde593f21f63091b072d407e3f2",data[[#This Row],[ValueXFactor]],0)</f>
        <v>0</v>
      </c>
    </row>
    <row r="1384" spans="1:11" x14ac:dyDescent="0.35">
      <c r="A1384" s="4" t="s">
        <v>1621</v>
      </c>
      <c r="B1384" s="5">
        <v>43958.537430555552</v>
      </c>
      <c r="C1384" s="4" t="s">
        <v>283</v>
      </c>
      <c r="D1384" s="4" t="s">
        <v>10</v>
      </c>
      <c r="E1384" s="6">
        <v>16130.202608751501</v>
      </c>
      <c r="F1384" s="4" t="s">
        <v>11</v>
      </c>
      <c r="G1384" s="4" t="s">
        <v>12</v>
      </c>
      <c r="H1384" s="4" t="s">
        <v>13</v>
      </c>
      <c r="I1384" s="4">
        <f>IF(data[[#This Row],[To]]="0xDCB6A51eA3CA5d3Fd898Fd6564757c7aAeC3ca92",1,-1)</f>
        <v>1</v>
      </c>
      <c r="J1384" s="6">
        <f>data[[#This Row],[Factor]]*data[[#This Row],[Value]]</f>
        <v>16130.202608751501</v>
      </c>
      <c r="K1384" s="4">
        <f>IF(data[[#This Row],[From]]="0x29c295b046a73cde593f21f63091b072d407e3f2",data[[#This Row],[ValueXFactor]],0)</f>
        <v>0</v>
      </c>
    </row>
    <row r="1385" spans="1:11" x14ac:dyDescent="0.35">
      <c r="A1385" s="4" t="s">
        <v>1622</v>
      </c>
      <c r="B1385" s="5">
        <v>43958.586875000001</v>
      </c>
      <c r="C1385" s="4" t="s">
        <v>10</v>
      </c>
      <c r="D1385" s="4" t="s">
        <v>240</v>
      </c>
      <c r="E1385" s="6">
        <v>18.4475129905945</v>
      </c>
      <c r="F1385" s="4" t="s">
        <v>181</v>
      </c>
      <c r="G1385" s="4" t="s">
        <v>182</v>
      </c>
      <c r="H1385" s="4" t="s">
        <v>183</v>
      </c>
      <c r="I1385" s="4">
        <f>IF(data[[#This Row],[To]]="0xDCB6A51eA3CA5d3Fd898Fd6564757c7aAeC3ca92",1,-1)</f>
        <v>-1</v>
      </c>
      <c r="J1385" s="6">
        <f>data[[#This Row],[Factor]]*data[[#This Row],[Value]]</f>
        <v>-18.4475129905945</v>
      </c>
      <c r="K1385" s="4">
        <f>IF(data[[#This Row],[From]]="0x29c295b046a73cde593f21f63091b072d407e3f2",data[[#This Row],[ValueXFactor]],0)</f>
        <v>0</v>
      </c>
    </row>
    <row r="1386" spans="1:11" x14ac:dyDescent="0.35">
      <c r="A1386" s="4" t="s">
        <v>1623</v>
      </c>
      <c r="B1386" s="5">
        <v>43958.590046296296</v>
      </c>
      <c r="C1386" s="4" t="s">
        <v>388</v>
      </c>
      <c r="D1386" s="4" t="s">
        <v>10</v>
      </c>
      <c r="E1386" s="6">
        <v>18867.722425045398</v>
      </c>
      <c r="F1386" s="4" t="s">
        <v>11</v>
      </c>
      <c r="G1386" s="4" t="s">
        <v>12</v>
      </c>
      <c r="H1386" s="4" t="s">
        <v>13</v>
      </c>
      <c r="I1386" s="4">
        <f>IF(data[[#This Row],[To]]="0xDCB6A51eA3CA5d3Fd898Fd6564757c7aAeC3ca92",1,-1)</f>
        <v>1</v>
      </c>
      <c r="J1386" s="6">
        <f>data[[#This Row],[Factor]]*data[[#This Row],[Value]]</f>
        <v>18867.722425045398</v>
      </c>
      <c r="K1386" s="4">
        <f>IF(data[[#This Row],[From]]="0x29c295b046a73cde593f21f63091b072d407e3f2",data[[#This Row],[ValueXFactor]],0)</f>
        <v>0</v>
      </c>
    </row>
    <row r="1387" spans="1:11" x14ac:dyDescent="0.35">
      <c r="A1387" s="4" t="s">
        <v>1624</v>
      </c>
      <c r="B1387" s="5">
        <v>43958.596585648149</v>
      </c>
      <c r="C1387" s="4" t="s">
        <v>10</v>
      </c>
      <c r="D1387" s="4" t="s">
        <v>856</v>
      </c>
      <c r="E1387" s="6">
        <v>4868.6179112257296</v>
      </c>
      <c r="F1387" s="4" t="s">
        <v>11</v>
      </c>
      <c r="G1387" s="4" t="s">
        <v>12</v>
      </c>
      <c r="H1387" s="4" t="s">
        <v>13</v>
      </c>
      <c r="I1387" s="4">
        <f>IF(data[[#This Row],[To]]="0xDCB6A51eA3CA5d3Fd898Fd6564757c7aAeC3ca92",1,-1)</f>
        <v>-1</v>
      </c>
      <c r="J1387" s="6">
        <f>data[[#This Row],[Factor]]*data[[#This Row],[Value]]</f>
        <v>-4868.6179112257296</v>
      </c>
      <c r="K1387" s="4">
        <f>IF(data[[#This Row],[From]]="0x29c295b046a73cde593f21f63091b072d407e3f2",data[[#This Row],[ValueXFactor]],0)</f>
        <v>0</v>
      </c>
    </row>
    <row r="1388" spans="1:11" x14ac:dyDescent="0.35">
      <c r="A1388" s="4" t="s">
        <v>1624</v>
      </c>
      <c r="B1388" s="5">
        <v>43958.596585648149</v>
      </c>
      <c r="C1388" s="4" t="s">
        <v>10</v>
      </c>
      <c r="D1388" s="4" t="s">
        <v>856</v>
      </c>
      <c r="E1388" s="6">
        <v>28.755687506585801</v>
      </c>
      <c r="F1388" s="4" t="s">
        <v>181</v>
      </c>
      <c r="G1388" s="4" t="s">
        <v>182</v>
      </c>
      <c r="H1388" s="4" t="s">
        <v>183</v>
      </c>
      <c r="I1388" s="4">
        <f>IF(data[[#This Row],[To]]="0xDCB6A51eA3CA5d3Fd898Fd6564757c7aAeC3ca92",1,-1)</f>
        <v>-1</v>
      </c>
      <c r="J1388" s="6">
        <f>data[[#This Row],[Factor]]*data[[#This Row],[Value]]</f>
        <v>-28.755687506585801</v>
      </c>
      <c r="K1388" s="4">
        <f>IF(data[[#This Row],[From]]="0x29c295b046a73cde593f21f63091b072d407e3f2",data[[#This Row],[ValueXFactor]],0)</f>
        <v>0</v>
      </c>
    </row>
    <row r="1389" spans="1:11" x14ac:dyDescent="0.35">
      <c r="A1389" s="4" t="s">
        <v>1625</v>
      </c>
      <c r="B1389" s="5">
        <v>43958.604398148149</v>
      </c>
      <c r="C1389" s="4" t="s">
        <v>856</v>
      </c>
      <c r="D1389" s="4" t="s">
        <v>10</v>
      </c>
      <c r="E1389" s="6">
        <v>4469.7830761522901</v>
      </c>
      <c r="F1389" s="4" t="s">
        <v>11</v>
      </c>
      <c r="G1389" s="4" t="s">
        <v>12</v>
      </c>
      <c r="H1389" s="4" t="s">
        <v>13</v>
      </c>
      <c r="I1389" s="4">
        <f>IF(data[[#This Row],[To]]="0xDCB6A51eA3CA5d3Fd898Fd6564757c7aAeC3ca92",1,-1)</f>
        <v>1</v>
      </c>
      <c r="J1389" s="6">
        <f>data[[#This Row],[Factor]]*data[[#This Row],[Value]]</f>
        <v>4469.7830761522901</v>
      </c>
      <c r="K1389" s="4">
        <f>IF(data[[#This Row],[From]]="0x29c295b046a73cde593f21f63091b072d407e3f2",data[[#This Row],[ValueXFactor]],0)</f>
        <v>0</v>
      </c>
    </row>
    <row r="1390" spans="1:11" x14ac:dyDescent="0.35">
      <c r="A1390" s="4" t="s">
        <v>1626</v>
      </c>
      <c r="B1390" s="5">
        <v>43958.640300925923</v>
      </c>
      <c r="C1390" s="4" t="s">
        <v>10</v>
      </c>
      <c r="D1390" s="4" t="s">
        <v>319</v>
      </c>
      <c r="E1390" s="6">
        <v>47270.256740300101</v>
      </c>
      <c r="F1390" s="4" t="s">
        <v>11</v>
      </c>
      <c r="G1390" s="4" t="s">
        <v>12</v>
      </c>
      <c r="H1390" s="4" t="s">
        <v>13</v>
      </c>
      <c r="I1390" s="4">
        <f>IF(data[[#This Row],[To]]="0xDCB6A51eA3CA5d3Fd898Fd6564757c7aAeC3ca92",1,-1)</f>
        <v>-1</v>
      </c>
      <c r="J1390" s="6">
        <f>data[[#This Row],[Factor]]*data[[#This Row],[Value]]</f>
        <v>-47270.256740300101</v>
      </c>
      <c r="K1390" s="4">
        <f>IF(data[[#This Row],[From]]="0x29c295b046a73cde593f21f63091b072d407e3f2",data[[#This Row],[ValueXFactor]],0)</f>
        <v>0</v>
      </c>
    </row>
    <row r="1391" spans="1:11" x14ac:dyDescent="0.35">
      <c r="A1391" s="4" t="s">
        <v>1626</v>
      </c>
      <c r="B1391" s="5">
        <v>43958.640300925923</v>
      </c>
      <c r="C1391" s="4" t="s">
        <v>10</v>
      </c>
      <c r="D1391" s="4" t="s">
        <v>319</v>
      </c>
      <c r="E1391" s="6">
        <v>165.55663882066199</v>
      </c>
      <c r="F1391" s="4" t="s">
        <v>181</v>
      </c>
      <c r="G1391" s="4" t="s">
        <v>182</v>
      </c>
      <c r="H1391" s="4" t="s">
        <v>183</v>
      </c>
      <c r="I1391" s="4">
        <f>IF(data[[#This Row],[To]]="0xDCB6A51eA3CA5d3Fd898Fd6564757c7aAeC3ca92",1,-1)</f>
        <v>-1</v>
      </c>
      <c r="J1391" s="6">
        <f>data[[#This Row],[Factor]]*data[[#This Row],[Value]]</f>
        <v>-165.55663882066199</v>
      </c>
      <c r="K1391" s="4">
        <f>IF(data[[#This Row],[From]]="0x29c295b046a73cde593f21f63091b072d407e3f2",data[[#This Row],[ValueXFactor]],0)</f>
        <v>0</v>
      </c>
    </row>
    <row r="1392" spans="1:11" x14ac:dyDescent="0.35">
      <c r="A1392" s="4" t="s">
        <v>1627</v>
      </c>
      <c r="B1392" s="5">
        <v>43958.649861111109</v>
      </c>
      <c r="C1392" s="4" t="s">
        <v>319</v>
      </c>
      <c r="D1392" s="4" t="s">
        <v>10</v>
      </c>
      <c r="E1392" s="6">
        <v>56956.8144252192</v>
      </c>
      <c r="F1392" s="4" t="s">
        <v>11</v>
      </c>
      <c r="G1392" s="4" t="s">
        <v>12</v>
      </c>
      <c r="H1392" s="4" t="s">
        <v>13</v>
      </c>
      <c r="I1392" s="4">
        <f>IF(data[[#This Row],[To]]="0xDCB6A51eA3CA5d3Fd898Fd6564757c7aAeC3ca92",1,-1)</f>
        <v>1</v>
      </c>
      <c r="J1392" s="6">
        <f>data[[#This Row],[Factor]]*data[[#This Row],[Value]]</f>
        <v>56956.8144252192</v>
      </c>
      <c r="K1392" s="4">
        <f>IF(data[[#This Row],[From]]="0x29c295b046a73cde593f21f63091b072d407e3f2",data[[#This Row],[ValueXFactor]],0)</f>
        <v>0</v>
      </c>
    </row>
    <row r="1393" spans="1:11" x14ac:dyDescent="0.35">
      <c r="A1393" s="4" t="s">
        <v>1628</v>
      </c>
      <c r="B1393" s="5">
        <v>43958.663159722222</v>
      </c>
      <c r="C1393" s="4" t="s">
        <v>1629</v>
      </c>
      <c r="D1393" s="4" t="s">
        <v>10</v>
      </c>
      <c r="E1393" s="4">
        <v>199.87012748667701</v>
      </c>
      <c r="F1393" s="4" t="s">
        <v>11</v>
      </c>
      <c r="G1393" s="4" t="s">
        <v>12</v>
      </c>
      <c r="H1393" s="4" t="s">
        <v>13</v>
      </c>
      <c r="I1393" s="4">
        <f>IF(data[[#This Row],[To]]="0xDCB6A51eA3CA5d3Fd898Fd6564757c7aAeC3ca92",1,-1)</f>
        <v>1</v>
      </c>
      <c r="J1393" s="6">
        <f>data[[#This Row],[Factor]]*data[[#This Row],[Value]]</f>
        <v>199.87012748667701</v>
      </c>
      <c r="K1393" s="4">
        <f>IF(data[[#This Row],[From]]="0x29c295b046a73cde593f21f63091b072d407e3f2",data[[#This Row],[ValueXFactor]],0)</f>
        <v>0</v>
      </c>
    </row>
    <row r="1394" spans="1:11" x14ac:dyDescent="0.35">
      <c r="A1394" s="4" t="s">
        <v>1630</v>
      </c>
      <c r="B1394" s="5">
        <v>43958.671898148146</v>
      </c>
      <c r="C1394" s="4" t="s">
        <v>1629</v>
      </c>
      <c r="D1394" s="4" t="s">
        <v>10</v>
      </c>
      <c r="E1394" s="6">
        <v>6841.1239186368102</v>
      </c>
      <c r="F1394" s="4" t="s">
        <v>11</v>
      </c>
      <c r="G1394" s="4" t="s">
        <v>12</v>
      </c>
      <c r="H1394" s="4" t="s">
        <v>13</v>
      </c>
      <c r="I1394" s="4">
        <f>IF(data[[#This Row],[To]]="0xDCB6A51eA3CA5d3Fd898Fd6564757c7aAeC3ca92",1,-1)</f>
        <v>1</v>
      </c>
      <c r="J1394" s="6">
        <f>data[[#This Row],[Factor]]*data[[#This Row],[Value]]</f>
        <v>6841.1239186368102</v>
      </c>
      <c r="K1394" s="4">
        <f>IF(data[[#This Row],[From]]="0x29c295b046a73cde593f21f63091b072d407e3f2",data[[#This Row],[ValueXFactor]],0)</f>
        <v>0</v>
      </c>
    </row>
    <row r="1395" spans="1:11" x14ac:dyDescent="0.35">
      <c r="A1395" s="4" t="s">
        <v>1631</v>
      </c>
      <c r="B1395" s="5">
        <v>43958.679583333331</v>
      </c>
      <c r="C1395" s="4" t="s">
        <v>10</v>
      </c>
      <c r="D1395" s="4" t="s">
        <v>99</v>
      </c>
      <c r="E1395" s="6">
        <v>20.7621163105579</v>
      </c>
      <c r="F1395" s="4" t="s">
        <v>181</v>
      </c>
      <c r="G1395" s="4" t="s">
        <v>182</v>
      </c>
      <c r="H1395" s="4" t="s">
        <v>183</v>
      </c>
      <c r="I1395" s="4">
        <f>IF(data[[#This Row],[To]]="0xDCB6A51eA3CA5d3Fd898Fd6564757c7aAeC3ca92",1,-1)</f>
        <v>-1</v>
      </c>
      <c r="J1395" s="6">
        <f>data[[#This Row],[Factor]]*data[[#This Row],[Value]]</f>
        <v>-20.7621163105579</v>
      </c>
      <c r="K1395" s="4">
        <f>IF(data[[#This Row],[From]]="0x29c295b046a73cde593f21f63091b072d407e3f2",data[[#This Row],[ValueXFactor]],0)</f>
        <v>0</v>
      </c>
    </row>
    <row r="1396" spans="1:11" x14ac:dyDescent="0.35">
      <c r="A1396" s="4" t="s">
        <v>1632</v>
      </c>
      <c r="B1396" s="5">
        <v>43958.715856481482</v>
      </c>
      <c r="C1396" s="4" t="s">
        <v>303</v>
      </c>
      <c r="D1396" s="4" t="s">
        <v>10</v>
      </c>
      <c r="E1396" s="6">
        <v>2872.3124899529398</v>
      </c>
      <c r="F1396" s="4" t="s">
        <v>11</v>
      </c>
      <c r="G1396" s="4" t="s">
        <v>12</v>
      </c>
      <c r="H1396" s="4" t="s">
        <v>13</v>
      </c>
      <c r="I1396" s="4">
        <f>IF(data[[#This Row],[To]]="0xDCB6A51eA3CA5d3Fd898Fd6564757c7aAeC3ca92",1,-1)</f>
        <v>1</v>
      </c>
      <c r="J1396" s="6">
        <f>data[[#This Row],[Factor]]*data[[#This Row],[Value]]</f>
        <v>2872.3124899529398</v>
      </c>
      <c r="K1396" s="4">
        <f>IF(data[[#This Row],[From]]="0x29c295b046a73cde593f21f63091b072d407e3f2",data[[#This Row],[ValueXFactor]],0)</f>
        <v>0</v>
      </c>
    </row>
    <row r="1397" spans="1:11" x14ac:dyDescent="0.35">
      <c r="A1397" s="4" t="s">
        <v>1633</v>
      </c>
      <c r="B1397" s="5">
        <v>43958.746550925927</v>
      </c>
      <c r="C1397" s="4" t="s">
        <v>10</v>
      </c>
      <c r="D1397" s="4" t="s">
        <v>58</v>
      </c>
      <c r="E1397" s="6">
        <v>28.428273640813099</v>
      </c>
      <c r="F1397" s="4" t="s">
        <v>181</v>
      </c>
      <c r="G1397" s="4" t="s">
        <v>182</v>
      </c>
      <c r="H1397" s="4" t="s">
        <v>183</v>
      </c>
      <c r="I1397" s="4">
        <f>IF(data[[#This Row],[To]]="0xDCB6A51eA3CA5d3Fd898Fd6564757c7aAeC3ca92",1,-1)</f>
        <v>-1</v>
      </c>
      <c r="J1397" s="6">
        <f>data[[#This Row],[Factor]]*data[[#This Row],[Value]]</f>
        <v>-28.428273640813099</v>
      </c>
      <c r="K1397" s="4">
        <f>IF(data[[#This Row],[From]]="0x29c295b046a73cde593f21f63091b072d407e3f2",data[[#This Row],[ValueXFactor]],0)</f>
        <v>0</v>
      </c>
    </row>
    <row r="1398" spans="1:11" x14ac:dyDescent="0.35">
      <c r="A1398" s="4" t="s">
        <v>1634</v>
      </c>
      <c r="B1398" s="5">
        <v>43958.746701388889</v>
      </c>
      <c r="C1398" s="4" t="s">
        <v>10</v>
      </c>
      <c r="D1398" s="4" t="s">
        <v>58</v>
      </c>
      <c r="E1398" s="6">
        <v>20576.7694613368</v>
      </c>
      <c r="F1398" s="4" t="s">
        <v>11</v>
      </c>
      <c r="G1398" s="4" t="s">
        <v>12</v>
      </c>
      <c r="H1398" s="4" t="s">
        <v>13</v>
      </c>
      <c r="I1398" s="4">
        <f>IF(data[[#This Row],[To]]="0xDCB6A51eA3CA5d3Fd898Fd6564757c7aAeC3ca92",1,-1)</f>
        <v>-1</v>
      </c>
      <c r="J1398" s="6">
        <f>data[[#This Row],[Factor]]*data[[#This Row],[Value]]</f>
        <v>-20576.7694613368</v>
      </c>
      <c r="K1398" s="4">
        <f>IF(data[[#This Row],[From]]="0x29c295b046a73cde593f21f63091b072d407e3f2",data[[#This Row],[ValueXFactor]],0)</f>
        <v>0</v>
      </c>
    </row>
    <row r="1399" spans="1:11" x14ac:dyDescent="0.35">
      <c r="A1399" s="4" t="s">
        <v>1634</v>
      </c>
      <c r="B1399" s="5">
        <v>43958.746701388889</v>
      </c>
      <c r="C1399" s="4" t="s">
        <v>10</v>
      </c>
      <c r="D1399" s="4" t="s">
        <v>58</v>
      </c>
      <c r="E1399" s="6">
        <v>2.33884888521617E-3</v>
      </c>
      <c r="F1399" s="4" t="s">
        <v>181</v>
      </c>
      <c r="G1399" s="4" t="s">
        <v>182</v>
      </c>
      <c r="H1399" s="4" t="s">
        <v>183</v>
      </c>
      <c r="I1399" s="4">
        <f>IF(data[[#This Row],[To]]="0xDCB6A51eA3CA5d3Fd898Fd6564757c7aAeC3ca92",1,-1)</f>
        <v>-1</v>
      </c>
      <c r="J1399" s="6">
        <f>data[[#This Row],[Factor]]*data[[#This Row],[Value]]</f>
        <v>-2.33884888521617E-3</v>
      </c>
      <c r="K1399" s="4">
        <f>IF(data[[#This Row],[From]]="0x29c295b046a73cde593f21f63091b072d407e3f2",data[[#This Row],[ValueXFactor]],0)</f>
        <v>0</v>
      </c>
    </row>
    <row r="1400" spans="1:11" x14ac:dyDescent="0.35">
      <c r="A1400" s="4" t="s">
        <v>1635</v>
      </c>
      <c r="B1400" s="5">
        <v>43958.749745370369</v>
      </c>
      <c r="C1400" s="4" t="s">
        <v>10</v>
      </c>
      <c r="D1400" s="4" t="s">
        <v>572</v>
      </c>
      <c r="E1400" s="6">
        <v>1544.6586643555599</v>
      </c>
      <c r="F1400" s="4" t="s">
        <v>11</v>
      </c>
      <c r="G1400" s="4" t="s">
        <v>12</v>
      </c>
      <c r="H1400" s="4" t="s">
        <v>13</v>
      </c>
      <c r="I1400" s="4">
        <f>IF(data[[#This Row],[To]]="0xDCB6A51eA3CA5d3Fd898Fd6564757c7aAeC3ca92",1,-1)</f>
        <v>-1</v>
      </c>
      <c r="J1400" s="6">
        <f>data[[#This Row],[Factor]]*data[[#This Row],[Value]]</f>
        <v>-1544.6586643555599</v>
      </c>
      <c r="K1400" s="4">
        <f>IF(data[[#This Row],[From]]="0x29c295b046a73cde593f21f63091b072d407e3f2",data[[#This Row],[ValueXFactor]],0)</f>
        <v>0</v>
      </c>
    </row>
    <row r="1401" spans="1:11" x14ac:dyDescent="0.35">
      <c r="A1401" s="4" t="s">
        <v>1635</v>
      </c>
      <c r="B1401" s="5">
        <v>43958.749745370369</v>
      </c>
      <c r="C1401" s="4" t="s">
        <v>10</v>
      </c>
      <c r="D1401" s="4" t="s">
        <v>572</v>
      </c>
      <c r="E1401" s="6">
        <v>6.1986319273328796</v>
      </c>
      <c r="F1401" s="4" t="s">
        <v>181</v>
      </c>
      <c r="G1401" s="4" t="s">
        <v>182</v>
      </c>
      <c r="H1401" s="4" t="s">
        <v>183</v>
      </c>
      <c r="I1401" s="4">
        <f>IF(data[[#This Row],[To]]="0xDCB6A51eA3CA5d3Fd898Fd6564757c7aAeC3ca92",1,-1)</f>
        <v>-1</v>
      </c>
      <c r="J1401" s="6">
        <f>data[[#This Row],[Factor]]*data[[#This Row],[Value]]</f>
        <v>-6.1986319273328796</v>
      </c>
      <c r="K1401" s="4">
        <f>IF(data[[#This Row],[From]]="0x29c295b046a73cde593f21f63091b072d407e3f2",data[[#This Row],[ValueXFactor]],0)</f>
        <v>0</v>
      </c>
    </row>
    <row r="1402" spans="1:11" x14ac:dyDescent="0.35">
      <c r="A1402" s="4" t="s">
        <v>1636</v>
      </c>
      <c r="B1402" s="5">
        <v>43958.764722222222</v>
      </c>
      <c r="C1402" s="4" t="s">
        <v>851</v>
      </c>
      <c r="D1402" s="4" t="s">
        <v>10</v>
      </c>
      <c r="E1402" s="4">
        <v>147.73078625229701</v>
      </c>
      <c r="F1402" s="4" t="s">
        <v>11</v>
      </c>
      <c r="G1402" s="4" t="s">
        <v>12</v>
      </c>
      <c r="H1402" s="4" t="s">
        <v>13</v>
      </c>
      <c r="I1402" s="4">
        <f>IF(data[[#This Row],[To]]="0xDCB6A51eA3CA5d3Fd898Fd6564757c7aAeC3ca92",1,-1)</f>
        <v>1</v>
      </c>
      <c r="J1402" s="6">
        <f>data[[#This Row],[Factor]]*data[[#This Row],[Value]]</f>
        <v>147.73078625229701</v>
      </c>
      <c r="K1402" s="4">
        <f>IF(data[[#This Row],[From]]="0x29c295b046a73cde593f21f63091b072d407e3f2",data[[#This Row],[ValueXFactor]],0)</f>
        <v>0</v>
      </c>
    </row>
    <row r="1403" spans="1:11" x14ac:dyDescent="0.35">
      <c r="A1403" s="4" t="s">
        <v>1637</v>
      </c>
      <c r="B1403" s="5">
        <v>43958.767800925925</v>
      </c>
      <c r="C1403" s="4" t="s">
        <v>10</v>
      </c>
      <c r="D1403" s="4" t="s">
        <v>1049</v>
      </c>
      <c r="E1403" s="6">
        <v>792.34428860325897</v>
      </c>
      <c r="F1403" s="4" t="s">
        <v>181</v>
      </c>
      <c r="G1403" s="4" t="s">
        <v>182</v>
      </c>
      <c r="H1403" s="4" t="s">
        <v>183</v>
      </c>
      <c r="I1403" s="4">
        <f>IF(data[[#This Row],[To]]="0xDCB6A51eA3CA5d3Fd898Fd6564757c7aAeC3ca92",1,-1)</f>
        <v>-1</v>
      </c>
      <c r="J1403" s="6">
        <f>data[[#This Row],[Factor]]*data[[#This Row],[Value]]</f>
        <v>-792.34428860325897</v>
      </c>
      <c r="K1403" s="4">
        <f>IF(data[[#This Row],[From]]="0x29c295b046a73cde593f21f63091b072d407e3f2",data[[#This Row],[ValueXFactor]],0)</f>
        <v>0</v>
      </c>
    </row>
    <row r="1404" spans="1:11" x14ac:dyDescent="0.35">
      <c r="A1404" s="4" t="s">
        <v>1638</v>
      </c>
      <c r="B1404" s="5">
        <v>43958.769988425927</v>
      </c>
      <c r="C1404" s="4" t="s">
        <v>10</v>
      </c>
      <c r="D1404" s="4" t="s">
        <v>394</v>
      </c>
      <c r="E1404" s="6">
        <v>538.44268483775795</v>
      </c>
      <c r="F1404" s="4" t="s">
        <v>181</v>
      </c>
      <c r="G1404" s="4" t="s">
        <v>182</v>
      </c>
      <c r="H1404" s="4" t="s">
        <v>183</v>
      </c>
      <c r="I1404" s="4">
        <f>IF(data[[#This Row],[To]]="0xDCB6A51eA3CA5d3Fd898Fd6564757c7aAeC3ca92",1,-1)</f>
        <v>-1</v>
      </c>
      <c r="J1404" s="6">
        <f>data[[#This Row],[Factor]]*data[[#This Row],[Value]]</f>
        <v>-538.44268483775795</v>
      </c>
      <c r="K1404" s="4">
        <f>IF(data[[#This Row],[From]]="0x29c295b046a73cde593f21f63091b072d407e3f2",data[[#This Row],[ValueXFactor]],0)</f>
        <v>0</v>
      </c>
    </row>
    <row r="1405" spans="1:11" x14ac:dyDescent="0.35">
      <c r="A1405" s="4" t="s">
        <v>1639</v>
      </c>
      <c r="B1405" s="5">
        <v>43958.771747685183</v>
      </c>
      <c r="C1405" s="4" t="s">
        <v>10</v>
      </c>
      <c r="D1405" s="4" t="s">
        <v>118</v>
      </c>
      <c r="E1405" s="6">
        <v>86.811560161402795</v>
      </c>
      <c r="F1405" s="4" t="s">
        <v>181</v>
      </c>
      <c r="G1405" s="4" t="s">
        <v>182</v>
      </c>
      <c r="H1405" s="4" t="s">
        <v>183</v>
      </c>
      <c r="I1405" s="4">
        <f>IF(data[[#This Row],[To]]="0xDCB6A51eA3CA5d3Fd898Fd6564757c7aAeC3ca92",1,-1)</f>
        <v>-1</v>
      </c>
      <c r="J1405" s="6">
        <f>data[[#This Row],[Factor]]*data[[#This Row],[Value]]</f>
        <v>-86.811560161402795</v>
      </c>
      <c r="K1405" s="4">
        <f>IF(data[[#This Row],[From]]="0x29c295b046a73cde593f21f63091b072d407e3f2",data[[#This Row],[ValueXFactor]],0)</f>
        <v>0</v>
      </c>
    </row>
    <row r="1406" spans="1:11" x14ac:dyDescent="0.35">
      <c r="A1406" s="4" t="s">
        <v>1640</v>
      </c>
      <c r="B1406" s="5">
        <v>43958.782361111109</v>
      </c>
      <c r="C1406" s="4" t="s">
        <v>10</v>
      </c>
      <c r="D1406" s="4" t="s">
        <v>310</v>
      </c>
      <c r="E1406" s="6">
        <v>44.301393926323499</v>
      </c>
      <c r="F1406" s="4" t="s">
        <v>181</v>
      </c>
      <c r="G1406" s="4" t="s">
        <v>182</v>
      </c>
      <c r="H1406" s="4" t="s">
        <v>183</v>
      </c>
      <c r="I1406" s="4">
        <f>IF(data[[#This Row],[To]]="0xDCB6A51eA3CA5d3Fd898Fd6564757c7aAeC3ca92",1,-1)</f>
        <v>-1</v>
      </c>
      <c r="J1406" s="6">
        <f>data[[#This Row],[Factor]]*data[[#This Row],[Value]]</f>
        <v>-44.301393926323499</v>
      </c>
      <c r="K1406" s="4">
        <f>IF(data[[#This Row],[From]]="0x29c295b046a73cde593f21f63091b072d407e3f2",data[[#This Row],[ValueXFactor]],0)</f>
        <v>0</v>
      </c>
    </row>
    <row r="1407" spans="1:11" x14ac:dyDescent="0.35">
      <c r="A1407" s="4" t="s">
        <v>1641</v>
      </c>
      <c r="B1407" s="5">
        <v>43958.788321759261</v>
      </c>
      <c r="C1407" s="4" t="s">
        <v>10</v>
      </c>
      <c r="D1407" s="4" t="s">
        <v>585</v>
      </c>
      <c r="E1407" s="6">
        <v>315.65651105591098</v>
      </c>
      <c r="F1407" s="4" t="s">
        <v>181</v>
      </c>
      <c r="G1407" s="4" t="s">
        <v>182</v>
      </c>
      <c r="H1407" s="4" t="s">
        <v>183</v>
      </c>
      <c r="I1407" s="4">
        <f>IF(data[[#This Row],[To]]="0xDCB6A51eA3CA5d3Fd898Fd6564757c7aAeC3ca92",1,-1)</f>
        <v>-1</v>
      </c>
      <c r="J1407" s="6">
        <f>data[[#This Row],[Factor]]*data[[#This Row],[Value]]</f>
        <v>-315.65651105591098</v>
      </c>
      <c r="K1407" s="4">
        <f>IF(data[[#This Row],[From]]="0x29c295b046a73cde593f21f63091b072d407e3f2",data[[#This Row],[ValueXFactor]],0)</f>
        <v>0</v>
      </c>
    </row>
    <row r="1408" spans="1:11" x14ac:dyDescent="0.35">
      <c r="A1408" s="4" t="s">
        <v>1642</v>
      </c>
      <c r="B1408" s="5">
        <v>43958.838321759256</v>
      </c>
      <c r="C1408" s="4" t="s">
        <v>1629</v>
      </c>
      <c r="D1408" s="4" t="s">
        <v>10</v>
      </c>
      <c r="E1408" s="6">
        <v>33042.119422171403</v>
      </c>
      <c r="F1408" s="4" t="s">
        <v>11</v>
      </c>
      <c r="G1408" s="4" t="s">
        <v>12</v>
      </c>
      <c r="H1408" s="4" t="s">
        <v>13</v>
      </c>
      <c r="I1408" s="4">
        <f>IF(data[[#This Row],[To]]="0xDCB6A51eA3CA5d3Fd898Fd6564757c7aAeC3ca92",1,-1)</f>
        <v>1</v>
      </c>
      <c r="J1408" s="6">
        <f>data[[#This Row],[Factor]]*data[[#This Row],[Value]]</f>
        <v>33042.119422171403</v>
      </c>
      <c r="K1408" s="4">
        <f>IF(data[[#This Row],[From]]="0x29c295b046a73cde593f21f63091b072d407e3f2",data[[#This Row],[ValueXFactor]],0)</f>
        <v>0</v>
      </c>
    </row>
    <row r="1409" spans="1:11" x14ac:dyDescent="0.35">
      <c r="A1409" s="4" t="s">
        <v>1643</v>
      </c>
      <c r="B1409" s="5">
        <v>43958.852233796293</v>
      </c>
      <c r="C1409" s="4" t="s">
        <v>1629</v>
      </c>
      <c r="D1409" s="4" t="s">
        <v>10</v>
      </c>
      <c r="E1409" s="6">
        <v>157558.43326333701</v>
      </c>
      <c r="F1409" s="4" t="s">
        <v>11</v>
      </c>
      <c r="G1409" s="4" t="s">
        <v>12</v>
      </c>
      <c r="H1409" s="4" t="s">
        <v>13</v>
      </c>
      <c r="I1409" s="4">
        <f>IF(data[[#This Row],[To]]="0xDCB6A51eA3CA5d3Fd898Fd6564757c7aAeC3ca92",1,-1)</f>
        <v>1</v>
      </c>
      <c r="J1409" s="6">
        <f>data[[#This Row],[Factor]]*data[[#This Row],[Value]]</f>
        <v>157558.43326333701</v>
      </c>
      <c r="K1409" s="4">
        <f>IF(data[[#This Row],[From]]="0x29c295b046a73cde593f21f63091b072d407e3f2",data[[#This Row],[ValueXFactor]],0)</f>
        <v>0</v>
      </c>
    </row>
    <row r="1410" spans="1:11" x14ac:dyDescent="0.35">
      <c r="A1410" s="4" t="s">
        <v>1644</v>
      </c>
      <c r="B1410" s="5">
        <v>43958.854814814818</v>
      </c>
      <c r="C1410" s="4" t="s">
        <v>99</v>
      </c>
      <c r="D1410" s="4" t="s">
        <v>10</v>
      </c>
      <c r="E1410" s="6">
        <v>1248.75236558346</v>
      </c>
      <c r="F1410" s="4" t="s">
        <v>11</v>
      </c>
      <c r="G1410" s="4" t="s">
        <v>12</v>
      </c>
      <c r="H1410" s="4" t="s">
        <v>13</v>
      </c>
      <c r="I1410" s="4">
        <f>IF(data[[#This Row],[To]]="0xDCB6A51eA3CA5d3Fd898Fd6564757c7aAeC3ca92",1,-1)</f>
        <v>1</v>
      </c>
      <c r="J1410" s="6">
        <f>data[[#This Row],[Factor]]*data[[#This Row],[Value]]</f>
        <v>1248.75236558346</v>
      </c>
      <c r="K1410" s="4">
        <f>IF(data[[#This Row],[From]]="0x29c295b046a73cde593f21f63091b072d407e3f2",data[[#This Row],[ValueXFactor]],0)</f>
        <v>0</v>
      </c>
    </row>
    <row r="1411" spans="1:11" x14ac:dyDescent="0.35">
      <c r="A1411" s="4" t="s">
        <v>1645</v>
      </c>
      <c r="B1411" s="5">
        <v>43958.857754629629</v>
      </c>
      <c r="C1411" s="4" t="s">
        <v>10</v>
      </c>
      <c r="D1411" s="4" t="s">
        <v>133</v>
      </c>
      <c r="E1411" s="6">
        <v>1653.66258387528</v>
      </c>
      <c r="F1411" s="4" t="s">
        <v>181</v>
      </c>
      <c r="G1411" s="4" t="s">
        <v>182</v>
      </c>
      <c r="H1411" s="4" t="s">
        <v>183</v>
      </c>
      <c r="I1411" s="4">
        <f>IF(data[[#This Row],[To]]="0xDCB6A51eA3CA5d3Fd898Fd6564757c7aAeC3ca92",1,-1)</f>
        <v>-1</v>
      </c>
      <c r="J1411" s="6">
        <f>data[[#This Row],[Factor]]*data[[#This Row],[Value]]</f>
        <v>-1653.66258387528</v>
      </c>
      <c r="K1411" s="4">
        <f>IF(data[[#This Row],[From]]="0x29c295b046a73cde593f21f63091b072d407e3f2",data[[#This Row],[ValueXFactor]],0)</f>
        <v>0</v>
      </c>
    </row>
    <row r="1412" spans="1:11" x14ac:dyDescent="0.35">
      <c r="A1412" s="4" t="s">
        <v>1646</v>
      </c>
      <c r="B1412" s="5">
        <v>43958.887407407405</v>
      </c>
      <c r="C1412" s="4" t="s">
        <v>1629</v>
      </c>
      <c r="D1412" s="4" t="s">
        <v>10</v>
      </c>
      <c r="E1412" s="4">
        <v>613.79387942381095</v>
      </c>
      <c r="F1412" s="4" t="s">
        <v>11</v>
      </c>
      <c r="G1412" s="4" t="s">
        <v>12</v>
      </c>
      <c r="H1412" s="4" t="s">
        <v>13</v>
      </c>
      <c r="I1412" s="4">
        <f>IF(data[[#This Row],[To]]="0xDCB6A51eA3CA5d3Fd898Fd6564757c7aAeC3ca92",1,-1)</f>
        <v>1</v>
      </c>
      <c r="J1412" s="6">
        <f>data[[#This Row],[Factor]]*data[[#This Row],[Value]]</f>
        <v>613.79387942381095</v>
      </c>
      <c r="K1412" s="4">
        <f>IF(data[[#This Row],[From]]="0x29c295b046a73cde593f21f63091b072d407e3f2",data[[#This Row],[ValueXFactor]],0)</f>
        <v>0</v>
      </c>
    </row>
    <row r="1413" spans="1:11" x14ac:dyDescent="0.35">
      <c r="A1413" s="4" t="s">
        <v>1647</v>
      </c>
      <c r="B1413" s="5">
        <v>43958.929305555554</v>
      </c>
      <c r="C1413" s="4" t="s">
        <v>10</v>
      </c>
      <c r="D1413" s="4" t="s">
        <v>259</v>
      </c>
      <c r="E1413" s="6">
        <v>47262.439461866903</v>
      </c>
      <c r="F1413" s="4" t="s">
        <v>11</v>
      </c>
      <c r="G1413" s="4" t="s">
        <v>12</v>
      </c>
      <c r="H1413" s="4" t="s">
        <v>13</v>
      </c>
      <c r="I1413" s="4">
        <f>IF(data[[#This Row],[To]]="0xDCB6A51eA3CA5d3Fd898Fd6564757c7aAeC3ca92",1,-1)</f>
        <v>-1</v>
      </c>
      <c r="J1413" s="6">
        <f>data[[#This Row],[Factor]]*data[[#This Row],[Value]]</f>
        <v>-47262.439461866903</v>
      </c>
      <c r="K1413" s="4">
        <f>IF(data[[#This Row],[From]]="0x29c295b046a73cde593f21f63091b072d407e3f2",data[[#This Row],[ValueXFactor]],0)</f>
        <v>0</v>
      </c>
    </row>
    <row r="1414" spans="1:11" x14ac:dyDescent="0.35">
      <c r="A1414" s="4" t="s">
        <v>1647</v>
      </c>
      <c r="B1414" s="5">
        <v>43958.929305555554</v>
      </c>
      <c r="C1414" s="4" t="s">
        <v>10</v>
      </c>
      <c r="D1414" s="4" t="s">
        <v>259</v>
      </c>
      <c r="E1414" s="6">
        <v>205.850248334062</v>
      </c>
      <c r="F1414" s="4" t="s">
        <v>181</v>
      </c>
      <c r="G1414" s="4" t="s">
        <v>182</v>
      </c>
      <c r="H1414" s="4" t="s">
        <v>183</v>
      </c>
      <c r="I1414" s="4">
        <f>IF(data[[#This Row],[To]]="0xDCB6A51eA3CA5d3Fd898Fd6564757c7aAeC3ca92",1,-1)</f>
        <v>-1</v>
      </c>
      <c r="J1414" s="6">
        <f>data[[#This Row],[Factor]]*data[[#This Row],[Value]]</f>
        <v>-205.850248334062</v>
      </c>
      <c r="K1414" s="4">
        <f>IF(data[[#This Row],[From]]="0x29c295b046a73cde593f21f63091b072d407e3f2",data[[#This Row],[ValueXFactor]],0)</f>
        <v>0</v>
      </c>
    </row>
    <row r="1415" spans="1:11" x14ac:dyDescent="0.35">
      <c r="A1415" s="4" t="s">
        <v>1648</v>
      </c>
      <c r="B1415" s="5">
        <v>43958.933391203704</v>
      </c>
      <c r="C1415" s="4" t="s">
        <v>1649</v>
      </c>
      <c r="D1415" s="4" t="s">
        <v>10</v>
      </c>
      <c r="E1415" s="6">
        <v>1013.17162297891</v>
      </c>
      <c r="F1415" s="4" t="s">
        <v>11</v>
      </c>
      <c r="G1415" s="4" t="s">
        <v>12</v>
      </c>
      <c r="H1415" s="4" t="s">
        <v>13</v>
      </c>
      <c r="I1415" s="4">
        <f>IF(data[[#This Row],[To]]="0xDCB6A51eA3CA5d3Fd898Fd6564757c7aAeC3ca92",1,-1)</f>
        <v>1</v>
      </c>
      <c r="J1415" s="6">
        <f>data[[#This Row],[Factor]]*data[[#This Row],[Value]]</f>
        <v>1013.17162297891</v>
      </c>
      <c r="K1415" s="4">
        <f>IF(data[[#This Row],[From]]="0x29c295b046a73cde593f21f63091b072d407e3f2",data[[#This Row],[ValueXFactor]],0)</f>
        <v>0</v>
      </c>
    </row>
    <row r="1416" spans="1:11" x14ac:dyDescent="0.35">
      <c r="A1416" s="4" t="s">
        <v>1650</v>
      </c>
      <c r="B1416" s="5">
        <v>43958.951620370368</v>
      </c>
      <c r="C1416" s="4" t="s">
        <v>259</v>
      </c>
      <c r="D1416" s="4" t="s">
        <v>10</v>
      </c>
      <c r="E1416" s="6">
        <v>77512.690963090194</v>
      </c>
      <c r="F1416" s="4" t="s">
        <v>11</v>
      </c>
      <c r="G1416" s="4" t="s">
        <v>12</v>
      </c>
      <c r="H1416" s="4" t="s">
        <v>13</v>
      </c>
      <c r="I1416" s="4">
        <f>IF(data[[#This Row],[To]]="0xDCB6A51eA3CA5d3Fd898Fd6564757c7aAeC3ca92",1,-1)</f>
        <v>1</v>
      </c>
      <c r="J1416" s="6">
        <f>data[[#This Row],[Factor]]*data[[#This Row],[Value]]</f>
        <v>77512.690963090194</v>
      </c>
      <c r="K1416" s="4">
        <f>IF(data[[#This Row],[From]]="0x29c295b046a73cde593f21f63091b072d407e3f2",data[[#This Row],[ValueXFactor]],0)</f>
        <v>0</v>
      </c>
    </row>
    <row r="1417" spans="1:11" x14ac:dyDescent="0.35">
      <c r="A1417" s="4" t="s">
        <v>1651</v>
      </c>
      <c r="B1417" s="5">
        <v>43958.955775462964</v>
      </c>
      <c r="C1417" s="4" t="s">
        <v>326</v>
      </c>
      <c r="D1417" s="4" t="s">
        <v>10</v>
      </c>
      <c r="E1417" s="4">
        <v>130.855435733582</v>
      </c>
      <c r="F1417" s="4" t="s">
        <v>11</v>
      </c>
      <c r="G1417" s="4" t="s">
        <v>12</v>
      </c>
      <c r="H1417" s="4" t="s">
        <v>13</v>
      </c>
      <c r="I1417" s="4">
        <f>IF(data[[#This Row],[To]]="0xDCB6A51eA3CA5d3Fd898Fd6564757c7aAeC3ca92",1,-1)</f>
        <v>1</v>
      </c>
      <c r="J1417" s="6">
        <f>data[[#This Row],[Factor]]*data[[#This Row],[Value]]</f>
        <v>130.855435733582</v>
      </c>
      <c r="K1417" s="4">
        <f>IF(data[[#This Row],[From]]="0x29c295b046a73cde593f21f63091b072d407e3f2",data[[#This Row],[ValueXFactor]],0)</f>
        <v>0</v>
      </c>
    </row>
    <row r="1418" spans="1:11" x14ac:dyDescent="0.35">
      <c r="A1418" s="4" t="s">
        <v>1652</v>
      </c>
      <c r="B1418" s="5">
        <v>43958.968831018516</v>
      </c>
      <c r="C1418" s="4" t="s">
        <v>1653</v>
      </c>
      <c r="D1418" s="4" t="s">
        <v>10</v>
      </c>
      <c r="E1418" s="6">
        <v>2991.6408758635798</v>
      </c>
      <c r="F1418" s="4" t="s">
        <v>11</v>
      </c>
      <c r="G1418" s="4" t="s">
        <v>12</v>
      </c>
      <c r="H1418" s="4" t="s">
        <v>13</v>
      </c>
      <c r="I1418" s="4">
        <f>IF(data[[#This Row],[To]]="0xDCB6A51eA3CA5d3Fd898Fd6564757c7aAeC3ca92",1,-1)</f>
        <v>1</v>
      </c>
      <c r="J1418" s="6">
        <f>data[[#This Row],[Factor]]*data[[#This Row],[Value]]</f>
        <v>2991.6408758635798</v>
      </c>
      <c r="K1418" s="4">
        <f>IF(data[[#This Row],[From]]="0x29c295b046a73cde593f21f63091b072d407e3f2",data[[#This Row],[ValueXFactor]],0)</f>
        <v>0</v>
      </c>
    </row>
    <row r="1419" spans="1:11" x14ac:dyDescent="0.35">
      <c r="A1419" s="4" t="s">
        <v>1654</v>
      </c>
      <c r="B1419" s="5">
        <v>43958.97284722222</v>
      </c>
      <c r="C1419" s="4" t="s">
        <v>1655</v>
      </c>
      <c r="D1419" s="4" t="s">
        <v>10</v>
      </c>
      <c r="E1419" s="4">
        <v>237.48973850252699</v>
      </c>
      <c r="F1419" s="4" t="s">
        <v>11</v>
      </c>
      <c r="G1419" s="4" t="s">
        <v>12</v>
      </c>
      <c r="H1419" s="4" t="s">
        <v>13</v>
      </c>
      <c r="I1419" s="4">
        <f>IF(data[[#This Row],[To]]="0xDCB6A51eA3CA5d3Fd898Fd6564757c7aAeC3ca92",1,-1)</f>
        <v>1</v>
      </c>
      <c r="J1419" s="6">
        <f>data[[#This Row],[Factor]]*data[[#This Row],[Value]]</f>
        <v>237.48973850252699</v>
      </c>
      <c r="K1419" s="4">
        <f>IF(data[[#This Row],[From]]="0x29c295b046a73cde593f21f63091b072d407e3f2",data[[#This Row],[ValueXFactor]],0)</f>
        <v>0</v>
      </c>
    </row>
    <row r="1420" spans="1:11" x14ac:dyDescent="0.35">
      <c r="A1420" s="4" t="s">
        <v>1656</v>
      </c>
      <c r="B1420" s="5">
        <v>43958.976921296293</v>
      </c>
      <c r="C1420" s="4" t="s">
        <v>10</v>
      </c>
      <c r="D1420" s="4" t="s">
        <v>251</v>
      </c>
      <c r="E1420" s="6">
        <v>37628.626017077499</v>
      </c>
      <c r="F1420" s="4" t="s">
        <v>11</v>
      </c>
      <c r="G1420" s="4" t="s">
        <v>12</v>
      </c>
      <c r="H1420" s="4" t="s">
        <v>13</v>
      </c>
      <c r="I1420" s="4">
        <f>IF(data[[#This Row],[To]]="0xDCB6A51eA3CA5d3Fd898Fd6564757c7aAeC3ca92",1,-1)</f>
        <v>-1</v>
      </c>
      <c r="J1420" s="6">
        <f>data[[#This Row],[Factor]]*data[[#This Row],[Value]]</f>
        <v>-37628.626017077499</v>
      </c>
      <c r="K1420" s="4">
        <f>IF(data[[#This Row],[From]]="0x29c295b046a73cde593f21f63091b072d407e3f2",data[[#This Row],[ValueXFactor]],0)</f>
        <v>0</v>
      </c>
    </row>
    <row r="1421" spans="1:11" x14ac:dyDescent="0.35">
      <c r="A1421" s="4" t="s">
        <v>1656</v>
      </c>
      <c r="B1421" s="5">
        <v>43958.976921296293</v>
      </c>
      <c r="C1421" s="4" t="s">
        <v>10</v>
      </c>
      <c r="D1421" s="4" t="s">
        <v>251</v>
      </c>
      <c r="E1421" s="6">
        <v>21.440652711106701</v>
      </c>
      <c r="F1421" s="4" t="s">
        <v>181</v>
      </c>
      <c r="G1421" s="4" t="s">
        <v>182</v>
      </c>
      <c r="H1421" s="4" t="s">
        <v>183</v>
      </c>
      <c r="I1421" s="4">
        <f>IF(data[[#This Row],[To]]="0xDCB6A51eA3CA5d3Fd898Fd6564757c7aAeC3ca92",1,-1)</f>
        <v>-1</v>
      </c>
      <c r="J1421" s="6">
        <f>data[[#This Row],[Factor]]*data[[#This Row],[Value]]</f>
        <v>-21.440652711106701</v>
      </c>
      <c r="K1421" s="4">
        <f>IF(data[[#This Row],[From]]="0x29c295b046a73cde593f21f63091b072d407e3f2",data[[#This Row],[ValueXFactor]],0)</f>
        <v>0</v>
      </c>
    </row>
    <row r="1422" spans="1:11" x14ac:dyDescent="0.35">
      <c r="A1422" s="4" t="s">
        <v>1657</v>
      </c>
      <c r="B1422" s="5">
        <v>43958.981053240743</v>
      </c>
      <c r="C1422" s="4" t="s">
        <v>10</v>
      </c>
      <c r="D1422" s="4" t="s">
        <v>75</v>
      </c>
      <c r="E1422" s="6">
        <v>2801.6778220347101</v>
      </c>
      <c r="F1422" s="4" t="s">
        <v>11</v>
      </c>
      <c r="G1422" s="4" t="s">
        <v>12</v>
      </c>
      <c r="H1422" s="4" t="s">
        <v>13</v>
      </c>
      <c r="I1422" s="4">
        <f>IF(data[[#This Row],[To]]="0xDCB6A51eA3CA5d3Fd898Fd6564757c7aAeC3ca92",1,-1)</f>
        <v>-1</v>
      </c>
      <c r="J1422" s="6">
        <f>data[[#This Row],[Factor]]*data[[#This Row],[Value]]</f>
        <v>-2801.6778220347101</v>
      </c>
      <c r="K1422" s="4">
        <f>IF(data[[#This Row],[From]]="0x29c295b046a73cde593f21f63091b072d407e3f2",data[[#This Row],[ValueXFactor]],0)</f>
        <v>0</v>
      </c>
    </row>
    <row r="1423" spans="1:11" x14ac:dyDescent="0.35">
      <c r="A1423" s="4" t="s">
        <v>1658</v>
      </c>
      <c r="B1423" s="5">
        <v>43958.985543981478</v>
      </c>
      <c r="C1423" s="4" t="s">
        <v>10</v>
      </c>
      <c r="D1423" s="4" t="s">
        <v>367</v>
      </c>
      <c r="E1423" s="6">
        <v>130.280639510996</v>
      </c>
      <c r="F1423" s="4" t="s">
        <v>181</v>
      </c>
      <c r="G1423" s="4" t="s">
        <v>182</v>
      </c>
      <c r="H1423" s="4" t="s">
        <v>183</v>
      </c>
      <c r="I1423" s="4">
        <f>IF(data[[#This Row],[To]]="0xDCB6A51eA3CA5d3Fd898Fd6564757c7aAeC3ca92",1,-1)</f>
        <v>-1</v>
      </c>
      <c r="J1423" s="6">
        <f>data[[#This Row],[Factor]]*data[[#This Row],[Value]]</f>
        <v>-130.280639510996</v>
      </c>
      <c r="K1423" s="4">
        <f>IF(data[[#This Row],[From]]="0x29c295b046a73cde593f21f63091b072d407e3f2",data[[#This Row],[ValueXFactor]],0)</f>
        <v>0</v>
      </c>
    </row>
    <row r="1424" spans="1:11" x14ac:dyDescent="0.35">
      <c r="A1424" s="4" t="s">
        <v>1659</v>
      </c>
      <c r="B1424" s="5">
        <v>43958.989548611113</v>
      </c>
      <c r="C1424" s="4" t="s">
        <v>10</v>
      </c>
      <c r="D1424" s="4" t="s">
        <v>75</v>
      </c>
      <c r="E1424" s="4">
        <v>0.49901416832053702</v>
      </c>
      <c r="F1424" s="4" t="s">
        <v>11</v>
      </c>
      <c r="G1424" s="4" t="s">
        <v>12</v>
      </c>
      <c r="H1424" s="4" t="s">
        <v>13</v>
      </c>
      <c r="I1424" s="4">
        <f>IF(data[[#This Row],[To]]="0xDCB6A51eA3CA5d3Fd898Fd6564757c7aAeC3ca92",1,-1)</f>
        <v>-1</v>
      </c>
      <c r="J1424" s="6">
        <f>data[[#This Row],[Factor]]*data[[#This Row],[Value]]</f>
        <v>-0.49901416832053702</v>
      </c>
      <c r="K1424" s="4">
        <f>IF(data[[#This Row],[From]]="0x29c295b046a73cde593f21f63091b072d407e3f2",data[[#This Row],[ValueXFactor]],0)</f>
        <v>0</v>
      </c>
    </row>
    <row r="1425" spans="1:11" x14ac:dyDescent="0.35">
      <c r="A1425" s="4" t="s">
        <v>1660</v>
      </c>
      <c r="B1425" s="5">
        <v>43958.990543981483</v>
      </c>
      <c r="C1425" s="4" t="s">
        <v>899</v>
      </c>
      <c r="D1425" s="4" t="s">
        <v>10</v>
      </c>
      <c r="E1425" s="6">
        <v>35595.200904980004</v>
      </c>
      <c r="F1425" s="4" t="s">
        <v>11</v>
      </c>
      <c r="G1425" s="4" t="s">
        <v>12</v>
      </c>
      <c r="H1425" s="4" t="s">
        <v>13</v>
      </c>
      <c r="I1425" s="4">
        <f>IF(data[[#This Row],[To]]="0xDCB6A51eA3CA5d3Fd898Fd6564757c7aAeC3ca92",1,-1)</f>
        <v>1</v>
      </c>
      <c r="J1425" s="6">
        <f>data[[#This Row],[Factor]]*data[[#This Row],[Value]]</f>
        <v>35595.200904980004</v>
      </c>
      <c r="K1425" s="4">
        <f>IF(data[[#This Row],[From]]="0x29c295b046a73cde593f21f63091b072d407e3f2",data[[#This Row],[ValueXFactor]],0)</f>
        <v>0</v>
      </c>
    </row>
    <row r="1426" spans="1:11" x14ac:dyDescent="0.35">
      <c r="A1426" s="4" t="s">
        <v>1661</v>
      </c>
      <c r="B1426" s="5">
        <v>43958.992268518516</v>
      </c>
      <c r="C1426" s="4" t="s">
        <v>10</v>
      </c>
      <c r="D1426" s="4" t="s">
        <v>75</v>
      </c>
      <c r="E1426" s="4">
        <v>55.935125027132599</v>
      </c>
      <c r="F1426" s="4" t="s">
        <v>11</v>
      </c>
      <c r="G1426" s="4" t="s">
        <v>12</v>
      </c>
      <c r="H1426" s="4" t="s">
        <v>13</v>
      </c>
      <c r="I1426" s="4">
        <f>IF(data[[#This Row],[To]]="0xDCB6A51eA3CA5d3Fd898Fd6564757c7aAeC3ca92",1,-1)</f>
        <v>-1</v>
      </c>
      <c r="J1426" s="6">
        <f>data[[#This Row],[Factor]]*data[[#This Row],[Value]]</f>
        <v>-55.935125027132599</v>
      </c>
      <c r="K1426" s="4">
        <f>IF(data[[#This Row],[From]]="0x29c295b046a73cde593f21f63091b072d407e3f2",data[[#This Row],[ValueXFactor]],0)</f>
        <v>0</v>
      </c>
    </row>
    <row r="1427" spans="1:11" x14ac:dyDescent="0.35">
      <c r="A1427" s="4" t="s">
        <v>1662</v>
      </c>
      <c r="B1427" s="5">
        <v>43958.996655092589</v>
      </c>
      <c r="C1427" s="4" t="s">
        <v>75</v>
      </c>
      <c r="D1427" s="4" t="s">
        <v>10</v>
      </c>
      <c r="E1427" s="6">
        <v>3428.3468968669999</v>
      </c>
      <c r="F1427" s="4" t="s">
        <v>11</v>
      </c>
      <c r="G1427" s="4" t="s">
        <v>12</v>
      </c>
      <c r="H1427" s="4" t="s">
        <v>13</v>
      </c>
      <c r="I1427" s="4">
        <f>IF(data[[#This Row],[To]]="0xDCB6A51eA3CA5d3Fd898Fd6564757c7aAeC3ca92",1,-1)</f>
        <v>1</v>
      </c>
      <c r="J1427" s="6">
        <f>data[[#This Row],[Factor]]*data[[#This Row],[Value]]</f>
        <v>3428.3468968669999</v>
      </c>
      <c r="K1427" s="4">
        <f>IF(data[[#This Row],[From]]="0x29c295b046a73cde593f21f63091b072d407e3f2",data[[#This Row],[ValueXFactor]],0)</f>
        <v>0</v>
      </c>
    </row>
    <row r="1428" spans="1:11" x14ac:dyDescent="0.35">
      <c r="A1428" s="4" t="s">
        <v>1663</v>
      </c>
      <c r="B1428" s="5">
        <v>43958.997199074074</v>
      </c>
      <c r="C1428" s="4" t="s">
        <v>75</v>
      </c>
      <c r="D1428" s="4" t="s">
        <v>10</v>
      </c>
      <c r="E1428" s="4">
        <v>55.896930358952503</v>
      </c>
      <c r="F1428" s="4" t="s">
        <v>11</v>
      </c>
      <c r="G1428" s="4" t="s">
        <v>12</v>
      </c>
      <c r="H1428" s="4" t="s">
        <v>13</v>
      </c>
      <c r="I1428" s="4">
        <f>IF(data[[#This Row],[To]]="0xDCB6A51eA3CA5d3Fd898Fd6564757c7aAeC3ca92",1,-1)</f>
        <v>1</v>
      </c>
      <c r="J1428" s="6">
        <f>data[[#This Row],[Factor]]*data[[#This Row],[Value]]</f>
        <v>55.896930358952503</v>
      </c>
      <c r="K1428" s="4">
        <f>IF(data[[#This Row],[From]]="0x29c295b046a73cde593f21f63091b072d407e3f2",data[[#This Row],[ValueXFactor]],0)</f>
        <v>0</v>
      </c>
    </row>
    <row r="1429" spans="1:11" x14ac:dyDescent="0.35">
      <c r="A1429" s="4" t="s">
        <v>1664</v>
      </c>
      <c r="B1429" s="5">
        <v>43959.015486111108</v>
      </c>
      <c r="C1429" s="4" t="s">
        <v>1629</v>
      </c>
      <c r="D1429" s="4" t="s">
        <v>10</v>
      </c>
      <c r="E1429" s="6">
        <v>15394.886791151501</v>
      </c>
      <c r="F1429" s="4" t="s">
        <v>11</v>
      </c>
      <c r="G1429" s="4" t="s">
        <v>12</v>
      </c>
      <c r="H1429" s="4" t="s">
        <v>13</v>
      </c>
      <c r="I1429" s="4">
        <f>IF(data[[#This Row],[To]]="0xDCB6A51eA3CA5d3Fd898Fd6564757c7aAeC3ca92",1,-1)</f>
        <v>1</v>
      </c>
      <c r="J1429" s="6">
        <f>data[[#This Row],[Factor]]*data[[#This Row],[Value]]</f>
        <v>15394.886791151501</v>
      </c>
      <c r="K1429" s="4">
        <f>IF(data[[#This Row],[From]]="0x29c295b046a73cde593f21f63091b072d407e3f2",data[[#This Row],[ValueXFactor]],0)</f>
        <v>0</v>
      </c>
    </row>
    <row r="1430" spans="1:11" x14ac:dyDescent="0.35">
      <c r="A1430" s="4" t="s">
        <v>1665</v>
      </c>
      <c r="B1430" s="5">
        <v>43959.023692129631</v>
      </c>
      <c r="C1430" s="4" t="s">
        <v>367</v>
      </c>
      <c r="D1430" s="4" t="s">
        <v>10</v>
      </c>
      <c r="E1430" s="4">
        <v>113.292654731273</v>
      </c>
      <c r="F1430" s="4" t="s">
        <v>11</v>
      </c>
      <c r="G1430" s="4" t="s">
        <v>12</v>
      </c>
      <c r="H1430" s="4" t="s">
        <v>13</v>
      </c>
      <c r="I1430" s="4">
        <f>IF(data[[#This Row],[To]]="0xDCB6A51eA3CA5d3Fd898Fd6564757c7aAeC3ca92",1,-1)</f>
        <v>1</v>
      </c>
      <c r="J1430" s="6">
        <f>data[[#This Row],[Factor]]*data[[#This Row],[Value]]</f>
        <v>113.292654731273</v>
      </c>
      <c r="K1430" s="4">
        <f>IF(data[[#This Row],[From]]="0x29c295b046a73cde593f21f63091b072d407e3f2",data[[#This Row],[ValueXFactor]],0)</f>
        <v>0</v>
      </c>
    </row>
    <row r="1431" spans="1:11" x14ac:dyDescent="0.35">
      <c r="A1431" s="4" t="s">
        <v>1666</v>
      </c>
      <c r="B1431" s="5">
        <v>43959.033043981479</v>
      </c>
      <c r="C1431" s="4" t="s">
        <v>10</v>
      </c>
      <c r="D1431" s="4" t="s">
        <v>637</v>
      </c>
      <c r="E1431" s="6">
        <v>7237.21322784534</v>
      </c>
      <c r="F1431" s="4" t="s">
        <v>11</v>
      </c>
      <c r="G1431" s="4" t="s">
        <v>12</v>
      </c>
      <c r="H1431" s="4" t="s">
        <v>13</v>
      </c>
      <c r="I1431" s="4">
        <f>IF(data[[#This Row],[To]]="0xDCB6A51eA3CA5d3Fd898Fd6564757c7aAeC3ca92",1,-1)</f>
        <v>-1</v>
      </c>
      <c r="J1431" s="6">
        <f>data[[#This Row],[Factor]]*data[[#This Row],[Value]]</f>
        <v>-7237.21322784534</v>
      </c>
      <c r="K1431" s="4">
        <f>IF(data[[#This Row],[From]]="0x29c295b046a73cde593f21f63091b072d407e3f2",data[[#This Row],[ValueXFactor]],0)</f>
        <v>0</v>
      </c>
    </row>
    <row r="1432" spans="1:11" x14ac:dyDescent="0.35">
      <c r="A1432" s="4" t="s">
        <v>1667</v>
      </c>
      <c r="B1432" s="5">
        <v>43959.033043981479</v>
      </c>
      <c r="C1432" s="4" t="s">
        <v>10</v>
      </c>
      <c r="D1432" s="4" t="s">
        <v>637</v>
      </c>
      <c r="E1432" s="6">
        <v>23.916881338624901</v>
      </c>
      <c r="F1432" s="4" t="s">
        <v>181</v>
      </c>
      <c r="G1432" s="4" t="s">
        <v>182</v>
      </c>
      <c r="H1432" s="4" t="s">
        <v>183</v>
      </c>
      <c r="I1432" s="4">
        <f>IF(data[[#This Row],[To]]="0xDCB6A51eA3CA5d3Fd898Fd6564757c7aAeC3ca92",1,-1)</f>
        <v>-1</v>
      </c>
      <c r="J1432" s="6">
        <f>data[[#This Row],[Factor]]*data[[#This Row],[Value]]</f>
        <v>-23.916881338624901</v>
      </c>
      <c r="K1432" s="4">
        <f>IF(data[[#This Row],[From]]="0x29c295b046a73cde593f21f63091b072d407e3f2",data[[#This Row],[ValueXFactor]],0)</f>
        <v>0</v>
      </c>
    </row>
    <row r="1433" spans="1:11" x14ac:dyDescent="0.35">
      <c r="A1433" s="4" t="s">
        <v>1668</v>
      </c>
      <c r="B1433" s="5">
        <v>43959.040798611109</v>
      </c>
      <c r="C1433" s="4" t="s">
        <v>637</v>
      </c>
      <c r="D1433" s="4" t="s">
        <v>10</v>
      </c>
      <c r="E1433" s="6">
        <v>15991.9717481425</v>
      </c>
      <c r="F1433" s="4" t="s">
        <v>11</v>
      </c>
      <c r="G1433" s="4" t="s">
        <v>12</v>
      </c>
      <c r="H1433" s="4" t="s">
        <v>13</v>
      </c>
      <c r="I1433" s="4">
        <f>IF(data[[#This Row],[To]]="0xDCB6A51eA3CA5d3Fd898Fd6564757c7aAeC3ca92",1,-1)</f>
        <v>1</v>
      </c>
      <c r="J1433" s="6">
        <f>data[[#This Row],[Factor]]*data[[#This Row],[Value]]</f>
        <v>15991.9717481425</v>
      </c>
      <c r="K1433" s="4">
        <f>IF(data[[#This Row],[From]]="0x29c295b046a73cde593f21f63091b072d407e3f2",data[[#This Row],[ValueXFactor]],0)</f>
        <v>0</v>
      </c>
    </row>
    <row r="1434" spans="1:11" x14ac:dyDescent="0.35">
      <c r="A1434" s="4" t="s">
        <v>1669</v>
      </c>
      <c r="B1434" s="5">
        <v>43959.053715277776</v>
      </c>
      <c r="C1434" s="4" t="s">
        <v>899</v>
      </c>
      <c r="D1434" s="4" t="s">
        <v>10</v>
      </c>
      <c r="E1434" s="6">
        <v>9319.4503528912392</v>
      </c>
      <c r="F1434" s="4" t="s">
        <v>11</v>
      </c>
      <c r="G1434" s="4" t="s">
        <v>12</v>
      </c>
      <c r="H1434" s="4" t="s">
        <v>13</v>
      </c>
      <c r="I1434" s="4">
        <f>IF(data[[#This Row],[To]]="0xDCB6A51eA3CA5d3Fd898Fd6564757c7aAeC3ca92",1,-1)</f>
        <v>1</v>
      </c>
      <c r="J1434" s="6">
        <f>data[[#This Row],[Factor]]*data[[#This Row],[Value]]</f>
        <v>9319.4503528912392</v>
      </c>
      <c r="K1434" s="4">
        <f>IF(data[[#This Row],[From]]="0x29c295b046a73cde593f21f63091b072d407e3f2",data[[#This Row],[ValueXFactor]],0)</f>
        <v>0</v>
      </c>
    </row>
    <row r="1435" spans="1:11" x14ac:dyDescent="0.35">
      <c r="A1435" s="4" t="s">
        <v>1670</v>
      </c>
      <c r="B1435" s="5">
        <v>43959.064039351855</v>
      </c>
      <c r="C1435" s="4" t="s">
        <v>899</v>
      </c>
      <c r="D1435" s="4" t="s">
        <v>10</v>
      </c>
      <c r="E1435" s="6">
        <v>46511.039876013798</v>
      </c>
      <c r="F1435" s="4" t="s">
        <v>11</v>
      </c>
      <c r="G1435" s="4" t="s">
        <v>12</v>
      </c>
      <c r="H1435" s="4" t="s">
        <v>13</v>
      </c>
      <c r="I1435" s="4">
        <f>IF(data[[#This Row],[To]]="0xDCB6A51eA3CA5d3Fd898Fd6564757c7aAeC3ca92",1,-1)</f>
        <v>1</v>
      </c>
      <c r="J1435" s="6">
        <f>data[[#This Row],[Factor]]*data[[#This Row],[Value]]</f>
        <v>46511.039876013798</v>
      </c>
      <c r="K1435" s="4">
        <f>IF(data[[#This Row],[From]]="0x29c295b046a73cde593f21f63091b072d407e3f2",data[[#This Row],[ValueXFactor]],0)</f>
        <v>0</v>
      </c>
    </row>
    <row r="1436" spans="1:11" x14ac:dyDescent="0.35">
      <c r="A1436" s="4" t="s">
        <v>1671</v>
      </c>
      <c r="B1436" s="5">
        <v>43959.128576388888</v>
      </c>
      <c r="C1436" s="4" t="s">
        <v>1672</v>
      </c>
      <c r="D1436" s="4" t="s">
        <v>10</v>
      </c>
      <c r="E1436" s="6">
        <v>1011.07693895762</v>
      </c>
      <c r="F1436" s="4" t="s">
        <v>11</v>
      </c>
      <c r="G1436" s="4" t="s">
        <v>12</v>
      </c>
      <c r="H1436" s="4" t="s">
        <v>13</v>
      </c>
      <c r="I1436" s="4">
        <f>IF(data[[#This Row],[To]]="0xDCB6A51eA3CA5d3Fd898Fd6564757c7aAeC3ca92",1,-1)</f>
        <v>1</v>
      </c>
      <c r="J1436" s="6">
        <f>data[[#This Row],[Factor]]*data[[#This Row],[Value]]</f>
        <v>1011.07693895762</v>
      </c>
      <c r="K1436" s="4">
        <f>IF(data[[#This Row],[From]]="0x29c295b046a73cde593f21f63091b072d407e3f2",data[[#This Row],[ValueXFactor]],0)</f>
        <v>0</v>
      </c>
    </row>
    <row r="1437" spans="1:11" x14ac:dyDescent="0.35">
      <c r="A1437" s="4" t="s">
        <v>1673</v>
      </c>
      <c r="B1437" s="5">
        <v>43959.166932870372</v>
      </c>
      <c r="C1437" s="4" t="s">
        <v>1674</v>
      </c>
      <c r="D1437" s="4" t="s">
        <v>10</v>
      </c>
      <c r="E1437" s="4">
        <v>288.89377905120398</v>
      </c>
      <c r="F1437" s="4" t="s">
        <v>11</v>
      </c>
      <c r="G1437" s="4" t="s">
        <v>12</v>
      </c>
      <c r="H1437" s="4" t="s">
        <v>13</v>
      </c>
      <c r="I1437" s="4">
        <f>IF(data[[#This Row],[To]]="0xDCB6A51eA3CA5d3Fd898Fd6564757c7aAeC3ca92",1,-1)</f>
        <v>1</v>
      </c>
      <c r="J1437" s="6">
        <f>data[[#This Row],[Factor]]*data[[#This Row],[Value]]</f>
        <v>288.89377905120398</v>
      </c>
      <c r="K1437" s="4">
        <f>IF(data[[#This Row],[From]]="0x29c295b046a73cde593f21f63091b072d407e3f2",data[[#This Row],[ValueXFactor]],0)</f>
        <v>0</v>
      </c>
    </row>
    <row r="1438" spans="1:11" x14ac:dyDescent="0.35">
      <c r="A1438" s="4" t="s">
        <v>1675</v>
      </c>
      <c r="B1438" s="5">
        <v>43959.170092592591</v>
      </c>
      <c r="C1438" s="4" t="s">
        <v>1603</v>
      </c>
      <c r="D1438" s="4" t="s">
        <v>10</v>
      </c>
      <c r="E1438" s="4">
        <v>210.46230421214699</v>
      </c>
      <c r="F1438" s="4" t="s">
        <v>11</v>
      </c>
      <c r="G1438" s="4" t="s">
        <v>12</v>
      </c>
      <c r="H1438" s="4" t="s">
        <v>13</v>
      </c>
      <c r="I1438" s="4">
        <f>IF(data[[#This Row],[To]]="0xDCB6A51eA3CA5d3Fd898Fd6564757c7aAeC3ca92",1,-1)</f>
        <v>1</v>
      </c>
      <c r="J1438" s="6">
        <f>data[[#This Row],[Factor]]*data[[#This Row],[Value]]</f>
        <v>210.46230421214699</v>
      </c>
      <c r="K1438" s="4">
        <f>IF(data[[#This Row],[From]]="0x29c295b046a73cde593f21f63091b072d407e3f2",data[[#This Row],[ValueXFactor]],0)</f>
        <v>0</v>
      </c>
    </row>
    <row r="1439" spans="1:11" x14ac:dyDescent="0.35">
      <c r="A1439" s="4" t="s">
        <v>1676</v>
      </c>
      <c r="B1439" s="5">
        <v>43959.213958333334</v>
      </c>
      <c r="C1439" s="4" t="s">
        <v>10</v>
      </c>
      <c r="D1439" s="4" t="s">
        <v>829</v>
      </c>
      <c r="E1439" s="6">
        <v>1349.1288148926999</v>
      </c>
      <c r="F1439" s="4" t="s">
        <v>11</v>
      </c>
      <c r="G1439" s="4" t="s">
        <v>12</v>
      </c>
      <c r="H1439" s="4" t="s">
        <v>13</v>
      </c>
      <c r="I1439" s="4">
        <f>IF(data[[#This Row],[To]]="0xDCB6A51eA3CA5d3Fd898Fd6564757c7aAeC3ca92",1,-1)</f>
        <v>-1</v>
      </c>
      <c r="J1439" s="6">
        <f>data[[#This Row],[Factor]]*data[[#This Row],[Value]]</f>
        <v>-1349.1288148926999</v>
      </c>
      <c r="K1439" s="4">
        <f>IF(data[[#This Row],[From]]="0x29c295b046a73cde593f21f63091b072d407e3f2",data[[#This Row],[ValueXFactor]],0)</f>
        <v>0</v>
      </c>
    </row>
    <row r="1440" spans="1:11" x14ac:dyDescent="0.35">
      <c r="A1440" s="4" t="s">
        <v>1676</v>
      </c>
      <c r="B1440" s="5">
        <v>43959.213958333334</v>
      </c>
      <c r="C1440" s="4" t="s">
        <v>10</v>
      </c>
      <c r="D1440" s="4" t="s">
        <v>829</v>
      </c>
      <c r="E1440" s="6">
        <v>10.248641726552901</v>
      </c>
      <c r="F1440" s="4" t="s">
        <v>181</v>
      </c>
      <c r="G1440" s="4" t="s">
        <v>182</v>
      </c>
      <c r="H1440" s="4" t="s">
        <v>183</v>
      </c>
      <c r="I1440" s="4">
        <f>IF(data[[#This Row],[To]]="0xDCB6A51eA3CA5d3Fd898Fd6564757c7aAeC3ca92",1,-1)</f>
        <v>-1</v>
      </c>
      <c r="J1440" s="6">
        <f>data[[#This Row],[Factor]]*data[[#This Row],[Value]]</f>
        <v>-10.248641726552901</v>
      </c>
      <c r="K1440" s="4">
        <f>IF(data[[#This Row],[From]]="0x29c295b046a73cde593f21f63091b072d407e3f2",data[[#This Row],[ValueXFactor]],0)</f>
        <v>0</v>
      </c>
    </row>
    <row r="1441" spans="1:11" x14ac:dyDescent="0.35">
      <c r="A1441" s="4" t="s">
        <v>1677</v>
      </c>
      <c r="B1441" s="5">
        <v>43959.305</v>
      </c>
      <c r="C1441" s="4" t="s">
        <v>10</v>
      </c>
      <c r="D1441" s="4" t="s">
        <v>1514</v>
      </c>
      <c r="E1441" s="6">
        <v>2366.5104481247599</v>
      </c>
      <c r="F1441" s="4" t="s">
        <v>11</v>
      </c>
      <c r="G1441" s="4" t="s">
        <v>12</v>
      </c>
      <c r="H1441" s="4" t="s">
        <v>13</v>
      </c>
      <c r="I1441" s="4">
        <f>IF(data[[#This Row],[To]]="0xDCB6A51eA3CA5d3Fd898Fd6564757c7aAeC3ca92",1,-1)</f>
        <v>-1</v>
      </c>
      <c r="J1441" s="6">
        <f>data[[#This Row],[Factor]]*data[[#This Row],[Value]]</f>
        <v>-2366.5104481247599</v>
      </c>
      <c r="K1441" s="4">
        <f>IF(data[[#This Row],[From]]="0x29c295b046a73cde593f21f63091b072d407e3f2",data[[#This Row],[ValueXFactor]],0)</f>
        <v>0</v>
      </c>
    </row>
    <row r="1442" spans="1:11" x14ac:dyDescent="0.35">
      <c r="A1442" s="4" t="s">
        <v>1678</v>
      </c>
      <c r="B1442" s="5">
        <v>43959.315879629627</v>
      </c>
      <c r="C1442" s="4" t="s">
        <v>1679</v>
      </c>
      <c r="D1442" s="4" t="s">
        <v>10</v>
      </c>
      <c r="E1442" s="6">
        <v>1021.57854512263</v>
      </c>
      <c r="F1442" s="4" t="s">
        <v>11</v>
      </c>
      <c r="G1442" s="4" t="s">
        <v>12</v>
      </c>
      <c r="H1442" s="4" t="s">
        <v>13</v>
      </c>
      <c r="I1442" s="4">
        <f>IF(data[[#This Row],[To]]="0xDCB6A51eA3CA5d3Fd898Fd6564757c7aAeC3ca92",1,-1)</f>
        <v>1</v>
      </c>
      <c r="J1442" s="6">
        <f>data[[#This Row],[Factor]]*data[[#This Row],[Value]]</f>
        <v>1021.57854512263</v>
      </c>
      <c r="K1442" s="4">
        <f>IF(data[[#This Row],[From]]="0x29c295b046a73cde593f21f63091b072d407e3f2",data[[#This Row],[ValueXFactor]],0)</f>
        <v>0</v>
      </c>
    </row>
    <row r="1443" spans="1:11" x14ac:dyDescent="0.35">
      <c r="A1443" s="4" t="s">
        <v>1680</v>
      </c>
      <c r="B1443" s="5">
        <v>43959.322395833333</v>
      </c>
      <c r="C1443" s="4" t="s">
        <v>10</v>
      </c>
      <c r="D1443" s="4" t="s">
        <v>77</v>
      </c>
      <c r="E1443" s="6">
        <v>29.122931828786101</v>
      </c>
      <c r="F1443" s="4" t="s">
        <v>181</v>
      </c>
      <c r="G1443" s="4" t="s">
        <v>182</v>
      </c>
      <c r="H1443" s="4" t="s">
        <v>183</v>
      </c>
      <c r="I1443" s="4">
        <f>IF(data[[#This Row],[To]]="0xDCB6A51eA3CA5d3Fd898Fd6564757c7aAeC3ca92",1,-1)</f>
        <v>-1</v>
      </c>
      <c r="J1443" s="6">
        <f>data[[#This Row],[Factor]]*data[[#This Row],[Value]]</f>
        <v>-29.122931828786101</v>
      </c>
      <c r="K1443" s="4">
        <f>IF(data[[#This Row],[From]]="0x29c295b046a73cde593f21f63091b072d407e3f2",data[[#This Row],[ValueXFactor]],0)</f>
        <v>0</v>
      </c>
    </row>
    <row r="1444" spans="1:11" x14ac:dyDescent="0.35">
      <c r="A1444" s="4" t="s">
        <v>1681</v>
      </c>
      <c r="B1444" s="5">
        <v>43959.323703703703</v>
      </c>
      <c r="C1444" s="4" t="s">
        <v>10</v>
      </c>
      <c r="D1444" s="4" t="s">
        <v>187</v>
      </c>
      <c r="E1444" s="6">
        <v>201850.94726907701</v>
      </c>
      <c r="F1444" s="4" t="s">
        <v>11</v>
      </c>
      <c r="G1444" s="4" t="s">
        <v>12</v>
      </c>
      <c r="H1444" s="4" t="s">
        <v>13</v>
      </c>
      <c r="I1444" s="4">
        <f>IF(data[[#This Row],[To]]="0xDCB6A51eA3CA5d3Fd898Fd6564757c7aAeC3ca92",1,-1)</f>
        <v>-1</v>
      </c>
      <c r="J1444" s="6">
        <f>data[[#This Row],[Factor]]*data[[#This Row],[Value]]</f>
        <v>-201850.94726907701</v>
      </c>
      <c r="K1444" s="4">
        <f>IF(data[[#This Row],[From]]="0x29c295b046a73cde593f21f63091b072d407e3f2",data[[#This Row],[ValueXFactor]],0)</f>
        <v>0</v>
      </c>
    </row>
    <row r="1445" spans="1:11" x14ac:dyDescent="0.35">
      <c r="A1445" s="4" t="s">
        <v>1681</v>
      </c>
      <c r="B1445" s="5">
        <v>43959.323703703703</v>
      </c>
      <c r="C1445" s="4" t="s">
        <v>10</v>
      </c>
      <c r="D1445" s="4" t="s">
        <v>187</v>
      </c>
      <c r="E1445" s="6">
        <v>839.170491231592</v>
      </c>
      <c r="F1445" s="4" t="s">
        <v>181</v>
      </c>
      <c r="G1445" s="4" t="s">
        <v>182</v>
      </c>
      <c r="H1445" s="4" t="s">
        <v>183</v>
      </c>
      <c r="I1445" s="4">
        <f>IF(data[[#This Row],[To]]="0xDCB6A51eA3CA5d3Fd898Fd6564757c7aAeC3ca92",1,-1)</f>
        <v>-1</v>
      </c>
      <c r="J1445" s="6">
        <f>data[[#This Row],[Factor]]*data[[#This Row],[Value]]</f>
        <v>-839.170491231592</v>
      </c>
      <c r="K1445" s="4">
        <f>IF(data[[#This Row],[From]]="0x29c295b046a73cde593f21f63091b072d407e3f2",data[[#This Row],[ValueXFactor]],0)</f>
        <v>0</v>
      </c>
    </row>
    <row r="1446" spans="1:11" x14ac:dyDescent="0.35">
      <c r="A1446" s="4" t="s">
        <v>1682</v>
      </c>
      <c r="B1446" s="5">
        <v>43959.339050925926</v>
      </c>
      <c r="C1446" s="4" t="s">
        <v>77</v>
      </c>
      <c r="D1446" s="4" t="s">
        <v>10</v>
      </c>
      <c r="E1446" s="6">
        <v>2762.5266583538901</v>
      </c>
      <c r="F1446" s="4" t="s">
        <v>11</v>
      </c>
      <c r="G1446" s="4" t="s">
        <v>12</v>
      </c>
      <c r="H1446" s="4" t="s">
        <v>13</v>
      </c>
      <c r="I1446" s="4">
        <f>IF(data[[#This Row],[To]]="0xDCB6A51eA3CA5d3Fd898Fd6564757c7aAeC3ca92",1,-1)</f>
        <v>1</v>
      </c>
      <c r="J1446" s="6">
        <f>data[[#This Row],[Factor]]*data[[#This Row],[Value]]</f>
        <v>2762.5266583538901</v>
      </c>
      <c r="K1446" s="4">
        <f>IF(data[[#This Row],[From]]="0x29c295b046a73cde593f21f63091b072d407e3f2",data[[#This Row],[ValueXFactor]],0)</f>
        <v>0</v>
      </c>
    </row>
    <row r="1447" spans="1:11" x14ac:dyDescent="0.35">
      <c r="A1447" s="4" t="s">
        <v>1683</v>
      </c>
      <c r="B1447" s="5">
        <v>43959.340879629628</v>
      </c>
      <c r="C1447" s="4" t="s">
        <v>10</v>
      </c>
      <c r="D1447" s="4" t="s">
        <v>64</v>
      </c>
      <c r="E1447" s="6">
        <v>10075.7587478975</v>
      </c>
      <c r="F1447" s="4" t="s">
        <v>11</v>
      </c>
      <c r="G1447" s="4" t="s">
        <v>12</v>
      </c>
      <c r="H1447" s="4" t="s">
        <v>13</v>
      </c>
      <c r="I1447" s="4">
        <f>IF(data[[#This Row],[To]]="0xDCB6A51eA3CA5d3Fd898Fd6564757c7aAeC3ca92",1,-1)</f>
        <v>-1</v>
      </c>
      <c r="J1447" s="6">
        <f>data[[#This Row],[Factor]]*data[[#This Row],[Value]]</f>
        <v>-10075.7587478975</v>
      </c>
      <c r="K1447" s="4">
        <f>IF(data[[#This Row],[From]]="0x29c295b046a73cde593f21f63091b072d407e3f2",data[[#This Row],[ValueXFactor]],0)</f>
        <v>0</v>
      </c>
    </row>
    <row r="1448" spans="1:11" x14ac:dyDescent="0.35">
      <c r="A1448" s="4" t="s">
        <v>1684</v>
      </c>
      <c r="B1448" s="5">
        <v>43959.352696759262</v>
      </c>
      <c r="C1448" s="4" t="s">
        <v>10</v>
      </c>
      <c r="D1448" s="4" t="s">
        <v>1381</v>
      </c>
      <c r="E1448" s="6">
        <v>23.529014632582399</v>
      </c>
      <c r="F1448" s="4" t="s">
        <v>181</v>
      </c>
      <c r="G1448" s="4" t="s">
        <v>182</v>
      </c>
      <c r="H1448" s="4" t="s">
        <v>183</v>
      </c>
      <c r="I1448" s="4">
        <f>IF(data[[#This Row],[To]]="0xDCB6A51eA3CA5d3Fd898Fd6564757c7aAeC3ca92",1,-1)</f>
        <v>-1</v>
      </c>
      <c r="J1448" s="6">
        <f>data[[#This Row],[Factor]]*data[[#This Row],[Value]]</f>
        <v>-23.529014632582399</v>
      </c>
      <c r="K1448" s="4">
        <f>IF(data[[#This Row],[From]]="0x29c295b046a73cde593f21f63091b072d407e3f2",data[[#This Row],[ValueXFactor]],0)</f>
        <v>0</v>
      </c>
    </row>
    <row r="1449" spans="1:11" x14ac:dyDescent="0.35">
      <c r="A1449" s="4" t="s">
        <v>1685</v>
      </c>
      <c r="B1449" s="5">
        <v>43959.352962962963</v>
      </c>
      <c r="C1449" s="4" t="s">
        <v>1686</v>
      </c>
      <c r="D1449" s="4" t="s">
        <v>10</v>
      </c>
      <c r="E1449" s="6">
        <v>54962.096671117899</v>
      </c>
      <c r="F1449" s="4" t="s">
        <v>11</v>
      </c>
      <c r="G1449" s="4" t="s">
        <v>12</v>
      </c>
      <c r="H1449" s="4" t="s">
        <v>13</v>
      </c>
      <c r="I1449" s="4">
        <f>IF(data[[#This Row],[To]]="0xDCB6A51eA3CA5d3Fd898Fd6564757c7aAeC3ca92",1,-1)</f>
        <v>1</v>
      </c>
      <c r="J1449" s="6">
        <f>data[[#This Row],[Factor]]*data[[#This Row],[Value]]</f>
        <v>54962.096671117899</v>
      </c>
      <c r="K1449" s="4">
        <f>IF(data[[#This Row],[From]]="0x29c295b046a73cde593f21f63091b072d407e3f2",data[[#This Row],[ValueXFactor]],0)</f>
        <v>0</v>
      </c>
    </row>
    <row r="1450" spans="1:11" x14ac:dyDescent="0.35">
      <c r="A1450" s="4" t="s">
        <v>1687</v>
      </c>
      <c r="B1450" s="5">
        <v>43959.364837962959</v>
      </c>
      <c r="C1450" s="4" t="s">
        <v>10</v>
      </c>
      <c r="D1450" s="4" t="s">
        <v>215</v>
      </c>
      <c r="E1450" s="6">
        <v>99.436994351099699</v>
      </c>
      <c r="F1450" s="4" t="s">
        <v>181</v>
      </c>
      <c r="G1450" s="4" t="s">
        <v>182</v>
      </c>
      <c r="H1450" s="4" t="s">
        <v>183</v>
      </c>
      <c r="I1450" s="4">
        <f>IF(data[[#This Row],[To]]="0xDCB6A51eA3CA5d3Fd898Fd6564757c7aAeC3ca92",1,-1)</f>
        <v>-1</v>
      </c>
      <c r="J1450" s="6">
        <f>data[[#This Row],[Factor]]*data[[#This Row],[Value]]</f>
        <v>-99.436994351099699</v>
      </c>
      <c r="K1450" s="4">
        <f>IF(data[[#This Row],[From]]="0x29c295b046a73cde593f21f63091b072d407e3f2",data[[#This Row],[ValueXFactor]],0)</f>
        <v>0</v>
      </c>
    </row>
    <row r="1451" spans="1:11" x14ac:dyDescent="0.35">
      <c r="A1451" s="4" t="s">
        <v>1688</v>
      </c>
      <c r="B1451" s="5">
        <v>43959.391828703701</v>
      </c>
      <c r="C1451" s="4" t="s">
        <v>10</v>
      </c>
      <c r="D1451" s="4" t="s">
        <v>64</v>
      </c>
      <c r="E1451" s="6">
        <v>15015.171787413399</v>
      </c>
      <c r="F1451" s="4" t="s">
        <v>11</v>
      </c>
      <c r="G1451" s="4" t="s">
        <v>12</v>
      </c>
      <c r="H1451" s="4" t="s">
        <v>13</v>
      </c>
      <c r="I1451" s="4">
        <f>IF(data[[#This Row],[To]]="0xDCB6A51eA3CA5d3Fd898Fd6564757c7aAeC3ca92",1,-1)</f>
        <v>-1</v>
      </c>
      <c r="J1451" s="6">
        <f>data[[#This Row],[Factor]]*data[[#This Row],[Value]]</f>
        <v>-15015.171787413399</v>
      </c>
      <c r="K1451" s="4">
        <f>IF(data[[#This Row],[From]]="0x29c295b046a73cde593f21f63091b072d407e3f2",data[[#This Row],[ValueXFactor]],0)</f>
        <v>0</v>
      </c>
    </row>
    <row r="1452" spans="1:11" x14ac:dyDescent="0.35">
      <c r="A1452" s="4" t="s">
        <v>1689</v>
      </c>
      <c r="B1452" s="5">
        <v>43959.392638888887</v>
      </c>
      <c r="C1452" s="4" t="s">
        <v>305</v>
      </c>
      <c r="D1452" s="4" t="s">
        <v>10</v>
      </c>
      <c r="E1452" s="6">
        <v>3464.0407242009501</v>
      </c>
      <c r="F1452" s="4" t="s">
        <v>11</v>
      </c>
      <c r="G1452" s="4" t="s">
        <v>12</v>
      </c>
      <c r="H1452" s="4" t="s">
        <v>13</v>
      </c>
      <c r="I1452" s="4">
        <f>IF(data[[#This Row],[To]]="0xDCB6A51eA3CA5d3Fd898Fd6564757c7aAeC3ca92",1,-1)</f>
        <v>1</v>
      </c>
      <c r="J1452" s="6">
        <f>data[[#This Row],[Factor]]*data[[#This Row],[Value]]</f>
        <v>3464.0407242009501</v>
      </c>
      <c r="K1452" s="4">
        <f>IF(data[[#This Row],[From]]="0x29c295b046a73cde593f21f63091b072d407e3f2",data[[#This Row],[ValueXFactor]],0)</f>
        <v>0</v>
      </c>
    </row>
    <row r="1453" spans="1:11" x14ac:dyDescent="0.35">
      <c r="A1453" s="4" t="s">
        <v>1690</v>
      </c>
      <c r="B1453" s="5">
        <v>43959.397858796299</v>
      </c>
      <c r="C1453" s="4" t="s">
        <v>10</v>
      </c>
      <c r="D1453" s="4" t="s">
        <v>458</v>
      </c>
      <c r="E1453" s="6">
        <v>26.521262072863699</v>
      </c>
      <c r="F1453" s="4" t="s">
        <v>181</v>
      </c>
      <c r="G1453" s="4" t="s">
        <v>182</v>
      </c>
      <c r="H1453" s="4" t="s">
        <v>183</v>
      </c>
      <c r="I1453" s="4">
        <f>IF(data[[#This Row],[To]]="0xDCB6A51eA3CA5d3Fd898Fd6564757c7aAeC3ca92",1,-1)</f>
        <v>-1</v>
      </c>
      <c r="J1453" s="6">
        <f>data[[#This Row],[Factor]]*data[[#This Row],[Value]]</f>
        <v>-26.521262072863699</v>
      </c>
      <c r="K1453" s="4">
        <f>IF(data[[#This Row],[From]]="0x29c295b046a73cde593f21f63091b072d407e3f2",data[[#This Row],[ValueXFactor]],0)</f>
        <v>0</v>
      </c>
    </row>
    <row r="1454" spans="1:11" x14ac:dyDescent="0.35">
      <c r="A1454" s="4" t="s">
        <v>1691</v>
      </c>
      <c r="B1454" s="5">
        <v>43959.400717592594</v>
      </c>
      <c r="C1454" s="4" t="s">
        <v>289</v>
      </c>
      <c r="D1454" s="4" t="s">
        <v>10</v>
      </c>
      <c r="E1454" s="4">
        <v>933.91166561535897</v>
      </c>
      <c r="F1454" s="4" t="s">
        <v>11</v>
      </c>
      <c r="G1454" s="4" t="s">
        <v>12</v>
      </c>
      <c r="H1454" s="4" t="s">
        <v>13</v>
      </c>
      <c r="I1454" s="4">
        <f>IF(data[[#This Row],[To]]="0xDCB6A51eA3CA5d3Fd898Fd6564757c7aAeC3ca92",1,-1)</f>
        <v>1</v>
      </c>
      <c r="J1454" s="6">
        <f>data[[#This Row],[Factor]]*data[[#This Row],[Value]]</f>
        <v>933.91166561535897</v>
      </c>
      <c r="K1454" s="4">
        <f>IF(data[[#This Row],[From]]="0x29c295b046a73cde593f21f63091b072d407e3f2",data[[#This Row],[ValueXFactor]],0)</f>
        <v>0</v>
      </c>
    </row>
    <row r="1455" spans="1:11" x14ac:dyDescent="0.35">
      <c r="A1455" s="4" t="s">
        <v>1692</v>
      </c>
      <c r="B1455" s="5">
        <v>43959.413541666669</v>
      </c>
      <c r="C1455" s="4" t="s">
        <v>319</v>
      </c>
      <c r="D1455" s="4" t="s">
        <v>10</v>
      </c>
      <c r="E1455" s="6">
        <v>3502.7054233157501</v>
      </c>
      <c r="F1455" s="4" t="s">
        <v>11</v>
      </c>
      <c r="G1455" s="4" t="s">
        <v>12</v>
      </c>
      <c r="H1455" s="4" t="s">
        <v>13</v>
      </c>
      <c r="I1455" s="4">
        <f>IF(data[[#This Row],[To]]="0xDCB6A51eA3CA5d3Fd898Fd6564757c7aAeC3ca92",1,-1)</f>
        <v>1</v>
      </c>
      <c r="J1455" s="6">
        <f>data[[#This Row],[Factor]]*data[[#This Row],[Value]]</f>
        <v>3502.7054233157501</v>
      </c>
      <c r="K1455" s="4">
        <f>IF(data[[#This Row],[From]]="0x29c295b046a73cde593f21f63091b072d407e3f2",data[[#This Row],[ValueXFactor]],0)</f>
        <v>0</v>
      </c>
    </row>
    <row r="1456" spans="1:11" x14ac:dyDescent="0.35">
      <c r="A1456" s="4" t="s">
        <v>1693</v>
      </c>
      <c r="B1456" s="5">
        <v>43959.419907407406</v>
      </c>
      <c r="C1456" s="4" t="s">
        <v>10</v>
      </c>
      <c r="D1456" s="4" t="s">
        <v>298</v>
      </c>
      <c r="E1456" s="6">
        <v>89.352479011335006</v>
      </c>
      <c r="F1456" s="4" t="s">
        <v>181</v>
      </c>
      <c r="G1456" s="4" t="s">
        <v>182</v>
      </c>
      <c r="H1456" s="4" t="s">
        <v>183</v>
      </c>
      <c r="I1456" s="4">
        <f>IF(data[[#This Row],[To]]="0xDCB6A51eA3CA5d3Fd898Fd6564757c7aAeC3ca92",1,-1)</f>
        <v>-1</v>
      </c>
      <c r="J1456" s="6">
        <f>data[[#This Row],[Factor]]*data[[#This Row],[Value]]</f>
        <v>-89.352479011335006</v>
      </c>
      <c r="K1456" s="4">
        <f>IF(data[[#This Row],[From]]="0x29c295b046a73cde593f21f63091b072d407e3f2",data[[#This Row],[ValueXFactor]],0)</f>
        <v>0</v>
      </c>
    </row>
    <row r="1457" spans="1:11" x14ac:dyDescent="0.35">
      <c r="A1457" s="4" t="s">
        <v>1694</v>
      </c>
      <c r="B1457" s="5">
        <v>43959.42</v>
      </c>
      <c r="C1457" s="4" t="s">
        <v>1695</v>
      </c>
      <c r="D1457" s="4" t="s">
        <v>10</v>
      </c>
      <c r="E1457" s="6">
        <v>3343.8544856907702</v>
      </c>
      <c r="F1457" s="4" t="s">
        <v>11</v>
      </c>
      <c r="G1457" s="4" t="s">
        <v>12</v>
      </c>
      <c r="H1457" s="4" t="s">
        <v>13</v>
      </c>
      <c r="I1457" s="4">
        <f>IF(data[[#This Row],[To]]="0xDCB6A51eA3CA5d3Fd898Fd6564757c7aAeC3ca92",1,-1)</f>
        <v>1</v>
      </c>
      <c r="J1457" s="6">
        <f>data[[#This Row],[Factor]]*data[[#This Row],[Value]]</f>
        <v>3343.8544856907702</v>
      </c>
      <c r="K1457" s="4">
        <f>IF(data[[#This Row],[From]]="0x29c295b046a73cde593f21f63091b072d407e3f2",data[[#This Row],[ValueXFactor]],0)</f>
        <v>0</v>
      </c>
    </row>
    <row r="1458" spans="1:11" x14ac:dyDescent="0.35">
      <c r="A1458" s="4" t="s">
        <v>1696</v>
      </c>
      <c r="B1458" s="5">
        <v>43959.432326388887</v>
      </c>
      <c r="C1458" s="4" t="s">
        <v>1697</v>
      </c>
      <c r="D1458" s="4" t="s">
        <v>10</v>
      </c>
      <c r="E1458" s="6">
        <v>4336.5975752697505</v>
      </c>
      <c r="F1458" s="4" t="s">
        <v>11</v>
      </c>
      <c r="G1458" s="4" t="s">
        <v>12</v>
      </c>
      <c r="H1458" s="4" t="s">
        <v>13</v>
      </c>
      <c r="I1458" s="4">
        <f>IF(data[[#This Row],[To]]="0xDCB6A51eA3CA5d3Fd898Fd6564757c7aAeC3ca92",1,-1)</f>
        <v>1</v>
      </c>
      <c r="J1458" s="6">
        <f>data[[#This Row],[Factor]]*data[[#This Row],[Value]]</f>
        <v>4336.5975752697505</v>
      </c>
      <c r="K1458" s="4">
        <f>IF(data[[#This Row],[From]]="0x29c295b046a73cde593f21f63091b072d407e3f2",data[[#This Row],[ValueXFactor]],0)</f>
        <v>0</v>
      </c>
    </row>
    <row r="1459" spans="1:11" x14ac:dyDescent="0.35">
      <c r="A1459" s="4" t="s">
        <v>1698</v>
      </c>
      <c r="B1459" s="5">
        <v>43959.461516203701</v>
      </c>
      <c r="C1459" s="4" t="s">
        <v>10</v>
      </c>
      <c r="D1459" s="4" t="s">
        <v>283</v>
      </c>
      <c r="E1459" s="6">
        <v>85.290899546604905</v>
      </c>
      <c r="F1459" s="4" t="s">
        <v>181</v>
      </c>
      <c r="G1459" s="4" t="s">
        <v>182</v>
      </c>
      <c r="H1459" s="4" t="s">
        <v>183</v>
      </c>
      <c r="I1459" s="4">
        <f>IF(data[[#This Row],[To]]="0xDCB6A51eA3CA5d3Fd898Fd6564757c7aAeC3ca92",1,-1)</f>
        <v>-1</v>
      </c>
      <c r="J1459" s="6">
        <f>data[[#This Row],[Factor]]*data[[#This Row],[Value]]</f>
        <v>-85.290899546604905</v>
      </c>
      <c r="K1459" s="4">
        <f>IF(data[[#This Row],[From]]="0x29c295b046a73cde593f21f63091b072d407e3f2",data[[#This Row],[ValueXFactor]],0)</f>
        <v>0</v>
      </c>
    </row>
    <row r="1460" spans="1:11" x14ac:dyDescent="0.35">
      <c r="A1460" s="4" t="s">
        <v>1699</v>
      </c>
      <c r="B1460" s="5">
        <v>43959.480347222219</v>
      </c>
      <c r="C1460" s="4" t="s">
        <v>1700</v>
      </c>
      <c r="D1460" s="4" t="s">
        <v>10</v>
      </c>
      <c r="E1460" s="4">
        <v>48.5685986401988</v>
      </c>
      <c r="F1460" s="4" t="s">
        <v>11</v>
      </c>
      <c r="G1460" s="4" t="s">
        <v>12</v>
      </c>
      <c r="H1460" s="4" t="s">
        <v>13</v>
      </c>
      <c r="I1460" s="4">
        <f>IF(data[[#This Row],[To]]="0xDCB6A51eA3CA5d3Fd898Fd6564757c7aAeC3ca92",1,-1)</f>
        <v>1</v>
      </c>
      <c r="J1460" s="6">
        <f>data[[#This Row],[Factor]]*data[[#This Row],[Value]]</f>
        <v>48.5685986401988</v>
      </c>
      <c r="K1460" s="4">
        <f>IF(data[[#This Row],[From]]="0x29c295b046a73cde593f21f63091b072d407e3f2",data[[#This Row],[ValueXFactor]],0)</f>
        <v>0</v>
      </c>
    </row>
    <row r="1461" spans="1:11" x14ac:dyDescent="0.35">
      <c r="A1461" s="4" t="s">
        <v>1701</v>
      </c>
      <c r="B1461" s="5">
        <v>43959.493483796294</v>
      </c>
      <c r="C1461" s="4" t="s">
        <v>10</v>
      </c>
      <c r="D1461" s="4" t="s">
        <v>43</v>
      </c>
      <c r="E1461" s="6">
        <v>29.594320194643</v>
      </c>
      <c r="F1461" s="4" t="s">
        <v>181</v>
      </c>
      <c r="G1461" s="4" t="s">
        <v>182</v>
      </c>
      <c r="H1461" s="4" t="s">
        <v>183</v>
      </c>
      <c r="I1461" s="4">
        <f>IF(data[[#This Row],[To]]="0xDCB6A51eA3CA5d3Fd898Fd6564757c7aAeC3ca92",1,-1)</f>
        <v>-1</v>
      </c>
      <c r="J1461" s="6">
        <f>data[[#This Row],[Factor]]*data[[#This Row],[Value]]</f>
        <v>-29.594320194643</v>
      </c>
      <c r="K1461" s="4">
        <f>IF(data[[#This Row],[From]]="0x29c295b046a73cde593f21f63091b072d407e3f2",data[[#This Row],[ValueXFactor]],0)</f>
        <v>0</v>
      </c>
    </row>
    <row r="1462" spans="1:11" x14ac:dyDescent="0.35">
      <c r="A1462" s="4" t="s">
        <v>1702</v>
      </c>
      <c r="B1462" s="5">
        <v>43959.493576388886</v>
      </c>
      <c r="C1462" s="4" t="s">
        <v>10</v>
      </c>
      <c r="D1462" s="4" t="s">
        <v>444</v>
      </c>
      <c r="E1462" s="6">
        <v>122.01896169225699</v>
      </c>
      <c r="F1462" s="4" t="s">
        <v>181</v>
      </c>
      <c r="G1462" s="4" t="s">
        <v>182</v>
      </c>
      <c r="H1462" s="4" t="s">
        <v>183</v>
      </c>
      <c r="I1462" s="4">
        <f>IF(data[[#This Row],[To]]="0xDCB6A51eA3CA5d3Fd898Fd6564757c7aAeC3ca92",1,-1)</f>
        <v>-1</v>
      </c>
      <c r="J1462" s="6">
        <f>data[[#This Row],[Factor]]*data[[#This Row],[Value]]</f>
        <v>-122.01896169225699</v>
      </c>
      <c r="K1462" s="4">
        <f>IF(data[[#This Row],[From]]="0x29c295b046a73cde593f21f63091b072d407e3f2",data[[#This Row],[ValueXFactor]],0)</f>
        <v>0</v>
      </c>
    </row>
    <row r="1463" spans="1:11" x14ac:dyDescent="0.35">
      <c r="A1463" s="4" t="s">
        <v>1703</v>
      </c>
      <c r="B1463" s="5">
        <v>43959.536712962959</v>
      </c>
      <c r="C1463" s="4" t="s">
        <v>58</v>
      </c>
      <c r="D1463" s="4" t="s">
        <v>10</v>
      </c>
      <c r="E1463" s="6">
        <v>9973.1180815469597</v>
      </c>
      <c r="F1463" s="4" t="s">
        <v>11</v>
      </c>
      <c r="G1463" s="4" t="s">
        <v>12</v>
      </c>
      <c r="H1463" s="4" t="s">
        <v>13</v>
      </c>
      <c r="I1463" s="4">
        <f>IF(data[[#This Row],[To]]="0xDCB6A51eA3CA5d3Fd898Fd6564757c7aAeC3ca92",1,-1)</f>
        <v>1</v>
      </c>
      <c r="J1463" s="6">
        <f>data[[#This Row],[Factor]]*data[[#This Row],[Value]]</f>
        <v>9973.1180815469597</v>
      </c>
      <c r="K1463" s="4">
        <f>IF(data[[#This Row],[From]]="0x29c295b046a73cde593f21f63091b072d407e3f2",data[[#This Row],[ValueXFactor]],0)</f>
        <v>0</v>
      </c>
    </row>
    <row r="1464" spans="1:11" x14ac:dyDescent="0.35">
      <c r="A1464" s="4" t="s">
        <v>1704</v>
      </c>
      <c r="B1464" s="5">
        <v>43959.620173611111</v>
      </c>
      <c r="C1464" s="4" t="s">
        <v>1049</v>
      </c>
      <c r="D1464" s="4" t="s">
        <v>10</v>
      </c>
      <c r="E1464" s="6">
        <v>9999.5505651651001</v>
      </c>
      <c r="F1464" s="4" t="s">
        <v>11</v>
      </c>
      <c r="G1464" s="4" t="s">
        <v>12</v>
      </c>
      <c r="H1464" s="4" t="s">
        <v>13</v>
      </c>
      <c r="I1464" s="4">
        <f>IF(data[[#This Row],[To]]="0xDCB6A51eA3CA5d3Fd898Fd6564757c7aAeC3ca92",1,-1)</f>
        <v>1</v>
      </c>
      <c r="J1464" s="6">
        <f>data[[#This Row],[Factor]]*data[[#This Row],[Value]]</f>
        <v>9999.5505651651001</v>
      </c>
      <c r="K1464" s="4">
        <f>IF(data[[#This Row],[From]]="0x29c295b046a73cde593f21f63091b072d407e3f2",data[[#This Row],[ValueXFactor]],0)</f>
        <v>0</v>
      </c>
    </row>
    <row r="1465" spans="1:11" x14ac:dyDescent="0.35">
      <c r="A1465" s="4" t="s">
        <v>1705</v>
      </c>
      <c r="B1465" s="5">
        <v>43959.715648148151</v>
      </c>
      <c r="C1465" s="4" t="s">
        <v>1603</v>
      </c>
      <c r="D1465" s="4" t="s">
        <v>10</v>
      </c>
      <c r="E1465" s="4">
        <v>94.168378973093695</v>
      </c>
      <c r="F1465" s="4" t="s">
        <v>11</v>
      </c>
      <c r="G1465" s="4" t="s">
        <v>12</v>
      </c>
      <c r="H1465" s="4" t="s">
        <v>13</v>
      </c>
      <c r="I1465" s="4">
        <f>IF(data[[#This Row],[To]]="0xDCB6A51eA3CA5d3Fd898Fd6564757c7aAeC3ca92",1,-1)</f>
        <v>1</v>
      </c>
      <c r="J1465" s="6">
        <f>data[[#This Row],[Factor]]*data[[#This Row],[Value]]</f>
        <v>94.168378973093695</v>
      </c>
      <c r="K1465" s="4">
        <f>IF(data[[#This Row],[From]]="0x29c295b046a73cde593f21f63091b072d407e3f2",data[[#This Row],[ValueXFactor]],0)</f>
        <v>0</v>
      </c>
    </row>
    <row r="1466" spans="1:11" x14ac:dyDescent="0.35">
      <c r="A1466" s="4" t="s">
        <v>1706</v>
      </c>
      <c r="B1466" s="5">
        <v>43959.720949074072</v>
      </c>
      <c r="C1466" s="4" t="s">
        <v>10</v>
      </c>
      <c r="D1466" s="4" t="s">
        <v>1603</v>
      </c>
      <c r="E1466" s="6">
        <v>1263.2603094737201</v>
      </c>
      <c r="F1466" s="4" t="s">
        <v>11</v>
      </c>
      <c r="G1466" s="4" t="s">
        <v>12</v>
      </c>
      <c r="H1466" s="4" t="s">
        <v>13</v>
      </c>
      <c r="I1466" s="4">
        <f>IF(data[[#This Row],[To]]="0xDCB6A51eA3CA5d3Fd898Fd6564757c7aAeC3ca92",1,-1)</f>
        <v>-1</v>
      </c>
      <c r="J1466" s="6">
        <f>data[[#This Row],[Factor]]*data[[#This Row],[Value]]</f>
        <v>-1263.2603094737201</v>
      </c>
      <c r="K1466" s="4">
        <f>IF(data[[#This Row],[From]]="0x29c295b046a73cde593f21f63091b072d407e3f2",data[[#This Row],[ValueXFactor]],0)</f>
        <v>0</v>
      </c>
    </row>
    <row r="1467" spans="1:11" x14ac:dyDescent="0.35">
      <c r="A1467" s="4" t="s">
        <v>1707</v>
      </c>
      <c r="B1467" s="5">
        <v>43959.725439814814</v>
      </c>
      <c r="C1467" s="4" t="s">
        <v>1603</v>
      </c>
      <c r="D1467" s="4" t="s">
        <v>10</v>
      </c>
      <c r="E1467" s="4">
        <v>94.168378973093695</v>
      </c>
      <c r="F1467" s="4" t="s">
        <v>11</v>
      </c>
      <c r="G1467" s="4" t="s">
        <v>12</v>
      </c>
      <c r="H1467" s="4" t="s">
        <v>13</v>
      </c>
      <c r="I1467" s="4">
        <f>IF(data[[#This Row],[To]]="0xDCB6A51eA3CA5d3Fd898Fd6564757c7aAeC3ca92",1,-1)</f>
        <v>1</v>
      </c>
      <c r="J1467" s="6">
        <f>data[[#This Row],[Factor]]*data[[#This Row],[Value]]</f>
        <v>94.168378973093695</v>
      </c>
      <c r="K1467" s="4">
        <f>IF(data[[#This Row],[From]]="0x29c295b046a73cde593f21f63091b072d407e3f2",data[[#This Row],[ValueXFactor]],0)</f>
        <v>0</v>
      </c>
    </row>
    <row r="1468" spans="1:11" x14ac:dyDescent="0.35">
      <c r="A1468" s="4" t="s">
        <v>1708</v>
      </c>
      <c r="B1468" s="5">
        <v>43959.737430555557</v>
      </c>
      <c r="C1468" s="4" t="s">
        <v>10</v>
      </c>
      <c r="D1468" s="4" t="s">
        <v>310</v>
      </c>
      <c r="E1468" s="6">
        <v>87.636673723673098</v>
      </c>
      <c r="F1468" s="4" t="s">
        <v>181</v>
      </c>
      <c r="G1468" s="4" t="s">
        <v>182</v>
      </c>
      <c r="H1468" s="4" t="s">
        <v>183</v>
      </c>
      <c r="I1468" s="4">
        <f>IF(data[[#This Row],[To]]="0xDCB6A51eA3CA5d3Fd898Fd6564757c7aAeC3ca92",1,-1)</f>
        <v>-1</v>
      </c>
      <c r="J1468" s="6">
        <f>data[[#This Row],[Factor]]*data[[#This Row],[Value]]</f>
        <v>-87.636673723673098</v>
      </c>
      <c r="K1468" s="4">
        <f>IF(data[[#This Row],[From]]="0x29c295b046a73cde593f21f63091b072d407e3f2",data[[#This Row],[ValueXFactor]],0)</f>
        <v>0</v>
      </c>
    </row>
    <row r="1469" spans="1:11" x14ac:dyDescent="0.35">
      <c r="A1469" s="4" t="s">
        <v>1709</v>
      </c>
      <c r="B1469" s="5">
        <v>43959.738252314812</v>
      </c>
      <c r="C1469" s="4" t="s">
        <v>10</v>
      </c>
      <c r="D1469" s="4" t="s">
        <v>310</v>
      </c>
      <c r="E1469" s="6">
        <v>123210.94614448999</v>
      </c>
      <c r="F1469" s="4" t="s">
        <v>11</v>
      </c>
      <c r="G1469" s="4" t="s">
        <v>12</v>
      </c>
      <c r="H1469" s="4" t="s">
        <v>13</v>
      </c>
      <c r="I1469" s="4">
        <f>IF(data[[#This Row],[To]]="0xDCB6A51eA3CA5d3Fd898Fd6564757c7aAeC3ca92",1,-1)</f>
        <v>-1</v>
      </c>
      <c r="J1469" s="6">
        <f>data[[#This Row],[Factor]]*data[[#This Row],[Value]]</f>
        <v>-123210.94614448999</v>
      </c>
      <c r="K1469" s="4">
        <f>IF(data[[#This Row],[From]]="0x29c295b046a73cde593f21f63091b072d407e3f2",data[[#This Row],[ValueXFactor]],0)</f>
        <v>0</v>
      </c>
    </row>
    <row r="1470" spans="1:11" x14ac:dyDescent="0.35">
      <c r="A1470" s="4" t="s">
        <v>1709</v>
      </c>
      <c r="B1470" s="5">
        <v>43959.738252314812</v>
      </c>
      <c r="C1470" s="4" t="s">
        <v>10</v>
      </c>
      <c r="D1470" s="4" t="s">
        <v>310</v>
      </c>
      <c r="E1470" s="6">
        <v>7.5563717661251098E-2</v>
      </c>
      <c r="F1470" s="4" t="s">
        <v>181</v>
      </c>
      <c r="G1470" s="4" t="s">
        <v>182</v>
      </c>
      <c r="H1470" s="4" t="s">
        <v>183</v>
      </c>
      <c r="I1470" s="4">
        <f>IF(data[[#This Row],[To]]="0xDCB6A51eA3CA5d3Fd898Fd6564757c7aAeC3ca92",1,-1)</f>
        <v>-1</v>
      </c>
      <c r="J1470" s="6">
        <f>data[[#This Row],[Factor]]*data[[#This Row],[Value]]</f>
        <v>-7.5563717661251098E-2</v>
      </c>
      <c r="K1470" s="4">
        <f>IF(data[[#This Row],[From]]="0x29c295b046a73cde593f21f63091b072d407e3f2",data[[#This Row],[ValueXFactor]],0)</f>
        <v>0</v>
      </c>
    </row>
    <row r="1471" spans="1:11" x14ac:dyDescent="0.35">
      <c r="A1471" s="4" t="s">
        <v>1710</v>
      </c>
      <c r="B1471" s="5">
        <v>43959.740520833337</v>
      </c>
      <c r="C1471" s="4" t="s">
        <v>310</v>
      </c>
      <c r="D1471" s="4" t="s">
        <v>10</v>
      </c>
      <c r="E1471" s="7">
        <v>123000</v>
      </c>
      <c r="F1471" s="4" t="s">
        <v>11</v>
      </c>
      <c r="G1471" s="4" t="s">
        <v>12</v>
      </c>
      <c r="H1471" s="4" t="s">
        <v>13</v>
      </c>
      <c r="I1471" s="4">
        <f>IF(data[[#This Row],[To]]="0xDCB6A51eA3CA5d3Fd898Fd6564757c7aAeC3ca92",1,-1)</f>
        <v>1</v>
      </c>
      <c r="J1471" s="6">
        <f>data[[#This Row],[Factor]]*data[[#This Row],[Value]]</f>
        <v>123000</v>
      </c>
      <c r="K1471" s="4">
        <f>IF(data[[#This Row],[From]]="0x29c295b046a73cde593f21f63091b072d407e3f2",data[[#This Row],[ValueXFactor]],0)</f>
        <v>0</v>
      </c>
    </row>
    <row r="1472" spans="1:11" x14ac:dyDescent="0.35">
      <c r="A1472" s="4" t="s">
        <v>1711</v>
      </c>
      <c r="B1472" s="5">
        <v>43959.751932870371</v>
      </c>
      <c r="C1472" s="4" t="s">
        <v>10</v>
      </c>
      <c r="D1472" s="4" t="s">
        <v>1629</v>
      </c>
      <c r="E1472" s="6">
        <v>142.40861740550901</v>
      </c>
      <c r="F1472" s="4" t="s">
        <v>181</v>
      </c>
      <c r="G1472" s="4" t="s">
        <v>182</v>
      </c>
      <c r="H1472" s="4" t="s">
        <v>183</v>
      </c>
      <c r="I1472" s="4">
        <f>IF(data[[#This Row],[To]]="0xDCB6A51eA3CA5d3Fd898Fd6564757c7aAeC3ca92",1,-1)</f>
        <v>-1</v>
      </c>
      <c r="J1472" s="6">
        <f>data[[#This Row],[Factor]]*data[[#This Row],[Value]]</f>
        <v>-142.40861740550901</v>
      </c>
      <c r="K1472" s="4">
        <f>IF(data[[#This Row],[From]]="0x29c295b046a73cde593f21f63091b072d407e3f2",data[[#This Row],[ValueXFactor]],0)</f>
        <v>0</v>
      </c>
    </row>
    <row r="1473" spans="1:11" x14ac:dyDescent="0.35">
      <c r="A1473" s="4" t="s">
        <v>1712</v>
      </c>
      <c r="B1473" s="5">
        <v>43959.765856481485</v>
      </c>
      <c r="C1473" s="4" t="s">
        <v>1629</v>
      </c>
      <c r="D1473" s="4" t="s">
        <v>10</v>
      </c>
      <c r="E1473" s="6">
        <v>4353.6854814947801</v>
      </c>
      <c r="F1473" s="4" t="s">
        <v>11</v>
      </c>
      <c r="G1473" s="4" t="s">
        <v>12</v>
      </c>
      <c r="H1473" s="4" t="s">
        <v>13</v>
      </c>
      <c r="I1473" s="4">
        <f>IF(data[[#This Row],[To]]="0xDCB6A51eA3CA5d3Fd898Fd6564757c7aAeC3ca92",1,-1)</f>
        <v>1</v>
      </c>
      <c r="J1473" s="6">
        <f>data[[#This Row],[Factor]]*data[[#This Row],[Value]]</f>
        <v>4353.6854814947801</v>
      </c>
      <c r="K1473" s="4">
        <f>IF(data[[#This Row],[From]]="0x29c295b046a73cde593f21f63091b072d407e3f2",data[[#This Row],[ValueXFactor]],0)</f>
        <v>0</v>
      </c>
    </row>
    <row r="1474" spans="1:11" x14ac:dyDescent="0.35">
      <c r="A1474" s="4" t="s">
        <v>1713</v>
      </c>
      <c r="B1474" s="5">
        <v>43959.773854166669</v>
      </c>
      <c r="C1474" s="4" t="s">
        <v>10</v>
      </c>
      <c r="D1474" s="4" t="s">
        <v>709</v>
      </c>
      <c r="E1474" s="6">
        <v>145.18953325548</v>
      </c>
      <c r="F1474" s="4" t="s">
        <v>181</v>
      </c>
      <c r="G1474" s="4" t="s">
        <v>182</v>
      </c>
      <c r="H1474" s="4" t="s">
        <v>183</v>
      </c>
      <c r="I1474" s="4">
        <f>IF(data[[#This Row],[To]]="0xDCB6A51eA3CA5d3Fd898Fd6564757c7aAeC3ca92",1,-1)</f>
        <v>-1</v>
      </c>
      <c r="J1474" s="6">
        <f>data[[#This Row],[Factor]]*data[[#This Row],[Value]]</f>
        <v>-145.18953325548</v>
      </c>
      <c r="K1474" s="4">
        <f>IF(data[[#This Row],[From]]="0x29c295b046a73cde593f21f63091b072d407e3f2",data[[#This Row],[ValueXFactor]],0)</f>
        <v>0</v>
      </c>
    </row>
    <row r="1475" spans="1:11" x14ac:dyDescent="0.35">
      <c r="A1475" s="4" t="s">
        <v>1714</v>
      </c>
      <c r="B1475" s="5">
        <v>43959.778657407405</v>
      </c>
      <c r="C1475" s="4" t="s">
        <v>449</v>
      </c>
      <c r="D1475" s="4" t="s">
        <v>10</v>
      </c>
      <c r="E1475" s="4">
        <v>52.579696702299699</v>
      </c>
      <c r="F1475" s="4" t="s">
        <v>11</v>
      </c>
      <c r="G1475" s="4" t="s">
        <v>12</v>
      </c>
      <c r="H1475" s="4" t="s">
        <v>13</v>
      </c>
      <c r="I1475" s="4">
        <f>IF(data[[#This Row],[To]]="0xDCB6A51eA3CA5d3Fd898Fd6564757c7aAeC3ca92",1,-1)</f>
        <v>1</v>
      </c>
      <c r="J1475" s="6">
        <f>data[[#This Row],[Factor]]*data[[#This Row],[Value]]</f>
        <v>52.579696702299699</v>
      </c>
      <c r="K1475" s="4">
        <f>IF(data[[#This Row],[From]]="0x29c295b046a73cde593f21f63091b072d407e3f2",data[[#This Row],[ValueXFactor]],0)</f>
        <v>0</v>
      </c>
    </row>
    <row r="1476" spans="1:11" x14ac:dyDescent="0.35">
      <c r="A1476" s="4" t="s">
        <v>1715</v>
      </c>
      <c r="B1476" s="5">
        <v>43959.882372685184</v>
      </c>
      <c r="C1476" s="4" t="s">
        <v>95</v>
      </c>
      <c r="D1476" s="4" t="s">
        <v>10</v>
      </c>
      <c r="E1476" s="4">
        <v>497.11218364218303</v>
      </c>
      <c r="F1476" s="4" t="s">
        <v>11</v>
      </c>
      <c r="G1476" s="4" t="s">
        <v>12</v>
      </c>
      <c r="H1476" s="4" t="s">
        <v>13</v>
      </c>
      <c r="I1476" s="4">
        <f>IF(data[[#This Row],[To]]="0xDCB6A51eA3CA5d3Fd898Fd6564757c7aAeC3ca92",1,-1)</f>
        <v>1</v>
      </c>
      <c r="J1476" s="6">
        <f>data[[#This Row],[Factor]]*data[[#This Row],[Value]]</f>
        <v>497.11218364218303</v>
      </c>
      <c r="K1476" s="4">
        <f>IF(data[[#This Row],[From]]="0x29c295b046a73cde593f21f63091b072d407e3f2",data[[#This Row],[ValueXFactor]],0)</f>
        <v>0</v>
      </c>
    </row>
    <row r="1477" spans="1:11" x14ac:dyDescent="0.35">
      <c r="A1477" s="4" t="s">
        <v>1716</v>
      </c>
      <c r="B1477" s="5">
        <v>43959.919016203705</v>
      </c>
      <c r="C1477" s="4" t="s">
        <v>10</v>
      </c>
      <c r="D1477" s="4" t="s">
        <v>1039</v>
      </c>
      <c r="E1477" s="6">
        <v>20340.3467273145</v>
      </c>
      <c r="F1477" s="4" t="s">
        <v>11</v>
      </c>
      <c r="G1477" s="4" t="s">
        <v>12</v>
      </c>
      <c r="H1477" s="4" t="s">
        <v>13</v>
      </c>
      <c r="I1477" s="4">
        <f>IF(data[[#This Row],[To]]="0xDCB6A51eA3CA5d3Fd898Fd6564757c7aAeC3ca92",1,-1)</f>
        <v>-1</v>
      </c>
      <c r="J1477" s="6">
        <f>data[[#This Row],[Factor]]*data[[#This Row],[Value]]</f>
        <v>-20340.3467273145</v>
      </c>
      <c r="K1477" s="4">
        <f>IF(data[[#This Row],[From]]="0x29c295b046a73cde593f21f63091b072d407e3f2",data[[#This Row],[ValueXFactor]],0)</f>
        <v>0</v>
      </c>
    </row>
    <row r="1478" spans="1:11" x14ac:dyDescent="0.35">
      <c r="A1478" s="4" t="s">
        <v>1716</v>
      </c>
      <c r="B1478" s="5">
        <v>43959.919016203705</v>
      </c>
      <c r="C1478" s="4" t="s">
        <v>10</v>
      </c>
      <c r="D1478" s="4" t="s">
        <v>1039</v>
      </c>
      <c r="E1478" s="6">
        <v>47.999200252151297</v>
      </c>
      <c r="F1478" s="4" t="s">
        <v>181</v>
      </c>
      <c r="G1478" s="4" t="s">
        <v>182</v>
      </c>
      <c r="H1478" s="4" t="s">
        <v>183</v>
      </c>
      <c r="I1478" s="4">
        <f>IF(data[[#This Row],[To]]="0xDCB6A51eA3CA5d3Fd898Fd6564757c7aAeC3ca92",1,-1)</f>
        <v>-1</v>
      </c>
      <c r="J1478" s="6">
        <f>data[[#This Row],[Factor]]*data[[#This Row],[Value]]</f>
        <v>-47.999200252151297</v>
      </c>
      <c r="K1478" s="4">
        <f>IF(data[[#This Row],[From]]="0x29c295b046a73cde593f21f63091b072d407e3f2",data[[#This Row],[ValueXFactor]],0)</f>
        <v>0</v>
      </c>
    </row>
    <row r="1479" spans="1:11" x14ac:dyDescent="0.35">
      <c r="A1479" s="4" t="s">
        <v>1717</v>
      </c>
      <c r="B1479" s="5">
        <v>43959.928611111114</v>
      </c>
      <c r="C1479" s="4" t="s">
        <v>10</v>
      </c>
      <c r="D1479" s="4" t="s">
        <v>64</v>
      </c>
      <c r="E1479" s="6">
        <v>30063.9046296046</v>
      </c>
      <c r="F1479" s="4" t="s">
        <v>11</v>
      </c>
      <c r="G1479" s="4" t="s">
        <v>12</v>
      </c>
      <c r="H1479" s="4" t="s">
        <v>13</v>
      </c>
      <c r="I1479" s="4">
        <f>IF(data[[#This Row],[To]]="0xDCB6A51eA3CA5d3Fd898Fd6564757c7aAeC3ca92",1,-1)</f>
        <v>-1</v>
      </c>
      <c r="J1479" s="6">
        <f>data[[#This Row],[Factor]]*data[[#This Row],[Value]]</f>
        <v>-30063.9046296046</v>
      </c>
      <c r="K1479" s="4">
        <f>IF(data[[#This Row],[From]]="0x29c295b046a73cde593f21f63091b072d407e3f2",data[[#This Row],[ValueXFactor]],0)</f>
        <v>0</v>
      </c>
    </row>
    <row r="1480" spans="1:11" x14ac:dyDescent="0.35">
      <c r="A1480" s="4" t="s">
        <v>1718</v>
      </c>
      <c r="B1480" s="5">
        <v>43959.957638888889</v>
      </c>
      <c r="C1480" s="4" t="s">
        <v>615</v>
      </c>
      <c r="D1480" s="4" t="s">
        <v>10</v>
      </c>
      <c r="E1480" s="6">
        <v>2856.7593505588202</v>
      </c>
      <c r="F1480" s="4" t="s">
        <v>11</v>
      </c>
      <c r="G1480" s="4" t="s">
        <v>12</v>
      </c>
      <c r="H1480" s="4" t="s">
        <v>13</v>
      </c>
      <c r="I1480" s="4">
        <f>IF(data[[#This Row],[To]]="0xDCB6A51eA3CA5d3Fd898Fd6564757c7aAeC3ca92",1,-1)</f>
        <v>1</v>
      </c>
      <c r="J1480" s="6">
        <f>data[[#This Row],[Factor]]*data[[#This Row],[Value]]</f>
        <v>2856.7593505588202</v>
      </c>
      <c r="K1480" s="4">
        <f>IF(data[[#This Row],[From]]="0x29c295b046a73cde593f21f63091b072d407e3f2",data[[#This Row],[ValueXFactor]],0)</f>
        <v>0</v>
      </c>
    </row>
    <row r="1481" spans="1:11" x14ac:dyDescent="0.35">
      <c r="A1481" s="4" t="s">
        <v>1719</v>
      </c>
      <c r="B1481" s="5">
        <v>43959.979722222219</v>
      </c>
      <c r="C1481" s="4" t="s">
        <v>10</v>
      </c>
      <c r="D1481" s="4" t="s">
        <v>97</v>
      </c>
      <c r="E1481" s="6">
        <v>431.37708435669998</v>
      </c>
      <c r="F1481" s="4" t="s">
        <v>181</v>
      </c>
      <c r="G1481" s="4" t="s">
        <v>182</v>
      </c>
      <c r="H1481" s="4" t="s">
        <v>183</v>
      </c>
      <c r="I1481" s="4">
        <f>IF(data[[#This Row],[To]]="0xDCB6A51eA3CA5d3Fd898Fd6564757c7aAeC3ca92",1,-1)</f>
        <v>-1</v>
      </c>
      <c r="J1481" s="6">
        <f>data[[#This Row],[Factor]]*data[[#This Row],[Value]]</f>
        <v>-431.37708435669998</v>
      </c>
      <c r="K1481" s="4">
        <f>IF(data[[#This Row],[From]]="0x29c295b046a73cde593f21f63091b072d407e3f2",data[[#This Row],[ValueXFactor]],0)</f>
        <v>0</v>
      </c>
    </row>
    <row r="1482" spans="1:11" x14ac:dyDescent="0.35">
      <c r="A1482" s="4" t="s">
        <v>1720</v>
      </c>
      <c r="B1482" s="5">
        <v>43959.982916666668</v>
      </c>
      <c r="C1482" s="4" t="s">
        <v>10</v>
      </c>
      <c r="D1482" s="4" t="s">
        <v>1049</v>
      </c>
      <c r="E1482" s="6">
        <v>724.454988688193</v>
      </c>
      <c r="F1482" s="4" t="s">
        <v>181</v>
      </c>
      <c r="G1482" s="4" t="s">
        <v>182</v>
      </c>
      <c r="H1482" s="4" t="s">
        <v>183</v>
      </c>
      <c r="I1482" s="4">
        <f>IF(data[[#This Row],[To]]="0xDCB6A51eA3CA5d3Fd898Fd6564757c7aAeC3ca92",1,-1)</f>
        <v>-1</v>
      </c>
      <c r="J1482" s="6">
        <f>data[[#This Row],[Factor]]*data[[#This Row],[Value]]</f>
        <v>-724.454988688193</v>
      </c>
      <c r="K1482" s="4">
        <f>IF(data[[#This Row],[From]]="0x29c295b046a73cde593f21f63091b072d407e3f2",data[[#This Row],[ValueXFactor]],0)</f>
        <v>0</v>
      </c>
    </row>
    <row r="1483" spans="1:11" x14ac:dyDescent="0.35">
      <c r="A1483" s="4" t="s">
        <v>1721</v>
      </c>
      <c r="B1483" s="5">
        <v>43959.98704861111</v>
      </c>
      <c r="C1483" s="4" t="s">
        <v>10</v>
      </c>
      <c r="D1483" s="4" t="s">
        <v>1100</v>
      </c>
      <c r="E1483" s="6">
        <v>16.874640866270902</v>
      </c>
      <c r="F1483" s="4" t="s">
        <v>181</v>
      </c>
      <c r="G1483" s="4" t="s">
        <v>182</v>
      </c>
      <c r="H1483" s="4" t="s">
        <v>183</v>
      </c>
      <c r="I1483" s="4">
        <f>IF(data[[#This Row],[To]]="0xDCB6A51eA3CA5d3Fd898Fd6564757c7aAeC3ca92",1,-1)</f>
        <v>-1</v>
      </c>
      <c r="J1483" s="6">
        <f>data[[#This Row],[Factor]]*data[[#This Row],[Value]]</f>
        <v>-16.874640866270902</v>
      </c>
      <c r="K1483" s="4">
        <f>IF(data[[#This Row],[From]]="0x29c295b046a73cde593f21f63091b072d407e3f2",data[[#This Row],[ValueXFactor]],0)</f>
        <v>0</v>
      </c>
    </row>
    <row r="1484" spans="1:11" x14ac:dyDescent="0.35">
      <c r="A1484" s="4" t="s">
        <v>1722</v>
      </c>
      <c r="B1484" s="5">
        <v>43960.018078703702</v>
      </c>
      <c r="C1484" s="4" t="s">
        <v>1100</v>
      </c>
      <c r="D1484" s="4" t="s">
        <v>10</v>
      </c>
      <c r="E1484" s="4">
        <v>201.314978163429</v>
      </c>
      <c r="F1484" s="4" t="s">
        <v>11</v>
      </c>
      <c r="G1484" s="4" t="s">
        <v>12</v>
      </c>
      <c r="H1484" s="4" t="s">
        <v>13</v>
      </c>
      <c r="I1484" s="4">
        <f>IF(data[[#This Row],[To]]="0xDCB6A51eA3CA5d3Fd898Fd6564757c7aAeC3ca92",1,-1)</f>
        <v>1</v>
      </c>
      <c r="J1484" s="6">
        <f>data[[#This Row],[Factor]]*data[[#This Row],[Value]]</f>
        <v>201.314978163429</v>
      </c>
      <c r="K1484" s="4">
        <f>IF(data[[#This Row],[From]]="0x29c295b046a73cde593f21f63091b072d407e3f2",data[[#This Row],[ValueXFactor]],0)</f>
        <v>0</v>
      </c>
    </row>
    <row r="1485" spans="1:11" x14ac:dyDescent="0.35">
      <c r="A1485" s="4" t="s">
        <v>1723</v>
      </c>
      <c r="B1485" s="5">
        <v>43960.08699074074</v>
      </c>
      <c r="C1485" s="4" t="s">
        <v>10</v>
      </c>
      <c r="D1485" s="4" t="s">
        <v>531</v>
      </c>
      <c r="E1485" s="6">
        <v>14791.956129309599</v>
      </c>
      <c r="F1485" s="4" t="s">
        <v>11</v>
      </c>
      <c r="G1485" s="4" t="s">
        <v>12</v>
      </c>
      <c r="H1485" s="4" t="s">
        <v>13</v>
      </c>
      <c r="I1485" s="4">
        <f>IF(data[[#This Row],[To]]="0xDCB6A51eA3CA5d3Fd898Fd6564757c7aAeC3ca92",1,-1)</f>
        <v>-1</v>
      </c>
      <c r="J1485" s="6">
        <f>data[[#This Row],[Factor]]*data[[#This Row],[Value]]</f>
        <v>-14791.956129309599</v>
      </c>
      <c r="K1485" s="4">
        <f>IF(data[[#This Row],[From]]="0x29c295b046a73cde593f21f63091b072d407e3f2",data[[#This Row],[ValueXFactor]],0)</f>
        <v>0</v>
      </c>
    </row>
    <row r="1486" spans="1:11" x14ac:dyDescent="0.35">
      <c r="A1486" s="4" t="s">
        <v>1723</v>
      </c>
      <c r="B1486" s="5">
        <v>43960.08699074074</v>
      </c>
      <c r="C1486" s="4" t="s">
        <v>10</v>
      </c>
      <c r="D1486" s="4" t="s">
        <v>531</v>
      </c>
      <c r="E1486" s="6">
        <v>36.750186509466403</v>
      </c>
      <c r="F1486" s="4" t="s">
        <v>181</v>
      </c>
      <c r="G1486" s="4" t="s">
        <v>182</v>
      </c>
      <c r="H1486" s="4" t="s">
        <v>183</v>
      </c>
      <c r="I1486" s="4">
        <f>IF(data[[#This Row],[To]]="0xDCB6A51eA3CA5d3Fd898Fd6564757c7aAeC3ca92",1,-1)</f>
        <v>-1</v>
      </c>
      <c r="J1486" s="6">
        <f>data[[#This Row],[Factor]]*data[[#This Row],[Value]]</f>
        <v>-36.750186509466403</v>
      </c>
      <c r="K1486" s="4">
        <f>IF(data[[#This Row],[From]]="0x29c295b046a73cde593f21f63091b072d407e3f2",data[[#This Row],[ValueXFactor]],0)</f>
        <v>0</v>
      </c>
    </row>
    <row r="1487" spans="1:11" x14ac:dyDescent="0.35">
      <c r="A1487" s="4" t="s">
        <v>1724</v>
      </c>
      <c r="B1487" s="5">
        <v>43960.088807870372</v>
      </c>
      <c r="C1487" s="4" t="s">
        <v>118</v>
      </c>
      <c r="D1487" s="4" t="s">
        <v>10</v>
      </c>
      <c r="E1487" s="4">
        <v>83.702171765670101</v>
      </c>
      <c r="F1487" s="4" t="s">
        <v>11</v>
      </c>
      <c r="G1487" s="4" t="s">
        <v>12</v>
      </c>
      <c r="H1487" s="4" t="s">
        <v>13</v>
      </c>
      <c r="I1487" s="4">
        <f>IF(data[[#This Row],[To]]="0xDCB6A51eA3CA5d3Fd898Fd6564757c7aAeC3ca92",1,-1)</f>
        <v>1</v>
      </c>
      <c r="J1487" s="6">
        <f>data[[#This Row],[Factor]]*data[[#This Row],[Value]]</f>
        <v>83.702171765670101</v>
      </c>
      <c r="K1487" s="4">
        <f>IF(data[[#This Row],[From]]="0x29c295b046a73cde593f21f63091b072d407e3f2",data[[#This Row],[ValueXFactor]],0)</f>
        <v>0</v>
      </c>
    </row>
    <row r="1488" spans="1:11" x14ac:dyDescent="0.35">
      <c r="A1488" s="4" t="s">
        <v>1725</v>
      </c>
      <c r="B1488" s="5">
        <v>43960.090648148151</v>
      </c>
      <c r="C1488" s="4" t="s">
        <v>794</v>
      </c>
      <c r="D1488" s="4" t="s">
        <v>10</v>
      </c>
      <c r="E1488" s="4">
        <v>513.75318704828805</v>
      </c>
      <c r="F1488" s="4" t="s">
        <v>11</v>
      </c>
      <c r="G1488" s="4" t="s">
        <v>12</v>
      </c>
      <c r="H1488" s="4" t="s">
        <v>13</v>
      </c>
      <c r="I1488" s="4">
        <f>IF(data[[#This Row],[To]]="0xDCB6A51eA3CA5d3Fd898Fd6564757c7aAeC3ca92",1,-1)</f>
        <v>1</v>
      </c>
      <c r="J1488" s="6">
        <f>data[[#This Row],[Factor]]*data[[#This Row],[Value]]</f>
        <v>513.75318704828805</v>
      </c>
      <c r="K1488" s="4">
        <f>IF(data[[#This Row],[From]]="0x29c295b046a73cde593f21f63091b072d407e3f2",data[[#This Row],[ValueXFactor]],0)</f>
        <v>0</v>
      </c>
    </row>
    <row r="1489" spans="1:11" x14ac:dyDescent="0.35">
      <c r="A1489" s="4" t="s">
        <v>1726</v>
      </c>
      <c r="B1489" s="5">
        <v>43960.102500000001</v>
      </c>
      <c r="C1489" s="4" t="s">
        <v>851</v>
      </c>
      <c r="D1489" s="4" t="s">
        <v>10</v>
      </c>
      <c r="E1489" s="4">
        <v>79.843450776917905</v>
      </c>
      <c r="F1489" s="4" t="s">
        <v>11</v>
      </c>
      <c r="G1489" s="4" t="s">
        <v>12</v>
      </c>
      <c r="H1489" s="4" t="s">
        <v>13</v>
      </c>
      <c r="I1489" s="4">
        <f>IF(data[[#This Row],[To]]="0xDCB6A51eA3CA5d3Fd898Fd6564757c7aAeC3ca92",1,-1)</f>
        <v>1</v>
      </c>
      <c r="J1489" s="6">
        <f>data[[#This Row],[Factor]]*data[[#This Row],[Value]]</f>
        <v>79.843450776917905</v>
      </c>
      <c r="K1489" s="4">
        <f>IF(data[[#This Row],[From]]="0x29c295b046a73cde593f21f63091b072d407e3f2",data[[#This Row],[ValueXFactor]],0)</f>
        <v>0</v>
      </c>
    </row>
    <row r="1490" spans="1:11" x14ac:dyDescent="0.35">
      <c r="A1490" s="4" t="s">
        <v>1727</v>
      </c>
      <c r="B1490" s="5">
        <v>43960.138090277775</v>
      </c>
      <c r="C1490" s="4" t="s">
        <v>1603</v>
      </c>
      <c r="D1490" s="4" t="s">
        <v>10</v>
      </c>
      <c r="E1490" s="6">
        <v>1149.1893455233101</v>
      </c>
      <c r="F1490" s="4" t="s">
        <v>11</v>
      </c>
      <c r="G1490" s="4" t="s">
        <v>12</v>
      </c>
      <c r="H1490" s="4" t="s">
        <v>13</v>
      </c>
      <c r="I1490" s="4">
        <f>IF(data[[#This Row],[To]]="0xDCB6A51eA3CA5d3Fd898Fd6564757c7aAeC3ca92",1,-1)</f>
        <v>1</v>
      </c>
      <c r="J1490" s="6">
        <f>data[[#This Row],[Factor]]*data[[#This Row],[Value]]</f>
        <v>1149.1893455233101</v>
      </c>
      <c r="K1490" s="4">
        <f>IF(data[[#This Row],[From]]="0x29c295b046a73cde593f21f63091b072d407e3f2",data[[#This Row],[ValueXFactor]],0)</f>
        <v>0</v>
      </c>
    </row>
    <row r="1491" spans="1:11" x14ac:dyDescent="0.35">
      <c r="A1491" s="4" t="s">
        <v>1728</v>
      </c>
      <c r="B1491" s="5">
        <v>43960.140486111108</v>
      </c>
      <c r="C1491" s="4" t="s">
        <v>251</v>
      </c>
      <c r="D1491" s="4" t="s">
        <v>10</v>
      </c>
      <c r="E1491" s="6">
        <v>4006.40440041074</v>
      </c>
      <c r="F1491" s="4" t="s">
        <v>11</v>
      </c>
      <c r="G1491" s="4" t="s">
        <v>12</v>
      </c>
      <c r="H1491" s="4" t="s">
        <v>13</v>
      </c>
      <c r="I1491" s="4">
        <f>IF(data[[#This Row],[To]]="0xDCB6A51eA3CA5d3Fd898Fd6564757c7aAeC3ca92",1,-1)</f>
        <v>1</v>
      </c>
      <c r="J1491" s="6">
        <f>data[[#This Row],[Factor]]*data[[#This Row],[Value]]</f>
        <v>4006.40440041074</v>
      </c>
      <c r="K1491" s="4">
        <f>IF(data[[#This Row],[From]]="0x29c295b046a73cde593f21f63091b072d407e3f2",data[[#This Row],[ValueXFactor]],0)</f>
        <v>0</v>
      </c>
    </row>
    <row r="1492" spans="1:11" x14ac:dyDescent="0.35">
      <c r="A1492" s="4" t="s">
        <v>1729</v>
      </c>
      <c r="B1492" s="5">
        <v>43960.188125000001</v>
      </c>
      <c r="C1492" s="4" t="s">
        <v>10</v>
      </c>
      <c r="D1492" s="4" t="s">
        <v>1355</v>
      </c>
      <c r="E1492" s="6">
        <v>16.005312421012899</v>
      </c>
      <c r="F1492" s="4" t="s">
        <v>181</v>
      </c>
      <c r="G1492" s="4" t="s">
        <v>182</v>
      </c>
      <c r="H1492" s="4" t="s">
        <v>183</v>
      </c>
      <c r="I1492" s="4">
        <f>IF(data[[#This Row],[To]]="0xDCB6A51eA3CA5d3Fd898Fd6564757c7aAeC3ca92",1,-1)</f>
        <v>-1</v>
      </c>
      <c r="J1492" s="6">
        <f>data[[#This Row],[Factor]]*data[[#This Row],[Value]]</f>
        <v>-16.005312421012899</v>
      </c>
      <c r="K1492" s="4">
        <f>IF(data[[#This Row],[From]]="0x29c295b046a73cde593f21f63091b072d407e3f2",data[[#This Row],[ValueXFactor]],0)</f>
        <v>0</v>
      </c>
    </row>
    <row r="1493" spans="1:11" x14ac:dyDescent="0.35">
      <c r="A1493" s="4" t="s">
        <v>1730</v>
      </c>
      <c r="B1493" s="5">
        <v>43960.272870370369</v>
      </c>
      <c r="C1493" s="4" t="s">
        <v>1731</v>
      </c>
      <c r="D1493" s="4" t="s">
        <v>10</v>
      </c>
      <c r="E1493" s="4">
        <v>34.684234389400103</v>
      </c>
      <c r="F1493" s="4" t="s">
        <v>11</v>
      </c>
      <c r="G1493" s="4" t="s">
        <v>12</v>
      </c>
      <c r="H1493" s="4" t="s">
        <v>13</v>
      </c>
      <c r="I1493" s="4">
        <f>IF(data[[#This Row],[To]]="0xDCB6A51eA3CA5d3Fd898Fd6564757c7aAeC3ca92",1,-1)</f>
        <v>1</v>
      </c>
      <c r="J1493" s="6">
        <f>data[[#This Row],[Factor]]*data[[#This Row],[Value]]</f>
        <v>34.684234389400103</v>
      </c>
      <c r="K1493" s="4">
        <f>IF(data[[#This Row],[From]]="0x29c295b046a73cde593f21f63091b072d407e3f2",data[[#This Row],[ValueXFactor]],0)</f>
        <v>0</v>
      </c>
    </row>
    <row r="1494" spans="1:11" x14ac:dyDescent="0.35">
      <c r="A1494" s="4" t="s">
        <v>1732</v>
      </c>
      <c r="B1494" s="5">
        <v>43960.363668981481</v>
      </c>
      <c r="C1494" s="4" t="s">
        <v>1733</v>
      </c>
      <c r="D1494" s="4" t="s">
        <v>10</v>
      </c>
      <c r="E1494" s="4">
        <v>39.953131350548901</v>
      </c>
      <c r="F1494" s="4" t="s">
        <v>11</v>
      </c>
      <c r="G1494" s="4" t="s">
        <v>12</v>
      </c>
      <c r="H1494" s="4" t="s">
        <v>13</v>
      </c>
      <c r="I1494" s="4">
        <f>IF(data[[#This Row],[To]]="0xDCB6A51eA3CA5d3Fd898Fd6564757c7aAeC3ca92",1,-1)</f>
        <v>1</v>
      </c>
      <c r="J1494" s="6">
        <f>data[[#This Row],[Factor]]*data[[#This Row],[Value]]</f>
        <v>39.953131350548901</v>
      </c>
      <c r="K1494" s="4">
        <f>IF(data[[#This Row],[From]]="0x29c295b046a73cde593f21f63091b072d407e3f2",data[[#This Row],[ValueXFactor]],0)</f>
        <v>0</v>
      </c>
    </row>
    <row r="1495" spans="1:11" x14ac:dyDescent="0.35">
      <c r="A1495" s="4" t="s">
        <v>1734</v>
      </c>
      <c r="B1495" s="5">
        <v>43960.370659722219</v>
      </c>
      <c r="C1495" s="4" t="s">
        <v>486</v>
      </c>
      <c r="D1495" s="4" t="s">
        <v>10</v>
      </c>
      <c r="E1495" s="4">
        <v>131.865197680199</v>
      </c>
      <c r="F1495" s="4" t="s">
        <v>11</v>
      </c>
      <c r="G1495" s="4" t="s">
        <v>12</v>
      </c>
      <c r="H1495" s="4" t="s">
        <v>13</v>
      </c>
      <c r="I1495" s="4">
        <f>IF(data[[#This Row],[To]]="0xDCB6A51eA3CA5d3Fd898Fd6564757c7aAeC3ca92",1,-1)</f>
        <v>1</v>
      </c>
      <c r="J1495" s="6">
        <f>data[[#This Row],[Factor]]*data[[#This Row],[Value]]</f>
        <v>131.865197680199</v>
      </c>
      <c r="K1495" s="4">
        <f>IF(data[[#This Row],[From]]="0x29c295b046a73cde593f21f63091b072d407e3f2",data[[#This Row],[ValueXFactor]],0)</f>
        <v>0</v>
      </c>
    </row>
    <row r="1496" spans="1:11" x14ac:dyDescent="0.35">
      <c r="A1496" s="4" t="s">
        <v>1735</v>
      </c>
      <c r="B1496" s="5">
        <v>43960.405682870369</v>
      </c>
      <c r="C1496" s="4" t="s">
        <v>10</v>
      </c>
      <c r="D1496" s="4" t="s">
        <v>405</v>
      </c>
      <c r="E1496" s="6">
        <v>14.2014608400457</v>
      </c>
      <c r="F1496" s="4" t="s">
        <v>181</v>
      </c>
      <c r="G1496" s="4" t="s">
        <v>182</v>
      </c>
      <c r="H1496" s="4" t="s">
        <v>183</v>
      </c>
      <c r="I1496" s="4">
        <f>IF(data[[#This Row],[To]]="0xDCB6A51eA3CA5d3Fd898Fd6564757c7aAeC3ca92",1,-1)</f>
        <v>-1</v>
      </c>
      <c r="J1496" s="6">
        <f>data[[#This Row],[Factor]]*data[[#This Row],[Value]]</f>
        <v>-14.2014608400457</v>
      </c>
      <c r="K1496" s="4">
        <f>IF(data[[#This Row],[From]]="0x29c295b046a73cde593f21f63091b072d407e3f2",data[[#This Row],[ValueXFactor]],0)</f>
        <v>0</v>
      </c>
    </row>
    <row r="1497" spans="1:11" x14ac:dyDescent="0.35">
      <c r="A1497" s="4" t="s">
        <v>1736</v>
      </c>
      <c r="B1497" s="5">
        <v>43960.413599537038</v>
      </c>
      <c r="C1497" s="4" t="s">
        <v>1737</v>
      </c>
      <c r="D1497" s="4" t="s">
        <v>10</v>
      </c>
      <c r="E1497" s="4">
        <v>360.30834616030398</v>
      </c>
      <c r="F1497" s="4" t="s">
        <v>11</v>
      </c>
      <c r="G1497" s="4" t="s">
        <v>12</v>
      </c>
      <c r="H1497" s="4" t="s">
        <v>13</v>
      </c>
      <c r="I1497" s="4">
        <f>IF(data[[#This Row],[To]]="0xDCB6A51eA3CA5d3Fd898Fd6564757c7aAeC3ca92",1,-1)</f>
        <v>1</v>
      </c>
      <c r="J1497" s="6">
        <f>data[[#This Row],[Factor]]*data[[#This Row],[Value]]</f>
        <v>360.30834616030398</v>
      </c>
      <c r="K1497" s="4">
        <f>IF(data[[#This Row],[From]]="0x29c295b046a73cde593f21f63091b072d407e3f2",data[[#This Row],[ValueXFactor]],0)</f>
        <v>0</v>
      </c>
    </row>
    <row r="1498" spans="1:11" x14ac:dyDescent="0.35">
      <c r="A1498" s="4" t="s">
        <v>1738</v>
      </c>
      <c r="B1498" s="5">
        <v>43960.422013888892</v>
      </c>
      <c r="C1498" s="4" t="s">
        <v>10</v>
      </c>
      <c r="D1498" s="4" t="s">
        <v>1075</v>
      </c>
      <c r="E1498" s="6">
        <v>240.905632784788</v>
      </c>
      <c r="F1498" s="4" t="s">
        <v>181</v>
      </c>
      <c r="G1498" s="4" t="s">
        <v>182</v>
      </c>
      <c r="H1498" s="4" t="s">
        <v>183</v>
      </c>
      <c r="I1498" s="4">
        <f>IF(data[[#This Row],[To]]="0xDCB6A51eA3CA5d3Fd898Fd6564757c7aAeC3ca92",1,-1)</f>
        <v>-1</v>
      </c>
      <c r="J1498" s="6">
        <f>data[[#This Row],[Factor]]*data[[#This Row],[Value]]</f>
        <v>-240.905632784788</v>
      </c>
      <c r="K1498" s="4">
        <f>IF(data[[#This Row],[From]]="0x29c295b046a73cde593f21f63091b072d407e3f2",data[[#This Row],[ValueXFactor]],0)</f>
        <v>0</v>
      </c>
    </row>
    <row r="1499" spans="1:11" x14ac:dyDescent="0.35">
      <c r="A1499" s="4" t="s">
        <v>1739</v>
      </c>
      <c r="B1499" s="5">
        <v>43960.526250000003</v>
      </c>
      <c r="C1499" s="4" t="s">
        <v>1042</v>
      </c>
      <c r="D1499" s="4" t="s">
        <v>10</v>
      </c>
      <c r="E1499" s="4">
        <v>34.7263426392581</v>
      </c>
      <c r="F1499" s="4" t="s">
        <v>11</v>
      </c>
      <c r="G1499" s="4" t="s">
        <v>12</v>
      </c>
      <c r="H1499" s="4" t="s">
        <v>13</v>
      </c>
      <c r="I1499" s="4">
        <f>IF(data[[#This Row],[To]]="0xDCB6A51eA3CA5d3Fd898Fd6564757c7aAeC3ca92",1,-1)</f>
        <v>1</v>
      </c>
      <c r="J1499" s="6">
        <f>data[[#This Row],[Factor]]*data[[#This Row],[Value]]</f>
        <v>34.7263426392581</v>
      </c>
      <c r="K1499" s="4">
        <f>IF(data[[#This Row],[From]]="0x29c295b046a73cde593f21f63091b072d407e3f2",data[[#This Row],[ValueXFactor]],0)</f>
        <v>0</v>
      </c>
    </row>
    <row r="1500" spans="1:11" x14ac:dyDescent="0.35">
      <c r="A1500" s="4" t="s">
        <v>1740</v>
      </c>
      <c r="B1500" s="5">
        <v>43960.530115740738</v>
      </c>
      <c r="C1500" s="4" t="s">
        <v>10</v>
      </c>
      <c r="D1500" s="4" t="s">
        <v>1453</v>
      </c>
      <c r="E1500" s="6">
        <v>5.76786871338245</v>
      </c>
      <c r="F1500" s="4" t="s">
        <v>181</v>
      </c>
      <c r="G1500" s="4" t="s">
        <v>182</v>
      </c>
      <c r="H1500" s="4" t="s">
        <v>183</v>
      </c>
      <c r="I1500" s="4">
        <f>IF(data[[#This Row],[To]]="0xDCB6A51eA3CA5d3Fd898Fd6564757c7aAeC3ca92",1,-1)</f>
        <v>-1</v>
      </c>
      <c r="J1500" s="6">
        <f>data[[#This Row],[Factor]]*data[[#This Row],[Value]]</f>
        <v>-5.76786871338245</v>
      </c>
      <c r="K1500" s="4">
        <f>IF(data[[#This Row],[From]]="0x29c295b046a73cde593f21f63091b072d407e3f2",data[[#This Row],[ValueXFactor]],0)</f>
        <v>0</v>
      </c>
    </row>
    <row r="1501" spans="1:11" x14ac:dyDescent="0.35">
      <c r="A1501" s="4" t="s">
        <v>1741</v>
      </c>
      <c r="B1501" s="5">
        <v>43960.581180555557</v>
      </c>
      <c r="C1501" s="4" t="s">
        <v>10</v>
      </c>
      <c r="D1501" s="4" t="s">
        <v>1151</v>
      </c>
      <c r="E1501" s="6">
        <v>14.340597740581201</v>
      </c>
      <c r="F1501" s="4" t="s">
        <v>181</v>
      </c>
      <c r="G1501" s="4" t="s">
        <v>182</v>
      </c>
      <c r="H1501" s="4" t="s">
        <v>183</v>
      </c>
      <c r="I1501" s="4">
        <f>IF(data[[#This Row],[To]]="0xDCB6A51eA3CA5d3Fd898Fd6564757c7aAeC3ca92",1,-1)</f>
        <v>-1</v>
      </c>
      <c r="J1501" s="6">
        <f>data[[#This Row],[Factor]]*data[[#This Row],[Value]]</f>
        <v>-14.340597740581201</v>
      </c>
      <c r="K1501" s="4">
        <f>IF(data[[#This Row],[From]]="0x29c295b046a73cde593f21f63091b072d407e3f2",data[[#This Row],[ValueXFactor]],0)</f>
        <v>0</v>
      </c>
    </row>
    <row r="1502" spans="1:11" x14ac:dyDescent="0.35">
      <c r="A1502" s="4" t="s">
        <v>1742</v>
      </c>
      <c r="B1502" s="5">
        <v>43960.623796296299</v>
      </c>
      <c r="C1502" s="4" t="s">
        <v>247</v>
      </c>
      <c r="D1502" s="4" t="s">
        <v>10</v>
      </c>
      <c r="E1502" s="6">
        <v>2662.1193957763799</v>
      </c>
      <c r="F1502" s="4" t="s">
        <v>11</v>
      </c>
      <c r="G1502" s="4" t="s">
        <v>12</v>
      </c>
      <c r="H1502" s="4" t="s">
        <v>13</v>
      </c>
      <c r="I1502" s="4">
        <f>IF(data[[#This Row],[To]]="0xDCB6A51eA3CA5d3Fd898Fd6564757c7aAeC3ca92",1,-1)</f>
        <v>1</v>
      </c>
      <c r="J1502" s="6">
        <f>data[[#This Row],[Factor]]*data[[#This Row],[Value]]</f>
        <v>2662.1193957763799</v>
      </c>
      <c r="K1502" s="4">
        <f>IF(data[[#This Row],[From]]="0x29c295b046a73cde593f21f63091b072d407e3f2",data[[#This Row],[ValueXFactor]],0)</f>
        <v>0</v>
      </c>
    </row>
    <row r="1503" spans="1:11" x14ac:dyDescent="0.35">
      <c r="A1503" s="4" t="s">
        <v>1743</v>
      </c>
      <c r="B1503" s="5">
        <v>43960.634768518517</v>
      </c>
      <c r="C1503" s="4" t="s">
        <v>1744</v>
      </c>
      <c r="D1503" s="4" t="s">
        <v>10</v>
      </c>
      <c r="E1503" s="6">
        <v>8633.3522481329492</v>
      </c>
      <c r="F1503" s="4" t="s">
        <v>11</v>
      </c>
      <c r="G1503" s="4" t="s">
        <v>12</v>
      </c>
      <c r="H1503" s="4" t="s">
        <v>13</v>
      </c>
      <c r="I1503" s="4">
        <f>IF(data[[#This Row],[To]]="0xDCB6A51eA3CA5d3Fd898Fd6564757c7aAeC3ca92",1,-1)</f>
        <v>1</v>
      </c>
      <c r="J1503" s="6">
        <f>data[[#This Row],[Factor]]*data[[#This Row],[Value]]</f>
        <v>8633.3522481329492</v>
      </c>
      <c r="K1503" s="4">
        <f>IF(data[[#This Row],[From]]="0x29c295b046a73cde593f21f63091b072d407e3f2",data[[#This Row],[ValueXFactor]],0)</f>
        <v>0</v>
      </c>
    </row>
    <row r="1504" spans="1:11" x14ac:dyDescent="0.35">
      <c r="A1504" s="4" t="s">
        <v>1745</v>
      </c>
      <c r="B1504" s="5">
        <v>43960.650636574072</v>
      </c>
      <c r="C1504" s="4" t="s">
        <v>408</v>
      </c>
      <c r="D1504" s="4" t="s">
        <v>10</v>
      </c>
      <c r="E1504" s="4">
        <v>86.406152030995798</v>
      </c>
      <c r="F1504" s="4" t="s">
        <v>11</v>
      </c>
      <c r="G1504" s="4" t="s">
        <v>12</v>
      </c>
      <c r="H1504" s="4" t="s">
        <v>13</v>
      </c>
      <c r="I1504" s="4">
        <f>IF(data[[#This Row],[To]]="0xDCB6A51eA3CA5d3Fd898Fd6564757c7aAeC3ca92",1,-1)</f>
        <v>1</v>
      </c>
      <c r="J1504" s="6">
        <f>data[[#This Row],[Factor]]*data[[#This Row],[Value]]</f>
        <v>86.406152030995798</v>
      </c>
      <c r="K1504" s="4">
        <f>IF(data[[#This Row],[From]]="0x29c295b046a73cde593f21f63091b072d407e3f2",data[[#This Row],[ValueXFactor]],0)</f>
        <v>0</v>
      </c>
    </row>
    <row r="1505" spans="1:11" x14ac:dyDescent="0.35">
      <c r="A1505" s="4" t="s">
        <v>1746</v>
      </c>
      <c r="B1505" s="5">
        <v>43960.655856481484</v>
      </c>
      <c r="C1505" s="4" t="s">
        <v>10</v>
      </c>
      <c r="D1505" s="4" t="s">
        <v>798</v>
      </c>
      <c r="E1505" s="6">
        <v>4.0028643347644097</v>
      </c>
      <c r="F1505" s="4" t="s">
        <v>181</v>
      </c>
      <c r="G1505" s="4" t="s">
        <v>182</v>
      </c>
      <c r="H1505" s="4" t="s">
        <v>183</v>
      </c>
      <c r="I1505" s="4">
        <f>IF(data[[#This Row],[To]]="0xDCB6A51eA3CA5d3Fd898Fd6564757c7aAeC3ca92",1,-1)</f>
        <v>-1</v>
      </c>
      <c r="J1505" s="6">
        <f>data[[#This Row],[Factor]]*data[[#This Row],[Value]]</f>
        <v>-4.0028643347644097</v>
      </c>
      <c r="K1505" s="4">
        <f>IF(data[[#This Row],[From]]="0x29c295b046a73cde593f21f63091b072d407e3f2",data[[#This Row],[ValueXFactor]],0)</f>
        <v>0</v>
      </c>
    </row>
    <row r="1506" spans="1:11" x14ac:dyDescent="0.35">
      <c r="A1506" s="4" t="s">
        <v>1747</v>
      </c>
      <c r="B1506" s="5">
        <v>43960.693657407406</v>
      </c>
      <c r="C1506" s="4" t="s">
        <v>10</v>
      </c>
      <c r="D1506" s="4" t="s">
        <v>998</v>
      </c>
      <c r="E1506" s="6">
        <v>29.458623214327702</v>
      </c>
      <c r="F1506" s="4" t="s">
        <v>181</v>
      </c>
      <c r="G1506" s="4" t="s">
        <v>182</v>
      </c>
      <c r="H1506" s="4" t="s">
        <v>183</v>
      </c>
      <c r="I1506" s="4">
        <f>IF(data[[#This Row],[To]]="0xDCB6A51eA3CA5d3Fd898Fd6564757c7aAeC3ca92",1,-1)</f>
        <v>-1</v>
      </c>
      <c r="J1506" s="6">
        <f>data[[#This Row],[Factor]]*data[[#This Row],[Value]]</f>
        <v>-29.458623214327702</v>
      </c>
      <c r="K1506" s="4">
        <f>IF(data[[#This Row],[From]]="0x29c295b046a73cde593f21f63091b072d407e3f2",data[[#This Row],[ValueXFactor]],0)</f>
        <v>0</v>
      </c>
    </row>
    <row r="1507" spans="1:11" x14ac:dyDescent="0.35">
      <c r="A1507" s="4" t="s">
        <v>1748</v>
      </c>
      <c r="B1507" s="5">
        <v>43960.694953703707</v>
      </c>
      <c r="C1507" s="4" t="s">
        <v>703</v>
      </c>
      <c r="D1507" s="4" t="s">
        <v>10</v>
      </c>
      <c r="E1507" s="4">
        <v>704.49069115688201</v>
      </c>
      <c r="F1507" s="4" t="s">
        <v>11</v>
      </c>
      <c r="G1507" s="4" t="s">
        <v>12</v>
      </c>
      <c r="H1507" s="4" t="s">
        <v>13</v>
      </c>
      <c r="I1507" s="4">
        <f>IF(data[[#This Row],[To]]="0xDCB6A51eA3CA5d3Fd898Fd6564757c7aAeC3ca92",1,-1)</f>
        <v>1</v>
      </c>
      <c r="J1507" s="6">
        <f>data[[#This Row],[Factor]]*data[[#This Row],[Value]]</f>
        <v>704.49069115688201</v>
      </c>
      <c r="K1507" s="4">
        <f>IF(data[[#This Row],[From]]="0x29c295b046a73cde593f21f63091b072d407e3f2",data[[#This Row],[ValueXFactor]],0)</f>
        <v>0</v>
      </c>
    </row>
    <row r="1508" spans="1:11" x14ac:dyDescent="0.35">
      <c r="A1508" s="4" t="s">
        <v>1749</v>
      </c>
      <c r="B1508" s="5">
        <v>43960.714756944442</v>
      </c>
      <c r="C1508" s="4" t="s">
        <v>10</v>
      </c>
      <c r="D1508" s="4" t="s">
        <v>899</v>
      </c>
      <c r="E1508" s="6">
        <v>114.69956581135899</v>
      </c>
      <c r="F1508" s="4" t="s">
        <v>181</v>
      </c>
      <c r="G1508" s="4" t="s">
        <v>182</v>
      </c>
      <c r="H1508" s="4" t="s">
        <v>183</v>
      </c>
      <c r="I1508" s="4">
        <f>IF(data[[#This Row],[To]]="0xDCB6A51eA3CA5d3Fd898Fd6564757c7aAeC3ca92",1,-1)</f>
        <v>-1</v>
      </c>
      <c r="J1508" s="6">
        <f>data[[#This Row],[Factor]]*data[[#This Row],[Value]]</f>
        <v>-114.69956581135899</v>
      </c>
      <c r="K1508" s="4">
        <f>IF(data[[#This Row],[From]]="0x29c295b046a73cde593f21f63091b072d407e3f2",data[[#This Row],[ValueXFactor]],0)</f>
        <v>0</v>
      </c>
    </row>
    <row r="1509" spans="1:11" x14ac:dyDescent="0.35">
      <c r="A1509" s="4" t="s">
        <v>1750</v>
      </c>
      <c r="B1509" s="5">
        <v>43960.714756944442</v>
      </c>
      <c r="C1509" s="4" t="s">
        <v>1751</v>
      </c>
      <c r="D1509" s="4" t="s">
        <v>10</v>
      </c>
      <c r="E1509" s="6">
        <v>1247.9432867600401</v>
      </c>
      <c r="F1509" s="4" t="s">
        <v>11</v>
      </c>
      <c r="G1509" s="4" t="s">
        <v>12</v>
      </c>
      <c r="H1509" s="4" t="s">
        <v>13</v>
      </c>
      <c r="I1509" s="4">
        <f>IF(data[[#This Row],[To]]="0xDCB6A51eA3CA5d3Fd898Fd6564757c7aAeC3ca92",1,-1)</f>
        <v>1</v>
      </c>
      <c r="J1509" s="6">
        <f>data[[#This Row],[Factor]]*data[[#This Row],[Value]]</f>
        <v>1247.9432867600401</v>
      </c>
      <c r="K1509" s="4">
        <f>IF(data[[#This Row],[From]]="0x29c295b046a73cde593f21f63091b072d407e3f2",data[[#This Row],[ValueXFactor]],0)</f>
        <v>0</v>
      </c>
    </row>
    <row r="1510" spans="1:11" x14ac:dyDescent="0.35">
      <c r="A1510" s="4" t="s">
        <v>1752</v>
      </c>
      <c r="B1510" s="5">
        <v>43960.720231481479</v>
      </c>
      <c r="C1510" s="4" t="s">
        <v>62</v>
      </c>
      <c r="D1510" s="4" t="s">
        <v>10</v>
      </c>
      <c r="E1510" s="6">
        <v>9258.7053199608308</v>
      </c>
      <c r="F1510" s="4" t="s">
        <v>11</v>
      </c>
      <c r="G1510" s="4" t="s">
        <v>12</v>
      </c>
      <c r="H1510" s="4" t="s">
        <v>13</v>
      </c>
      <c r="I1510" s="4">
        <f>IF(data[[#This Row],[To]]="0xDCB6A51eA3CA5d3Fd898Fd6564757c7aAeC3ca92",1,-1)</f>
        <v>1</v>
      </c>
      <c r="J1510" s="6">
        <f>data[[#This Row],[Factor]]*data[[#This Row],[Value]]</f>
        <v>9258.7053199608308</v>
      </c>
      <c r="K1510" s="4">
        <f>IF(data[[#This Row],[From]]="0x29c295b046a73cde593f21f63091b072d407e3f2",data[[#This Row],[ValueXFactor]],0)</f>
        <v>0</v>
      </c>
    </row>
    <row r="1511" spans="1:11" x14ac:dyDescent="0.35">
      <c r="A1511" s="4" t="s">
        <v>1753</v>
      </c>
      <c r="B1511" s="5">
        <v>43960.746840277781</v>
      </c>
      <c r="C1511" s="4" t="s">
        <v>10</v>
      </c>
      <c r="D1511" s="4" t="s">
        <v>202</v>
      </c>
      <c r="E1511" s="6">
        <v>225.264369829928</v>
      </c>
      <c r="F1511" s="4" t="s">
        <v>181</v>
      </c>
      <c r="G1511" s="4" t="s">
        <v>182</v>
      </c>
      <c r="H1511" s="4" t="s">
        <v>183</v>
      </c>
      <c r="I1511" s="4">
        <f>IF(data[[#This Row],[To]]="0xDCB6A51eA3CA5d3Fd898Fd6564757c7aAeC3ca92",1,-1)</f>
        <v>-1</v>
      </c>
      <c r="J1511" s="6">
        <f>data[[#This Row],[Factor]]*data[[#This Row],[Value]]</f>
        <v>-225.264369829928</v>
      </c>
      <c r="K1511" s="4">
        <f>IF(data[[#This Row],[From]]="0x29c295b046a73cde593f21f63091b072d407e3f2",data[[#This Row],[ValueXFactor]],0)</f>
        <v>0</v>
      </c>
    </row>
    <row r="1512" spans="1:11" x14ac:dyDescent="0.35">
      <c r="A1512" s="4" t="s">
        <v>1754</v>
      </c>
      <c r="B1512" s="5">
        <v>43960.790856481479</v>
      </c>
      <c r="C1512" s="4" t="s">
        <v>10</v>
      </c>
      <c r="D1512" s="4" t="s">
        <v>166</v>
      </c>
      <c r="E1512" s="6">
        <v>99.157898266725397</v>
      </c>
      <c r="F1512" s="4" t="s">
        <v>181</v>
      </c>
      <c r="G1512" s="4" t="s">
        <v>182</v>
      </c>
      <c r="H1512" s="4" t="s">
        <v>183</v>
      </c>
      <c r="I1512" s="4">
        <f>IF(data[[#This Row],[To]]="0xDCB6A51eA3CA5d3Fd898Fd6564757c7aAeC3ca92",1,-1)</f>
        <v>-1</v>
      </c>
      <c r="J1512" s="6">
        <f>data[[#This Row],[Factor]]*data[[#This Row],[Value]]</f>
        <v>-99.157898266725397</v>
      </c>
      <c r="K1512" s="4">
        <f>IF(data[[#This Row],[From]]="0x29c295b046a73cde593f21f63091b072d407e3f2",data[[#This Row],[ValueXFactor]],0)</f>
        <v>0</v>
      </c>
    </row>
    <row r="1513" spans="1:11" x14ac:dyDescent="0.35">
      <c r="A1513" s="4" t="s">
        <v>1755</v>
      </c>
      <c r="B1513" s="5">
        <v>43960.80332175926</v>
      </c>
      <c r="C1513" s="4" t="s">
        <v>1756</v>
      </c>
      <c r="D1513" s="4" t="s">
        <v>10</v>
      </c>
      <c r="E1513" s="6">
        <v>2492.3375559931101</v>
      </c>
      <c r="F1513" s="4" t="s">
        <v>11</v>
      </c>
      <c r="G1513" s="4" t="s">
        <v>12</v>
      </c>
      <c r="H1513" s="4" t="s">
        <v>13</v>
      </c>
      <c r="I1513" s="4">
        <f>IF(data[[#This Row],[To]]="0xDCB6A51eA3CA5d3Fd898Fd6564757c7aAeC3ca92",1,-1)</f>
        <v>1</v>
      </c>
      <c r="J1513" s="6">
        <f>data[[#This Row],[Factor]]*data[[#This Row],[Value]]</f>
        <v>2492.3375559931101</v>
      </c>
      <c r="K1513" s="4">
        <f>IF(data[[#This Row],[From]]="0x29c295b046a73cde593f21f63091b072d407e3f2",data[[#This Row],[ValueXFactor]],0)</f>
        <v>0</v>
      </c>
    </row>
    <row r="1514" spans="1:11" x14ac:dyDescent="0.35">
      <c r="A1514" s="4" t="s">
        <v>1757</v>
      </c>
      <c r="B1514" s="5">
        <v>43960.805752314816</v>
      </c>
      <c r="C1514" s="4" t="s">
        <v>10</v>
      </c>
      <c r="D1514" s="4" t="s">
        <v>740</v>
      </c>
      <c r="E1514" s="6">
        <v>3.2941210022529201</v>
      </c>
      <c r="F1514" s="4" t="s">
        <v>181</v>
      </c>
      <c r="G1514" s="4" t="s">
        <v>182</v>
      </c>
      <c r="H1514" s="4" t="s">
        <v>183</v>
      </c>
      <c r="I1514" s="4">
        <f>IF(data[[#This Row],[To]]="0xDCB6A51eA3CA5d3Fd898Fd6564757c7aAeC3ca92",1,-1)</f>
        <v>-1</v>
      </c>
      <c r="J1514" s="6">
        <f>data[[#This Row],[Factor]]*data[[#This Row],[Value]]</f>
        <v>-3.2941210022529201</v>
      </c>
      <c r="K1514" s="4">
        <f>IF(data[[#This Row],[From]]="0x29c295b046a73cde593f21f63091b072d407e3f2",data[[#This Row],[ValueXFactor]],0)</f>
        <v>0</v>
      </c>
    </row>
    <row r="1515" spans="1:11" x14ac:dyDescent="0.35">
      <c r="A1515" s="4" t="s">
        <v>1758</v>
      </c>
      <c r="B1515" s="5">
        <v>43960.808993055558</v>
      </c>
      <c r="C1515" s="4" t="s">
        <v>10</v>
      </c>
      <c r="D1515" s="4" t="s">
        <v>62</v>
      </c>
      <c r="E1515" s="6">
        <v>31.0275058953473</v>
      </c>
      <c r="F1515" s="4" t="s">
        <v>181</v>
      </c>
      <c r="G1515" s="4" t="s">
        <v>182</v>
      </c>
      <c r="H1515" s="4" t="s">
        <v>183</v>
      </c>
      <c r="I1515" s="4">
        <f>IF(data[[#This Row],[To]]="0xDCB6A51eA3CA5d3Fd898Fd6564757c7aAeC3ca92",1,-1)</f>
        <v>-1</v>
      </c>
      <c r="J1515" s="6">
        <f>data[[#This Row],[Factor]]*data[[#This Row],[Value]]</f>
        <v>-31.0275058953473</v>
      </c>
      <c r="K1515" s="4">
        <f>IF(data[[#This Row],[From]]="0x29c295b046a73cde593f21f63091b072d407e3f2",data[[#This Row],[ValueXFactor]],0)</f>
        <v>0</v>
      </c>
    </row>
    <row r="1516" spans="1:11" x14ac:dyDescent="0.35">
      <c r="A1516" s="4" t="s">
        <v>1759</v>
      </c>
      <c r="B1516" s="5">
        <v>43960.8127662037</v>
      </c>
      <c r="C1516" s="4" t="s">
        <v>10</v>
      </c>
      <c r="D1516" s="4" t="s">
        <v>557</v>
      </c>
      <c r="E1516" s="6">
        <v>29.635432900190299</v>
      </c>
      <c r="F1516" s="4" t="s">
        <v>181</v>
      </c>
      <c r="G1516" s="4" t="s">
        <v>182</v>
      </c>
      <c r="H1516" s="4" t="s">
        <v>183</v>
      </c>
      <c r="I1516" s="4">
        <f>IF(data[[#This Row],[To]]="0xDCB6A51eA3CA5d3Fd898Fd6564757c7aAeC3ca92",1,-1)</f>
        <v>-1</v>
      </c>
      <c r="J1516" s="6">
        <f>data[[#This Row],[Factor]]*data[[#This Row],[Value]]</f>
        <v>-29.635432900190299</v>
      </c>
      <c r="K1516" s="4">
        <f>IF(data[[#This Row],[From]]="0x29c295b046a73cde593f21f63091b072d407e3f2",data[[#This Row],[ValueXFactor]],0)</f>
        <v>0</v>
      </c>
    </row>
    <row r="1517" spans="1:11" x14ac:dyDescent="0.35">
      <c r="A1517" s="4" t="s">
        <v>1760</v>
      </c>
      <c r="B1517" s="5">
        <v>43960.821273148147</v>
      </c>
      <c r="C1517" s="4" t="s">
        <v>1409</v>
      </c>
      <c r="D1517" s="4" t="s">
        <v>10</v>
      </c>
      <c r="E1517" s="6">
        <v>3589.7719148626402</v>
      </c>
      <c r="F1517" s="4" t="s">
        <v>11</v>
      </c>
      <c r="G1517" s="4" t="s">
        <v>12</v>
      </c>
      <c r="H1517" s="4" t="s">
        <v>13</v>
      </c>
      <c r="I1517" s="4">
        <f>IF(data[[#This Row],[To]]="0xDCB6A51eA3CA5d3Fd898Fd6564757c7aAeC3ca92",1,-1)</f>
        <v>1</v>
      </c>
      <c r="J1517" s="6">
        <f>data[[#This Row],[Factor]]*data[[#This Row],[Value]]</f>
        <v>3589.7719148626402</v>
      </c>
      <c r="K1517" s="4">
        <f>IF(data[[#This Row],[From]]="0x29c295b046a73cde593f21f63091b072d407e3f2",data[[#This Row],[ValueXFactor]],0)</f>
        <v>0</v>
      </c>
    </row>
    <row r="1518" spans="1:11" x14ac:dyDescent="0.35">
      <c r="A1518" s="4" t="s">
        <v>1761</v>
      </c>
      <c r="B1518" s="5">
        <v>43960.829224537039</v>
      </c>
      <c r="C1518" s="4" t="s">
        <v>1042</v>
      </c>
      <c r="D1518" s="4" t="s">
        <v>10</v>
      </c>
      <c r="E1518" s="4">
        <v>6.54907587879008</v>
      </c>
      <c r="F1518" s="4" t="s">
        <v>11</v>
      </c>
      <c r="G1518" s="4" t="s">
        <v>12</v>
      </c>
      <c r="H1518" s="4" t="s">
        <v>13</v>
      </c>
      <c r="I1518" s="4">
        <f>IF(data[[#This Row],[To]]="0xDCB6A51eA3CA5d3Fd898Fd6564757c7aAeC3ca92",1,-1)</f>
        <v>1</v>
      </c>
      <c r="J1518" s="6">
        <f>data[[#This Row],[Factor]]*data[[#This Row],[Value]]</f>
        <v>6.54907587879008</v>
      </c>
      <c r="K1518" s="4">
        <f>IF(data[[#This Row],[From]]="0x29c295b046a73cde593f21f63091b072d407e3f2",data[[#This Row],[ValueXFactor]],0)</f>
        <v>0</v>
      </c>
    </row>
    <row r="1519" spans="1:11" x14ac:dyDescent="0.35">
      <c r="A1519" s="4" t="s">
        <v>1762</v>
      </c>
      <c r="B1519" s="5">
        <v>43960.868622685186</v>
      </c>
      <c r="C1519" s="4" t="s">
        <v>10</v>
      </c>
      <c r="D1519" s="4" t="s">
        <v>1416</v>
      </c>
      <c r="E1519" s="6">
        <v>2030.0125430365999</v>
      </c>
      <c r="F1519" s="4" t="s">
        <v>11</v>
      </c>
      <c r="G1519" s="4" t="s">
        <v>12</v>
      </c>
      <c r="H1519" s="4" t="s">
        <v>13</v>
      </c>
      <c r="I1519" s="4">
        <f>IF(data[[#This Row],[To]]="0xDCB6A51eA3CA5d3Fd898Fd6564757c7aAeC3ca92",1,-1)</f>
        <v>-1</v>
      </c>
      <c r="J1519" s="6">
        <f>data[[#This Row],[Factor]]*data[[#This Row],[Value]]</f>
        <v>-2030.0125430365999</v>
      </c>
      <c r="K1519" s="4">
        <f>IF(data[[#This Row],[From]]="0x29c295b046a73cde593f21f63091b072d407e3f2",data[[#This Row],[ValueXFactor]],0)</f>
        <v>0</v>
      </c>
    </row>
    <row r="1520" spans="1:11" x14ac:dyDescent="0.35">
      <c r="A1520" s="4" t="s">
        <v>1762</v>
      </c>
      <c r="B1520" s="5">
        <v>43960.868622685186</v>
      </c>
      <c r="C1520" s="4" t="s">
        <v>10</v>
      </c>
      <c r="D1520" s="4" t="s">
        <v>1416</v>
      </c>
      <c r="E1520" s="6">
        <v>7.9211888341206</v>
      </c>
      <c r="F1520" s="4" t="s">
        <v>181</v>
      </c>
      <c r="G1520" s="4" t="s">
        <v>182</v>
      </c>
      <c r="H1520" s="4" t="s">
        <v>183</v>
      </c>
      <c r="I1520" s="4">
        <f>IF(data[[#This Row],[To]]="0xDCB6A51eA3CA5d3Fd898Fd6564757c7aAeC3ca92",1,-1)</f>
        <v>-1</v>
      </c>
      <c r="J1520" s="6">
        <f>data[[#This Row],[Factor]]*data[[#This Row],[Value]]</f>
        <v>-7.9211888341206</v>
      </c>
      <c r="K1520" s="4">
        <f>IF(data[[#This Row],[From]]="0x29c295b046a73cde593f21f63091b072d407e3f2",data[[#This Row],[ValueXFactor]],0)</f>
        <v>0</v>
      </c>
    </row>
    <row r="1521" spans="1:11" x14ac:dyDescent="0.35">
      <c r="A1521" s="4" t="s">
        <v>1763</v>
      </c>
      <c r="B1521" s="5">
        <v>43960.868854166663</v>
      </c>
      <c r="C1521" s="4" t="s">
        <v>10</v>
      </c>
      <c r="D1521" s="4" t="s">
        <v>1579</v>
      </c>
      <c r="E1521" s="6">
        <v>6.62770570620021</v>
      </c>
      <c r="F1521" s="4" t="s">
        <v>181</v>
      </c>
      <c r="G1521" s="4" t="s">
        <v>182</v>
      </c>
      <c r="H1521" s="4" t="s">
        <v>183</v>
      </c>
      <c r="I1521" s="4">
        <f>IF(data[[#This Row],[To]]="0xDCB6A51eA3CA5d3Fd898Fd6564757c7aAeC3ca92",1,-1)</f>
        <v>-1</v>
      </c>
      <c r="J1521" s="6">
        <f>data[[#This Row],[Factor]]*data[[#This Row],[Value]]</f>
        <v>-6.62770570620021</v>
      </c>
      <c r="K1521" s="4">
        <f>IF(data[[#This Row],[From]]="0x29c295b046a73cde593f21f63091b072d407e3f2",data[[#This Row],[ValueXFactor]],0)</f>
        <v>0</v>
      </c>
    </row>
    <row r="1522" spans="1:11" x14ac:dyDescent="0.35">
      <c r="A1522" s="4" t="s">
        <v>1764</v>
      </c>
      <c r="B1522" s="5">
        <v>43960.887812499997</v>
      </c>
      <c r="C1522" s="4" t="s">
        <v>1765</v>
      </c>
      <c r="D1522" s="4" t="s">
        <v>10</v>
      </c>
      <c r="E1522" s="6">
        <v>1000.41520301128</v>
      </c>
      <c r="F1522" s="4" t="s">
        <v>11</v>
      </c>
      <c r="G1522" s="4" t="s">
        <v>12</v>
      </c>
      <c r="H1522" s="4" t="s">
        <v>13</v>
      </c>
      <c r="I1522" s="4">
        <f>IF(data[[#This Row],[To]]="0xDCB6A51eA3CA5d3Fd898Fd6564757c7aAeC3ca92",1,-1)</f>
        <v>1</v>
      </c>
      <c r="J1522" s="6">
        <f>data[[#This Row],[Factor]]*data[[#This Row],[Value]]</f>
        <v>1000.41520301128</v>
      </c>
      <c r="K1522" s="4">
        <f>IF(data[[#This Row],[From]]="0x29c295b046a73cde593f21f63091b072d407e3f2",data[[#This Row],[ValueXFactor]],0)</f>
        <v>0</v>
      </c>
    </row>
    <row r="1523" spans="1:11" x14ac:dyDescent="0.35">
      <c r="A1523" s="4" t="s">
        <v>1766</v>
      </c>
      <c r="B1523" s="5">
        <v>43960.889247685183</v>
      </c>
      <c r="C1523" s="4" t="s">
        <v>1416</v>
      </c>
      <c r="D1523" s="4" t="s">
        <v>10</v>
      </c>
      <c r="E1523" s="4">
        <v>997.07215659429403</v>
      </c>
      <c r="F1523" s="4" t="s">
        <v>11</v>
      </c>
      <c r="G1523" s="4" t="s">
        <v>12</v>
      </c>
      <c r="H1523" s="4" t="s">
        <v>13</v>
      </c>
      <c r="I1523" s="4">
        <f>IF(data[[#This Row],[To]]="0xDCB6A51eA3CA5d3Fd898Fd6564757c7aAeC3ca92",1,-1)</f>
        <v>1</v>
      </c>
      <c r="J1523" s="6">
        <f>data[[#This Row],[Factor]]*data[[#This Row],[Value]]</f>
        <v>997.07215659429403</v>
      </c>
      <c r="K1523" s="4">
        <f>IF(data[[#This Row],[From]]="0x29c295b046a73cde593f21f63091b072d407e3f2",data[[#This Row],[ValueXFactor]],0)</f>
        <v>0</v>
      </c>
    </row>
    <row r="1524" spans="1:11" x14ac:dyDescent="0.35">
      <c r="A1524" s="4" t="s">
        <v>1767</v>
      </c>
      <c r="B1524" s="5">
        <v>43960.902071759258</v>
      </c>
      <c r="C1524" s="4" t="s">
        <v>572</v>
      </c>
      <c r="D1524" s="4" t="s">
        <v>10</v>
      </c>
      <c r="E1524" s="6">
        <v>1598.37676257517</v>
      </c>
      <c r="F1524" s="4" t="s">
        <v>11</v>
      </c>
      <c r="G1524" s="4" t="s">
        <v>12</v>
      </c>
      <c r="H1524" s="4" t="s">
        <v>13</v>
      </c>
      <c r="I1524" s="4">
        <f>IF(data[[#This Row],[To]]="0xDCB6A51eA3CA5d3Fd898Fd6564757c7aAeC3ca92",1,-1)</f>
        <v>1</v>
      </c>
      <c r="J1524" s="6">
        <f>data[[#This Row],[Factor]]*data[[#This Row],[Value]]</f>
        <v>1598.37676257517</v>
      </c>
      <c r="K1524" s="4">
        <f>IF(data[[#This Row],[From]]="0x29c295b046a73cde593f21f63091b072d407e3f2",data[[#This Row],[ValueXFactor]],0)</f>
        <v>0</v>
      </c>
    </row>
    <row r="1525" spans="1:11" x14ac:dyDescent="0.35">
      <c r="A1525" s="4" t="s">
        <v>1768</v>
      </c>
      <c r="B1525" s="5">
        <v>43960.914050925923</v>
      </c>
      <c r="C1525" s="4" t="s">
        <v>10</v>
      </c>
      <c r="D1525" s="4" t="s">
        <v>1240</v>
      </c>
      <c r="E1525" s="6">
        <v>58.5421396114982</v>
      </c>
      <c r="F1525" s="4" t="s">
        <v>181</v>
      </c>
      <c r="G1525" s="4" t="s">
        <v>182</v>
      </c>
      <c r="H1525" s="4" t="s">
        <v>183</v>
      </c>
      <c r="I1525" s="4">
        <f>IF(data[[#This Row],[To]]="0xDCB6A51eA3CA5d3Fd898Fd6564757c7aAeC3ca92",1,-1)</f>
        <v>-1</v>
      </c>
      <c r="J1525" s="6">
        <f>data[[#This Row],[Factor]]*data[[#This Row],[Value]]</f>
        <v>-58.5421396114982</v>
      </c>
      <c r="K1525" s="4">
        <f>IF(data[[#This Row],[From]]="0x29c295b046a73cde593f21f63091b072d407e3f2",data[[#This Row],[ValueXFactor]],0)</f>
        <v>0</v>
      </c>
    </row>
    <row r="1526" spans="1:11" x14ac:dyDescent="0.35">
      <c r="A1526" s="4" t="s">
        <v>1769</v>
      </c>
      <c r="B1526" s="5">
        <v>43960.927708333336</v>
      </c>
      <c r="C1526" s="4" t="s">
        <v>10</v>
      </c>
      <c r="D1526" s="4" t="s">
        <v>125</v>
      </c>
      <c r="E1526" s="6">
        <v>288.01034756952498</v>
      </c>
      <c r="F1526" s="4" t="s">
        <v>181</v>
      </c>
      <c r="G1526" s="4" t="s">
        <v>182</v>
      </c>
      <c r="H1526" s="4" t="s">
        <v>183</v>
      </c>
      <c r="I1526" s="4">
        <f>IF(data[[#This Row],[To]]="0xDCB6A51eA3CA5d3Fd898Fd6564757c7aAeC3ca92",1,-1)</f>
        <v>-1</v>
      </c>
      <c r="J1526" s="6">
        <f>data[[#This Row],[Factor]]*data[[#This Row],[Value]]</f>
        <v>-288.01034756952498</v>
      </c>
      <c r="K1526" s="4">
        <f>IF(data[[#This Row],[From]]="0x29c295b046a73cde593f21f63091b072d407e3f2",data[[#This Row],[ValueXFactor]],0)</f>
        <v>0</v>
      </c>
    </row>
    <row r="1527" spans="1:11" x14ac:dyDescent="0.35">
      <c r="A1527" s="4" t="s">
        <v>1770</v>
      </c>
      <c r="B1527" s="5">
        <v>43960.93072916667</v>
      </c>
      <c r="C1527" s="4" t="s">
        <v>10</v>
      </c>
      <c r="D1527" s="4" t="s">
        <v>1244</v>
      </c>
      <c r="E1527" s="6">
        <v>87.687721294268101</v>
      </c>
      <c r="F1527" s="4" t="s">
        <v>181</v>
      </c>
      <c r="G1527" s="4" t="s">
        <v>182</v>
      </c>
      <c r="H1527" s="4" t="s">
        <v>183</v>
      </c>
      <c r="I1527" s="4">
        <f>IF(data[[#This Row],[To]]="0xDCB6A51eA3CA5d3Fd898Fd6564757c7aAeC3ca92",1,-1)</f>
        <v>-1</v>
      </c>
      <c r="J1527" s="6">
        <f>data[[#This Row],[Factor]]*data[[#This Row],[Value]]</f>
        <v>-87.687721294268101</v>
      </c>
      <c r="K1527" s="4">
        <f>IF(data[[#This Row],[From]]="0x29c295b046a73cde593f21f63091b072d407e3f2",data[[#This Row],[ValueXFactor]],0)</f>
        <v>0</v>
      </c>
    </row>
    <row r="1528" spans="1:11" x14ac:dyDescent="0.35">
      <c r="A1528" s="4" t="s">
        <v>1771</v>
      </c>
      <c r="B1528" s="5">
        <v>43960.947939814818</v>
      </c>
      <c r="C1528" s="4" t="s">
        <v>10</v>
      </c>
      <c r="D1528" s="4" t="s">
        <v>85</v>
      </c>
      <c r="E1528" s="6">
        <v>107.482620515262</v>
      </c>
      <c r="F1528" s="4" t="s">
        <v>181</v>
      </c>
      <c r="G1528" s="4" t="s">
        <v>182</v>
      </c>
      <c r="H1528" s="4" t="s">
        <v>183</v>
      </c>
      <c r="I1528" s="4">
        <f>IF(data[[#This Row],[To]]="0xDCB6A51eA3CA5d3Fd898Fd6564757c7aAeC3ca92",1,-1)</f>
        <v>-1</v>
      </c>
      <c r="J1528" s="6">
        <f>data[[#This Row],[Factor]]*data[[#This Row],[Value]]</f>
        <v>-107.482620515262</v>
      </c>
      <c r="K1528" s="4">
        <f>IF(data[[#This Row],[From]]="0x29c295b046a73cde593f21f63091b072d407e3f2",data[[#This Row],[ValueXFactor]],0)</f>
        <v>0</v>
      </c>
    </row>
    <row r="1529" spans="1:11" x14ac:dyDescent="0.35">
      <c r="A1529" s="4" t="s">
        <v>1772</v>
      </c>
      <c r="B1529" s="5">
        <v>43960.956064814818</v>
      </c>
      <c r="C1529" s="4" t="s">
        <v>10</v>
      </c>
      <c r="D1529" s="4" t="s">
        <v>298</v>
      </c>
      <c r="E1529" s="6">
        <v>48.093094784345602</v>
      </c>
      <c r="F1529" s="4" t="s">
        <v>181</v>
      </c>
      <c r="G1529" s="4" t="s">
        <v>182</v>
      </c>
      <c r="H1529" s="4" t="s">
        <v>183</v>
      </c>
      <c r="I1529" s="4">
        <f>IF(data[[#This Row],[To]]="0xDCB6A51eA3CA5d3Fd898Fd6564757c7aAeC3ca92",1,-1)</f>
        <v>-1</v>
      </c>
      <c r="J1529" s="6">
        <f>data[[#This Row],[Factor]]*data[[#This Row],[Value]]</f>
        <v>-48.093094784345602</v>
      </c>
      <c r="K1529" s="4">
        <f>IF(data[[#This Row],[From]]="0x29c295b046a73cde593f21f63091b072d407e3f2",data[[#This Row],[ValueXFactor]],0)</f>
        <v>0</v>
      </c>
    </row>
    <row r="1530" spans="1:11" x14ac:dyDescent="0.35">
      <c r="A1530" s="4" t="s">
        <v>1773</v>
      </c>
      <c r="B1530" s="5">
        <v>43960.959409722222</v>
      </c>
      <c r="C1530" s="4" t="s">
        <v>10</v>
      </c>
      <c r="D1530" s="4" t="s">
        <v>897</v>
      </c>
      <c r="E1530" s="6">
        <v>4.8882806098842799</v>
      </c>
      <c r="F1530" s="4" t="s">
        <v>181</v>
      </c>
      <c r="G1530" s="4" t="s">
        <v>182</v>
      </c>
      <c r="H1530" s="4" t="s">
        <v>183</v>
      </c>
      <c r="I1530" s="4">
        <f>IF(data[[#This Row],[To]]="0xDCB6A51eA3CA5d3Fd898Fd6564757c7aAeC3ca92",1,-1)</f>
        <v>-1</v>
      </c>
      <c r="J1530" s="6">
        <f>data[[#This Row],[Factor]]*data[[#This Row],[Value]]</f>
        <v>-4.8882806098842799</v>
      </c>
      <c r="K1530" s="4">
        <f>IF(data[[#This Row],[From]]="0x29c295b046a73cde593f21f63091b072d407e3f2",data[[#This Row],[ValueXFactor]],0)</f>
        <v>0</v>
      </c>
    </row>
    <row r="1531" spans="1:11" x14ac:dyDescent="0.35">
      <c r="A1531" s="4" t="s">
        <v>1774</v>
      </c>
      <c r="B1531" s="5">
        <v>43960.965092592596</v>
      </c>
      <c r="C1531" s="4" t="s">
        <v>10</v>
      </c>
      <c r="D1531" s="4" t="s">
        <v>147</v>
      </c>
      <c r="E1531" s="6">
        <v>124.69915920446699</v>
      </c>
      <c r="F1531" s="4" t="s">
        <v>181</v>
      </c>
      <c r="G1531" s="4" t="s">
        <v>182</v>
      </c>
      <c r="H1531" s="4" t="s">
        <v>183</v>
      </c>
      <c r="I1531" s="4">
        <f>IF(data[[#This Row],[To]]="0xDCB6A51eA3CA5d3Fd898Fd6564757c7aAeC3ca92",1,-1)</f>
        <v>-1</v>
      </c>
      <c r="J1531" s="6">
        <f>data[[#This Row],[Factor]]*data[[#This Row],[Value]]</f>
        <v>-124.69915920446699</v>
      </c>
      <c r="K1531" s="4">
        <f>IF(data[[#This Row],[From]]="0x29c295b046a73cde593f21f63091b072d407e3f2",data[[#This Row],[ValueXFactor]],0)</f>
        <v>0</v>
      </c>
    </row>
    <row r="1532" spans="1:11" x14ac:dyDescent="0.35">
      <c r="A1532" s="4" t="s">
        <v>1775</v>
      </c>
      <c r="B1532" s="5">
        <v>43960.971851851849</v>
      </c>
      <c r="C1532" s="4" t="s">
        <v>10</v>
      </c>
      <c r="D1532" s="4" t="s">
        <v>247</v>
      </c>
      <c r="E1532" s="6">
        <v>10.6282957671737</v>
      </c>
      <c r="F1532" s="4" t="s">
        <v>181</v>
      </c>
      <c r="G1532" s="4" t="s">
        <v>182</v>
      </c>
      <c r="H1532" s="4" t="s">
        <v>183</v>
      </c>
      <c r="I1532" s="4">
        <f>IF(data[[#This Row],[To]]="0xDCB6A51eA3CA5d3Fd898Fd6564757c7aAeC3ca92",1,-1)</f>
        <v>-1</v>
      </c>
      <c r="J1532" s="6">
        <f>data[[#This Row],[Factor]]*data[[#This Row],[Value]]</f>
        <v>-10.6282957671737</v>
      </c>
      <c r="K1532" s="4">
        <f>IF(data[[#This Row],[From]]="0x29c295b046a73cde593f21f63091b072d407e3f2",data[[#This Row],[ValueXFactor]],0)</f>
        <v>0</v>
      </c>
    </row>
    <row r="1533" spans="1:11" x14ac:dyDescent="0.35">
      <c r="A1533" s="4" t="s">
        <v>1776</v>
      </c>
      <c r="B1533" s="5">
        <v>43960.978587962964</v>
      </c>
      <c r="C1533" s="4" t="s">
        <v>10</v>
      </c>
      <c r="D1533" s="4" t="s">
        <v>1049</v>
      </c>
      <c r="E1533" s="6">
        <v>601.72287100224696</v>
      </c>
      <c r="F1533" s="4" t="s">
        <v>181</v>
      </c>
      <c r="G1533" s="4" t="s">
        <v>182</v>
      </c>
      <c r="H1533" s="4" t="s">
        <v>183</v>
      </c>
      <c r="I1533" s="4">
        <f>IF(data[[#This Row],[To]]="0xDCB6A51eA3CA5d3Fd898Fd6564757c7aAeC3ca92",1,-1)</f>
        <v>-1</v>
      </c>
      <c r="J1533" s="6">
        <f>data[[#This Row],[Factor]]*data[[#This Row],[Value]]</f>
        <v>-601.72287100224696</v>
      </c>
      <c r="K1533" s="4">
        <f>IF(data[[#This Row],[From]]="0x29c295b046a73cde593f21f63091b072d407e3f2",data[[#This Row],[ValueXFactor]],0)</f>
        <v>0</v>
      </c>
    </row>
    <row r="1534" spans="1:11" x14ac:dyDescent="0.35">
      <c r="A1534" s="4" t="s">
        <v>1777</v>
      </c>
      <c r="B1534" s="5">
        <v>43960.994745370372</v>
      </c>
      <c r="C1534" s="4" t="s">
        <v>1778</v>
      </c>
      <c r="D1534" s="4" t="s">
        <v>10</v>
      </c>
      <c r="E1534" s="4">
        <v>244.21961938724101</v>
      </c>
      <c r="F1534" s="4" t="s">
        <v>11</v>
      </c>
      <c r="G1534" s="4" t="s">
        <v>12</v>
      </c>
      <c r="H1534" s="4" t="s">
        <v>13</v>
      </c>
      <c r="I1534" s="4">
        <f>IF(data[[#This Row],[To]]="0xDCB6A51eA3CA5d3Fd898Fd6564757c7aAeC3ca92",1,-1)</f>
        <v>1</v>
      </c>
      <c r="J1534" s="6">
        <f>data[[#This Row],[Factor]]*data[[#This Row],[Value]]</f>
        <v>244.21961938724101</v>
      </c>
      <c r="K1534" s="4">
        <f>IF(data[[#This Row],[From]]="0x29c295b046a73cde593f21f63091b072d407e3f2",data[[#This Row],[ValueXFactor]],0)</f>
        <v>0</v>
      </c>
    </row>
    <row r="1535" spans="1:11" x14ac:dyDescent="0.35">
      <c r="A1535" s="4" t="s">
        <v>1779</v>
      </c>
      <c r="B1535" s="5">
        <v>43960.999942129631</v>
      </c>
      <c r="C1535" s="4" t="s">
        <v>10</v>
      </c>
      <c r="D1535" s="4" t="s">
        <v>709</v>
      </c>
      <c r="E1535" s="6">
        <v>67.244352768965399</v>
      </c>
      <c r="F1535" s="4" t="s">
        <v>181</v>
      </c>
      <c r="G1535" s="4" t="s">
        <v>182</v>
      </c>
      <c r="H1535" s="4" t="s">
        <v>183</v>
      </c>
      <c r="I1535" s="4">
        <f>IF(data[[#This Row],[To]]="0xDCB6A51eA3CA5d3Fd898Fd6564757c7aAeC3ca92",1,-1)</f>
        <v>-1</v>
      </c>
      <c r="J1535" s="6">
        <f>data[[#This Row],[Factor]]*data[[#This Row],[Value]]</f>
        <v>-67.244352768965399</v>
      </c>
      <c r="K1535" s="4">
        <f>IF(data[[#This Row],[From]]="0x29c295b046a73cde593f21f63091b072d407e3f2",data[[#This Row],[ValueXFactor]],0)</f>
        <v>0</v>
      </c>
    </row>
    <row r="1536" spans="1:11" x14ac:dyDescent="0.35">
      <c r="A1536" s="4" t="s">
        <v>1780</v>
      </c>
      <c r="B1536" s="5">
        <v>43961.009016203701</v>
      </c>
      <c r="C1536" s="4" t="s">
        <v>1751</v>
      </c>
      <c r="D1536" s="4" t="s">
        <v>10</v>
      </c>
      <c r="E1536" s="6">
        <v>9970.9157752646206</v>
      </c>
      <c r="F1536" s="4" t="s">
        <v>11</v>
      </c>
      <c r="G1536" s="4" t="s">
        <v>12</v>
      </c>
      <c r="H1536" s="4" t="s">
        <v>13</v>
      </c>
      <c r="I1536" s="4">
        <f>IF(data[[#This Row],[To]]="0xDCB6A51eA3CA5d3Fd898Fd6564757c7aAeC3ca92",1,-1)</f>
        <v>1</v>
      </c>
      <c r="J1536" s="6">
        <f>data[[#This Row],[Factor]]*data[[#This Row],[Value]]</f>
        <v>9970.9157752646206</v>
      </c>
      <c r="K1536" s="4">
        <f>IF(data[[#This Row],[From]]="0x29c295b046a73cde593f21f63091b072d407e3f2",data[[#This Row],[ValueXFactor]],0)</f>
        <v>0</v>
      </c>
    </row>
    <row r="1537" spans="1:11" x14ac:dyDescent="0.35">
      <c r="A1537" s="4" t="s">
        <v>1781</v>
      </c>
      <c r="B1537" s="5">
        <v>43961.029872685183</v>
      </c>
      <c r="C1537" s="4" t="s">
        <v>10</v>
      </c>
      <c r="D1537" s="4" t="s">
        <v>507</v>
      </c>
      <c r="E1537" s="6">
        <v>5028.7303086093598</v>
      </c>
      <c r="F1537" s="4" t="s">
        <v>11</v>
      </c>
      <c r="G1537" s="4" t="s">
        <v>12</v>
      </c>
      <c r="H1537" s="4" t="s">
        <v>13</v>
      </c>
      <c r="I1537" s="4">
        <f>IF(data[[#This Row],[To]]="0xDCB6A51eA3CA5d3Fd898Fd6564757c7aAeC3ca92",1,-1)</f>
        <v>-1</v>
      </c>
      <c r="J1537" s="6">
        <f>data[[#This Row],[Factor]]*data[[#This Row],[Value]]</f>
        <v>-5028.7303086093598</v>
      </c>
      <c r="K1537" s="4">
        <f>IF(data[[#This Row],[From]]="0x29c295b046a73cde593f21f63091b072d407e3f2",data[[#This Row],[ValueXFactor]],0)</f>
        <v>0</v>
      </c>
    </row>
    <row r="1538" spans="1:11" x14ac:dyDescent="0.35">
      <c r="A1538" s="4" t="s">
        <v>1781</v>
      </c>
      <c r="B1538" s="5">
        <v>43961.029872685183</v>
      </c>
      <c r="C1538" s="4" t="s">
        <v>10</v>
      </c>
      <c r="D1538" s="4" t="s">
        <v>507</v>
      </c>
      <c r="E1538" s="6">
        <v>43.106442641695502</v>
      </c>
      <c r="F1538" s="4" t="s">
        <v>181</v>
      </c>
      <c r="G1538" s="4" t="s">
        <v>182</v>
      </c>
      <c r="H1538" s="4" t="s">
        <v>183</v>
      </c>
      <c r="I1538" s="4">
        <f>IF(data[[#This Row],[To]]="0xDCB6A51eA3CA5d3Fd898Fd6564757c7aAeC3ca92",1,-1)</f>
        <v>-1</v>
      </c>
      <c r="J1538" s="6">
        <f>data[[#This Row],[Factor]]*data[[#This Row],[Value]]</f>
        <v>-43.106442641695502</v>
      </c>
      <c r="K1538" s="4">
        <f>IF(data[[#This Row],[From]]="0x29c295b046a73cde593f21f63091b072d407e3f2",data[[#This Row],[ValueXFactor]],0)</f>
        <v>0</v>
      </c>
    </row>
    <row r="1539" spans="1:11" x14ac:dyDescent="0.35">
      <c r="A1539" s="4" t="s">
        <v>1782</v>
      </c>
      <c r="B1539" s="5">
        <v>43961.035474537035</v>
      </c>
      <c r="C1539" s="4" t="s">
        <v>10</v>
      </c>
      <c r="D1539" s="4" t="s">
        <v>1751</v>
      </c>
      <c r="E1539" s="6">
        <v>11218.8590620246</v>
      </c>
      <c r="F1539" s="4" t="s">
        <v>11</v>
      </c>
      <c r="G1539" s="4" t="s">
        <v>12</v>
      </c>
      <c r="H1539" s="4" t="s">
        <v>13</v>
      </c>
      <c r="I1539" s="4">
        <f>IF(data[[#This Row],[To]]="0xDCB6A51eA3CA5d3Fd898Fd6564757c7aAeC3ca92",1,-1)</f>
        <v>-1</v>
      </c>
      <c r="J1539" s="6">
        <f>data[[#This Row],[Factor]]*data[[#This Row],[Value]]</f>
        <v>-11218.8590620246</v>
      </c>
      <c r="K1539" s="4">
        <f>IF(data[[#This Row],[From]]="0x29c295b046a73cde593f21f63091b072d407e3f2",data[[#This Row],[ValueXFactor]],0)</f>
        <v>0</v>
      </c>
    </row>
    <row r="1540" spans="1:11" x14ac:dyDescent="0.35">
      <c r="A1540" s="4" t="s">
        <v>1782</v>
      </c>
      <c r="B1540" s="5">
        <v>43961.035474537035</v>
      </c>
      <c r="C1540" s="4" t="s">
        <v>10</v>
      </c>
      <c r="D1540" s="4" t="s">
        <v>1751</v>
      </c>
      <c r="E1540" s="6">
        <v>0.496338913702214</v>
      </c>
      <c r="F1540" s="4" t="s">
        <v>181</v>
      </c>
      <c r="G1540" s="4" t="s">
        <v>182</v>
      </c>
      <c r="H1540" s="4" t="s">
        <v>183</v>
      </c>
      <c r="I1540" s="4">
        <f>IF(data[[#This Row],[To]]="0xDCB6A51eA3CA5d3Fd898Fd6564757c7aAeC3ca92",1,-1)</f>
        <v>-1</v>
      </c>
      <c r="J1540" s="6">
        <f>data[[#This Row],[Factor]]*data[[#This Row],[Value]]</f>
        <v>-0.496338913702214</v>
      </c>
      <c r="K1540" s="4">
        <f>IF(data[[#This Row],[From]]="0x29c295b046a73cde593f21f63091b072d407e3f2",data[[#This Row],[ValueXFactor]],0)</f>
        <v>0</v>
      </c>
    </row>
    <row r="1541" spans="1:11" x14ac:dyDescent="0.35">
      <c r="A1541" s="4" t="s">
        <v>1783</v>
      </c>
      <c r="B1541" s="5">
        <v>43961.038043981483</v>
      </c>
      <c r="C1541" s="4" t="s">
        <v>10</v>
      </c>
      <c r="D1541" s="4" t="s">
        <v>99</v>
      </c>
      <c r="E1541" s="6">
        <v>5809.8761196839596</v>
      </c>
      <c r="F1541" s="4" t="s">
        <v>11</v>
      </c>
      <c r="G1541" s="4" t="s">
        <v>12</v>
      </c>
      <c r="H1541" s="4" t="s">
        <v>13</v>
      </c>
      <c r="I1541" s="4">
        <f>IF(data[[#This Row],[To]]="0xDCB6A51eA3CA5d3Fd898Fd6564757c7aAeC3ca92",1,-1)</f>
        <v>-1</v>
      </c>
      <c r="J1541" s="6">
        <f>data[[#This Row],[Factor]]*data[[#This Row],[Value]]</f>
        <v>-5809.8761196839596</v>
      </c>
      <c r="K1541" s="4">
        <f>IF(data[[#This Row],[From]]="0x29c295b046a73cde593f21f63091b072d407e3f2",data[[#This Row],[ValueXFactor]],0)</f>
        <v>0</v>
      </c>
    </row>
    <row r="1542" spans="1:11" x14ac:dyDescent="0.35">
      <c r="A1542" s="4" t="s">
        <v>1784</v>
      </c>
      <c r="B1542" s="5">
        <v>43961.040902777779</v>
      </c>
      <c r="C1542" s="4" t="s">
        <v>99</v>
      </c>
      <c r="D1542" s="4" t="s">
        <v>10</v>
      </c>
      <c r="E1542" s="6">
        <v>5809.8761196839596</v>
      </c>
      <c r="F1542" s="4" t="s">
        <v>11</v>
      </c>
      <c r="G1542" s="4" t="s">
        <v>12</v>
      </c>
      <c r="H1542" s="4" t="s">
        <v>13</v>
      </c>
      <c r="I1542" s="4">
        <f>IF(data[[#This Row],[To]]="0xDCB6A51eA3CA5d3Fd898Fd6564757c7aAeC3ca92",1,-1)</f>
        <v>1</v>
      </c>
      <c r="J1542" s="6">
        <f>data[[#This Row],[Factor]]*data[[#This Row],[Value]]</f>
        <v>5809.8761196839596</v>
      </c>
      <c r="K1542" s="4">
        <f>IF(data[[#This Row],[From]]="0x29c295b046a73cde593f21f63091b072d407e3f2",data[[#This Row],[ValueXFactor]],0)</f>
        <v>0</v>
      </c>
    </row>
    <row r="1543" spans="1:11" x14ac:dyDescent="0.35">
      <c r="A1543" s="4" t="s">
        <v>1785</v>
      </c>
      <c r="B1543" s="5">
        <v>43961.04923611111</v>
      </c>
      <c r="C1543" s="4" t="s">
        <v>10</v>
      </c>
      <c r="D1543" s="4" t="s">
        <v>97</v>
      </c>
      <c r="E1543" s="6">
        <v>21591.055140733701</v>
      </c>
      <c r="F1543" s="4" t="s">
        <v>11</v>
      </c>
      <c r="G1543" s="4" t="s">
        <v>12</v>
      </c>
      <c r="H1543" s="4" t="s">
        <v>13</v>
      </c>
      <c r="I1543" s="4">
        <f>IF(data[[#This Row],[To]]="0xDCB6A51eA3CA5d3Fd898Fd6564757c7aAeC3ca92",1,-1)</f>
        <v>-1</v>
      </c>
      <c r="J1543" s="6">
        <f>data[[#This Row],[Factor]]*data[[#This Row],[Value]]</f>
        <v>-21591.055140733701</v>
      </c>
      <c r="K1543" s="4">
        <f>IF(data[[#This Row],[From]]="0x29c295b046a73cde593f21f63091b072d407e3f2",data[[#This Row],[ValueXFactor]],0)</f>
        <v>0</v>
      </c>
    </row>
    <row r="1544" spans="1:11" x14ac:dyDescent="0.35">
      <c r="A1544" s="4" t="s">
        <v>1786</v>
      </c>
      <c r="B1544" s="5">
        <v>43961.049340277779</v>
      </c>
      <c r="C1544" s="4" t="s">
        <v>10</v>
      </c>
      <c r="D1544" s="4" t="s">
        <v>97</v>
      </c>
      <c r="E1544" s="6">
        <v>38.428084017502101</v>
      </c>
      <c r="F1544" s="4" t="s">
        <v>181</v>
      </c>
      <c r="G1544" s="4" t="s">
        <v>182</v>
      </c>
      <c r="H1544" s="4" t="s">
        <v>183</v>
      </c>
      <c r="I1544" s="4">
        <f>IF(data[[#This Row],[To]]="0xDCB6A51eA3CA5d3Fd898Fd6564757c7aAeC3ca92",1,-1)</f>
        <v>-1</v>
      </c>
      <c r="J1544" s="6">
        <f>data[[#This Row],[Factor]]*data[[#This Row],[Value]]</f>
        <v>-38.428084017502101</v>
      </c>
      <c r="K1544" s="4">
        <f>IF(data[[#This Row],[From]]="0x29c295b046a73cde593f21f63091b072d407e3f2",data[[#This Row],[ValueXFactor]],0)</f>
        <v>0</v>
      </c>
    </row>
    <row r="1545" spans="1:11" x14ac:dyDescent="0.35">
      <c r="A1545" s="4" t="s">
        <v>1787</v>
      </c>
      <c r="B1545" s="5">
        <v>43961.100254629629</v>
      </c>
      <c r="C1545" s="4" t="s">
        <v>10</v>
      </c>
      <c r="D1545" s="4" t="s">
        <v>899</v>
      </c>
      <c r="E1545" s="6">
        <v>91425.691133885106</v>
      </c>
      <c r="F1545" s="4" t="s">
        <v>11</v>
      </c>
      <c r="G1545" s="4" t="s">
        <v>12</v>
      </c>
      <c r="H1545" s="4" t="s">
        <v>13</v>
      </c>
      <c r="I1545" s="4">
        <f>IF(data[[#This Row],[To]]="0xDCB6A51eA3CA5d3Fd898Fd6564757c7aAeC3ca92",1,-1)</f>
        <v>-1</v>
      </c>
      <c r="J1545" s="6">
        <f>data[[#This Row],[Factor]]*data[[#This Row],[Value]]</f>
        <v>-91425.691133885106</v>
      </c>
      <c r="K1545" s="4">
        <f>IF(data[[#This Row],[From]]="0x29c295b046a73cde593f21f63091b072d407e3f2",data[[#This Row],[ValueXFactor]],0)</f>
        <v>0</v>
      </c>
    </row>
    <row r="1546" spans="1:11" x14ac:dyDescent="0.35">
      <c r="A1546" s="4" t="s">
        <v>1787</v>
      </c>
      <c r="B1546" s="5">
        <v>43961.100254629629</v>
      </c>
      <c r="C1546" s="4" t="s">
        <v>10</v>
      </c>
      <c r="D1546" s="4" t="s">
        <v>899</v>
      </c>
      <c r="E1546" s="6">
        <v>26.3605171366539</v>
      </c>
      <c r="F1546" s="4" t="s">
        <v>181</v>
      </c>
      <c r="G1546" s="4" t="s">
        <v>182</v>
      </c>
      <c r="H1546" s="4" t="s">
        <v>183</v>
      </c>
      <c r="I1546" s="4">
        <f>IF(data[[#This Row],[To]]="0xDCB6A51eA3CA5d3Fd898Fd6564757c7aAeC3ca92",1,-1)</f>
        <v>-1</v>
      </c>
      <c r="J1546" s="6">
        <f>data[[#This Row],[Factor]]*data[[#This Row],[Value]]</f>
        <v>-26.3605171366539</v>
      </c>
      <c r="K1546" s="4">
        <f>IF(data[[#This Row],[From]]="0x29c295b046a73cde593f21f63091b072d407e3f2",data[[#This Row],[ValueXFactor]],0)</f>
        <v>0</v>
      </c>
    </row>
    <row r="1547" spans="1:11" x14ac:dyDescent="0.35">
      <c r="A1547" s="4" t="s">
        <v>1788</v>
      </c>
      <c r="B1547" s="5">
        <v>43961.122569444444</v>
      </c>
      <c r="C1547" s="4" t="s">
        <v>10</v>
      </c>
      <c r="D1547" s="4" t="s">
        <v>637</v>
      </c>
      <c r="E1547" s="6">
        <v>15991.9717481425</v>
      </c>
      <c r="F1547" s="4" t="s">
        <v>11</v>
      </c>
      <c r="G1547" s="4" t="s">
        <v>12</v>
      </c>
      <c r="H1547" s="4" t="s">
        <v>13</v>
      </c>
      <c r="I1547" s="4">
        <f>IF(data[[#This Row],[To]]="0xDCB6A51eA3CA5d3Fd898Fd6564757c7aAeC3ca92",1,-1)</f>
        <v>-1</v>
      </c>
      <c r="J1547" s="6">
        <f>data[[#This Row],[Factor]]*data[[#This Row],[Value]]</f>
        <v>-15991.9717481425</v>
      </c>
      <c r="K1547" s="4">
        <f>IF(data[[#This Row],[From]]="0x29c295b046a73cde593f21f63091b072d407e3f2",data[[#This Row],[ValueXFactor]],0)</f>
        <v>0</v>
      </c>
    </row>
    <row r="1548" spans="1:11" x14ac:dyDescent="0.35">
      <c r="A1548" s="4" t="s">
        <v>1789</v>
      </c>
      <c r="B1548" s="5">
        <v>43961.122569444444</v>
      </c>
      <c r="C1548" s="4" t="s">
        <v>10</v>
      </c>
      <c r="D1548" s="4" t="s">
        <v>637</v>
      </c>
      <c r="E1548" s="6">
        <v>24.866724669848999</v>
      </c>
      <c r="F1548" s="4" t="s">
        <v>181</v>
      </c>
      <c r="G1548" s="4" t="s">
        <v>182</v>
      </c>
      <c r="H1548" s="4" t="s">
        <v>183</v>
      </c>
      <c r="I1548" s="4">
        <f>IF(data[[#This Row],[To]]="0xDCB6A51eA3CA5d3Fd898Fd6564757c7aAeC3ca92",1,-1)</f>
        <v>-1</v>
      </c>
      <c r="J1548" s="6">
        <f>data[[#This Row],[Factor]]*data[[#This Row],[Value]]</f>
        <v>-24.866724669848999</v>
      </c>
      <c r="K1548" s="4">
        <f>IF(data[[#This Row],[From]]="0x29c295b046a73cde593f21f63091b072d407e3f2",data[[#This Row],[ValueXFactor]],0)</f>
        <v>0</v>
      </c>
    </row>
    <row r="1549" spans="1:11" x14ac:dyDescent="0.35">
      <c r="A1549" s="4" t="s">
        <v>1790</v>
      </c>
      <c r="B1549" s="5">
        <v>43961.123981481483</v>
      </c>
      <c r="C1549" s="4" t="s">
        <v>10</v>
      </c>
      <c r="D1549" s="4" t="s">
        <v>62</v>
      </c>
      <c r="E1549" s="6">
        <v>1700.06960878274</v>
      </c>
      <c r="F1549" s="4" t="s">
        <v>11</v>
      </c>
      <c r="G1549" s="4" t="s">
        <v>12</v>
      </c>
      <c r="H1549" s="4" t="s">
        <v>13</v>
      </c>
      <c r="I1549" s="4">
        <f>IF(data[[#This Row],[To]]="0xDCB6A51eA3CA5d3Fd898Fd6564757c7aAeC3ca92",1,-1)</f>
        <v>-1</v>
      </c>
      <c r="J1549" s="6">
        <f>data[[#This Row],[Factor]]*data[[#This Row],[Value]]</f>
        <v>-1700.06960878274</v>
      </c>
      <c r="K1549" s="4">
        <f>IF(data[[#This Row],[From]]="0x29c295b046a73cde593f21f63091b072d407e3f2",data[[#This Row],[ValueXFactor]],0)</f>
        <v>0</v>
      </c>
    </row>
    <row r="1550" spans="1:11" x14ac:dyDescent="0.35">
      <c r="A1550" s="4" t="s">
        <v>1791</v>
      </c>
      <c r="B1550" s="5">
        <v>43961.134236111109</v>
      </c>
      <c r="C1550" s="4" t="s">
        <v>10</v>
      </c>
      <c r="D1550" s="4" t="s">
        <v>97</v>
      </c>
      <c r="E1550" s="6">
        <v>26389.0673942301</v>
      </c>
      <c r="F1550" s="4" t="s">
        <v>11</v>
      </c>
      <c r="G1550" s="4" t="s">
        <v>12</v>
      </c>
      <c r="H1550" s="4" t="s">
        <v>13</v>
      </c>
      <c r="I1550" s="4">
        <f>IF(data[[#This Row],[To]]="0xDCB6A51eA3CA5d3Fd898Fd6564757c7aAeC3ca92",1,-1)</f>
        <v>-1</v>
      </c>
      <c r="J1550" s="6">
        <f>data[[#This Row],[Factor]]*data[[#This Row],[Value]]</f>
        <v>-26389.0673942301</v>
      </c>
      <c r="K1550" s="4">
        <f>IF(data[[#This Row],[From]]="0x29c295b046a73cde593f21f63091b072d407e3f2",data[[#This Row],[ValueXFactor]],0)</f>
        <v>0</v>
      </c>
    </row>
    <row r="1551" spans="1:11" x14ac:dyDescent="0.35">
      <c r="A1551" s="4" t="s">
        <v>1792</v>
      </c>
      <c r="B1551" s="5">
        <v>43961.136053240742</v>
      </c>
      <c r="C1551" s="4" t="s">
        <v>10</v>
      </c>
      <c r="D1551" s="4" t="s">
        <v>97</v>
      </c>
      <c r="E1551" s="6">
        <v>1.6840135217547201</v>
      </c>
      <c r="F1551" s="4" t="s">
        <v>181</v>
      </c>
      <c r="G1551" s="4" t="s">
        <v>182</v>
      </c>
      <c r="H1551" s="4" t="s">
        <v>183</v>
      </c>
      <c r="I1551" s="4">
        <f>IF(data[[#This Row],[To]]="0xDCB6A51eA3CA5d3Fd898Fd6564757c7aAeC3ca92",1,-1)</f>
        <v>-1</v>
      </c>
      <c r="J1551" s="6">
        <f>data[[#This Row],[Factor]]*data[[#This Row],[Value]]</f>
        <v>-1.6840135217547201</v>
      </c>
      <c r="K1551" s="4">
        <f>IF(data[[#This Row],[From]]="0x29c295b046a73cde593f21f63091b072d407e3f2",data[[#This Row],[ValueXFactor]],0)</f>
        <v>0</v>
      </c>
    </row>
    <row r="1552" spans="1:11" x14ac:dyDescent="0.35">
      <c r="A1552" s="4" t="s">
        <v>1793</v>
      </c>
      <c r="B1552" s="5">
        <v>43961.142372685186</v>
      </c>
      <c r="C1552" s="4" t="s">
        <v>10</v>
      </c>
      <c r="D1552" s="4" t="s">
        <v>35</v>
      </c>
      <c r="E1552" s="6">
        <v>2152.0450080686001</v>
      </c>
      <c r="F1552" s="4" t="s">
        <v>11</v>
      </c>
      <c r="G1552" s="4" t="s">
        <v>12</v>
      </c>
      <c r="H1552" s="4" t="s">
        <v>13</v>
      </c>
      <c r="I1552" s="4">
        <f>IF(data[[#This Row],[To]]="0xDCB6A51eA3CA5d3Fd898Fd6564757c7aAeC3ca92",1,-1)</f>
        <v>-1</v>
      </c>
      <c r="J1552" s="6">
        <f>data[[#This Row],[Factor]]*data[[#This Row],[Value]]</f>
        <v>-2152.0450080686001</v>
      </c>
      <c r="K1552" s="4">
        <f>IF(data[[#This Row],[From]]="0x29c295b046a73cde593f21f63091b072d407e3f2",data[[#This Row],[ValueXFactor]],0)</f>
        <v>0</v>
      </c>
    </row>
    <row r="1553" spans="1:11" x14ac:dyDescent="0.35">
      <c r="A1553" s="4" t="s">
        <v>1793</v>
      </c>
      <c r="B1553" s="5">
        <v>43961.142372685186</v>
      </c>
      <c r="C1553" s="4" t="s">
        <v>10</v>
      </c>
      <c r="D1553" s="4" t="s">
        <v>35</v>
      </c>
      <c r="E1553" s="6">
        <v>7.0311033712001896</v>
      </c>
      <c r="F1553" s="4" t="s">
        <v>181</v>
      </c>
      <c r="G1553" s="4" t="s">
        <v>182</v>
      </c>
      <c r="H1553" s="4" t="s">
        <v>183</v>
      </c>
      <c r="I1553" s="4">
        <f>IF(data[[#This Row],[To]]="0xDCB6A51eA3CA5d3Fd898Fd6564757c7aAeC3ca92",1,-1)</f>
        <v>-1</v>
      </c>
      <c r="J1553" s="6">
        <f>data[[#This Row],[Factor]]*data[[#This Row],[Value]]</f>
        <v>-7.0311033712001896</v>
      </c>
      <c r="K1553" s="4">
        <f>IF(data[[#This Row],[From]]="0x29c295b046a73cde593f21f63091b072d407e3f2",data[[#This Row],[ValueXFactor]],0)</f>
        <v>0</v>
      </c>
    </row>
    <row r="1554" spans="1:11" x14ac:dyDescent="0.35">
      <c r="A1554" s="4" t="s">
        <v>1794</v>
      </c>
      <c r="B1554" s="5">
        <v>43961.142546296294</v>
      </c>
      <c r="C1554" s="4" t="s">
        <v>10</v>
      </c>
      <c r="D1554" s="4" t="s">
        <v>62</v>
      </c>
      <c r="E1554" s="6">
        <v>18323.7011916911</v>
      </c>
      <c r="F1554" s="4" t="s">
        <v>11</v>
      </c>
      <c r="G1554" s="4" t="s">
        <v>12</v>
      </c>
      <c r="H1554" s="4" t="s">
        <v>13</v>
      </c>
      <c r="I1554" s="4">
        <f>IF(data[[#This Row],[To]]="0xDCB6A51eA3CA5d3Fd898Fd6564757c7aAeC3ca92",1,-1)</f>
        <v>-1</v>
      </c>
      <c r="J1554" s="6">
        <f>data[[#This Row],[Factor]]*data[[#This Row],[Value]]</f>
        <v>-18323.7011916911</v>
      </c>
      <c r="K1554" s="4">
        <f>IF(data[[#This Row],[From]]="0x29c295b046a73cde593f21f63091b072d407e3f2",data[[#This Row],[ValueXFactor]],0)</f>
        <v>0</v>
      </c>
    </row>
    <row r="1555" spans="1:11" x14ac:dyDescent="0.35">
      <c r="A1555" s="4" t="s">
        <v>1795</v>
      </c>
      <c r="B1555" s="5">
        <v>43961.142546296294</v>
      </c>
      <c r="C1555" s="4" t="s">
        <v>10</v>
      </c>
      <c r="D1555" s="4" t="s">
        <v>62</v>
      </c>
      <c r="E1555" s="6">
        <v>4.9779500168516497</v>
      </c>
      <c r="F1555" s="4" t="s">
        <v>181</v>
      </c>
      <c r="G1555" s="4" t="s">
        <v>182</v>
      </c>
      <c r="H1555" s="4" t="s">
        <v>183</v>
      </c>
      <c r="I1555" s="4">
        <f>IF(data[[#This Row],[To]]="0xDCB6A51eA3CA5d3Fd898Fd6564757c7aAeC3ca92",1,-1)</f>
        <v>-1</v>
      </c>
      <c r="J1555" s="6">
        <f>data[[#This Row],[Factor]]*data[[#This Row],[Value]]</f>
        <v>-4.9779500168516497</v>
      </c>
      <c r="K1555" s="4">
        <f>IF(data[[#This Row],[From]]="0x29c295b046a73cde593f21f63091b072d407e3f2",data[[#This Row],[ValueXFactor]],0)</f>
        <v>0</v>
      </c>
    </row>
    <row r="1556" spans="1:11" x14ac:dyDescent="0.35">
      <c r="A1556" s="4" t="s">
        <v>1796</v>
      </c>
      <c r="B1556" s="5">
        <v>43961.150659722225</v>
      </c>
      <c r="C1556" s="4" t="s">
        <v>35</v>
      </c>
      <c r="D1556" s="4" t="s">
        <v>10</v>
      </c>
      <c r="E1556" s="6">
        <v>2152.0450080686001</v>
      </c>
      <c r="F1556" s="4" t="s">
        <v>11</v>
      </c>
      <c r="G1556" s="4" t="s">
        <v>12</v>
      </c>
      <c r="H1556" s="4" t="s">
        <v>13</v>
      </c>
      <c r="I1556" s="4">
        <f>IF(data[[#This Row],[To]]="0xDCB6A51eA3CA5d3Fd898Fd6564757c7aAeC3ca92",1,-1)</f>
        <v>1</v>
      </c>
      <c r="J1556" s="6">
        <f>data[[#This Row],[Factor]]*data[[#This Row],[Value]]</f>
        <v>2152.0450080686001</v>
      </c>
      <c r="K1556" s="4">
        <f>IF(data[[#This Row],[From]]="0x29c295b046a73cde593f21f63091b072d407e3f2",data[[#This Row],[ValueXFactor]],0)</f>
        <v>0</v>
      </c>
    </row>
    <row r="1557" spans="1:11" x14ac:dyDescent="0.35">
      <c r="A1557" s="4" t="s">
        <v>1797</v>
      </c>
      <c r="B1557" s="5">
        <v>43961.158043981479</v>
      </c>
      <c r="C1557" s="4" t="s">
        <v>10</v>
      </c>
      <c r="D1557" s="4" t="s">
        <v>95</v>
      </c>
      <c r="E1557" s="6">
        <v>1054.7978068243101</v>
      </c>
      <c r="F1557" s="4" t="s">
        <v>11</v>
      </c>
      <c r="G1557" s="4" t="s">
        <v>12</v>
      </c>
      <c r="H1557" s="4" t="s">
        <v>13</v>
      </c>
      <c r="I1557" s="4">
        <f>IF(data[[#This Row],[To]]="0xDCB6A51eA3CA5d3Fd898Fd6564757c7aAeC3ca92",1,-1)</f>
        <v>-1</v>
      </c>
      <c r="J1557" s="6">
        <f>data[[#This Row],[Factor]]*data[[#This Row],[Value]]</f>
        <v>-1054.7978068243101</v>
      </c>
      <c r="K1557" s="4">
        <f>IF(data[[#This Row],[From]]="0x29c295b046a73cde593f21f63091b072d407e3f2",data[[#This Row],[ValueXFactor]],0)</f>
        <v>0</v>
      </c>
    </row>
    <row r="1558" spans="1:11" x14ac:dyDescent="0.35">
      <c r="A1558" s="4" t="s">
        <v>1798</v>
      </c>
      <c r="B1558" s="5">
        <v>43961.197222222225</v>
      </c>
      <c r="C1558" s="4" t="s">
        <v>10</v>
      </c>
      <c r="D1558" s="4" t="s">
        <v>35</v>
      </c>
      <c r="E1558" s="6">
        <v>2152.0450080686001</v>
      </c>
      <c r="F1558" s="4" t="s">
        <v>11</v>
      </c>
      <c r="G1558" s="4" t="s">
        <v>12</v>
      </c>
      <c r="H1558" s="4" t="s">
        <v>13</v>
      </c>
      <c r="I1558" s="4">
        <f>IF(data[[#This Row],[To]]="0xDCB6A51eA3CA5d3Fd898Fd6564757c7aAeC3ca92",1,-1)</f>
        <v>-1</v>
      </c>
      <c r="J1558" s="6">
        <f>data[[#This Row],[Factor]]*data[[#This Row],[Value]]</f>
        <v>-2152.0450080686001</v>
      </c>
      <c r="K1558" s="4">
        <f>IF(data[[#This Row],[From]]="0x29c295b046a73cde593f21f63091b072d407e3f2",data[[#This Row],[ValueXFactor]],0)</f>
        <v>0</v>
      </c>
    </row>
    <row r="1559" spans="1:11" x14ac:dyDescent="0.35">
      <c r="A1559" s="4" t="s">
        <v>1799</v>
      </c>
      <c r="B1559" s="5">
        <v>43961.197442129633</v>
      </c>
      <c r="C1559" s="4" t="s">
        <v>10</v>
      </c>
      <c r="D1559" s="4" t="s">
        <v>326</v>
      </c>
      <c r="E1559" s="6">
        <v>3921.07498617172</v>
      </c>
      <c r="F1559" s="4" t="s">
        <v>11</v>
      </c>
      <c r="G1559" s="4" t="s">
        <v>12</v>
      </c>
      <c r="H1559" s="4" t="s">
        <v>13</v>
      </c>
      <c r="I1559" s="4">
        <f>IF(data[[#This Row],[To]]="0xDCB6A51eA3CA5d3Fd898Fd6564757c7aAeC3ca92",1,-1)</f>
        <v>-1</v>
      </c>
      <c r="J1559" s="6">
        <f>data[[#This Row],[Factor]]*data[[#This Row],[Value]]</f>
        <v>-3921.07498617172</v>
      </c>
      <c r="K1559" s="4">
        <f>IF(data[[#This Row],[From]]="0x29c295b046a73cde593f21f63091b072d407e3f2",data[[#This Row],[ValueXFactor]],0)</f>
        <v>0</v>
      </c>
    </row>
    <row r="1560" spans="1:11" x14ac:dyDescent="0.35">
      <c r="A1560" s="4" t="s">
        <v>1799</v>
      </c>
      <c r="B1560" s="5">
        <v>43961.197442129633</v>
      </c>
      <c r="C1560" s="4" t="s">
        <v>10</v>
      </c>
      <c r="D1560" s="4" t="s">
        <v>326</v>
      </c>
      <c r="E1560" s="6">
        <v>11.4132604721341</v>
      </c>
      <c r="F1560" s="4" t="s">
        <v>181</v>
      </c>
      <c r="G1560" s="4" t="s">
        <v>182</v>
      </c>
      <c r="H1560" s="4" t="s">
        <v>183</v>
      </c>
      <c r="I1560" s="4">
        <f>IF(data[[#This Row],[To]]="0xDCB6A51eA3CA5d3Fd898Fd6564757c7aAeC3ca92",1,-1)</f>
        <v>-1</v>
      </c>
      <c r="J1560" s="6">
        <f>data[[#This Row],[Factor]]*data[[#This Row],[Value]]</f>
        <v>-11.4132604721341</v>
      </c>
      <c r="K1560" s="4">
        <f>IF(data[[#This Row],[From]]="0x29c295b046a73cde593f21f63091b072d407e3f2",data[[#This Row],[ValueXFactor]],0)</f>
        <v>0</v>
      </c>
    </row>
    <row r="1561" spans="1:11" x14ac:dyDescent="0.35">
      <c r="A1561" s="4" t="s">
        <v>1800</v>
      </c>
      <c r="B1561" s="5">
        <v>43961.209664351853</v>
      </c>
      <c r="C1561" s="4" t="s">
        <v>10</v>
      </c>
      <c r="D1561" s="4" t="s">
        <v>415</v>
      </c>
      <c r="E1561" s="6">
        <v>136256.28098809201</v>
      </c>
      <c r="F1561" s="4" t="s">
        <v>11</v>
      </c>
      <c r="G1561" s="4" t="s">
        <v>12</v>
      </c>
      <c r="H1561" s="4" t="s">
        <v>13</v>
      </c>
      <c r="I1561" s="4">
        <f>IF(data[[#This Row],[To]]="0xDCB6A51eA3CA5d3Fd898Fd6564757c7aAeC3ca92",1,-1)</f>
        <v>-1</v>
      </c>
      <c r="J1561" s="6">
        <f>data[[#This Row],[Factor]]*data[[#This Row],[Value]]</f>
        <v>-136256.28098809201</v>
      </c>
      <c r="K1561" s="4">
        <f>IF(data[[#This Row],[From]]="0x29c295b046a73cde593f21f63091b072d407e3f2",data[[#This Row],[ValueXFactor]],0)</f>
        <v>0</v>
      </c>
    </row>
    <row r="1562" spans="1:11" x14ac:dyDescent="0.35">
      <c r="A1562" s="4" t="s">
        <v>1800</v>
      </c>
      <c r="B1562" s="5">
        <v>43961.209664351853</v>
      </c>
      <c r="C1562" s="4" t="s">
        <v>10</v>
      </c>
      <c r="D1562" s="4" t="s">
        <v>415</v>
      </c>
      <c r="E1562" s="6">
        <v>395.697342241863</v>
      </c>
      <c r="F1562" s="4" t="s">
        <v>181</v>
      </c>
      <c r="G1562" s="4" t="s">
        <v>182</v>
      </c>
      <c r="H1562" s="4" t="s">
        <v>183</v>
      </c>
      <c r="I1562" s="4">
        <f>IF(data[[#This Row],[To]]="0xDCB6A51eA3CA5d3Fd898Fd6564757c7aAeC3ca92",1,-1)</f>
        <v>-1</v>
      </c>
      <c r="J1562" s="6">
        <f>data[[#This Row],[Factor]]*data[[#This Row],[Value]]</f>
        <v>-395.697342241863</v>
      </c>
      <c r="K1562" s="4">
        <f>IF(data[[#This Row],[From]]="0x29c295b046a73cde593f21f63091b072d407e3f2",data[[#This Row],[ValueXFactor]],0)</f>
        <v>0</v>
      </c>
    </row>
    <row r="1563" spans="1:11" x14ac:dyDescent="0.35">
      <c r="A1563" s="4" t="s">
        <v>1801</v>
      </c>
      <c r="B1563" s="5">
        <v>43961.256655092591</v>
      </c>
      <c r="C1563" s="4" t="s">
        <v>35</v>
      </c>
      <c r="D1563" s="4" t="s">
        <v>10</v>
      </c>
      <c r="E1563" s="4">
        <v>824.72319986101695</v>
      </c>
      <c r="F1563" s="4" t="s">
        <v>11</v>
      </c>
      <c r="G1563" s="4" t="s">
        <v>12</v>
      </c>
      <c r="H1563" s="4" t="s">
        <v>13</v>
      </c>
      <c r="I1563" s="4">
        <f>IF(data[[#This Row],[To]]="0xDCB6A51eA3CA5d3Fd898Fd6564757c7aAeC3ca92",1,-1)</f>
        <v>1</v>
      </c>
      <c r="J1563" s="6">
        <f>data[[#This Row],[Factor]]*data[[#This Row],[Value]]</f>
        <v>824.72319986101695</v>
      </c>
      <c r="K1563" s="4">
        <f>IF(data[[#This Row],[From]]="0x29c295b046a73cde593f21f63091b072d407e3f2",data[[#This Row],[ValueXFactor]],0)</f>
        <v>0</v>
      </c>
    </row>
    <row r="1564" spans="1:11" x14ac:dyDescent="0.35">
      <c r="A1564" s="4" t="s">
        <v>1802</v>
      </c>
      <c r="B1564" s="5">
        <v>43961.273217592592</v>
      </c>
      <c r="C1564" s="4" t="s">
        <v>10</v>
      </c>
      <c r="D1564" s="4" t="s">
        <v>364</v>
      </c>
      <c r="E1564" s="6">
        <v>210.69290821519499</v>
      </c>
      <c r="F1564" s="4" t="s">
        <v>181</v>
      </c>
      <c r="G1564" s="4" t="s">
        <v>182</v>
      </c>
      <c r="H1564" s="4" t="s">
        <v>183</v>
      </c>
      <c r="I1564" s="4">
        <f>IF(data[[#This Row],[To]]="0xDCB6A51eA3CA5d3Fd898Fd6564757c7aAeC3ca92",1,-1)</f>
        <v>-1</v>
      </c>
      <c r="J1564" s="6">
        <f>data[[#This Row],[Factor]]*data[[#This Row],[Value]]</f>
        <v>-210.69290821519499</v>
      </c>
      <c r="K1564" s="4">
        <f>IF(data[[#This Row],[From]]="0x29c295b046a73cde593f21f63091b072d407e3f2",data[[#This Row],[ValueXFactor]],0)</f>
        <v>0</v>
      </c>
    </row>
    <row r="1565" spans="1:11" x14ac:dyDescent="0.35">
      <c r="A1565" s="4" t="s">
        <v>1803</v>
      </c>
      <c r="B1565" s="5">
        <v>43961.284594907411</v>
      </c>
      <c r="C1565" s="4" t="s">
        <v>1804</v>
      </c>
      <c r="D1565" s="4" t="s">
        <v>10</v>
      </c>
      <c r="E1565" s="4">
        <v>504.73747510723098</v>
      </c>
      <c r="F1565" s="4" t="s">
        <v>11</v>
      </c>
      <c r="G1565" s="4" t="s">
        <v>12</v>
      </c>
      <c r="H1565" s="4" t="s">
        <v>13</v>
      </c>
      <c r="I1565" s="4">
        <f>IF(data[[#This Row],[To]]="0xDCB6A51eA3CA5d3Fd898Fd6564757c7aAeC3ca92",1,-1)</f>
        <v>1</v>
      </c>
      <c r="J1565" s="6">
        <f>data[[#This Row],[Factor]]*data[[#This Row],[Value]]</f>
        <v>504.73747510723098</v>
      </c>
      <c r="K1565" s="4">
        <f>IF(data[[#This Row],[From]]="0x29c295b046a73cde593f21f63091b072d407e3f2",data[[#This Row],[ValueXFactor]],0)</f>
        <v>0</v>
      </c>
    </row>
    <row r="1566" spans="1:11" x14ac:dyDescent="0.35">
      <c r="A1566" s="4" t="s">
        <v>1805</v>
      </c>
      <c r="B1566" s="5">
        <v>43961.298356481479</v>
      </c>
      <c r="C1566" s="4" t="s">
        <v>10</v>
      </c>
      <c r="D1566" s="4" t="s">
        <v>151</v>
      </c>
      <c r="E1566" s="6">
        <v>782.53499726700602</v>
      </c>
      <c r="F1566" s="4" t="s">
        <v>181</v>
      </c>
      <c r="G1566" s="4" t="s">
        <v>182</v>
      </c>
      <c r="H1566" s="4" t="s">
        <v>183</v>
      </c>
      <c r="I1566" s="4">
        <f>IF(data[[#This Row],[To]]="0xDCB6A51eA3CA5d3Fd898Fd6564757c7aAeC3ca92",1,-1)</f>
        <v>-1</v>
      </c>
      <c r="J1566" s="6">
        <f>data[[#This Row],[Factor]]*data[[#This Row],[Value]]</f>
        <v>-782.53499726700602</v>
      </c>
      <c r="K1566" s="4">
        <f>IF(data[[#This Row],[From]]="0x29c295b046a73cde593f21f63091b072d407e3f2",data[[#This Row],[ValueXFactor]],0)</f>
        <v>0</v>
      </c>
    </row>
    <row r="1567" spans="1:11" x14ac:dyDescent="0.35">
      <c r="A1567" s="4" t="s">
        <v>1806</v>
      </c>
      <c r="B1567" s="5">
        <v>43961.300393518519</v>
      </c>
      <c r="C1567" s="4" t="s">
        <v>10</v>
      </c>
      <c r="D1567" s="4" t="s">
        <v>1593</v>
      </c>
      <c r="E1567" s="6">
        <v>111535.62468396701</v>
      </c>
      <c r="F1567" s="4" t="s">
        <v>11</v>
      </c>
      <c r="G1567" s="4" t="s">
        <v>12</v>
      </c>
      <c r="H1567" s="4" t="s">
        <v>13</v>
      </c>
      <c r="I1567" s="4">
        <f>IF(data[[#This Row],[To]]="0xDCB6A51eA3CA5d3Fd898Fd6564757c7aAeC3ca92",1,-1)</f>
        <v>-1</v>
      </c>
      <c r="J1567" s="6">
        <f>data[[#This Row],[Factor]]*data[[#This Row],[Value]]</f>
        <v>-111535.62468396701</v>
      </c>
      <c r="K1567" s="4">
        <f>IF(data[[#This Row],[From]]="0x29c295b046a73cde593f21f63091b072d407e3f2",data[[#This Row],[ValueXFactor]],0)</f>
        <v>0</v>
      </c>
    </row>
    <row r="1568" spans="1:11" x14ac:dyDescent="0.35">
      <c r="A1568" s="4" t="s">
        <v>1806</v>
      </c>
      <c r="B1568" s="5">
        <v>43961.300393518519</v>
      </c>
      <c r="C1568" s="4" t="s">
        <v>10</v>
      </c>
      <c r="D1568" s="4" t="s">
        <v>1593</v>
      </c>
      <c r="E1568" s="6">
        <v>275.00166603475901</v>
      </c>
      <c r="F1568" s="4" t="s">
        <v>181</v>
      </c>
      <c r="G1568" s="4" t="s">
        <v>182</v>
      </c>
      <c r="H1568" s="4" t="s">
        <v>183</v>
      </c>
      <c r="I1568" s="4">
        <f>IF(data[[#This Row],[To]]="0xDCB6A51eA3CA5d3Fd898Fd6564757c7aAeC3ca92",1,-1)</f>
        <v>-1</v>
      </c>
      <c r="J1568" s="6">
        <f>data[[#This Row],[Factor]]*data[[#This Row],[Value]]</f>
        <v>-275.00166603475901</v>
      </c>
      <c r="K1568" s="4">
        <f>IF(data[[#This Row],[From]]="0x29c295b046a73cde593f21f63091b072d407e3f2",data[[#This Row],[ValueXFactor]],0)</f>
        <v>0</v>
      </c>
    </row>
    <row r="1569" spans="1:11" x14ac:dyDescent="0.35">
      <c r="A1569" s="4" t="s">
        <v>1807</v>
      </c>
      <c r="B1569" s="5">
        <v>43961.31386574074</v>
      </c>
      <c r="C1569" s="4" t="s">
        <v>1603</v>
      </c>
      <c r="D1569" s="4" t="s">
        <v>10</v>
      </c>
      <c r="E1569" s="6">
        <v>2389.0473236632502</v>
      </c>
      <c r="F1569" s="4" t="s">
        <v>11</v>
      </c>
      <c r="G1569" s="4" t="s">
        <v>12</v>
      </c>
      <c r="H1569" s="4" t="s">
        <v>13</v>
      </c>
      <c r="I1569" s="4">
        <f>IF(data[[#This Row],[To]]="0xDCB6A51eA3CA5d3Fd898Fd6564757c7aAeC3ca92",1,-1)</f>
        <v>1</v>
      </c>
      <c r="J1569" s="6">
        <f>data[[#This Row],[Factor]]*data[[#This Row],[Value]]</f>
        <v>2389.0473236632502</v>
      </c>
      <c r="K1569" s="4">
        <f>IF(data[[#This Row],[From]]="0x29c295b046a73cde593f21f63091b072d407e3f2",data[[#This Row],[ValueXFactor]],0)</f>
        <v>0</v>
      </c>
    </row>
    <row r="1570" spans="1:11" x14ac:dyDescent="0.35">
      <c r="A1570" s="4" t="s">
        <v>1808</v>
      </c>
      <c r="B1570" s="5">
        <v>43961.317962962959</v>
      </c>
      <c r="C1570" s="4" t="s">
        <v>1395</v>
      </c>
      <c r="D1570" s="4" t="s">
        <v>10</v>
      </c>
      <c r="E1570" s="4">
        <v>45.0048156716515</v>
      </c>
      <c r="F1570" s="4" t="s">
        <v>11</v>
      </c>
      <c r="G1570" s="4" t="s">
        <v>12</v>
      </c>
      <c r="H1570" s="4" t="s">
        <v>13</v>
      </c>
      <c r="I1570" s="4">
        <f>IF(data[[#This Row],[To]]="0xDCB6A51eA3CA5d3Fd898Fd6564757c7aAeC3ca92",1,-1)</f>
        <v>1</v>
      </c>
      <c r="J1570" s="6">
        <f>data[[#This Row],[Factor]]*data[[#This Row],[Value]]</f>
        <v>45.0048156716515</v>
      </c>
      <c r="K1570" s="4">
        <f>IF(data[[#This Row],[From]]="0x29c295b046a73cde593f21f63091b072d407e3f2",data[[#This Row],[ValueXFactor]],0)</f>
        <v>0</v>
      </c>
    </row>
    <row r="1571" spans="1:11" x14ac:dyDescent="0.35">
      <c r="A1571" s="4" t="s">
        <v>1809</v>
      </c>
      <c r="B1571" s="5">
        <v>43961.363171296296</v>
      </c>
      <c r="C1571" s="4" t="s">
        <v>10</v>
      </c>
      <c r="D1571" s="4" t="s">
        <v>319</v>
      </c>
      <c r="E1571" s="6">
        <v>60459.519848534903</v>
      </c>
      <c r="F1571" s="4" t="s">
        <v>11</v>
      </c>
      <c r="G1571" s="4" t="s">
        <v>12</v>
      </c>
      <c r="H1571" s="4" t="s">
        <v>13</v>
      </c>
      <c r="I1571" s="4">
        <f>IF(data[[#This Row],[To]]="0xDCB6A51eA3CA5d3Fd898Fd6564757c7aAeC3ca92",1,-1)</f>
        <v>-1</v>
      </c>
      <c r="J1571" s="6">
        <f>data[[#This Row],[Factor]]*data[[#This Row],[Value]]</f>
        <v>-60459.519848534903</v>
      </c>
      <c r="K1571" s="4">
        <f>IF(data[[#This Row],[From]]="0x29c295b046a73cde593f21f63091b072d407e3f2",data[[#This Row],[ValueXFactor]],0)</f>
        <v>0</v>
      </c>
    </row>
    <row r="1572" spans="1:11" x14ac:dyDescent="0.35">
      <c r="A1572" s="4" t="s">
        <v>1809</v>
      </c>
      <c r="B1572" s="5">
        <v>43961.363171296296</v>
      </c>
      <c r="C1572" s="4" t="s">
        <v>10</v>
      </c>
      <c r="D1572" s="4" t="s">
        <v>319</v>
      </c>
      <c r="E1572" s="6">
        <v>120.902505621277</v>
      </c>
      <c r="F1572" s="4" t="s">
        <v>181</v>
      </c>
      <c r="G1572" s="4" t="s">
        <v>182</v>
      </c>
      <c r="H1572" s="4" t="s">
        <v>183</v>
      </c>
      <c r="I1572" s="4">
        <f>IF(data[[#This Row],[To]]="0xDCB6A51eA3CA5d3Fd898Fd6564757c7aAeC3ca92",1,-1)</f>
        <v>-1</v>
      </c>
      <c r="J1572" s="6">
        <f>data[[#This Row],[Factor]]*data[[#This Row],[Value]]</f>
        <v>-120.902505621277</v>
      </c>
      <c r="K1572" s="4">
        <f>IF(data[[#This Row],[From]]="0x29c295b046a73cde593f21f63091b072d407e3f2",data[[#This Row],[ValueXFactor]],0)</f>
        <v>0</v>
      </c>
    </row>
    <row r="1573" spans="1:11" x14ac:dyDescent="0.35">
      <c r="A1573" s="4" t="s">
        <v>1810</v>
      </c>
      <c r="B1573" s="5">
        <v>43961.374768518515</v>
      </c>
      <c r="C1573" s="4" t="s">
        <v>319</v>
      </c>
      <c r="D1573" s="4" t="s">
        <v>10</v>
      </c>
      <c r="E1573" s="6">
        <v>60459.519848534903</v>
      </c>
      <c r="F1573" s="4" t="s">
        <v>11</v>
      </c>
      <c r="G1573" s="4" t="s">
        <v>12</v>
      </c>
      <c r="H1573" s="4" t="s">
        <v>13</v>
      </c>
      <c r="I1573" s="4">
        <f>IF(data[[#This Row],[To]]="0xDCB6A51eA3CA5d3Fd898Fd6564757c7aAeC3ca92",1,-1)</f>
        <v>1</v>
      </c>
      <c r="J1573" s="6">
        <f>data[[#This Row],[Factor]]*data[[#This Row],[Value]]</f>
        <v>60459.519848534903</v>
      </c>
      <c r="K1573" s="4">
        <f>IF(data[[#This Row],[From]]="0x29c295b046a73cde593f21f63091b072d407e3f2",data[[#This Row],[ValueXFactor]],0)</f>
        <v>0</v>
      </c>
    </row>
    <row r="1574" spans="1:11" x14ac:dyDescent="0.35">
      <c r="A1574" s="4" t="s">
        <v>1811</v>
      </c>
      <c r="B1574" s="5">
        <v>43961.39402777778</v>
      </c>
      <c r="C1574" s="4" t="s">
        <v>10</v>
      </c>
      <c r="D1574" s="4" t="s">
        <v>1731</v>
      </c>
      <c r="E1574" s="4">
        <v>34.684234389400103</v>
      </c>
      <c r="F1574" s="4" t="s">
        <v>11</v>
      </c>
      <c r="G1574" s="4" t="s">
        <v>12</v>
      </c>
      <c r="H1574" s="4" t="s">
        <v>13</v>
      </c>
      <c r="I1574" s="4">
        <f>IF(data[[#This Row],[To]]="0xDCB6A51eA3CA5d3Fd898Fd6564757c7aAeC3ca92",1,-1)</f>
        <v>-1</v>
      </c>
      <c r="J1574" s="6">
        <f>data[[#This Row],[Factor]]*data[[#This Row],[Value]]</f>
        <v>-34.684234389400103</v>
      </c>
      <c r="K1574" s="4">
        <f>IF(data[[#This Row],[From]]="0x29c295b046a73cde593f21f63091b072d407e3f2",data[[#This Row],[ValueXFactor]],0)</f>
        <v>0</v>
      </c>
    </row>
    <row r="1575" spans="1:11" x14ac:dyDescent="0.35">
      <c r="A1575" s="4" t="s">
        <v>1812</v>
      </c>
      <c r="B1575" s="5">
        <v>43961.406481481485</v>
      </c>
      <c r="C1575" s="4" t="s">
        <v>10</v>
      </c>
      <c r="D1575" s="4" t="s">
        <v>289</v>
      </c>
      <c r="E1575" s="6">
        <v>327.94145366551902</v>
      </c>
      <c r="F1575" s="4" t="s">
        <v>181</v>
      </c>
      <c r="G1575" s="4" t="s">
        <v>182</v>
      </c>
      <c r="H1575" s="4" t="s">
        <v>183</v>
      </c>
      <c r="I1575" s="4">
        <f>IF(data[[#This Row],[To]]="0xDCB6A51eA3CA5d3Fd898Fd6564757c7aAeC3ca92",1,-1)</f>
        <v>-1</v>
      </c>
      <c r="J1575" s="6">
        <f>data[[#This Row],[Factor]]*data[[#This Row],[Value]]</f>
        <v>-327.94145366551902</v>
      </c>
      <c r="K1575" s="4">
        <f>IF(data[[#This Row],[From]]="0x29c295b046a73cde593f21f63091b072d407e3f2",data[[#This Row],[ValueXFactor]],0)</f>
        <v>0</v>
      </c>
    </row>
    <row r="1576" spans="1:11" x14ac:dyDescent="0.35">
      <c r="A1576" s="4" t="s">
        <v>1813</v>
      </c>
      <c r="B1576" s="5">
        <v>43961.410173611112</v>
      </c>
      <c r="C1576" s="4" t="s">
        <v>289</v>
      </c>
      <c r="D1576" s="4" t="s">
        <v>10</v>
      </c>
      <c r="E1576" s="4">
        <v>273.99495632390801</v>
      </c>
      <c r="F1576" s="4" t="s">
        <v>11</v>
      </c>
      <c r="G1576" s="4" t="s">
        <v>12</v>
      </c>
      <c r="H1576" s="4" t="s">
        <v>13</v>
      </c>
      <c r="I1576" s="4">
        <f>IF(data[[#This Row],[To]]="0xDCB6A51eA3CA5d3Fd898Fd6564757c7aAeC3ca92",1,-1)</f>
        <v>1</v>
      </c>
      <c r="J1576" s="6">
        <f>data[[#This Row],[Factor]]*data[[#This Row],[Value]]</f>
        <v>273.99495632390801</v>
      </c>
      <c r="K1576" s="4">
        <f>IF(data[[#This Row],[From]]="0x29c295b046a73cde593f21f63091b072d407e3f2",data[[#This Row],[ValueXFactor]],0)</f>
        <v>0</v>
      </c>
    </row>
    <row r="1577" spans="1:11" x14ac:dyDescent="0.35">
      <c r="A1577" s="4" t="s">
        <v>1814</v>
      </c>
      <c r="B1577" s="5">
        <v>43961.414710648147</v>
      </c>
      <c r="C1577" s="4" t="s">
        <v>10</v>
      </c>
      <c r="D1577" s="4" t="s">
        <v>1731</v>
      </c>
      <c r="E1577" s="6">
        <v>2.9295330756875401E-2</v>
      </c>
      <c r="F1577" s="4" t="s">
        <v>181</v>
      </c>
      <c r="G1577" s="4" t="s">
        <v>182</v>
      </c>
      <c r="H1577" s="4" t="s">
        <v>183</v>
      </c>
      <c r="I1577" s="4">
        <f>IF(data[[#This Row],[To]]="0xDCB6A51eA3CA5d3Fd898Fd6564757c7aAeC3ca92",1,-1)</f>
        <v>-1</v>
      </c>
      <c r="J1577" s="6">
        <f>data[[#This Row],[Factor]]*data[[#This Row],[Value]]</f>
        <v>-2.9295330756875401E-2</v>
      </c>
      <c r="K1577" s="4">
        <f>IF(data[[#This Row],[From]]="0x29c295b046a73cde593f21f63091b072d407e3f2",data[[#This Row],[ValueXFactor]],0)</f>
        <v>0</v>
      </c>
    </row>
    <row r="1578" spans="1:11" x14ac:dyDescent="0.35">
      <c r="A1578" s="4" t="s">
        <v>1815</v>
      </c>
      <c r="B1578" s="5">
        <v>43961.415868055556</v>
      </c>
      <c r="C1578" s="4" t="s">
        <v>35</v>
      </c>
      <c r="D1578" s="4" t="s">
        <v>10</v>
      </c>
      <c r="E1578" s="4">
        <v>117.941161958314</v>
      </c>
      <c r="F1578" s="4" t="s">
        <v>11</v>
      </c>
      <c r="G1578" s="4" t="s">
        <v>12</v>
      </c>
      <c r="H1578" s="4" t="s">
        <v>13</v>
      </c>
      <c r="I1578" s="4">
        <f>IF(data[[#This Row],[To]]="0xDCB6A51eA3CA5d3Fd898Fd6564757c7aAeC3ca92",1,-1)</f>
        <v>1</v>
      </c>
      <c r="J1578" s="6">
        <f>data[[#This Row],[Factor]]*data[[#This Row],[Value]]</f>
        <v>117.941161958314</v>
      </c>
      <c r="K1578" s="4">
        <f>IF(data[[#This Row],[From]]="0x29c295b046a73cde593f21f63091b072d407e3f2",data[[#This Row],[ValueXFactor]],0)</f>
        <v>0</v>
      </c>
    </row>
    <row r="1579" spans="1:11" x14ac:dyDescent="0.35">
      <c r="A1579" s="4" t="s">
        <v>1816</v>
      </c>
      <c r="B1579" s="5">
        <v>43961.445069444446</v>
      </c>
      <c r="C1579" s="4" t="s">
        <v>10</v>
      </c>
      <c r="D1579" s="4" t="s">
        <v>305</v>
      </c>
      <c r="E1579" s="6">
        <v>688.07467350908303</v>
      </c>
      <c r="F1579" s="4" t="s">
        <v>181</v>
      </c>
      <c r="G1579" s="4" t="s">
        <v>182</v>
      </c>
      <c r="H1579" s="4" t="s">
        <v>183</v>
      </c>
      <c r="I1579" s="4">
        <f>IF(data[[#This Row],[To]]="0xDCB6A51eA3CA5d3Fd898Fd6564757c7aAeC3ca92",1,-1)</f>
        <v>-1</v>
      </c>
      <c r="J1579" s="6">
        <f>data[[#This Row],[Factor]]*data[[#This Row],[Value]]</f>
        <v>-688.07467350908303</v>
      </c>
      <c r="K1579" s="4">
        <f>IF(data[[#This Row],[From]]="0x29c295b046a73cde593f21f63091b072d407e3f2",data[[#This Row],[ValueXFactor]],0)</f>
        <v>0</v>
      </c>
    </row>
    <row r="1580" spans="1:11" x14ac:dyDescent="0.35">
      <c r="A1580" s="4" t="s">
        <v>1817</v>
      </c>
      <c r="B1580" s="5">
        <v>43961.446111111109</v>
      </c>
      <c r="C1580" s="4" t="s">
        <v>10</v>
      </c>
      <c r="D1580" s="4" t="s">
        <v>305</v>
      </c>
      <c r="E1580" s="6">
        <v>12483.486910441899</v>
      </c>
      <c r="F1580" s="4" t="s">
        <v>11</v>
      </c>
      <c r="G1580" s="4" t="s">
        <v>12</v>
      </c>
      <c r="H1580" s="4" t="s">
        <v>13</v>
      </c>
      <c r="I1580" s="4">
        <f>IF(data[[#This Row],[To]]="0xDCB6A51eA3CA5d3Fd898Fd6564757c7aAeC3ca92",1,-1)</f>
        <v>-1</v>
      </c>
      <c r="J1580" s="6">
        <f>data[[#This Row],[Factor]]*data[[#This Row],[Value]]</f>
        <v>-12483.486910441899</v>
      </c>
      <c r="K1580" s="4">
        <f>IF(data[[#This Row],[From]]="0x29c295b046a73cde593f21f63091b072d407e3f2",data[[#This Row],[ValueXFactor]],0)</f>
        <v>0</v>
      </c>
    </row>
    <row r="1581" spans="1:11" x14ac:dyDescent="0.35">
      <c r="A1581" s="4" t="s">
        <v>1818</v>
      </c>
      <c r="B1581" s="5">
        <v>43961.446111111109</v>
      </c>
      <c r="C1581" s="4" t="s">
        <v>10</v>
      </c>
      <c r="D1581" s="4" t="s">
        <v>305</v>
      </c>
      <c r="E1581" s="6">
        <v>0.186618394430484</v>
      </c>
      <c r="F1581" s="4" t="s">
        <v>181</v>
      </c>
      <c r="G1581" s="4" t="s">
        <v>182</v>
      </c>
      <c r="H1581" s="4" t="s">
        <v>183</v>
      </c>
      <c r="I1581" s="4">
        <f>IF(data[[#This Row],[To]]="0xDCB6A51eA3CA5d3Fd898Fd6564757c7aAeC3ca92",1,-1)</f>
        <v>-1</v>
      </c>
      <c r="J1581" s="6">
        <f>data[[#This Row],[Factor]]*data[[#This Row],[Value]]</f>
        <v>-0.186618394430484</v>
      </c>
      <c r="K1581" s="4">
        <f>IF(data[[#This Row],[From]]="0x29c295b046a73cde593f21f63091b072d407e3f2",data[[#This Row],[ValueXFactor]],0)</f>
        <v>0</v>
      </c>
    </row>
    <row r="1582" spans="1:11" x14ac:dyDescent="0.35">
      <c r="A1582" s="4" t="s">
        <v>1819</v>
      </c>
      <c r="B1582" s="5">
        <v>43961.460231481484</v>
      </c>
      <c r="C1582" s="4" t="s">
        <v>1820</v>
      </c>
      <c r="D1582" s="4" t="s">
        <v>10</v>
      </c>
      <c r="E1582" s="6">
        <v>3214.6689139755299</v>
      </c>
      <c r="F1582" s="4" t="s">
        <v>11</v>
      </c>
      <c r="G1582" s="4" t="s">
        <v>12</v>
      </c>
      <c r="H1582" s="4" t="s">
        <v>13</v>
      </c>
      <c r="I1582" s="4">
        <f>IF(data[[#This Row],[To]]="0xDCB6A51eA3CA5d3Fd898Fd6564757c7aAeC3ca92",1,-1)</f>
        <v>1</v>
      </c>
      <c r="J1582" s="6">
        <f>data[[#This Row],[Factor]]*data[[#This Row],[Value]]</f>
        <v>3214.6689139755299</v>
      </c>
      <c r="K1582" s="4">
        <f>IF(data[[#This Row],[From]]="0x29c295b046a73cde593f21f63091b072d407e3f2",data[[#This Row],[ValueXFactor]],0)</f>
        <v>0</v>
      </c>
    </row>
    <row r="1583" spans="1:11" x14ac:dyDescent="0.35">
      <c r="A1583" s="4" t="s">
        <v>1821</v>
      </c>
      <c r="B1583" s="5">
        <v>43961.461678240739</v>
      </c>
      <c r="C1583" s="4" t="s">
        <v>62</v>
      </c>
      <c r="D1583" s="4" t="s">
        <v>10</v>
      </c>
      <c r="E1583" s="6">
        <v>30097.595365200301</v>
      </c>
      <c r="F1583" s="4" t="s">
        <v>11</v>
      </c>
      <c r="G1583" s="4" t="s">
        <v>12</v>
      </c>
      <c r="H1583" s="4" t="s">
        <v>13</v>
      </c>
      <c r="I1583" s="4">
        <f>IF(data[[#This Row],[To]]="0xDCB6A51eA3CA5d3Fd898Fd6564757c7aAeC3ca92",1,-1)</f>
        <v>1</v>
      </c>
      <c r="J1583" s="6">
        <f>data[[#This Row],[Factor]]*data[[#This Row],[Value]]</f>
        <v>30097.595365200301</v>
      </c>
      <c r="K1583" s="4">
        <f>IF(data[[#This Row],[From]]="0x29c295b046a73cde593f21f63091b072d407e3f2",data[[#This Row],[ValueXFactor]],0)</f>
        <v>0</v>
      </c>
    </row>
    <row r="1584" spans="1:11" x14ac:dyDescent="0.35">
      <c r="A1584" s="4" t="s">
        <v>1822</v>
      </c>
      <c r="B1584" s="5">
        <v>43961.486875000002</v>
      </c>
      <c r="C1584" s="4" t="s">
        <v>50</v>
      </c>
      <c r="D1584" s="4" t="s">
        <v>10</v>
      </c>
      <c r="E1584" s="6">
        <v>3045.5658836389698</v>
      </c>
      <c r="F1584" s="4" t="s">
        <v>11</v>
      </c>
      <c r="G1584" s="4" t="s">
        <v>12</v>
      </c>
      <c r="H1584" s="4" t="s">
        <v>13</v>
      </c>
      <c r="I1584" s="4">
        <f>IF(data[[#This Row],[To]]="0xDCB6A51eA3CA5d3Fd898Fd6564757c7aAeC3ca92",1,-1)</f>
        <v>1</v>
      </c>
      <c r="J1584" s="6">
        <f>data[[#This Row],[Factor]]*data[[#This Row],[Value]]</f>
        <v>3045.5658836389698</v>
      </c>
      <c r="K1584" s="4">
        <f>IF(data[[#This Row],[From]]="0x29c295b046a73cde593f21f63091b072d407e3f2",data[[#This Row],[ValueXFactor]],0)</f>
        <v>0</v>
      </c>
    </row>
    <row r="1585" spans="1:11" x14ac:dyDescent="0.35">
      <c r="A1585" s="4" t="s">
        <v>1823</v>
      </c>
      <c r="B1585" s="5">
        <v>43961.529039351852</v>
      </c>
      <c r="C1585" s="4" t="s">
        <v>1824</v>
      </c>
      <c r="D1585" s="4" t="s">
        <v>10</v>
      </c>
      <c r="E1585" s="4">
        <v>25.528071022732899</v>
      </c>
      <c r="F1585" s="4" t="s">
        <v>11</v>
      </c>
      <c r="G1585" s="4" t="s">
        <v>12</v>
      </c>
      <c r="H1585" s="4" t="s">
        <v>13</v>
      </c>
      <c r="I1585" s="4">
        <f>IF(data[[#This Row],[To]]="0xDCB6A51eA3CA5d3Fd898Fd6564757c7aAeC3ca92",1,-1)</f>
        <v>1</v>
      </c>
      <c r="J1585" s="6">
        <f>data[[#This Row],[Factor]]*data[[#This Row],[Value]]</f>
        <v>25.528071022732899</v>
      </c>
      <c r="K1585" s="4">
        <f>IF(data[[#This Row],[From]]="0x29c295b046a73cde593f21f63091b072d407e3f2",data[[#This Row],[ValueXFactor]],0)</f>
        <v>0</v>
      </c>
    </row>
    <row r="1586" spans="1:11" x14ac:dyDescent="0.35">
      <c r="A1586" s="4" t="s">
        <v>1825</v>
      </c>
      <c r="B1586" s="5">
        <v>43961.531631944446</v>
      </c>
      <c r="C1586" s="4" t="s">
        <v>10</v>
      </c>
      <c r="D1586" s="4" t="s">
        <v>1381</v>
      </c>
      <c r="E1586" s="6">
        <v>33.9869925279828</v>
      </c>
      <c r="F1586" s="4" t="s">
        <v>181</v>
      </c>
      <c r="G1586" s="4" t="s">
        <v>182</v>
      </c>
      <c r="H1586" s="4" t="s">
        <v>183</v>
      </c>
      <c r="I1586" s="4">
        <f>IF(data[[#This Row],[To]]="0xDCB6A51eA3CA5d3Fd898Fd6564757c7aAeC3ca92",1,-1)</f>
        <v>-1</v>
      </c>
      <c r="J1586" s="6">
        <f>data[[#This Row],[Factor]]*data[[#This Row],[Value]]</f>
        <v>-33.9869925279828</v>
      </c>
      <c r="K1586" s="4">
        <f>IF(data[[#This Row],[From]]="0x29c295b046a73cde593f21f63091b072d407e3f2",data[[#This Row],[ValueXFactor]],0)</f>
        <v>0</v>
      </c>
    </row>
    <row r="1587" spans="1:11" x14ac:dyDescent="0.35">
      <c r="A1587" s="4" t="s">
        <v>1826</v>
      </c>
      <c r="B1587" s="5">
        <v>43961.551145833335</v>
      </c>
      <c r="C1587" s="4" t="s">
        <v>10</v>
      </c>
      <c r="D1587" s="4" t="s">
        <v>283</v>
      </c>
      <c r="E1587" s="6">
        <v>72.697403519383698</v>
      </c>
      <c r="F1587" s="4" t="s">
        <v>181</v>
      </c>
      <c r="G1587" s="4" t="s">
        <v>182</v>
      </c>
      <c r="H1587" s="4" t="s">
        <v>183</v>
      </c>
      <c r="I1587" s="4">
        <f>IF(data[[#This Row],[To]]="0xDCB6A51eA3CA5d3Fd898Fd6564757c7aAeC3ca92",1,-1)</f>
        <v>-1</v>
      </c>
      <c r="J1587" s="6">
        <f>data[[#This Row],[Factor]]*data[[#This Row],[Value]]</f>
        <v>-72.697403519383698</v>
      </c>
      <c r="K1587" s="4">
        <f>IF(data[[#This Row],[From]]="0x29c295b046a73cde593f21f63091b072d407e3f2",data[[#This Row],[ValueXFactor]],0)</f>
        <v>0</v>
      </c>
    </row>
    <row r="1588" spans="1:11" x14ac:dyDescent="0.35">
      <c r="A1588" s="4" t="s">
        <v>1827</v>
      </c>
      <c r="B1588" s="5">
        <v>43961.742094907408</v>
      </c>
      <c r="C1588" s="4" t="s">
        <v>10</v>
      </c>
      <c r="D1588" s="4" t="s">
        <v>1697</v>
      </c>
      <c r="E1588" s="6">
        <v>4336.5975752697505</v>
      </c>
      <c r="F1588" s="4" t="s">
        <v>11</v>
      </c>
      <c r="G1588" s="4" t="s">
        <v>12</v>
      </c>
      <c r="H1588" s="4" t="s">
        <v>13</v>
      </c>
      <c r="I1588" s="4">
        <f>IF(data[[#This Row],[To]]="0xDCB6A51eA3CA5d3Fd898Fd6564757c7aAeC3ca92",1,-1)</f>
        <v>-1</v>
      </c>
      <c r="J1588" s="6">
        <f>data[[#This Row],[Factor]]*data[[#This Row],[Value]]</f>
        <v>-4336.5975752697505</v>
      </c>
      <c r="K1588" s="4">
        <f>IF(data[[#This Row],[From]]="0x29c295b046a73cde593f21f63091b072d407e3f2",data[[#This Row],[ValueXFactor]],0)</f>
        <v>0</v>
      </c>
    </row>
    <row r="1589" spans="1:11" x14ac:dyDescent="0.35">
      <c r="A1589" s="4" t="s">
        <v>1827</v>
      </c>
      <c r="B1589" s="5">
        <v>43961.742094907408</v>
      </c>
      <c r="C1589" s="4" t="s">
        <v>10</v>
      </c>
      <c r="D1589" s="4" t="s">
        <v>1697</v>
      </c>
      <c r="E1589" s="6">
        <v>7.5561939909710798</v>
      </c>
      <c r="F1589" s="4" t="s">
        <v>181</v>
      </c>
      <c r="G1589" s="4" t="s">
        <v>182</v>
      </c>
      <c r="H1589" s="4" t="s">
        <v>183</v>
      </c>
      <c r="I1589" s="4">
        <f>IF(data[[#This Row],[To]]="0xDCB6A51eA3CA5d3Fd898Fd6564757c7aAeC3ca92",1,-1)</f>
        <v>-1</v>
      </c>
      <c r="J1589" s="6">
        <f>data[[#This Row],[Factor]]*data[[#This Row],[Value]]</f>
        <v>-7.5561939909710798</v>
      </c>
      <c r="K1589" s="4">
        <f>IF(data[[#This Row],[From]]="0x29c295b046a73cde593f21f63091b072d407e3f2",data[[#This Row],[ValueXFactor]],0)</f>
        <v>0</v>
      </c>
    </row>
    <row r="1590" spans="1:11" x14ac:dyDescent="0.35">
      <c r="A1590" s="4" t="s">
        <v>1828</v>
      </c>
      <c r="B1590" s="5">
        <v>43961.792812500003</v>
      </c>
      <c r="C1590" s="4" t="s">
        <v>1829</v>
      </c>
      <c r="D1590" s="4" t="s">
        <v>10</v>
      </c>
      <c r="E1590" s="4">
        <v>3.93336341429581</v>
      </c>
      <c r="F1590" s="4" t="s">
        <v>11</v>
      </c>
      <c r="G1590" s="4" t="s">
        <v>12</v>
      </c>
      <c r="H1590" s="4" t="s">
        <v>13</v>
      </c>
      <c r="I1590" s="4">
        <f>IF(data[[#This Row],[To]]="0xDCB6A51eA3CA5d3Fd898Fd6564757c7aAeC3ca92",1,-1)</f>
        <v>1</v>
      </c>
      <c r="J1590" s="6">
        <f>data[[#This Row],[Factor]]*data[[#This Row],[Value]]</f>
        <v>3.93336341429581</v>
      </c>
      <c r="K1590" s="4">
        <f>IF(data[[#This Row],[From]]="0x29c295b046a73cde593f21f63091b072d407e3f2",data[[#This Row],[ValueXFactor]],0)</f>
        <v>0</v>
      </c>
    </row>
    <row r="1591" spans="1:11" x14ac:dyDescent="0.35">
      <c r="A1591" s="4" t="s">
        <v>1830</v>
      </c>
      <c r="B1591" s="5">
        <v>43961.81527777778</v>
      </c>
      <c r="C1591" s="4" t="s">
        <v>10</v>
      </c>
      <c r="D1591" s="4" t="s">
        <v>310</v>
      </c>
      <c r="E1591" s="6">
        <v>192.969755176863</v>
      </c>
      <c r="F1591" s="4" t="s">
        <v>181</v>
      </c>
      <c r="G1591" s="4" t="s">
        <v>182</v>
      </c>
      <c r="H1591" s="4" t="s">
        <v>183</v>
      </c>
      <c r="I1591" s="4">
        <f>IF(data[[#This Row],[To]]="0xDCB6A51eA3CA5d3Fd898Fd6564757c7aAeC3ca92",1,-1)</f>
        <v>-1</v>
      </c>
      <c r="J1591" s="6">
        <f>data[[#This Row],[Factor]]*data[[#This Row],[Value]]</f>
        <v>-192.969755176863</v>
      </c>
      <c r="K1591" s="4">
        <f>IF(data[[#This Row],[From]]="0x29c295b046a73cde593f21f63091b072d407e3f2",data[[#This Row],[ValueXFactor]],0)</f>
        <v>0</v>
      </c>
    </row>
    <row r="1592" spans="1:11" x14ac:dyDescent="0.35">
      <c r="A1592" s="4" t="s">
        <v>1831</v>
      </c>
      <c r="B1592" s="5">
        <v>43961.818668981483</v>
      </c>
      <c r="C1592" s="4" t="s">
        <v>637</v>
      </c>
      <c r="D1592" s="4" t="s">
        <v>10</v>
      </c>
      <c r="E1592" s="6">
        <v>16130.9815310294</v>
      </c>
      <c r="F1592" s="4" t="s">
        <v>11</v>
      </c>
      <c r="G1592" s="4" t="s">
        <v>12</v>
      </c>
      <c r="H1592" s="4" t="s">
        <v>13</v>
      </c>
      <c r="I1592" s="4">
        <f>IF(data[[#This Row],[To]]="0xDCB6A51eA3CA5d3Fd898Fd6564757c7aAeC3ca92",1,-1)</f>
        <v>1</v>
      </c>
      <c r="J1592" s="6">
        <f>data[[#This Row],[Factor]]*data[[#This Row],[Value]]</f>
        <v>16130.9815310294</v>
      </c>
      <c r="K1592" s="4">
        <f>IF(data[[#This Row],[From]]="0x29c295b046a73cde593f21f63091b072d407e3f2",data[[#This Row],[ValueXFactor]],0)</f>
        <v>0</v>
      </c>
    </row>
    <row r="1593" spans="1:11" x14ac:dyDescent="0.35">
      <c r="A1593" s="4" t="s">
        <v>1832</v>
      </c>
      <c r="B1593" s="5">
        <v>43961.82640046296</v>
      </c>
      <c r="C1593" s="4" t="s">
        <v>431</v>
      </c>
      <c r="D1593" s="4" t="s">
        <v>10</v>
      </c>
      <c r="E1593" s="6">
        <v>8305.4600407982107</v>
      </c>
      <c r="F1593" s="4" t="s">
        <v>11</v>
      </c>
      <c r="G1593" s="4" t="s">
        <v>12</v>
      </c>
      <c r="H1593" s="4" t="s">
        <v>13</v>
      </c>
      <c r="I1593" s="4">
        <f>IF(data[[#This Row],[To]]="0xDCB6A51eA3CA5d3Fd898Fd6564757c7aAeC3ca92",1,-1)</f>
        <v>1</v>
      </c>
      <c r="J1593" s="6">
        <f>data[[#This Row],[Factor]]*data[[#This Row],[Value]]</f>
        <v>8305.4600407982107</v>
      </c>
      <c r="K1593" s="4">
        <f>IF(data[[#This Row],[From]]="0x29c295b046a73cde593f21f63091b072d407e3f2",data[[#This Row],[ValueXFactor]],0)</f>
        <v>0</v>
      </c>
    </row>
    <row r="1594" spans="1:11" x14ac:dyDescent="0.35">
      <c r="A1594" s="4" t="s">
        <v>1833</v>
      </c>
      <c r="B1594" s="5">
        <v>43961.847592592596</v>
      </c>
      <c r="C1594" s="4" t="s">
        <v>1834</v>
      </c>
      <c r="D1594" s="4" t="s">
        <v>10</v>
      </c>
      <c r="E1594" s="6">
        <v>8613.3766146272992</v>
      </c>
      <c r="F1594" s="4" t="s">
        <v>11</v>
      </c>
      <c r="G1594" s="4" t="s">
        <v>12</v>
      </c>
      <c r="H1594" s="4" t="s">
        <v>13</v>
      </c>
      <c r="I1594" s="4">
        <f>IF(data[[#This Row],[To]]="0xDCB6A51eA3CA5d3Fd898Fd6564757c7aAeC3ca92",1,-1)</f>
        <v>1</v>
      </c>
      <c r="J1594" s="6">
        <f>data[[#This Row],[Factor]]*data[[#This Row],[Value]]</f>
        <v>8613.3766146272992</v>
      </c>
      <c r="K1594" s="4">
        <f>IF(data[[#This Row],[From]]="0x29c295b046a73cde593f21f63091b072d407e3f2",data[[#This Row],[ValueXFactor]],0)</f>
        <v>0</v>
      </c>
    </row>
    <row r="1595" spans="1:11" x14ac:dyDescent="0.35">
      <c r="A1595" s="4" t="s">
        <v>1835</v>
      </c>
      <c r="B1595" s="5">
        <v>43961.851759259262</v>
      </c>
      <c r="C1595" s="4" t="s">
        <v>832</v>
      </c>
      <c r="D1595" s="4" t="s">
        <v>10</v>
      </c>
      <c r="E1595" s="4">
        <v>728.55250628572003</v>
      </c>
      <c r="F1595" s="4" t="s">
        <v>11</v>
      </c>
      <c r="G1595" s="4" t="s">
        <v>12</v>
      </c>
      <c r="H1595" s="4" t="s">
        <v>13</v>
      </c>
      <c r="I1595" s="4">
        <f>IF(data[[#This Row],[To]]="0xDCB6A51eA3CA5d3Fd898Fd6564757c7aAeC3ca92",1,-1)</f>
        <v>1</v>
      </c>
      <c r="J1595" s="6">
        <f>data[[#This Row],[Factor]]*data[[#This Row],[Value]]</f>
        <v>728.55250628572003</v>
      </c>
      <c r="K1595" s="4">
        <f>IF(data[[#This Row],[From]]="0x29c295b046a73cde593f21f63091b072d407e3f2",data[[#This Row],[ValueXFactor]],0)</f>
        <v>0</v>
      </c>
    </row>
    <row r="1596" spans="1:11" x14ac:dyDescent="0.35">
      <c r="A1596" s="4" t="s">
        <v>1836</v>
      </c>
      <c r="B1596" s="5">
        <v>43961.856400462966</v>
      </c>
      <c r="C1596" s="4" t="s">
        <v>10</v>
      </c>
      <c r="D1596" s="4" t="s">
        <v>562</v>
      </c>
      <c r="E1596" s="6">
        <v>5179.2536510714899</v>
      </c>
      <c r="F1596" s="4" t="s">
        <v>11</v>
      </c>
      <c r="G1596" s="4" t="s">
        <v>12</v>
      </c>
      <c r="H1596" s="4" t="s">
        <v>13</v>
      </c>
      <c r="I1596" s="4">
        <f>IF(data[[#This Row],[To]]="0xDCB6A51eA3CA5d3Fd898Fd6564757c7aAeC3ca92",1,-1)</f>
        <v>-1</v>
      </c>
      <c r="J1596" s="6">
        <f>data[[#This Row],[Factor]]*data[[#This Row],[Value]]</f>
        <v>-5179.2536510714899</v>
      </c>
      <c r="K1596" s="4">
        <f>IF(data[[#This Row],[From]]="0x29c295b046a73cde593f21f63091b072d407e3f2",data[[#This Row],[ValueXFactor]],0)</f>
        <v>0</v>
      </c>
    </row>
    <row r="1597" spans="1:11" x14ac:dyDescent="0.35">
      <c r="A1597" s="4" t="s">
        <v>1836</v>
      </c>
      <c r="B1597" s="5">
        <v>43961.856400462966</v>
      </c>
      <c r="C1597" s="4" t="s">
        <v>10</v>
      </c>
      <c r="D1597" s="4" t="s">
        <v>562</v>
      </c>
      <c r="E1597" s="6">
        <v>29.298788193650001</v>
      </c>
      <c r="F1597" s="4" t="s">
        <v>181</v>
      </c>
      <c r="G1597" s="4" t="s">
        <v>182</v>
      </c>
      <c r="H1597" s="4" t="s">
        <v>183</v>
      </c>
      <c r="I1597" s="4">
        <f>IF(data[[#This Row],[To]]="0xDCB6A51eA3CA5d3Fd898Fd6564757c7aAeC3ca92",1,-1)</f>
        <v>-1</v>
      </c>
      <c r="J1597" s="6">
        <f>data[[#This Row],[Factor]]*data[[#This Row],[Value]]</f>
        <v>-29.298788193650001</v>
      </c>
      <c r="K1597" s="4">
        <f>IF(data[[#This Row],[From]]="0x29c295b046a73cde593f21f63091b072d407e3f2",data[[#This Row],[ValueXFactor]],0)</f>
        <v>0</v>
      </c>
    </row>
    <row r="1598" spans="1:11" x14ac:dyDescent="0.35">
      <c r="A1598" s="4" t="s">
        <v>1837</v>
      </c>
      <c r="B1598" s="5">
        <v>43961.873229166667</v>
      </c>
      <c r="C1598" s="4" t="s">
        <v>10</v>
      </c>
      <c r="D1598" s="4" t="s">
        <v>431</v>
      </c>
      <c r="E1598" s="6">
        <v>82.344314640527202</v>
      </c>
      <c r="F1598" s="4" t="s">
        <v>181</v>
      </c>
      <c r="G1598" s="4" t="s">
        <v>182</v>
      </c>
      <c r="H1598" s="4" t="s">
        <v>183</v>
      </c>
      <c r="I1598" s="4">
        <f>IF(data[[#This Row],[To]]="0xDCB6A51eA3CA5d3Fd898Fd6564757c7aAeC3ca92",1,-1)</f>
        <v>-1</v>
      </c>
      <c r="J1598" s="6">
        <f>data[[#This Row],[Factor]]*data[[#This Row],[Value]]</f>
        <v>-82.344314640527202</v>
      </c>
      <c r="K1598" s="4">
        <f>IF(data[[#This Row],[From]]="0x29c295b046a73cde593f21f63091b072d407e3f2",data[[#This Row],[ValueXFactor]],0)</f>
        <v>0</v>
      </c>
    </row>
    <row r="1599" spans="1:11" x14ac:dyDescent="0.35">
      <c r="A1599" s="4" t="s">
        <v>1838</v>
      </c>
      <c r="B1599" s="5">
        <v>43961.887789351851</v>
      </c>
      <c r="C1599" s="4" t="s">
        <v>10</v>
      </c>
      <c r="D1599" s="4" t="s">
        <v>127</v>
      </c>
      <c r="E1599" s="6">
        <v>2859.6129854610599</v>
      </c>
      <c r="F1599" s="4" t="s">
        <v>181</v>
      </c>
      <c r="G1599" s="4" t="s">
        <v>182</v>
      </c>
      <c r="H1599" s="4" t="s">
        <v>183</v>
      </c>
      <c r="I1599" s="4">
        <f>IF(data[[#This Row],[To]]="0xDCB6A51eA3CA5d3Fd898Fd6564757c7aAeC3ca92",1,-1)</f>
        <v>-1</v>
      </c>
      <c r="J1599" s="6">
        <f>data[[#This Row],[Factor]]*data[[#This Row],[Value]]</f>
        <v>-2859.6129854610599</v>
      </c>
      <c r="K1599" s="4">
        <f>IF(data[[#This Row],[From]]="0x29c295b046a73cde593f21f63091b072d407e3f2",data[[#This Row],[ValueXFactor]],0)</f>
        <v>0</v>
      </c>
    </row>
    <row r="1600" spans="1:11" x14ac:dyDescent="0.35">
      <c r="A1600" s="4" t="s">
        <v>1839</v>
      </c>
      <c r="B1600" s="5">
        <v>43961.905844907407</v>
      </c>
      <c r="C1600" s="4" t="s">
        <v>10</v>
      </c>
      <c r="D1600" s="4" t="s">
        <v>1328</v>
      </c>
      <c r="E1600" s="6">
        <v>15.414713091413899</v>
      </c>
      <c r="F1600" s="4" t="s">
        <v>181</v>
      </c>
      <c r="G1600" s="4" t="s">
        <v>182</v>
      </c>
      <c r="H1600" s="4" t="s">
        <v>183</v>
      </c>
      <c r="I1600" s="4">
        <f>IF(data[[#This Row],[To]]="0xDCB6A51eA3CA5d3Fd898Fd6564757c7aAeC3ca92",1,-1)</f>
        <v>-1</v>
      </c>
      <c r="J1600" s="6">
        <f>data[[#This Row],[Factor]]*data[[#This Row],[Value]]</f>
        <v>-15.414713091413899</v>
      </c>
      <c r="K1600" s="4">
        <f>IF(data[[#This Row],[From]]="0x29c295b046a73cde593f21f63091b072d407e3f2",data[[#This Row],[ValueXFactor]],0)</f>
        <v>0</v>
      </c>
    </row>
    <row r="1601" spans="1:11" x14ac:dyDescent="0.35">
      <c r="A1601" s="4" t="s">
        <v>1840</v>
      </c>
      <c r="B1601" s="5">
        <v>43961.934351851851</v>
      </c>
      <c r="C1601" s="4" t="s">
        <v>10</v>
      </c>
      <c r="D1601" s="4" t="s">
        <v>1328</v>
      </c>
      <c r="E1601" s="4">
        <v>689.28640362184399</v>
      </c>
      <c r="F1601" s="4" t="s">
        <v>11</v>
      </c>
      <c r="G1601" s="4" t="s">
        <v>12</v>
      </c>
      <c r="H1601" s="4" t="s">
        <v>13</v>
      </c>
      <c r="I1601" s="4">
        <f>IF(data[[#This Row],[To]]="0xDCB6A51eA3CA5d3Fd898Fd6564757c7aAeC3ca92",1,-1)</f>
        <v>-1</v>
      </c>
      <c r="J1601" s="6">
        <f>data[[#This Row],[Factor]]*data[[#This Row],[Value]]</f>
        <v>-689.28640362184399</v>
      </c>
      <c r="K1601" s="4">
        <f>IF(data[[#This Row],[From]]="0x29c295b046a73cde593f21f63091b072d407e3f2",data[[#This Row],[ValueXFactor]],0)</f>
        <v>0</v>
      </c>
    </row>
    <row r="1602" spans="1:11" x14ac:dyDescent="0.35">
      <c r="A1602" s="4" t="s">
        <v>1841</v>
      </c>
      <c r="B1602" s="5">
        <v>43961.945104166669</v>
      </c>
      <c r="C1602" s="4" t="s">
        <v>10</v>
      </c>
      <c r="D1602" s="4" t="s">
        <v>50</v>
      </c>
      <c r="E1602" s="6">
        <v>268.78676488921599</v>
      </c>
      <c r="F1602" s="4" t="s">
        <v>181</v>
      </c>
      <c r="G1602" s="4" t="s">
        <v>182</v>
      </c>
      <c r="H1602" s="4" t="s">
        <v>183</v>
      </c>
      <c r="I1602" s="4">
        <f>IF(data[[#This Row],[To]]="0xDCB6A51eA3CA5d3Fd898Fd6564757c7aAeC3ca92",1,-1)</f>
        <v>-1</v>
      </c>
      <c r="J1602" s="6">
        <f>data[[#This Row],[Factor]]*data[[#This Row],[Value]]</f>
        <v>-268.78676488921599</v>
      </c>
      <c r="K1602" s="4">
        <f>IF(data[[#This Row],[From]]="0x29c295b046a73cde593f21f63091b072d407e3f2",data[[#This Row],[ValueXFactor]],0)</f>
        <v>0</v>
      </c>
    </row>
    <row r="1603" spans="1:11" x14ac:dyDescent="0.35">
      <c r="A1603" s="4" t="s">
        <v>1842</v>
      </c>
      <c r="B1603" s="5">
        <v>43961.958333333336</v>
      </c>
      <c r="C1603" s="4" t="s">
        <v>10</v>
      </c>
      <c r="D1603" s="4" t="s">
        <v>62</v>
      </c>
      <c r="E1603" s="6">
        <v>10062.7153439918</v>
      </c>
      <c r="F1603" s="4" t="s">
        <v>11</v>
      </c>
      <c r="G1603" s="4" t="s">
        <v>12</v>
      </c>
      <c r="H1603" s="4" t="s">
        <v>13</v>
      </c>
      <c r="I1603" s="4">
        <f>IF(data[[#This Row],[To]]="0xDCB6A51eA3CA5d3Fd898Fd6564757c7aAeC3ca92",1,-1)</f>
        <v>-1</v>
      </c>
      <c r="J1603" s="6">
        <f>data[[#This Row],[Factor]]*data[[#This Row],[Value]]</f>
        <v>-10062.7153439918</v>
      </c>
      <c r="K1603" s="4">
        <f>IF(data[[#This Row],[From]]="0x29c295b046a73cde593f21f63091b072d407e3f2",data[[#This Row],[ValueXFactor]],0)</f>
        <v>0</v>
      </c>
    </row>
    <row r="1604" spans="1:11" x14ac:dyDescent="0.35">
      <c r="A1604" s="4" t="s">
        <v>1843</v>
      </c>
      <c r="B1604" s="5">
        <v>43961.96429398148</v>
      </c>
      <c r="C1604" s="4" t="s">
        <v>10</v>
      </c>
      <c r="D1604" s="4" t="s">
        <v>62</v>
      </c>
      <c r="E1604" s="6">
        <v>20034.880021208501</v>
      </c>
      <c r="F1604" s="4" t="s">
        <v>11</v>
      </c>
      <c r="G1604" s="4" t="s">
        <v>12</v>
      </c>
      <c r="H1604" s="4" t="s">
        <v>13</v>
      </c>
      <c r="I1604" s="4">
        <f>IF(data[[#This Row],[To]]="0xDCB6A51eA3CA5d3Fd898Fd6564757c7aAeC3ca92",1,-1)</f>
        <v>-1</v>
      </c>
      <c r="J1604" s="6">
        <f>data[[#This Row],[Factor]]*data[[#This Row],[Value]]</f>
        <v>-20034.880021208501</v>
      </c>
      <c r="K1604" s="4">
        <f>IF(data[[#This Row],[From]]="0x29c295b046a73cde593f21f63091b072d407e3f2",data[[#This Row],[ValueXFactor]],0)</f>
        <v>0</v>
      </c>
    </row>
    <row r="1605" spans="1:11" x14ac:dyDescent="0.35">
      <c r="A1605" s="4" t="s">
        <v>1843</v>
      </c>
      <c r="B1605" s="5">
        <v>43961.96429398148</v>
      </c>
      <c r="C1605" s="4" t="s">
        <v>10</v>
      </c>
      <c r="D1605" s="4" t="s">
        <v>62</v>
      </c>
      <c r="E1605" s="6">
        <v>11.6476059326751</v>
      </c>
      <c r="F1605" s="4" t="s">
        <v>181</v>
      </c>
      <c r="G1605" s="4" t="s">
        <v>182</v>
      </c>
      <c r="H1605" s="4" t="s">
        <v>183</v>
      </c>
      <c r="I1605" s="4">
        <f>IF(data[[#This Row],[To]]="0xDCB6A51eA3CA5d3Fd898Fd6564757c7aAeC3ca92",1,-1)</f>
        <v>-1</v>
      </c>
      <c r="J1605" s="6">
        <f>data[[#This Row],[Factor]]*data[[#This Row],[Value]]</f>
        <v>-11.6476059326751</v>
      </c>
      <c r="K1605" s="4">
        <f>IF(data[[#This Row],[From]]="0x29c295b046a73cde593f21f63091b072d407e3f2",data[[#This Row],[ValueXFactor]],0)</f>
        <v>0</v>
      </c>
    </row>
    <row r="1606" spans="1:11" x14ac:dyDescent="0.35">
      <c r="A1606" s="4" t="s">
        <v>1844</v>
      </c>
      <c r="B1606" s="5">
        <v>43961.96435185185</v>
      </c>
      <c r="C1606" s="4" t="s">
        <v>10</v>
      </c>
      <c r="D1606" s="4" t="s">
        <v>734</v>
      </c>
      <c r="E1606" s="6">
        <v>2.3912212314747601</v>
      </c>
      <c r="F1606" s="4" t="s">
        <v>181</v>
      </c>
      <c r="G1606" s="4" t="s">
        <v>182</v>
      </c>
      <c r="H1606" s="4" t="s">
        <v>183</v>
      </c>
      <c r="I1606" s="4">
        <f>IF(data[[#This Row],[To]]="0xDCB6A51eA3CA5d3Fd898Fd6564757c7aAeC3ca92",1,-1)</f>
        <v>-1</v>
      </c>
      <c r="J1606" s="6">
        <f>data[[#This Row],[Factor]]*data[[#This Row],[Value]]</f>
        <v>-2.3912212314747601</v>
      </c>
      <c r="K1606" s="4">
        <f>IF(data[[#This Row],[From]]="0x29c295b046a73cde593f21f63091b072d407e3f2",data[[#This Row],[ValueXFactor]],0)</f>
        <v>0</v>
      </c>
    </row>
    <row r="1607" spans="1:11" x14ac:dyDescent="0.35">
      <c r="A1607" s="4" t="s">
        <v>1845</v>
      </c>
      <c r="B1607" s="5">
        <v>43961.966574074075</v>
      </c>
      <c r="C1607" s="4" t="s">
        <v>10</v>
      </c>
      <c r="D1607" s="4" t="s">
        <v>149</v>
      </c>
      <c r="E1607" s="6">
        <v>21.921684704804001</v>
      </c>
      <c r="F1607" s="4" t="s">
        <v>181</v>
      </c>
      <c r="G1607" s="4" t="s">
        <v>182</v>
      </c>
      <c r="H1607" s="4" t="s">
        <v>183</v>
      </c>
      <c r="I1607" s="4">
        <f>IF(data[[#This Row],[To]]="0xDCB6A51eA3CA5d3Fd898Fd6564757c7aAeC3ca92",1,-1)</f>
        <v>-1</v>
      </c>
      <c r="J1607" s="6">
        <f>data[[#This Row],[Factor]]*data[[#This Row],[Value]]</f>
        <v>-21.921684704804001</v>
      </c>
      <c r="K1607" s="4">
        <f>IF(data[[#This Row],[From]]="0x29c295b046a73cde593f21f63091b072d407e3f2",data[[#This Row],[ValueXFactor]],0)</f>
        <v>0</v>
      </c>
    </row>
    <row r="1608" spans="1:11" x14ac:dyDescent="0.35">
      <c r="A1608" s="4" t="s">
        <v>1846</v>
      </c>
      <c r="B1608" s="5">
        <v>43961.972199074073</v>
      </c>
      <c r="C1608" s="4" t="s">
        <v>1847</v>
      </c>
      <c r="D1608" s="4" t="s">
        <v>10</v>
      </c>
      <c r="E1608" s="4">
        <v>798.98987088209196</v>
      </c>
      <c r="F1608" s="4" t="s">
        <v>11</v>
      </c>
      <c r="G1608" s="4" t="s">
        <v>12</v>
      </c>
      <c r="H1608" s="4" t="s">
        <v>13</v>
      </c>
      <c r="I1608" s="4">
        <f>IF(data[[#This Row],[To]]="0xDCB6A51eA3CA5d3Fd898Fd6564757c7aAeC3ca92",1,-1)</f>
        <v>1</v>
      </c>
      <c r="J1608" s="6">
        <f>data[[#This Row],[Factor]]*data[[#This Row],[Value]]</f>
        <v>798.98987088209196</v>
      </c>
      <c r="K1608" s="4">
        <f>IF(data[[#This Row],[From]]="0x29c295b046a73cde593f21f63091b072d407e3f2",data[[#This Row],[ValueXFactor]],0)</f>
        <v>0</v>
      </c>
    </row>
    <row r="1609" spans="1:11" x14ac:dyDescent="0.35">
      <c r="A1609" s="4" t="s">
        <v>1848</v>
      </c>
      <c r="B1609" s="5">
        <v>43962.007488425923</v>
      </c>
      <c r="C1609" s="4" t="s">
        <v>1849</v>
      </c>
      <c r="D1609" s="4" t="s">
        <v>10</v>
      </c>
      <c r="E1609" s="6">
        <v>4972.9164230841898</v>
      </c>
      <c r="F1609" s="4" t="s">
        <v>11</v>
      </c>
      <c r="G1609" s="4" t="s">
        <v>12</v>
      </c>
      <c r="H1609" s="4" t="s">
        <v>13</v>
      </c>
      <c r="I1609" s="4">
        <f>IF(data[[#This Row],[To]]="0xDCB6A51eA3CA5d3Fd898Fd6564757c7aAeC3ca92",1,-1)</f>
        <v>1</v>
      </c>
      <c r="J1609" s="6">
        <f>data[[#This Row],[Factor]]*data[[#This Row],[Value]]</f>
        <v>4972.9164230841898</v>
      </c>
      <c r="K1609" s="4">
        <f>IF(data[[#This Row],[From]]="0x29c295b046a73cde593f21f63091b072d407e3f2",data[[#This Row],[ValueXFactor]],0)</f>
        <v>0</v>
      </c>
    </row>
    <row r="1610" spans="1:11" x14ac:dyDescent="0.35">
      <c r="A1610" s="4" t="s">
        <v>1850</v>
      </c>
      <c r="B1610" s="5">
        <v>43962.052268518521</v>
      </c>
      <c r="C1610" s="4" t="s">
        <v>10</v>
      </c>
      <c r="D1610" s="4" t="s">
        <v>885</v>
      </c>
      <c r="E1610" s="6">
        <v>0.18243440743709199</v>
      </c>
      <c r="F1610" s="4" t="s">
        <v>181</v>
      </c>
      <c r="G1610" s="4" t="s">
        <v>182</v>
      </c>
      <c r="H1610" s="4" t="s">
        <v>183</v>
      </c>
      <c r="I1610" s="4">
        <f>IF(data[[#This Row],[To]]="0xDCB6A51eA3CA5d3Fd898Fd6564757c7aAeC3ca92",1,-1)</f>
        <v>-1</v>
      </c>
      <c r="J1610" s="6">
        <f>data[[#This Row],[Factor]]*data[[#This Row],[Value]]</f>
        <v>-0.18243440743709199</v>
      </c>
      <c r="K1610" s="4">
        <f>IF(data[[#This Row],[From]]="0x29c295b046a73cde593f21f63091b072d407e3f2",data[[#This Row],[ValueXFactor]],0)</f>
        <v>0</v>
      </c>
    </row>
    <row r="1611" spans="1:11" x14ac:dyDescent="0.35">
      <c r="A1611" s="4" t="s">
        <v>1851</v>
      </c>
      <c r="B1611" s="5">
        <v>43962.064976851849</v>
      </c>
      <c r="C1611" s="4" t="s">
        <v>10</v>
      </c>
      <c r="D1611" s="4" t="s">
        <v>1409</v>
      </c>
      <c r="E1611" s="6">
        <v>52.342117848951602</v>
      </c>
      <c r="F1611" s="4" t="s">
        <v>181</v>
      </c>
      <c r="G1611" s="4" t="s">
        <v>182</v>
      </c>
      <c r="H1611" s="4" t="s">
        <v>183</v>
      </c>
      <c r="I1611" s="4">
        <f>IF(data[[#This Row],[To]]="0xDCB6A51eA3CA5d3Fd898Fd6564757c7aAeC3ca92",1,-1)</f>
        <v>-1</v>
      </c>
      <c r="J1611" s="6">
        <f>data[[#This Row],[Factor]]*data[[#This Row],[Value]]</f>
        <v>-52.342117848951602</v>
      </c>
      <c r="K1611" s="4">
        <f>IF(data[[#This Row],[From]]="0x29c295b046a73cde593f21f63091b072d407e3f2",data[[#This Row],[ValueXFactor]],0)</f>
        <v>0</v>
      </c>
    </row>
    <row r="1612" spans="1:11" x14ac:dyDescent="0.35">
      <c r="A1612" s="4" t="s">
        <v>1852</v>
      </c>
      <c r="B1612" s="5">
        <v>43962.093391203707</v>
      </c>
      <c r="C1612" s="4" t="s">
        <v>178</v>
      </c>
      <c r="D1612" s="4" t="s">
        <v>10</v>
      </c>
      <c r="E1612" s="6">
        <v>64572.714676293297</v>
      </c>
      <c r="F1612" s="4" t="s">
        <v>11</v>
      </c>
      <c r="G1612" s="4" t="s">
        <v>12</v>
      </c>
      <c r="H1612" s="4" t="s">
        <v>13</v>
      </c>
      <c r="I1612" s="4">
        <f>IF(data[[#This Row],[To]]="0xDCB6A51eA3CA5d3Fd898Fd6564757c7aAeC3ca92",1,-1)</f>
        <v>1</v>
      </c>
      <c r="J1612" s="6">
        <f>data[[#This Row],[Factor]]*data[[#This Row],[Value]]</f>
        <v>64572.714676293297</v>
      </c>
      <c r="K1612" s="4">
        <f>IF(data[[#This Row],[From]]="0x29c295b046a73cde593f21f63091b072d407e3f2",data[[#This Row],[ValueXFactor]],0)</f>
        <v>0</v>
      </c>
    </row>
    <row r="1613" spans="1:11" x14ac:dyDescent="0.35">
      <c r="A1613" s="4" t="s">
        <v>1853</v>
      </c>
      <c r="B1613" s="5">
        <v>43962.124201388891</v>
      </c>
      <c r="C1613" s="4" t="s">
        <v>10</v>
      </c>
      <c r="D1613" s="4" t="s">
        <v>706</v>
      </c>
      <c r="E1613" s="6">
        <v>224.987041043689</v>
      </c>
      <c r="F1613" s="4" t="s">
        <v>181</v>
      </c>
      <c r="G1613" s="4" t="s">
        <v>182</v>
      </c>
      <c r="H1613" s="4" t="s">
        <v>183</v>
      </c>
      <c r="I1613" s="4">
        <f>IF(data[[#This Row],[To]]="0xDCB6A51eA3CA5d3Fd898Fd6564757c7aAeC3ca92",1,-1)</f>
        <v>-1</v>
      </c>
      <c r="J1613" s="6">
        <f>data[[#This Row],[Factor]]*data[[#This Row],[Value]]</f>
        <v>-224.987041043689</v>
      </c>
      <c r="K1613" s="4">
        <f>IF(data[[#This Row],[From]]="0x29c295b046a73cde593f21f63091b072d407e3f2",data[[#This Row],[ValueXFactor]],0)</f>
        <v>0</v>
      </c>
    </row>
    <row r="1614" spans="1:11" x14ac:dyDescent="0.35">
      <c r="A1614" s="4" t="s">
        <v>1854</v>
      </c>
      <c r="B1614" s="5">
        <v>43962.190185185187</v>
      </c>
      <c r="C1614" s="4" t="s">
        <v>10</v>
      </c>
      <c r="D1614" s="4" t="s">
        <v>15</v>
      </c>
      <c r="E1614" s="6">
        <v>14.6302817311617</v>
      </c>
      <c r="F1614" s="4" t="s">
        <v>1855</v>
      </c>
      <c r="G1614" s="4" t="s">
        <v>182</v>
      </c>
      <c r="H1614" s="4" t="s">
        <v>183</v>
      </c>
      <c r="I1614" s="4">
        <f>IF(data[[#This Row],[To]]="0xDCB6A51eA3CA5d3Fd898Fd6564757c7aAeC3ca92",1,-1)</f>
        <v>-1</v>
      </c>
      <c r="J1614" s="6">
        <f>data[[#This Row],[Factor]]*data[[#This Row],[Value]]</f>
        <v>-14.6302817311617</v>
      </c>
      <c r="K1614" s="4">
        <f>IF(data[[#This Row],[From]]="0x29c295b046a73cde593f21f63091b072d407e3f2",data[[#This Row],[ValueXFactor]],0)</f>
        <v>0</v>
      </c>
    </row>
    <row r="1615" spans="1:11" x14ac:dyDescent="0.35">
      <c r="A1615" s="4" t="s">
        <v>1856</v>
      </c>
      <c r="B1615" s="5">
        <v>43962.191412037035</v>
      </c>
      <c r="C1615" s="4" t="s">
        <v>10</v>
      </c>
      <c r="D1615" s="4" t="s">
        <v>726</v>
      </c>
      <c r="E1615" s="6">
        <v>1037.4262836784001</v>
      </c>
      <c r="F1615" s="4" t="s">
        <v>11</v>
      </c>
      <c r="G1615" s="4" t="s">
        <v>12</v>
      </c>
      <c r="H1615" s="4" t="s">
        <v>13</v>
      </c>
      <c r="I1615" s="4">
        <f>IF(data[[#This Row],[To]]="0xDCB6A51eA3CA5d3Fd898Fd6564757c7aAeC3ca92",1,-1)</f>
        <v>-1</v>
      </c>
      <c r="J1615" s="6">
        <f>data[[#This Row],[Factor]]*data[[#This Row],[Value]]</f>
        <v>-1037.4262836784001</v>
      </c>
      <c r="K1615" s="4">
        <f>IF(data[[#This Row],[From]]="0x29c295b046a73cde593f21f63091b072d407e3f2",data[[#This Row],[ValueXFactor]],0)</f>
        <v>0</v>
      </c>
    </row>
    <row r="1616" spans="1:11" x14ac:dyDescent="0.35">
      <c r="A1616" s="4" t="s">
        <v>1857</v>
      </c>
      <c r="B1616" s="5">
        <v>43962.224236111113</v>
      </c>
      <c r="C1616" s="4" t="s">
        <v>1603</v>
      </c>
      <c r="D1616" s="4" t="s">
        <v>10</v>
      </c>
      <c r="E1616" s="4">
        <v>443.67799019712999</v>
      </c>
      <c r="F1616" s="4" t="s">
        <v>11</v>
      </c>
      <c r="G1616" s="4" t="s">
        <v>12</v>
      </c>
      <c r="H1616" s="4" t="s">
        <v>13</v>
      </c>
      <c r="I1616" s="4">
        <f>IF(data[[#This Row],[To]]="0xDCB6A51eA3CA5d3Fd898Fd6564757c7aAeC3ca92",1,-1)</f>
        <v>1</v>
      </c>
      <c r="J1616" s="6">
        <f>data[[#This Row],[Factor]]*data[[#This Row],[Value]]</f>
        <v>443.67799019712999</v>
      </c>
      <c r="K1616" s="4">
        <f>IF(data[[#This Row],[From]]="0x29c295b046a73cde593f21f63091b072d407e3f2",data[[#This Row],[ValueXFactor]],0)</f>
        <v>0</v>
      </c>
    </row>
    <row r="1617" spans="1:11" x14ac:dyDescent="0.35">
      <c r="A1617" s="4" t="s">
        <v>1858</v>
      </c>
      <c r="B1617" s="5">
        <v>43962.26226851852</v>
      </c>
      <c r="C1617" s="4" t="s">
        <v>10</v>
      </c>
      <c r="D1617" s="4" t="s">
        <v>64</v>
      </c>
      <c r="E1617" s="6">
        <v>14809.505934463399</v>
      </c>
      <c r="F1617" s="4" t="s">
        <v>11</v>
      </c>
      <c r="G1617" s="4" t="s">
        <v>12</v>
      </c>
      <c r="H1617" s="4" t="s">
        <v>13</v>
      </c>
      <c r="I1617" s="4">
        <f>IF(data[[#This Row],[To]]="0xDCB6A51eA3CA5d3Fd898Fd6564757c7aAeC3ca92",1,-1)</f>
        <v>-1</v>
      </c>
      <c r="J1617" s="6">
        <f>data[[#This Row],[Factor]]*data[[#This Row],[Value]]</f>
        <v>-14809.505934463399</v>
      </c>
      <c r="K1617" s="4">
        <f>IF(data[[#This Row],[From]]="0x29c295b046a73cde593f21f63091b072d407e3f2",data[[#This Row],[ValueXFactor]],0)</f>
        <v>0</v>
      </c>
    </row>
    <row r="1618" spans="1:11" x14ac:dyDescent="0.35">
      <c r="A1618" s="4" t="s">
        <v>1859</v>
      </c>
      <c r="B1618" s="5">
        <v>43962.267164351855</v>
      </c>
      <c r="C1618" s="4" t="s">
        <v>10</v>
      </c>
      <c r="D1618" s="4" t="s">
        <v>1582</v>
      </c>
      <c r="E1618" s="6">
        <v>86.194984544228106</v>
      </c>
      <c r="F1618" s="4" t="s">
        <v>1855</v>
      </c>
      <c r="G1618" s="4" t="s">
        <v>182</v>
      </c>
      <c r="H1618" s="4" t="s">
        <v>183</v>
      </c>
      <c r="I1618" s="4">
        <f>IF(data[[#This Row],[To]]="0xDCB6A51eA3CA5d3Fd898Fd6564757c7aAeC3ca92",1,-1)</f>
        <v>-1</v>
      </c>
      <c r="J1618" s="6">
        <f>data[[#This Row],[Factor]]*data[[#This Row],[Value]]</f>
        <v>-86.194984544228106</v>
      </c>
      <c r="K1618" s="4">
        <f>IF(data[[#This Row],[From]]="0x29c295b046a73cde593f21f63091b072d407e3f2",data[[#This Row],[ValueXFactor]],0)</f>
        <v>0</v>
      </c>
    </row>
    <row r="1619" spans="1:11" x14ac:dyDescent="0.35">
      <c r="A1619" s="4" t="s">
        <v>1860</v>
      </c>
      <c r="B1619" s="5">
        <v>43962.267453703702</v>
      </c>
      <c r="C1619" s="4" t="s">
        <v>131</v>
      </c>
      <c r="D1619" s="4" t="s">
        <v>10</v>
      </c>
      <c r="E1619" s="6">
        <v>41388.774904127698</v>
      </c>
      <c r="F1619" s="4" t="s">
        <v>11</v>
      </c>
      <c r="G1619" s="4" t="s">
        <v>12</v>
      </c>
      <c r="H1619" s="4" t="s">
        <v>13</v>
      </c>
      <c r="I1619" s="4">
        <f>IF(data[[#This Row],[To]]="0xDCB6A51eA3CA5d3Fd898Fd6564757c7aAeC3ca92",1,-1)</f>
        <v>1</v>
      </c>
      <c r="J1619" s="6">
        <f>data[[#This Row],[Factor]]*data[[#This Row],[Value]]</f>
        <v>41388.774904127698</v>
      </c>
      <c r="K1619" s="4">
        <f>IF(data[[#This Row],[From]]="0x29c295b046a73cde593f21f63091b072d407e3f2",data[[#This Row],[ValueXFactor]],0)</f>
        <v>0</v>
      </c>
    </row>
    <row r="1620" spans="1:11" x14ac:dyDescent="0.35">
      <c r="A1620" s="4" t="s">
        <v>1861</v>
      </c>
      <c r="B1620" s="5">
        <v>43962.292870370373</v>
      </c>
      <c r="C1620" s="4" t="s">
        <v>1862</v>
      </c>
      <c r="D1620" s="4" t="s">
        <v>10</v>
      </c>
      <c r="E1620" s="4">
        <v>903.826655268678</v>
      </c>
      <c r="F1620" s="4" t="s">
        <v>11</v>
      </c>
      <c r="G1620" s="4" t="s">
        <v>12</v>
      </c>
      <c r="H1620" s="4" t="s">
        <v>13</v>
      </c>
      <c r="I1620" s="4">
        <f>IF(data[[#This Row],[To]]="0xDCB6A51eA3CA5d3Fd898Fd6564757c7aAeC3ca92",1,-1)</f>
        <v>1</v>
      </c>
      <c r="J1620" s="6">
        <f>data[[#This Row],[Factor]]*data[[#This Row],[Value]]</f>
        <v>903.826655268678</v>
      </c>
      <c r="K1620" s="4">
        <f>IF(data[[#This Row],[From]]="0x29c295b046a73cde593f21f63091b072d407e3f2",data[[#This Row],[ValueXFactor]],0)</f>
        <v>0</v>
      </c>
    </row>
    <row r="1621" spans="1:11" x14ac:dyDescent="0.35">
      <c r="A1621" s="4" t="s">
        <v>1863</v>
      </c>
      <c r="B1621" s="5">
        <v>43962.300682870373</v>
      </c>
      <c r="C1621" s="4" t="s">
        <v>10</v>
      </c>
      <c r="D1621" s="4" t="s">
        <v>253</v>
      </c>
      <c r="E1621" s="6">
        <v>41.7152477309522</v>
      </c>
      <c r="F1621" s="4" t="s">
        <v>1855</v>
      </c>
      <c r="G1621" s="4" t="s">
        <v>182</v>
      </c>
      <c r="H1621" s="4" t="s">
        <v>183</v>
      </c>
      <c r="I1621" s="4">
        <f>IF(data[[#This Row],[To]]="0xDCB6A51eA3CA5d3Fd898Fd6564757c7aAeC3ca92",1,-1)</f>
        <v>-1</v>
      </c>
      <c r="J1621" s="6">
        <f>data[[#This Row],[Factor]]*data[[#This Row],[Value]]</f>
        <v>-41.7152477309522</v>
      </c>
      <c r="K1621" s="4">
        <f>IF(data[[#This Row],[From]]="0x29c295b046a73cde593f21f63091b072d407e3f2",data[[#This Row],[ValueXFactor]],0)</f>
        <v>0</v>
      </c>
    </row>
    <row r="1622" spans="1:11" x14ac:dyDescent="0.35">
      <c r="A1622" s="4" t="s">
        <v>1864</v>
      </c>
      <c r="B1622" s="5">
        <v>43962.325428240743</v>
      </c>
      <c r="C1622" s="4" t="s">
        <v>10</v>
      </c>
      <c r="D1622" s="4" t="s">
        <v>215</v>
      </c>
      <c r="E1622" s="6">
        <v>140.15370310931999</v>
      </c>
      <c r="F1622" s="4" t="s">
        <v>1855</v>
      </c>
      <c r="G1622" s="4" t="s">
        <v>182</v>
      </c>
      <c r="H1622" s="4" t="s">
        <v>183</v>
      </c>
      <c r="I1622" s="4">
        <f>IF(data[[#This Row],[To]]="0xDCB6A51eA3CA5d3Fd898Fd6564757c7aAeC3ca92",1,-1)</f>
        <v>-1</v>
      </c>
      <c r="J1622" s="6">
        <f>data[[#This Row],[Factor]]*data[[#This Row],[Value]]</f>
        <v>-140.15370310931999</v>
      </c>
      <c r="K1622" s="4">
        <f>IF(data[[#This Row],[From]]="0x29c295b046a73cde593f21f63091b072d407e3f2",data[[#This Row],[ValueXFactor]],0)</f>
        <v>0</v>
      </c>
    </row>
    <row r="1623" spans="1:11" x14ac:dyDescent="0.35">
      <c r="A1623" s="4" t="s">
        <v>1865</v>
      </c>
      <c r="B1623" s="5">
        <v>43962.362824074073</v>
      </c>
      <c r="C1623" s="4" t="s">
        <v>10</v>
      </c>
      <c r="D1623" s="4" t="s">
        <v>339</v>
      </c>
      <c r="E1623" s="6">
        <v>17707.1593892128</v>
      </c>
      <c r="F1623" s="4" t="s">
        <v>1855</v>
      </c>
      <c r="G1623" s="4" t="s">
        <v>182</v>
      </c>
      <c r="H1623" s="4" t="s">
        <v>183</v>
      </c>
      <c r="I1623" s="4">
        <f>IF(data[[#This Row],[To]]="0xDCB6A51eA3CA5d3Fd898Fd6564757c7aAeC3ca92",1,-1)</f>
        <v>-1</v>
      </c>
      <c r="J1623" s="6">
        <f>data[[#This Row],[Factor]]*data[[#This Row],[Value]]</f>
        <v>-17707.1593892128</v>
      </c>
      <c r="K1623" s="4">
        <f>IF(data[[#This Row],[From]]="0x29c295b046a73cde593f21f63091b072d407e3f2",data[[#This Row],[ValueXFactor]],0)</f>
        <v>0</v>
      </c>
    </row>
    <row r="1624" spans="1:11" x14ac:dyDescent="0.35">
      <c r="A1624" s="4" t="s">
        <v>1866</v>
      </c>
      <c r="B1624" s="5">
        <v>43962.371759259258</v>
      </c>
      <c r="C1624" s="4" t="s">
        <v>10</v>
      </c>
      <c r="D1624" s="4" t="s">
        <v>310</v>
      </c>
      <c r="E1624" s="6">
        <v>52.750014275255197</v>
      </c>
      <c r="F1624" s="4" t="s">
        <v>1855</v>
      </c>
      <c r="G1624" s="4" t="s">
        <v>182</v>
      </c>
      <c r="H1624" s="4" t="s">
        <v>183</v>
      </c>
      <c r="I1624" s="4">
        <f>IF(data[[#This Row],[To]]="0xDCB6A51eA3CA5d3Fd898Fd6564757c7aAeC3ca92",1,-1)</f>
        <v>-1</v>
      </c>
      <c r="J1624" s="6">
        <f>data[[#This Row],[Factor]]*data[[#This Row],[Value]]</f>
        <v>-52.750014275255197</v>
      </c>
      <c r="K1624" s="4">
        <f>IF(data[[#This Row],[From]]="0x29c295b046a73cde593f21f63091b072d407e3f2",data[[#This Row],[ValueXFactor]],0)</f>
        <v>0</v>
      </c>
    </row>
    <row r="1625" spans="1:11" x14ac:dyDescent="0.35">
      <c r="A1625" s="4" t="s">
        <v>1867</v>
      </c>
      <c r="B1625" s="5">
        <v>43962.371944444443</v>
      </c>
      <c r="C1625" s="4" t="s">
        <v>339</v>
      </c>
      <c r="D1625" s="4" t="s">
        <v>10</v>
      </c>
      <c r="E1625" s="6">
        <v>282392.58656662202</v>
      </c>
      <c r="F1625" s="4" t="s">
        <v>11</v>
      </c>
      <c r="G1625" s="4" t="s">
        <v>12</v>
      </c>
      <c r="H1625" s="4" t="s">
        <v>13</v>
      </c>
      <c r="I1625" s="4">
        <f>IF(data[[#This Row],[To]]="0xDCB6A51eA3CA5d3Fd898Fd6564757c7aAeC3ca92",1,-1)</f>
        <v>1</v>
      </c>
      <c r="J1625" s="6">
        <f>data[[#This Row],[Factor]]*data[[#This Row],[Value]]</f>
        <v>282392.58656662202</v>
      </c>
      <c r="K1625" s="4">
        <f>IF(data[[#This Row],[From]]="0x29c295b046a73cde593f21f63091b072d407e3f2",data[[#This Row],[ValueXFactor]],0)</f>
        <v>0</v>
      </c>
    </row>
    <row r="1626" spans="1:11" x14ac:dyDescent="0.35">
      <c r="A1626" s="4" t="s">
        <v>1868</v>
      </c>
      <c r="B1626" s="5">
        <v>43962.384710648148</v>
      </c>
      <c r="C1626" s="4" t="s">
        <v>10</v>
      </c>
      <c r="D1626" s="4" t="s">
        <v>806</v>
      </c>
      <c r="E1626" s="6">
        <v>50310.669519885203</v>
      </c>
      <c r="F1626" s="4" t="s">
        <v>11</v>
      </c>
      <c r="G1626" s="4" t="s">
        <v>12</v>
      </c>
      <c r="H1626" s="4" t="s">
        <v>13</v>
      </c>
      <c r="I1626" s="4">
        <f>IF(data[[#This Row],[To]]="0xDCB6A51eA3CA5d3Fd898Fd6564757c7aAeC3ca92",1,-1)</f>
        <v>-1</v>
      </c>
      <c r="J1626" s="6">
        <f>data[[#This Row],[Factor]]*data[[#This Row],[Value]]</f>
        <v>-50310.669519885203</v>
      </c>
      <c r="K1626" s="4">
        <f>IF(data[[#This Row],[From]]="0x29c295b046a73cde593f21f63091b072d407e3f2",data[[#This Row],[ValueXFactor]],0)</f>
        <v>0</v>
      </c>
    </row>
    <row r="1627" spans="1:11" x14ac:dyDescent="0.35">
      <c r="A1627" s="4" t="s">
        <v>1869</v>
      </c>
      <c r="B1627" s="5">
        <v>43962.387430555558</v>
      </c>
      <c r="C1627" s="4" t="s">
        <v>806</v>
      </c>
      <c r="D1627" s="4" t="s">
        <v>10</v>
      </c>
      <c r="E1627" s="4">
        <v>488.52703543541202</v>
      </c>
      <c r="F1627" s="4" t="s">
        <v>11</v>
      </c>
      <c r="G1627" s="4" t="s">
        <v>12</v>
      </c>
      <c r="H1627" s="4" t="s">
        <v>13</v>
      </c>
      <c r="I1627" s="4">
        <f>IF(data[[#This Row],[To]]="0xDCB6A51eA3CA5d3Fd898Fd6564757c7aAeC3ca92",1,-1)</f>
        <v>1</v>
      </c>
      <c r="J1627" s="6">
        <f>data[[#This Row],[Factor]]*data[[#This Row],[Value]]</f>
        <v>488.52703543541202</v>
      </c>
      <c r="K1627" s="4">
        <f>IF(data[[#This Row],[From]]="0x29c295b046a73cde593f21f63091b072d407e3f2",data[[#This Row],[ValueXFactor]],0)</f>
        <v>0</v>
      </c>
    </row>
    <row r="1628" spans="1:11" x14ac:dyDescent="0.35">
      <c r="A1628" s="4" t="s">
        <v>1870</v>
      </c>
      <c r="B1628" s="5">
        <v>43962.41946759259</v>
      </c>
      <c r="C1628" s="4" t="s">
        <v>1653</v>
      </c>
      <c r="D1628" s="4" t="s">
        <v>10</v>
      </c>
      <c r="E1628" s="6">
        <v>5980.4731161399995</v>
      </c>
      <c r="F1628" s="4" t="s">
        <v>11</v>
      </c>
      <c r="G1628" s="4" t="s">
        <v>12</v>
      </c>
      <c r="H1628" s="4" t="s">
        <v>13</v>
      </c>
      <c r="I1628" s="4">
        <f>IF(data[[#This Row],[To]]="0xDCB6A51eA3CA5d3Fd898Fd6564757c7aAeC3ca92",1,-1)</f>
        <v>1</v>
      </c>
      <c r="J1628" s="6">
        <f>data[[#This Row],[Factor]]*data[[#This Row],[Value]]</f>
        <v>5980.4731161399995</v>
      </c>
      <c r="K1628" s="4">
        <f>IF(data[[#This Row],[From]]="0x29c295b046a73cde593f21f63091b072d407e3f2",data[[#This Row],[ValueXFactor]],0)</f>
        <v>0</v>
      </c>
    </row>
    <row r="1629" spans="1:11" x14ac:dyDescent="0.35">
      <c r="A1629" s="4" t="s">
        <v>1871</v>
      </c>
      <c r="B1629" s="5">
        <v>43962.421041666668</v>
      </c>
      <c r="C1629" s="4" t="s">
        <v>10</v>
      </c>
      <c r="D1629" s="4" t="s">
        <v>444</v>
      </c>
      <c r="E1629" s="6">
        <v>117.00741263350299</v>
      </c>
      <c r="F1629" s="4" t="s">
        <v>1855</v>
      </c>
      <c r="G1629" s="4" t="s">
        <v>182</v>
      </c>
      <c r="H1629" s="4" t="s">
        <v>183</v>
      </c>
      <c r="I1629" s="4">
        <f>IF(data[[#This Row],[To]]="0xDCB6A51eA3CA5d3Fd898Fd6564757c7aAeC3ca92",1,-1)</f>
        <v>-1</v>
      </c>
      <c r="J1629" s="6">
        <f>data[[#This Row],[Factor]]*data[[#This Row],[Value]]</f>
        <v>-117.00741263350299</v>
      </c>
      <c r="K1629" s="4">
        <f>IF(data[[#This Row],[From]]="0x29c295b046a73cde593f21f63091b072d407e3f2",data[[#This Row],[ValueXFactor]],0)</f>
        <v>0</v>
      </c>
    </row>
    <row r="1630" spans="1:11" x14ac:dyDescent="0.35">
      <c r="A1630" s="4" t="s">
        <v>1872</v>
      </c>
      <c r="B1630" s="5">
        <v>43962.422418981485</v>
      </c>
      <c r="C1630" s="4" t="s">
        <v>10</v>
      </c>
      <c r="D1630" s="4" t="s">
        <v>394</v>
      </c>
      <c r="E1630" s="6">
        <v>222.03725423833299</v>
      </c>
      <c r="F1630" s="4" t="s">
        <v>1855</v>
      </c>
      <c r="G1630" s="4" t="s">
        <v>182</v>
      </c>
      <c r="H1630" s="4" t="s">
        <v>183</v>
      </c>
      <c r="I1630" s="4">
        <f>IF(data[[#This Row],[To]]="0xDCB6A51eA3CA5d3Fd898Fd6564757c7aAeC3ca92",1,-1)</f>
        <v>-1</v>
      </c>
      <c r="J1630" s="6">
        <f>data[[#This Row],[Factor]]*data[[#This Row],[Value]]</f>
        <v>-222.03725423833299</v>
      </c>
      <c r="K1630" s="4">
        <f>IF(data[[#This Row],[From]]="0x29c295b046a73cde593f21f63091b072d407e3f2",data[[#This Row],[ValueXFactor]],0)</f>
        <v>0</v>
      </c>
    </row>
    <row r="1631" spans="1:11" x14ac:dyDescent="0.35">
      <c r="A1631" s="4" t="s">
        <v>1873</v>
      </c>
      <c r="B1631" s="5">
        <v>43962.42465277778</v>
      </c>
      <c r="C1631" s="4" t="s">
        <v>10</v>
      </c>
      <c r="D1631" s="4" t="s">
        <v>75</v>
      </c>
      <c r="E1631" s="4">
        <v>571.58112425343802</v>
      </c>
      <c r="F1631" s="4" t="s">
        <v>11</v>
      </c>
      <c r="G1631" s="4" t="s">
        <v>12</v>
      </c>
      <c r="H1631" s="4" t="s">
        <v>13</v>
      </c>
      <c r="I1631" s="4">
        <f>IF(data[[#This Row],[To]]="0xDCB6A51eA3CA5d3Fd898Fd6564757c7aAeC3ca92",1,-1)</f>
        <v>-1</v>
      </c>
      <c r="J1631" s="6">
        <f>data[[#This Row],[Factor]]*data[[#This Row],[Value]]</f>
        <v>-571.58112425343802</v>
      </c>
      <c r="K1631" s="4">
        <f>IF(data[[#This Row],[From]]="0x29c295b046a73cde593f21f63091b072d407e3f2",data[[#This Row],[ValueXFactor]],0)</f>
        <v>0</v>
      </c>
    </row>
    <row r="1632" spans="1:11" x14ac:dyDescent="0.35">
      <c r="A1632" s="4" t="s">
        <v>1874</v>
      </c>
      <c r="B1632" s="5">
        <v>43962.429062499999</v>
      </c>
      <c r="C1632" s="4" t="s">
        <v>1614</v>
      </c>
      <c r="D1632" s="4" t="s">
        <v>10</v>
      </c>
      <c r="E1632" s="6">
        <v>9960.8547449366597</v>
      </c>
      <c r="F1632" s="4" t="s">
        <v>11</v>
      </c>
      <c r="G1632" s="4" t="s">
        <v>12</v>
      </c>
      <c r="H1632" s="4" t="s">
        <v>13</v>
      </c>
      <c r="I1632" s="4">
        <f>IF(data[[#This Row],[To]]="0xDCB6A51eA3CA5d3Fd898Fd6564757c7aAeC3ca92",1,-1)</f>
        <v>1</v>
      </c>
      <c r="J1632" s="6">
        <f>data[[#This Row],[Factor]]*data[[#This Row],[Value]]</f>
        <v>9960.8547449366597</v>
      </c>
      <c r="K1632" s="4">
        <f>IF(data[[#This Row],[From]]="0x29c295b046a73cde593f21f63091b072d407e3f2",data[[#This Row],[ValueXFactor]],0)</f>
        <v>0</v>
      </c>
    </row>
    <row r="1633" spans="1:11" x14ac:dyDescent="0.35">
      <c r="A1633" s="4" t="s">
        <v>1875</v>
      </c>
      <c r="B1633" s="5">
        <v>43962.429756944446</v>
      </c>
      <c r="C1633" s="4" t="s">
        <v>10</v>
      </c>
      <c r="D1633" s="4" t="s">
        <v>446</v>
      </c>
      <c r="E1633" s="6">
        <v>5445.3668544505299</v>
      </c>
      <c r="F1633" s="4" t="s">
        <v>11</v>
      </c>
      <c r="G1633" s="4" t="s">
        <v>12</v>
      </c>
      <c r="H1633" s="4" t="s">
        <v>13</v>
      </c>
      <c r="I1633" s="4">
        <f>IF(data[[#This Row],[To]]="0xDCB6A51eA3CA5d3Fd898Fd6564757c7aAeC3ca92",1,-1)</f>
        <v>-1</v>
      </c>
      <c r="J1633" s="6">
        <f>data[[#This Row],[Factor]]*data[[#This Row],[Value]]</f>
        <v>-5445.3668544505299</v>
      </c>
      <c r="K1633" s="4">
        <f>IF(data[[#This Row],[From]]="0x29c295b046a73cde593f21f63091b072d407e3f2",data[[#This Row],[ValueXFactor]],0)</f>
        <v>0</v>
      </c>
    </row>
    <row r="1634" spans="1:11" x14ac:dyDescent="0.35">
      <c r="A1634" s="4" t="s">
        <v>1875</v>
      </c>
      <c r="B1634" s="5">
        <v>43962.429756944446</v>
      </c>
      <c r="C1634" s="4" t="s">
        <v>10</v>
      </c>
      <c r="D1634" s="4" t="s">
        <v>446</v>
      </c>
      <c r="E1634" s="6">
        <v>48.514751380422098</v>
      </c>
      <c r="F1634" s="4" t="s">
        <v>1855</v>
      </c>
      <c r="G1634" s="4" t="s">
        <v>182</v>
      </c>
      <c r="H1634" s="4" t="s">
        <v>183</v>
      </c>
      <c r="I1634" s="4">
        <f>IF(data[[#This Row],[To]]="0xDCB6A51eA3CA5d3Fd898Fd6564757c7aAeC3ca92",1,-1)</f>
        <v>-1</v>
      </c>
      <c r="J1634" s="6">
        <f>data[[#This Row],[Factor]]*data[[#This Row],[Value]]</f>
        <v>-48.514751380422098</v>
      </c>
      <c r="K1634" s="4">
        <f>IF(data[[#This Row],[From]]="0x29c295b046a73cde593f21f63091b072d407e3f2",data[[#This Row],[ValueXFactor]],0)</f>
        <v>0</v>
      </c>
    </row>
    <row r="1635" spans="1:11" x14ac:dyDescent="0.35">
      <c r="A1635" s="4" t="s">
        <v>1876</v>
      </c>
      <c r="B1635" s="5">
        <v>43962.430324074077</v>
      </c>
      <c r="C1635" s="4" t="s">
        <v>10</v>
      </c>
      <c r="D1635" s="4" t="s">
        <v>908</v>
      </c>
      <c r="E1635" s="6">
        <v>3.7282167754705502</v>
      </c>
      <c r="F1635" s="4" t="s">
        <v>1855</v>
      </c>
      <c r="G1635" s="4" t="s">
        <v>182</v>
      </c>
      <c r="H1635" s="4" t="s">
        <v>183</v>
      </c>
      <c r="I1635" s="4">
        <f>IF(data[[#This Row],[To]]="0xDCB6A51eA3CA5d3Fd898Fd6564757c7aAeC3ca92",1,-1)</f>
        <v>-1</v>
      </c>
      <c r="J1635" s="6">
        <f>data[[#This Row],[Factor]]*data[[#This Row],[Value]]</f>
        <v>-3.7282167754705502</v>
      </c>
      <c r="K1635" s="4">
        <f>IF(data[[#This Row],[From]]="0x29c295b046a73cde593f21f63091b072d407e3f2",data[[#This Row],[ValueXFactor]],0)</f>
        <v>0</v>
      </c>
    </row>
    <row r="1636" spans="1:11" x14ac:dyDescent="0.35">
      <c r="A1636" s="4" t="s">
        <v>1877</v>
      </c>
      <c r="B1636" s="5">
        <v>43962.503668981481</v>
      </c>
      <c r="C1636" s="4" t="s">
        <v>1878</v>
      </c>
      <c r="D1636" s="4" t="s">
        <v>10</v>
      </c>
      <c r="E1636" s="6">
        <v>1152.2693475643</v>
      </c>
      <c r="F1636" s="4" t="s">
        <v>11</v>
      </c>
      <c r="G1636" s="4" t="s">
        <v>12</v>
      </c>
      <c r="H1636" s="4" t="s">
        <v>13</v>
      </c>
      <c r="I1636" s="4">
        <f>IF(data[[#This Row],[To]]="0xDCB6A51eA3CA5d3Fd898Fd6564757c7aAeC3ca92",1,-1)</f>
        <v>1</v>
      </c>
      <c r="J1636" s="6">
        <f>data[[#This Row],[Factor]]*data[[#This Row],[Value]]</f>
        <v>1152.2693475643</v>
      </c>
      <c r="K1636" s="4">
        <f>IF(data[[#This Row],[From]]="0x29c295b046a73cde593f21f63091b072d407e3f2",data[[#This Row],[ValueXFactor]],0)</f>
        <v>0</v>
      </c>
    </row>
    <row r="1637" spans="1:11" x14ac:dyDescent="0.35">
      <c r="A1637" s="4" t="s">
        <v>1879</v>
      </c>
      <c r="B1637" s="5">
        <v>43962.508206018516</v>
      </c>
      <c r="C1637" s="4" t="s">
        <v>10</v>
      </c>
      <c r="D1637" s="4" t="s">
        <v>1049</v>
      </c>
      <c r="E1637" s="6">
        <v>947.08283046323197</v>
      </c>
      <c r="F1637" s="4" t="s">
        <v>1855</v>
      </c>
      <c r="G1637" s="4" t="s">
        <v>182</v>
      </c>
      <c r="H1637" s="4" t="s">
        <v>183</v>
      </c>
      <c r="I1637" s="4">
        <f>IF(data[[#This Row],[To]]="0xDCB6A51eA3CA5d3Fd898Fd6564757c7aAeC3ca92",1,-1)</f>
        <v>-1</v>
      </c>
      <c r="J1637" s="6">
        <f>data[[#This Row],[Factor]]*data[[#This Row],[Value]]</f>
        <v>-947.08283046323197</v>
      </c>
      <c r="K1637" s="4">
        <f>IF(data[[#This Row],[From]]="0x29c295b046a73cde593f21f63091b072d407e3f2",data[[#This Row],[ValueXFactor]],0)</f>
        <v>0</v>
      </c>
    </row>
    <row r="1638" spans="1:11" x14ac:dyDescent="0.35">
      <c r="A1638" s="4" t="s">
        <v>1880</v>
      </c>
      <c r="B1638" s="5">
        <v>43962.535949074074</v>
      </c>
      <c r="C1638" s="4" t="s">
        <v>10</v>
      </c>
      <c r="D1638" s="4" t="s">
        <v>153</v>
      </c>
      <c r="E1638" s="6">
        <v>106.75468341015601</v>
      </c>
      <c r="F1638" s="4" t="s">
        <v>1855</v>
      </c>
      <c r="G1638" s="4" t="s">
        <v>182</v>
      </c>
      <c r="H1638" s="4" t="s">
        <v>183</v>
      </c>
      <c r="I1638" s="4">
        <f>IF(data[[#This Row],[To]]="0xDCB6A51eA3CA5d3Fd898Fd6564757c7aAeC3ca92",1,-1)</f>
        <v>-1</v>
      </c>
      <c r="J1638" s="6">
        <f>data[[#This Row],[Factor]]*data[[#This Row],[Value]]</f>
        <v>-106.75468341015601</v>
      </c>
      <c r="K1638" s="4">
        <f>IF(data[[#This Row],[From]]="0x29c295b046a73cde593f21f63091b072d407e3f2",data[[#This Row],[ValueXFactor]],0)</f>
        <v>0</v>
      </c>
    </row>
    <row r="1639" spans="1:11" x14ac:dyDescent="0.35">
      <c r="A1639" s="4" t="s">
        <v>1881</v>
      </c>
      <c r="B1639" s="5">
        <v>43962.570381944446</v>
      </c>
      <c r="C1639" s="4" t="s">
        <v>10</v>
      </c>
      <c r="D1639" s="4" t="s">
        <v>330</v>
      </c>
      <c r="E1639" s="6">
        <v>1980.18714760182</v>
      </c>
      <c r="F1639" s="4" t="s">
        <v>1855</v>
      </c>
      <c r="G1639" s="4" t="s">
        <v>182</v>
      </c>
      <c r="H1639" s="4" t="s">
        <v>183</v>
      </c>
      <c r="I1639" s="4">
        <f>IF(data[[#This Row],[To]]="0xDCB6A51eA3CA5d3Fd898Fd6564757c7aAeC3ca92",1,-1)</f>
        <v>-1</v>
      </c>
      <c r="J1639" s="6">
        <f>data[[#This Row],[Factor]]*data[[#This Row],[Value]]</f>
        <v>-1980.18714760182</v>
      </c>
      <c r="K1639" s="4">
        <f>IF(data[[#This Row],[From]]="0x29c295b046a73cde593f21f63091b072d407e3f2",data[[#This Row],[ValueXFactor]],0)</f>
        <v>0</v>
      </c>
    </row>
    <row r="1640" spans="1:11" x14ac:dyDescent="0.35">
      <c r="A1640" s="4" t="s">
        <v>1882</v>
      </c>
      <c r="B1640" s="5">
        <v>43962.589722222219</v>
      </c>
      <c r="C1640" s="4" t="s">
        <v>10</v>
      </c>
      <c r="D1640" s="4" t="s">
        <v>247</v>
      </c>
      <c r="E1640" s="6">
        <v>6502.4309236700801</v>
      </c>
      <c r="F1640" s="4" t="s">
        <v>11</v>
      </c>
      <c r="G1640" s="4" t="s">
        <v>12</v>
      </c>
      <c r="H1640" s="4" t="s">
        <v>13</v>
      </c>
      <c r="I1640" s="4">
        <f>IF(data[[#This Row],[To]]="0xDCB6A51eA3CA5d3Fd898Fd6564757c7aAeC3ca92",1,-1)</f>
        <v>-1</v>
      </c>
      <c r="J1640" s="6">
        <f>data[[#This Row],[Factor]]*data[[#This Row],[Value]]</f>
        <v>-6502.4309236700801</v>
      </c>
      <c r="K1640" s="4">
        <f>IF(data[[#This Row],[From]]="0x29c295b046a73cde593f21f63091b072d407e3f2",data[[#This Row],[ValueXFactor]],0)</f>
        <v>0</v>
      </c>
    </row>
    <row r="1641" spans="1:11" x14ac:dyDescent="0.35">
      <c r="A1641" s="4" t="s">
        <v>1882</v>
      </c>
      <c r="B1641" s="5">
        <v>43962.589722222219</v>
      </c>
      <c r="C1641" s="4" t="s">
        <v>10</v>
      </c>
      <c r="D1641" s="4" t="s">
        <v>247</v>
      </c>
      <c r="E1641" s="6">
        <v>8.0630370377072005</v>
      </c>
      <c r="F1641" s="4" t="s">
        <v>1855</v>
      </c>
      <c r="G1641" s="4" t="s">
        <v>182</v>
      </c>
      <c r="H1641" s="4" t="s">
        <v>183</v>
      </c>
      <c r="I1641" s="4">
        <f>IF(data[[#This Row],[To]]="0xDCB6A51eA3CA5d3Fd898Fd6564757c7aAeC3ca92",1,-1)</f>
        <v>-1</v>
      </c>
      <c r="J1641" s="6">
        <f>data[[#This Row],[Factor]]*data[[#This Row],[Value]]</f>
        <v>-8.0630370377072005</v>
      </c>
      <c r="K1641" s="4">
        <f>IF(data[[#This Row],[From]]="0x29c295b046a73cde593f21f63091b072d407e3f2",data[[#This Row],[ValueXFactor]],0)</f>
        <v>0</v>
      </c>
    </row>
    <row r="1642" spans="1:11" x14ac:dyDescent="0.35">
      <c r="A1642" s="4" t="s">
        <v>1883</v>
      </c>
      <c r="B1642" s="5">
        <v>43962.615486111114</v>
      </c>
      <c r="C1642" s="4" t="s">
        <v>10</v>
      </c>
      <c r="D1642" s="4" t="s">
        <v>305</v>
      </c>
      <c r="E1642" s="6">
        <v>1093.4609830812999</v>
      </c>
      <c r="F1642" s="4" t="s">
        <v>11</v>
      </c>
      <c r="G1642" s="4" t="s">
        <v>12</v>
      </c>
      <c r="H1642" s="4" t="s">
        <v>13</v>
      </c>
      <c r="I1642" s="4">
        <f>IF(data[[#This Row],[To]]="0xDCB6A51eA3CA5d3Fd898Fd6564757c7aAeC3ca92",1,-1)</f>
        <v>-1</v>
      </c>
      <c r="J1642" s="6">
        <f>data[[#This Row],[Factor]]*data[[#This Row],[Value]]</f>
        <v>-1093.4609830812999</v>
      </c>
      <c r="K1642" s="4">
        <f>IF(data[[#This Row],[From]]="0x29c295b046a73cde593f21f63091b072d407e3f2",data[[#This Row],[ValueXFactor]],0)</f>
        <v>0</v>
      </c>
    </row>
    <row r="1643" spans="1:11" x14ac:dyDescent="0.35">
      <c r="A1643" s="4" t="s">
        <v>1884</v>
      </c>
      <c r="B1643" s="5">
        <v>43962.615983796299</v>
      </c>
      <c r="C1643" s="4" t="s">
        <v>10</v>
      </c>
      <c r="D1643" s="4" t="s">
        <v>305</v>
      </c>
      <c r="E1643" s="6">
        <v>196.416164351634</v>
      </c>
      <c r="F1643" s="4" t="s">
        <v>1855</v>
      </c>
      <c r="G1643" s="4" t="s">
        <v>182</v>
      </c>
      <c r="H1643" s="4" t="s">
        <v>183</v>
      </c>
      <c r="I1643" s="4">
        <f>IF(data[[#This Row],[To]]="0xDCB6A51eA3CA5d3Fd898Fd6564757c7aAeC3ca92",1,-1)</f>
        <v>-1</v>
      </c>
      <c r="J1643" s="6">
        <f>data[[#This Row],[Factor]]*data[[#This Row],[Value]]</f>
        <v>-196.416164351634</v>
      </c>
      <c r="K1643" s="4">
        <f>IF(data[[#This Row],[From]]="0x29c295b046a73cde593f21f63091b072d407e3f2",data[[#This Row],[ValueXFactor]],0)</f>
        <v>0</v>
      </c>
    </row>
    <row r="1644" spans="1:11" x14ac:dyDescent="0.35">
      <c r="A1644" s="4" t="s">
        <v>1885</v>
      </c>
      <c r="B1644" s="5">
        <v>43962.719965277778</v>
      </c>
      <c r="C1644" s="4" t="s">
        <v>1886</v>
      </c>
      <c r="D1644" s="4" t="s">
        <v>10</v>
      </c>
      <c r="E1644" s="6">
        <v>19935.647150207398</v>
      </c>
      <c r="F1644" s="4" t="s">
        <v>11</v>
      </c>
      <c r="G1644" s="4" t="s">
        <v>12</v>
      </c>
      <c r="H1644" s="4" t="s">
        <v>13</v>
      </c>
      <c r="I1644" s="4">
        <f>IF(data[[#This Row],[To]]="0xDCB6A51eA3CA5d3Fd898Fd6564757c7aAeC3ca92",1,-1)</f>
        <v>1</v>
      </c>
      <c r="J1644" s="6">
        <f>data[[#This Row],[Factor]]*data[[#This Row],[Value]]</f>
        <v>19935.647150207398</v>
      </c>
      <c r="K1644" s="4">
        <f>IF(data[[#This Row],[From]]="0x29c295b046a73cde593f21f63091b072d407e3f2",data[[#This Row],[ValueXFactor]],0)</f>
        <v>0</v>
      </c>
    </row>
    <row r="1645" spans="1:11" x14ac:dyDescent="0.35">
      <c r="A1645" s="4" t="s">
        <v>1887</v>
      </c>
      <c r="B1645" s="5">
        <v>43962.725497685184</v>
      </c>
      <c r="C1645" s="4" t="s">
        <v>10</v>
      </c>
      <c r="D1645" s="4" t="s">
        <v>699</v>
      </c>
      <c r="E1645" s="6">
        <v>321.19038467770599</v>
      </c>
      <c r="F1645" s="4" t="s">
        <v>1855</v>
      </c>
      <c r="G1645" s="4" t="s">
        <v>182</v>
      </c>
      <c r="H1645" s="4" t="s">
        <v>183</v>
      </c>
      <c r="I1645" s="4">
        <f>IF(data[[#This Row],[To]]="0xDCB6A51eA3CA5d3Fd898Fd6564757c7aAeC3ca92",1,-1)</f>
        <v>-1</v>
      </c>
      <c r="J1645" s="6">
        <f>data[[#This Row],[Factor]]*data[[#This Row],[Value]]</f>
        <v>-321.19038467770599</v>
      </c>
      <c r="K1645" s="4">
        <f>IF(data[[#This Row],[From]]="0x29c295b046a73cde593f21f63091b072d407e3f2",data[[#This Row],[ValueXFactor]],0)</f>
        <v>0</v>
      </c>
    </row>
    <row r="1646" spans="1:11" x14ac:dyDescent="0.35">
      <c r="A1646" s="4" t="s">
        <v>1888</v>
      </c>
      <c r="B1646" s="5">
        <v>43962.773865740739</v>
      </c>
      <c r="C1646" s="4" t="s">
        <v>10</v>
      </c>
      <c r="D1646" s="4" t="s">
        <v>319</v>
      </c>
      <c r="E1646" s="6">
        <v>60459.519848534903</v>
      </c>
      <c r="F1646" s="4" t="s">
        <v>11</v>
      </c>
      <c r="G1646" s="4" t="s">
        <v>12</v>
      </c>
      <c r="H1646" s="4" t="s">
        <v>13</v>
      </c>
      <c r="I1646" s="4">
        <f>IF(data[[#This Row],[To]]="0xDCB6A51eA3CA5d3Fd898Fd6564757c7aAeC3ca92",1,-1)</f>
        <v>-1</v>
      </c>
      <c r="J1646" s="6">
        <f>data[[#This Row],[Factor]]*data[[#This Row],[Value]]</f>
        <v>-60459.519848534903</v>
      </c>
      <c r="K1646" s="4">
        <f>IF(data[[#This Row],[From]]="0x29c295b046a73cde593f21f63091b072d407e3f2",data[[#This Row],[ValueXFactor]],0)</f>
        <v>0</v>
      </c>
    </row>
    <row r="1647" spans="1:11" x14ac:dyDescent="0.35">
      <c r="A1647" s="4" t="s">
        <v>1888</v>
      </c>
      <c r="B1647" s="5">
        <v>43962.773865740739</v>
      </c>
      <c r="C1647" s="4" t="s">
        <v>10</v>
      </c>
      <c r="D1647" s="4" t="s">
        <v>319</v>
      </c>
      <c r="E1647" s="6">
        <v>64.823848296553606</v>
      </c>
      <c r="F1647" s="4" t="s">
        <v>1855</v>
      </c>
      <c r="G1647" s="4" t="s">
        <v>182</v>
      </c>
      <c r="H1647" s="4" t="s">
        <v>183</v>
      </c>
      <c r="I1647" s="4">
        <f>IF(data[[#This Row],[To]]="0xDCB6A51eA3CA5d3Fd898Fd6564757c7aAeC3ca92",1,-1)</f>
        <v>-1</v>
      </c>
      <c r="J1647" s="6">
        <f>data[[#This Row],[Factor]]*data[[#This Row],[Value]]</f>
        <v>-64.823848296553606</v>
      </c>
      <c r="K1647" s="4">
        <f>IF(data[[#This Row],[From]]="0x29c295b046a73cde593f21f63091b072d407e3f2",data[[#This Row],[ValueXFactor]],0)</f>
        <v>0</v>
      </c>
    </row>
    <row r="1648" spans="1:11" x14ac:dyDescent="0.35">
      <c r="A1648" s="4" t="s">
        <v>1889</v>
      </c>
      <c r="B1648" s="5">
        <v>43962.800856481481</v>
      </c>
      <c r="C1648" s="4" t="s">
        <v>1890</v>
      </c>
      <c r="D1648" s="4" t="s">
        <v>10</v>
      </c>
      <c r="E1648" s="6">
        <v>16713.378855471099</v>
      </c>
      <c r="F1648" s="4" t="s">
        <v>11</v>
      </c>
      <c r="G1648" s="4" t="s">
        <v>12</v>
      </c>
      <c r="H1648" s="4" t="s">
        <v>13</v>
      </c>
      <c r="I1648" s="4">
        <f>IF(data[[#This Row],[To]]="0xDCB6A51eA3CA5d3Fd898Fd6564757c7aAeC3ca92",1,-1)</f>
        <v>1</v>
      </c>
      <c r="J1648" s="6">
        <f>data[[#This Row],[Factor]]*data[[#This Row],[Value]]</f>
        <v>16713.378855471099</v>
      </c>
      <c r="K1648" s="4">
        <f>IF(data[[#This Row],[From]]="0x29c295b046a73cde593f21f63091b072d407e3f2",data[[#This Row],[ValueXFactor]],0)</f>
        <v>0</v>
      </c>
    </row>
    <row r="1649" spans="1:11" x14ac:dyDescent="0.35">
      <c r="A1649" s="4" t="s">
        <v>1891</v>
      </c>
      <c r="B1649" s="5">
        <v>43962.813854166663</v>
      </c>
      <c r="C1649" s="4" t="s">
        <v>1892</v>
      </c>
      <c r="D1649" s="4" t="s">
        <v>10</v>
      </c>
      <c r="E1649" s="6">
        <v>3004.9497822828398</v>
      </c>
      <c r="F1649" s="4" t="s">
        <v>11</v>
      </c>
      <c r="G1649" s="4" t="s">
        <v>12</v>
      </c>
      <c r="H1649" s="4" t="s">
        <v>13</v>
      </c>
      <c r="I1649" s="4">
        <f>IF(data[[#This Row],[To]]="0xDCB6A51eA3CA5d3Fd898Fd6564757c7aAeC3ca92",1,-1)</f>
        <v>1</v>
      </c>
      <c r="J1649" s="6">
        <f>data[[#This Row],[Factor]]*data[[#This Row],[Value]]</f>
        <v>3004.9497822828398</v>
      </c>
      <c r="K1649" s="4">
        <f>IF(data[[#This Row],[From]]="0x29c295b046a73cde593f21f63091b072d407e3f2",data[[#This Row],[ValueXFactor]],0)</f>
        <v>0</v>
      </c>
    </row>
    <row r="1650" spans="1:11" x14ac:dyDescent="0.35">
      <c r="A1650" s="4" t="s">
        <v>1893</v>
      </c>
      <c r="B1650" s="5">
        <v>43962.840312499997</v>
      </c>
      <c r="C1650" s="4" t="s">
        <v>10</v>
      </c>
      <c r="D1650" s="4" t="s">
        <v>1151</v>
      </c>
      <c r="E1650" s="6">
        <v>2234.4921027269002</v>
      </c>
      <c r="F1650" s="4" t="s">
        <v>11</v>
      </c>
      <c r="G1650" s="4" t="s">
        <v>12</v>
      </c>
      <c r="H1650" s="4" t="s">
        <v>13</v>
      </c>
      <c r="I1650" s="4">
        <f>IF(data[[#This Row],[To]]="0xDCB6A51eA3CA5d3Fd898Fd6564757c7aAeC3ca92",1,-1)</f>
        <v>-1</v>
      </c>
      <c r="J1650" s="6">
        <f>data[[#This Row],[Factor]]*data[[#This Row],[Value]]</f>
        <v>-2234.4921027269002</v>
      </c>
      <c r="K1650" s="4">
        <f>IF(data[[#This Row],[From]]="0x29c295b046a73cde593f21f63091b072d407e3f2",data[[#This Row],[ValueXFactor]],0)</f>
        <v>0</v>
      </c>
    </row>
    <row r="1651" spans="1:11" x14ac:dyDescent="0.35">
      <c r="A1651" s="4" t="s">
        <v>1893</v>
      </c>
      <c r="B1651" s="5">
        <v>43962.840312499997</v>
      </c>
      <c r="C1651" s="4" t="s">
        <v>10</v>
      </c>
      <c r="D1651" s="4" t="s">
        <v>1151</v>
      </c>
      <c r="E1651" s="6">
        <v>3.8454648777912399</v>
      </c>
      <c r="F1651" s="4" t="s">
        <v>1855</v>
      </c>
      <c r="G1651" s="4" t="s">
        <v>182</v>
      </c>
      <c r="H1651" s="4" t="s">
        <v>183</v>
      </c>
      <c r="I1651" s="4">
        <f>IF(data[[#This Row],[To]]="0xDCB6A51eA3CA5d3Fd898Fd6564757c7aAeC3ca92",1,-1)</f>
        <v>-1</v>
      </c>
      <c r="J1651" s="6">
        <f>data[[#This Row],[Factor]]*data[[#This Row],[Value]]</f>
        <v>-3.8454648777912399</v>
      </c>
      <c r="K1651" s="4">
        <f>IF(data[[#This Row],[From]]="0x29c295b046a73cde593f21f63091b072d407e3f2",data[[#This Row],[ValueXFactor]],0)</f>
        <v>0</v>
      </c>
    </row>
    <row r="1652" spans="1:11" x14ac:dyDescent="0.35">
      <c r="A1652" s="4" t="s">
        <v>1894</v>
      </c>
      <c r="B1652" s="5">
        <v>43962.845555555556</v>
      </c>
      <c r="C1652" s="4" t="s">
        <v>10</v>
      </c>
      <c r="D1652" s="4" t="s">
        <v>105</v>
      </c>
      <c r="E1652" s="6">
        <v>435.61357765368501</v>
      </c>
      <c r="F1652" s="4" t="s">
        <v>1855</v>
      </c>
      <c r="G1652" s="4" t="s">
        <v>182</v>
      </c>
      <c r="H1652" s="4" t="s">
        <v>183</v>
      </c>
      <c r="I1652" s="4">
        <f>IF(data[[#This Row],[To]]="0xDCB6A51eA3CA5d3Fd898Fd6564757c7aAeC3ca92",1,-1)</f>
        <v>-1</v>
      </c>
      <c r="J1652" s="6">
        <f>data[[#This Row],[Factor]]*data[[#This Row],[Value]]</f>
        <v>-435.61357765368501</v>
      </c>
      <c r="K1652" s="4">
        <f>IF(data[[#This Row],[From]]="0x29c295b046a73cde593f21f63091b072d407e3f2",data[[#This Row],[ValueXFactor]],0)</f>
        <v>0</v>
      </c>
    </row>
    <row r="1653" spans="1:11" x14ac:dyDescent="0.35">
      <c r="A1653" s="4" t="s">
        <v>1895</v>
      </c>
      <c r="B1653" s="5">
        <v>43962.850393518522</v>
      </c>
      <c r="C1653" s="4" t="s">
        <v>1151</v>
      </c>
      <c r="D1653" s="4" t="s">
        <v>10</v>
      </c>
      <c r="E1653" s="6">
        <v>2035.2256937622601</v>
      </c>
      <c r="F1653" s="4" t="s">
        <v>11</v>
      </c>
      <c r="G1653" s="4" t="s">
        <v>12</v>
      </c>
      <c r="H1653" s="4" t="s">
        <v>13</v>
      </c>
      <c r="I1653" s="4">
        <f>IF(data[[#This Row],[To]]="0xDCB6A51eA3CA5d3Fd898Fd6564757c7aAeC3ca92",1,-1)</f>
        <v>1</v>
      </c>
      <c r="J1653" s="6">
        <f>data[[#This Row],[Factor]]*data[[#This Row],[Value]]</f>
        <v>2035.2256937622601</v>
      </c>
      <c r="K1653" s="4">
        <f>IF(data[[#This Row],[From]]="0x29c295b046a73cde593f21f63091b072d407e3f2",data[[#This Row],[ValueXFactor]],0)</f>
        <v>0</v>
      </c>
    </row>
    <row r="1654" spans="1:11" x14ac:dyDescent="0.35">
      <c r="A1654" s="4" t="s">
        <v>1896</v>
      </c>
      <c r="B1654" s="5">
        <v>43962.951956018522</v>
      </c>
      <c r="C1654" s="4" t="s">
        <v>1577</v>
      </c>
      <c r="D1654" s="4" t="s">
        <v>10</v>
      </c>
      <c r="E1654" s="6">
        <v>3850.3597660123701</v>
      </c>
      <c r="F1654" s="4" t="s">
        <v>11</v>
      </c>
      <c r="G1654" s="4" t="s">
        <v>12</v>
      </c>
      <c r="H1654" s="4" t="s">
        <v>13</v>
      </c>
      <c r="I1654" s="4">
        <f>IF(data[[#This Row],[To]]="0xDCB6A51eA3CA5d3Fd898Fd6564757c7aAeC3ca92",1,-1)</f>
        <v>1</v>
      </c>
      <c r="J1654" s="6">
        <f>data[[#This Row],[Factor]]*data[[#This Row],[Value]]</f>
        <v>3850.3597660123701</v>
      </c>
      <c r="K1654" s="4">
        <f>IF(data[[#This Row],[From]]="0x29c295b046a73cde593f21f63091b072d407e3f2",data[[#This Row],[ValueXFactor]],0)</f>
        <v>0</v>
      </c>
    </row>
    <row r="1655" spans="1:11" x14ac:dyDescent="0.35">
      <c r="A1655" s="4" t="s">
        <v>1897</v>
      </c>
      <c r="B1655" s="5">
        <v>43962.992303240739</v>
      </c>
      <c r="C1655" s="4" t="s">
        <v>247</v>
      </c>
      <c r="D1655" s="4" t="s">
        <v>10</v>
      </c>
      <c r="E1655" s="4">
        <v>742.69557291388503</v>
      </c>
      <c r="F1655" s="4" t="s">
        <v>11</v>
      </c>
      <c r="G1655" s="4" t="s">
        <v>12</v>
      </c>
      <c r="H1655" s="4" t="s">
        <v>13</v>
      </c>
      <c r="I1655" s="4">
        <f>IF(data[[#This Row],[To]]="0xDCB6A51eA3CA5d3Fd898Fd6564757c7aAeC3ca92",1,-1)</f>
        <v>1</v>
      </c>
      <c r="J1655" s="6">
        <f>data[[#This Row],[Factor]]*data[[#This Row],[Value]]</f>
        <v>742.69557291388503</v>
      </c>
      <c r="K1655" s="4">
        <f>IF(data[[#This Row],[From]]="0x29c295b046a73cde593f21f63091b072d407e3f2",data[[#This Row],[ValueXFactor]],0)</f>
        <v>0</v>
      </c>
    </row>
    <row r="1656" spans="1:11" x14ac:dyDescent="0.35">
      <c r="A1656" s="4" t="s">
        <v>1898</v>
      </c>
      <c r="B1656" s="5">
        <v>43963.018206018518</v>
      </c>
      <c r="C1656" s="4" t="s">
        <v>10</v>
      </c>
      <c r="D1656" s="4" t="s">
        <v>58</v>
      </c>
      <c r="E1656" s="6">
        <v>26.2947989058923</v>
      </c>
      <c r="F1656" s="4" t="s">
        <v>1855</v>
      </c>
      <c r="G1656" s="4" t="s">
        <v>182</v>
      </c>
      <c r="H1656" s="4" t="s">
        <v>183</v>
      </c>
      <c r="I1656" s="4">
        <f>IF(data[[#This Row],[To]]="0xDCB6A51eA3CA5d3Fd898Fd6564757c7aAeC3ca92",1,-1)</f>
        <v>-1</v>
      </c>
      <c r="J1656" s="6">
        <f>data[[#This Row],[Factor]]*data[[#This Row],[Value]]</f>
        <v>-26.2947989058923</v>
      </c>
      <c r="K1656" s="4">
        <f>IF(data[[#This Row],[From]]="0x29c295b046a73cde593f21f63091b072d407e3f2",data[[#This Row],[ValueXFactor]],0)</f>
        <v>0</v>
      </c>
    </row>
    <row r="1657" spans="1:11" x14ac:dyDescent="0.35">
      <c r="A1657" s="4" t="s">
        <v>1899</v>
      </c>
      <c r="B1657" s="5">
        <v>43963.028425925928</v>
      </c>
      <c r="C1657" s="4" t="s">
        <v>10</v>
      </c>
      <c r="D1657" s="4" t="s">
        <v>43</v>
      </c>
      <c r="E1657" s="6">
        <v>53.531631844755097</v>
      </c>
      <c r="F1657" s="4" t="s">
        <v>1855</v>
      </c>
      <c r="G1657" s="4" t="s">
        <v>182</v>
      </c>
      <c r="H1657" s="4" t="s">
        <v>183</v>
      </c>
      <c r="I1657" s="4">
        <f>IF(data[[#This Row],[To]]="0xDCB6A51eA3CA5d3Fd898Fd6564757c7aAeC3ca92",1,-1)</f>
        <v>-1</v>
      </c>
      <c r="J1657" s="6">
        <f>data[[#This Row],[Factor]]*data[[#This Row],[Value]]</f>
        <v>-53.531631844755097</v>
      </c>
      <c r="K1657" s="4">
        <f>IF(data[[#This Row],[From]]="0x29c295b046a73cde593f21f63091b072d407e3f2",data[[#This Row],[ValueXFactor]],0)</f>
        <v>0</v>
      </c>
    </row>
    <row r="1658" spans="1:11" x14ac:dyDescent="0.35">
      <c r="A1658" s="4" t="s">
        <v>1900</v>
      </c>
      <c r="B1658" s="5">
        <v>43963.036793981482</v>
      </c>
      <c r="C1658" s="4" t="s">
        <v>838</v>
      </c>
      <c r="D1658" s="4" t="s">
        <v>10</v>
      </c>
      <c r="E1658" s="4">
        <v>237.98250439838799</v>
      </c>
      <c r="F1658" s="4" t="s">
        <v>11</v>
      </c>
      <c r="G1658" s="4" t="s">
        <v>12</v>
      </c>
      <c r="H1658" s="4" t="s">
        <v>13</v>
      </c>
      <c r="I1658" s="4">
        <f>IF(data[[#This Row],[To]]="0xDCB6A51eA3CA5d3Fd898Fd6564757c7aAeC3ca92",1,-1)</f>
        <v>1</v>
      </c>
      <c r="J1658" s="6">
        <f>data[[#This Row],[Factor]]*data[[#This Row],[Value]]</f>
        <v>237.98250439838799</v>
      </c>
      <c r="K1658" s="4">
        <f>IF(data[[#This Row],[From]]="0x29c295b046a73cde593f21f63091b072d407e3f2",data[[#This Row],[ValueXFactor]],0)</f>
        <v>0</v>
      </c>
    </row>
    <row r="1659" spans="1:11" x14ac:dyDescent="0.35">
      <c r="A1659" s="4" t="s">
        <v>1901</v>
      </c>
      <c r="B1659" s="5">
        <v>43963.05537037037</v>
      </c>
      <c r="C1659" s="4" t="s">
        <v>10</v>
      </c>
      <c r="D1659" s="4" t="s">
        <v>52</v>
      </c>
      <c r="E1659" s="6">
        <v>60.647601384367803</v>
      </c>
      <c r="F1659" s="4" t="s">
        <v>1855</v>
      </c>
      <c r="G1659" s="4" t="s">
        <v>182</v>
      </c>
      <c r="H1659" s="4" t="s">
        <v>183</v>
      </c>
      <c r="I1659" s="4">
        <f>IF(data[[#This Row],[To]]="0xDCB6A51eA3CA5d3Fd898Fd6564757c7aAeC3ca92",1,-1)</f>
        <v>-1</v>
      </c>
      <c r="J1659" s="6">
        <f>data[[#This Row],[Factor]]*data[[#This Row],[Value]]</f>
        <v>-60.647601384367803</v>
      </c>
      <c r="K1659" s="4">
        <f>IF(data[[#This Row],[From]]="0x29c295b046a73cde593f21f63091b072d407e3f2",data[[#This Row],[ValueXFactor]],0)</f>
        <v>0</v>
      </c>
    </row>
    <row r="1660" spans="1:11" x14ac:dyDescent="0.35">
      <c r="A1660" s="4" t="s">
        <v>1902</v>
      </c>
      <c r="B1660" s="5">
        <v>43963.074525462966</v>
      </c>
      <c r="C1660" s="4" t="s">
        <v>1355</v>
      </c>
      <c r="D1660" s="4" t="s">
        <v>10</v>
      </c>
      <c r="E1660" s="6">
        <v>6260.9809681300603</v>
      </c>
      <c r="F1660" s="4" t="s">
        <v>11</v>
      </c>
      <c r="G1660" s="4" t="s">
        <v>12</v>
      </c>
      <c r="H1660" s="4" t="s">
        <v>13</v>
      </c>
      <c r="I1660" s="4">
        <f>IF(data[[#This Row],[To]]="0xDCB6A51eA3CA5d3Fd898Fd6564757c7aAeC3ca92",1,-1)</f>
        <v>1</v>
      </c>
      <c r="J1660" s="6">
        <f>data[[#This Row],[Factor]]*data[[#This Row],[Value]]</f>
        <v>6260.9809681300603</v>
      </c>
      <c r="K1660" s="4">
        <f>IF(data[[#This Row],[From]]="0x29c295b046a73cde593f21f63091b072d407e3f2",data[[#This Row],[ValueXFactor]],0)</f>
        <v>0</v>
      </c>
    </row>
    <row r="1661" spans="1:11" x14ac:dyDescent="0.35">
      <c r="A1661" s="4" t="s">
        <v>1903</v>
      </c>
      <c r="B1661" s="5">
        <v>43963.090925925928</v>
      </c>
      <c r="C1661" s="4" t="s">
        <v>1904</v>
      </c>
      <c r="D1661" s="4" t="s">
        <v>10</v>
      </c>
      <c r="E1661" s="4">
        <v>371.52451232906799</v>
      </c>
      <c r="F1661" s="4" t="s">
        <v>11</v>
      </c>
      <c r="G1661" s="4" t="s">
        <v>12</v>
      </c>
      <c r="H1661" s="4" t="s">
        <v>13</v>
      </c>
      <c r="I1661" s="4">
        <f>IF(data[[#This Row],[To]]="0xDCB6A51eA3CA5d3Fd898Fd6564757c7aAeC3ca92",1,-1)</f>
        <v>1</v>
      </c>
      <c r="J1661" s="6">
        <f>data[[#This Row],[Factor]]*data[[#This Row],[Value]]</f>
        <v>371.52451232906799</v>
      </c>
      <c r="K1661" s="4">
        <f>IF(data[[#This Row],[From]]="0x29c295b046a73cde593f21f63091b072d407e3f2",data[[#This Row],[ValueXFactor]],0)</f>
        <v>0</v>
      </c>
    </row>
    <row r="1662" spans="1:11" x14ac:dyDescent="0.35">
      <c r="A1662" s="4" t="s">
        <v>1905</v>
      </c>
      <c r="B1662" s="5">
        <v>43963.13962962963</v>
      </c>
      <c r="C1662" s="4" t="s">
        <v>1603</v>
      </c>
      <c r="D1662" s="4" t="s">
        <v>10</v>
      </c>
      <c r="E1662" s="4">
        <v>467.203489366437</v>
      </c>
      <c r="F1662" s="4" t="s">
        <v>11</v>
      </c>
      <c r="G1662" s="4" t="s">
        <v>12</v>
      </c>
      <c r="H1662" s="4" t="s">
        <v>13</v>
      </c>
      <c r="I1662" s="4">
        <f>IF(data[[#This Row],[To]]="0xDCB6A51eA3CA5d3Fd898Fd6564757c7aAeC3ca92",1,-1)</f>
        <v>1</v>
      </c>
      <c r="J1662" s="6">
        <f>data[[#This Row],[Factor]]*data[[#This Row],[Value]]</f>
        <v>467.203489366437</v>
      </c>
      <c r="K1662" s="4">
        <f>IF(data[[#This Row],[From]]="0x29c295b046a73cde593f21f63091b072d407e3f2",data[[#This Row],[ValueXFactor]],0)</f>
        <v>0</v>
      </c>
    </row>
    <row r="1663" spans="1:11" x14ac:dyDescent="0.35">
      <c r="A1663" s="4" t="s">
        <v>1906</v>
      </c>
      <c r="B1663" s="5">
        <v>43963.176168981481</v>
      </c>
      <c r="C1663" s="4" t="s">
        <v>1907</v>
      </c>
      <c r="D1663" s="4" t="s">
        <v>10</v>
      </c>
      <c r="E1663" s="6">
        <v>22086.852019232902</v>
      </c>
      <c r="F1663" s="4" t="s">
        <v>11</v>
      </c>
      <c r="G1663" s="4" t="s">
        <v>12</v>
      </c>
      <c r="H1663" s="4" t="s">
        <v>13</v>
      </c>
      <c r="I1663" s="4">
        <f>IF(data[[#This Row],[To]]="0xDCB6A51eA3CA5d3Fd898Fd6564757c7aAeC3ca92",1,-1)</f>
        <v>1</v>
      </c>
      <c r="J1663" s="6">
        <f>data[[#This Row],[Factor]]*data[[#This Row],[Value]]</f>
        <v>22086.852019232902</v>
      </c>
      <c r="K1663" s="4">
        <f>IF(data[[#This Row],[From]]="0x29c295b046a73cde593f21f63091b072d407e3f2",data[[#This Row],[ValueXFactor]],0)</f>
        <v>0</v>
      </c>
    </row>
    <row r="1664" spans="1:11" x14ac:dyDescent="0.35">
      <c r="A1664" s="4" t="s">
        <v>1908</v>
      </c>
      <c r="B1664" s="5">
        <v>43963.189687500002</v>
      </c>
      <c r="C1664" s="4" t="s">
        <v>35</v>
      </c>
      <c r="D1664" s="4" t="s">
        <v>10</v>
      </c>
      <c r="E1664" s="4">
        <v>434.79693178889698</v>
      </c>
      <c r="F1664" s="4" t="s">
        <v>11</v>
      </c>
      <c r="G1664" s="4" t="s">
        <v>12</v>
      </c>
      <c r="H1664" s="4" t="s">
        <v>13</v>
      </c>
      <c r="I1664" s="4">
        <f>IF(data[[#This Row],[To]]="0xDCB6A51eA3CA5d3Fd898Fd6564757c7aAeC3ca92",1,-1)</f>
        <v>1</v>
      </c>
      <c r="J1664" s="6">
        <f>data[[#This Row],[Factor]]*data[[#This Row],[Value]]</f>
        <v>434.79693178889698</v>
      </c>
      <c r="K1664" s="4">
        <f>IF(data[[#This Row],[From]]="0x29c295b046a73cde593f21f63091b072d407e3f2",data[[#This Row],[ValueXFactor]],0)</f>
        <v>0</v>
      </c>
    </row>
    <row r="1665" spans="1:11" x14ac:dyDescent="0.35">
      <c r="A1665" s="4" t="s">
        <v>1909</v>
      </c>
      <c r="B1665" s="5">
        <v>43963.191689814812</v>
      </c>
      <c r="C1665" s="4" t="s">
        <v>334</v>
      </c>
      <c r="D1665" s="4" t="s">
        <v>10</v>
      </c>
      <c r="E1665" s="6">
        <v>41963.003703099399</v>
      </c>
      <c r="F1665" s="4" t="s">
        <v>11</v>
      </c>
      <c r="G1665" s="4" t="s">
        <v>12</v>
      </c>
      <c r="H1665" s="4" t="s">
        <v>13</v>
      </c>
      <c r="I1665" s="4">
        <f>IF(data[[#This Row],[To]]="0xDCB6A51eA3CA5d3Fd898Fd6564757c7aAeC3ca92",1,-1)</f>
        <v>1</v>
      </c>
      <c r="J1665" s="6">
        <f>data[[#This Row],[Factor]]*data[[#This Row],[Value]]</f>
        <v>41963.003703099399</v>
      </c>
      <c r="K1665" s="4">
        <f>IF(data[[#This Row],[From]]="0x29c295b046a73cde593f21f63091b072d407e3f2",data[[#This Row],[ValueXFactor]],0)</f>
        <v>0</v>
      </c>
    </row>
    <row r="1666" spans="1:11" x14ac:dyDescent="0.35">
      <c r="A1666" s="4" t="s">
        <v>1910</v>
      </c>
      <c r="B1666" s="5">
        <v>43963.232928240737</v>
      </c>
      <c r="C1666" s="4" t="s">
        <v>10</v>
      </c>
      <c r="D1666" s="4" t="s">
        <v>112</v>
      </c>
      <c r="E1666" s="6">
        <v>43.672199808850898</v>
      </c>
      <c r="F1666" s="4" t="s">
        <v>1855</v>
      </c>
      <c r="G1666" s="4" t="s">
        <v>182</v>
      </c>
      <c r="H1666" s="4" t="s">
        <v>183</v>
      </c>
      <c r="I1666" s="4">
        <f>IF(data[[#This Row],[To]]="0xDCB6A51eA3CA5d3Fd898Fd6564757c7aAeC3ca92",1,-1)</f>
        <v>-1</v>
      </c>
      <c r="J1666" s="6">
        <f>data[[#This Row],[Factor]]*data[[#This Row],[Value]]</f>
        <v>-43.672199808850898</v>
      </c>
      <c r="K1666" s="4">
        <f>IF(data[[#This Row],[From]]="0x29c295b046a73cde593f21f63091b072d407e3f2",data[[#This Row],[ValueXFactor]],0)</f>
        <v>0</v>
      </c>
    </row>
    <row r="1667" spans="1:11" x14ac:dyDescent="0.35">
      <c r="A1667" s="4" t="s">
        <v>1911</v>
      </c>
      <c r="B1667" s="5">
        <v>43963.274050925924</v>
      </c>
      <c r="C1667" s="4" t="s">
        <v>10</v>
      </c>
      <c r="D1667" s="4" t="s">
        <v>1582</v>
      </c>
      <c r="E1667" s="6">
        <v>25916.9290546909</v>
      </c>
      <c r="F1667" s="4" t="s">
        <v>11</v>
      </c>
      <c r="G1667" s="4" t="s">
        <v>12</v>
      </c>
      <c r="H1667" s="4" t="s">
        <v>13</v>
      </c>
      <c r="I1667" s="4">
        <f>IF(data[[#This Row],[To]]="0xDCB6A51eA3CA5d3Fd898Fd6564757c7aAeC3ca92",1,-1)</f>
        <v>-1</v>
      </c>
      <c r="J1667" s="6">
        <f>data[[#This Row],[Factor]]*data[[#This Row],[Value]]</f>
        <v>-25916.9290546909</v>
      </c>
      <c r="K1667" s="4">
        <f>IF(data[[#This Row],[From]]="0x29c295b046a73cde593f21f63091b072d407e3f2",data[[#This Row],[ValueXFactor]],0)</f>
        <v>0</v>
      </c>
    </row>
    <row r="1668" spans="1:11" x14ac:dyDescent="0.35">
      <c r="A1668" s="4" t="s">
        <v>1912</v>
      </c>
      <c r="B1668" s="5">
        <v>43963.274050925924</v>
      </c>
      <c r="C1668" s="4" t="s">
        <v>10</v>
      </c>
      <c r="D1668" s="4" t="s">
        <v>1582</v>
      </c>
      <c r="E1668" s="6">
        <v>19.679671097137302</v>
      </c>
      <c r="F1668" s="4" t="s">
        <v>1855</v>
      </c>
      <c r="G1668" s="4" t="s">
        <v>182</v>
      </c>
      <c r="H1668" s="4" t="s">
        <v>183</v>
      </c>
      <c r="I1668" s="4">
        <f>IF(data[[#This Row],[To]]="0xDCB6A51eA3CA5d3Fd898Fd6564757c7aAeC3ca92",1,-1)</f>
        <v>-1</v>
      </c>
      <c r="J1668" s="6">
        <f>data[[#This Row],[Factor]]*data[[#This Row],[Value]]</f>
        <v>-19.679671097137302</v>
      </c>
      <c r="K1668" s="4">
        <f>IF(data[[#This Row],[From]]="0x29c295b046a73cde593f21f63091b072d407e3f2",data[[#This Row],[ValueXFactor]],0)</f>
        <v>0</v>
      </c>
    </row>
    <row r="1669" spans="1:11" x14ac:dyDescent="0.35">
      <c r="A1669" s="4" t="s">
        <v>1913</v>
      </c>
      <c r="B1669" s="5">
        <v>43963.383946759262</v>
      </c>
      <c r="C1669" s="4" t="s">
        <v>10</v>
      </c>
      <c r="D1669" s="4" t="s">
        <v>64</v>
      </c>
      <c r="E1669" s="6">
        <v>14945.5364361269</v>
      </c>
      <c r="F1669" s="4" t="s">
        <v>11</v>
      </c>
      <c r="G1669" s="4" t="s">
        <v>12</v>
      </c>
      <c r="H1669" s="4" t="s">
        <v>13</v>
      </c>
      <c r="I1669" s="4">
        <f>IF(data[[#This Row],[To]]="0xDCB6A51eA3CA5d3Fd898Fd6564757c7aAeC3ca92",1,-1)</f>
        <v>-1</v>
      </c>
      <c r="J1669" s="6">
        <f>data[[#This Row],[Factor]]*data[[#This Row],[Value]]</f>
        <v>-14945.5364361269</v>
      </c>
      <c r="K1669" s="4">
        <f>IF(data[[#This Row],[From]]="0x29c295b046a73cde593f21f63091b072d407e3f2",data[[#This Row],[ValueXFactor]],0)</f>
        <v>0</v>
      </c>
    </row>
    <row r="1670" spans="1:11" x14ac:dyDescent="0.35">
      <c r="A1670" s="4" t="s">
        <v>1914</v>
      </c>
      <c r="B1670" s="5">
        <v>43963.387685185182</v>
      </c>
      <c r="C1670" s="4" t="s">
        <v>319</v>
      </c>
      <c r="D1670" s="4" t="s">
        <v>10</v>
      </c>
      <c r="E1670" s="6">
        <v>55196.126019810101</v>
      </c>
      <c r="F1670" s="4" t="s">
        <v>11</v>
      </c>
      <c r="G1670" s="4" t="s">
        <v>12</v>
      </c>
      <c r="H1670" s="4" t="s">
        <v>13</v>
      </c>
      <c r="I1670" s="4">
        <f>IF(data[[#This Row],[To]]="0xDCB6A51eA3CA5d3Fd898Fd6564757c7aAeC3ca92",1,-1)</f>
        <v>1</v>
      </c>
      <c r="J1670" s="6">
        <f>data[[#This Row],[Factor]]*data[[#This Row],[Value]]</f>
        <v>55196.126019810101</v>
      </c>
      <c r="K1670" s="4">
        <f>IF(data[[#This Row],[From]]="0x29c295b046a73cde593f21f63091b072d407e3f2",data[[#This Row],[ValueXFactor]],0)</f>
        <v>0</v>
      </c>
    </row>
    <row r="1671" spans="1:11" x14ac:dyDescent="0.35">
      <c r="A1671" s="4" t="s">
        <v>1915</v>
      </c>
      <c r="B1671" s="5">
        <v>43963.403634259259</v>
      </c>
      <c r="C1671" s="4" t="s">
        <v>10</v>
      </c>
      <c r="D1671" s="4" t="s">
        <v>70</v>
      </c>
      <c r="E1671" s="6">
        <v>53.061993242999002</v>
      </c>
      <c r="F1671" s="4" t="s">
        <v>1855</v>
      </c>
      <c r="G1671" s="4" t="s">
        <v>182</v>
      </c>
      <c r="H1671" s="4" t="s">
        <v>183</v>
      </c>
      <c r="I1671" s="4">
        <f>IF(data[[#This Row],[To]]="0xDCB6A51eA3CA5d3Fd898Fd6564757c7aAeC3ca92",1,-1)</f>
        <v>-1</v>
      </c>
      <c r="J1671" s="6">
        <f>data[[#This Row],[Factor]]*data[[#This Row],[Value]]</f>
        <v>-53.061993242999002</v>
      </c>
      <c r="K1671" s="4">
        <f>IF(data[[#This Row],[From]]="0x29c295b046a73cde593f21f63091b072d407e3f2",data[[#This Row],[ValueXFactor]],0)</f>
        <v>0</v>
      </c>
    </row>
    <row r="1672" spans="1:11" x14ac:dyDescent="0.35">
      <c r="A1672" s="4" t="s">
        <v>1916</v>
      </c>
      <c r="B1672" s="5">
        <v>43963.437337962961</v>
      </c>
      <c r="C1672" s="4" t="s">
        <v>10</v>
      </c>
      <c r="D1672" s="4" t="s">
        <v>161</v>
      </c>
      <c r="E1672" s="6">
        <v>406.95063964701501</v>
      </c>
      <c r="F1672" s="4" t="s">
        <v>1855</v>
      </c>
      <c r="G1672" s="4" t="s">
        <v>182</v>
      </c>
      <c r="H1672" s="4" t="s">
        <v>183</v>
      </c>
      <c r="I1672" s="4">
        <f>IF(data[[#This Row],[To]]="0xDCB6A51eA3CA5d3Fd898Fd6564757c7aAeC3ca92",1,-1)</f>
        <v>-1</v>
      </c>
      <c r="J1672" s="6">
        <f>data[[#This Row],[Factor]]*data[[#This Row],[Value]]</f>
        <v>-406.95063964701501</v>
      </c>
      <c r="K1672" s="4">
        <f>IF(data[[#This Row],[From]]="0x29c295b046a73cde593f21f63091b072d407e3f2",data[[#This Row],[ValueXFactor]],0)</f>
        <v>0</v>
      </c>
    </row>
    <row r="1673" spans="1:11" x14ac:dyDescent="0.35">
      <c r="A1673" s="4" t="s">
        <v>1917</v>
      </c>
      <c r="B1673" s="5">
        <v>43963.462488425925</v>
      </c>
      <c r="C1673" s="4" t="s">
        <v>10</v>
      </c>
      <c r="D1673" s="4" t="s">
        <v>738</v>
      </c>
      <c r="E1673" s="6">
        <v>7941.1534501197202</v>
      </c>
      <c r="F1673" s="4" t="s">
        <v>11</v>
      </c>
      <c r="G1673" s="4" t="s">
        <v>12</v>
      </c>
      <c r="H1673" s="4" t="s">
        <v>13</v>
      </c>
      <c r="I1673" s="4">
        <f>IF(data[[#This Row],[To]]="0xDCB6A51eA3CA5d3Fd898Fd6564757c7aAeC3ca92",1,-1)</f>
        <v>-1</v>
      </c>
      <c r="J1673" s="6">
        <f>data[[#This Row],[Factor]]*data[[#This Row],[Value]]</f>
        <v>-7941.1534501197202</v>
      </c>
      <c r="K1673" s="4">
        <f>IF(data[[#This Row],[From]]="0x29c295b046a73cde593f21f63091b072d407e3f2",data[[#This Row],[ValueXFactor]],0)</f>
        <v>0</v>
      </c>
    </row>
    <row r="1674" spans="1:11" x14ac:dyDescent="0.35">
      <c r="A1674" s="4" t="s">
        <v>1918</v>
      </c>
      <c r="B1674" s="5">
        <v>43963.500914351855</v>
      </c>
      <c r="C1674" s="4" t="s">
        <v>10</v>
      </c>
      <c r="D1674" s="4" t="s">
        <v>388</v>
      </c>
      <c r="E1674" s="6">
        <v>18867.722425045398</v>
      </c>
      <c r="F1674" s="4" t="s">
        <v>11</v>
      </c>
      <c r="G1674" s="4" t="s">
        <v>12</v>
      </c>
      <c r="H1674" s="4" t="s">
        <v>13</v>
      </c>
      <c r="I1674" s="4">
        <f>IF(data[[#This Row],[To]]="0xDCB6A51eA3CA5d3Fd898Fd6564757c7aAeC3ca92",1,-1)</f>
        <v>-1</v>
      </c>
      <c r="J1674" s="6">
        <f>data[[#This Row],[Factor]]*data[[#This Row],[Value]]</f>
        <v>-18867.722425045398</v>
      </c>
      <c r="K1674" s="4">
        <f>IF(data[[#This Row],[From]]="0x29c295b046a73cde593f21f63091b072d407e3f2",data[[#This Row],[ValueXFactor]],0)</f>
        <v>0</v>
      </c>
    </row>
    <row r="1675" spans="1:11" x14ac:dyDescent="0.35">
      <c r="A1675" s="4" t="s">
        <v>1918</v>
      </c>
      <c r="B1675" s="5">
        <v>43963.500914351855</v>
      </c>
      <c r="C1675" s="4" t="s">
        <v>10</v>
      </c>
      <c r="D1675" s="4" t="s">
        <v>388</v>
      </c>
      <c r="E1675" s="6">
        <v>69.921807355262999</v>
      </c>
      <c r="F1675" s="4" t="s">
        <v>1855</v>
      </c>
      <c r="G1675" s="4" t="s">
        <v>182</v>
      </c>
      <c r="H1675" s="4" t="s">
        <v>183</v>
      </c>
      <c r="I1675" s="4">
        <f>IF(data[[#This Row],[To]]="0xDCB6A51eA3CA5d3Fd898Fd6564757c7aAeC3ca92",1,-1)</f>
        <v>-1</v>
      </c>
      <c r="J1675" s="6">
        <f>data[[#This Row],[Factor]]*data[[#This Row],[Value]]</f>
        <v>-69.921807355262999</v>
      </c>
      <c r="K1675" s="4">
        <f>IF(data[[#This Row],[From]]="0x29c295b046a73cde593f21f63091b072d407e3f2",data[[#This Row],[ValueXFactor]],0)</f>
        <v>0</v>
      </c>
    </row>
    <row r="1676" spans="1:11" x14ac:dyDescent="0.35">
      <c r="A1676" s="4" t="s">
        <v>1919</v>
      </c>
      <c r="B1676" s="5">
        <v>43963.541400462964</v>
      </c>
      <c r="C1676" s="4" t="s">
        <v>50</v>
      </c>
      <c r="D1676" s="4" t="s">
        <v>10</v>
      </c>
      <c r="E1676" s="6">
        <v>6775.9226495171797</v>
      </c>
      <c r="F1676" s="4" t="s">
        <v>11</v>
      </c>
      <c r="G1676" s="4" t="s">
        <v>12</v>
      </c>
      <c r="H1676" s="4" t="s">
        <v>13</v>
      </c>
      <c r="I1676" s="4">
        <f>IF(data[[#This Row],[To]]="0xDCB6A51eA3CA5d3Fd898Fd6564757c7aAeC3ca92",1,-1)</f>
        <v>1</v>
      </c>
      <c r="J1676" s="6">
        <f>data[[#This Row],[Factor]]*data[[#This Row],[Value]]</f>
        <v>6775.9226495171797</v>
      </c>
      <c r="K1676" s="4">
        <f>IF(data[[#This Row],[From]]="0x29c295b046a73cde593f21f63091b072d407e3f2",data[[#This Row],[ValueXFactor]],0)</f>
        <v>0</v>
      </c>
    </row>
    <row r="1677" spans="1:11" x14ac:dyDescent="0.35">
      <c r="A1677" s="4" t="s">
        <v>1920</v>
      </c>
      <c r="B1677" s="5">
        <v>43963.548645833333</v>
      </c>
      <c r="C1677" s="4" t="s">
        <v>10</v>
      </c>
      <c r="D1677" s="4" t="s">
        <v>444</v>
      </c>
      <c r="E1677" s="6">
        <v>52725.325606039602</v>
      </c>
      <c r="F1677" s="4" t="s">
        <v>11</v>
      </c>
      <c r="G1677" s="4" t="s">
        <v>12</v>
      </c>
      <c r="H1677" s="4" t="s">
        <v>13</v>
      </c>
      <c r="I1677" s="4">
        <f>IF(data[[#This Row],[To]]="0xDCB6A51eA3CA5d3Fd898Fd6564757c7aAeC3ca92",1,-1)</f>
        <v>-1</v>
      </c>
      <c r="J1677" s="6">
        <f>data[[#This Row],[Factor]]*data[[#This Row],[Value]]</f>
        <v>-52725.325606039602</v>
      </c>
      <c r="K1677" s="4">
        <f>IF(data[[#This Row],[From]]="0x29c295b046a73cde593f21f63091b072d407e3f2",data[[#This Row],[ValueXFactor]],0)</f>
        <v>0</v>
      </c>
    </row>
    <row r="1678" spans="1:11" x14ac:dyDescent="0.35">
      <c r="A1678" s="4" t="s">
        <v>1921</v>
      </c>
      <c r="B1678" s="5">
        <v>43963.560196759259</v>
      </c>
      <c r="C1678" s="4" t="s">
        <v>10</v>
      </c>
      <c r="D1678" s="4" t="s">
        <v>120</v>
      </c>
      <c r="E1678" s="6">
        <v>58.994155296532099</v>
      </c>
      <c r="F1678" s="4" t="s">
        <v>1855</v>
      </c>
      <c r="G1678" s="4" t="s">
        <v>182</v>
      </c>
      <c r="H1678" s="4" t="s">
        <v>183</v>
      </c>
      <c r="I1678" s="4">
        <f>IF(data[[#This Row],[To]]="0xDCB6A51eA3CA5d3Fd898Fd6564757c7aAeC3ca92",1,-1)</f>
        <v>-1</v>
      </c>
      <c r="J1678" s="6">
        <f>data[[#This Row],[Factor]]*data[[#This Row],[Value]]</f>
        <v>-58.994155296532099</v>
      </c>
      <c r="K1678" s="4">
        <f>IF(data[[#This Row],[From]]="0x29c295b046a73cde593f21f63091b072d407e3f2",data[[#This Row],[ValueXFactor]],0)</f>
        <v>0</v>
      </c>
    </row>
    <row r="1679" spans="1:11" x14ac:dyDescent="0.35">
      <c r="A1679" s="4" t="s">
        <v>1922</v>
      </c>
      <c r="B1679" s="5">
        <v>43963.565497685187</v>
      </c>
      <c r="C1679" s="4" t="s">
        <v>1904</v>
      </c>
      <c r="D1679" s="4" t="s">
        <v>10</v>
      </c>
      <c r="E1679" s="4">
        <v>376.65735935888898</v>
      </c>
      <c r="F1679" s="4" t="s">
        <v>11</v>
      </c>
      <c r="G1679" s="4" t="s">
        <v>12</v>
      </c>
      <c r="H1679" s="4" t="s">
        <v>13</v>
      </c>
      <c r="I1679" s="4">
        <f>IF(data[[#This Row],[To]]="0xDCB6A51eA3CA5d3Fd898Fd6564757c7aAeC3ca92",1,-1)</f>
        <v>1</v>
      </c>
      <c r="J1679" s="6">
        <f>data[[#This Row],[Factor]]*data[[#This Row],[Value]]</f>
        <v>376.65735935888898</v>
      </c>
      <c r="K1679" s="4">
        <f>IF(data[[#This Row],[From]]="0x29c295b046a73cde593f21f63091b072d407e3f2",data[[#This Row],[ValueXFactor]],0)</f>
        <v>0</v>
      </c>
    </row>
    <row r="1680" spans="1:11" x14ac:dyDescent="0.35">
      <c r="A1680" s="4" t="s">
        <v>1923</v>
      </c>
      <c r="B1680" s="5">
        <v>43963.614675925928</v>
      </c>
      <c r="C1680" s="4" t="s">
        <v>10</v>
      </c>
      <c r="D1680" s="4" t="s">
        <v>856</v>
      </c>
      <c r="E1680" s="6">
        <v>4469.7830761522901</v>
      </c>
      <c r="F1680" s="4" t="s">
        <v>11</v>
      </c>
      <c r="G1680" s="4" t="s">
        <v>12</v>
      </c>
      <c r="H1680" s="4" t="s">
        <v>13</v>
      </c>
      <c r="I1680" s="4">
        <f>IF(data[[#This Row],[To]]="0xDCB6A51eA3CA5d3Fd898Fd6564757c7aAeC3ca92",1,-1)</f>
        <v>-1</v>
      </c>
      <c r="J1680" s="6">
        <f>data[[#This Row],[Factor]]*data[[#This Row],[Value]]</f>
        <v>-4469.7830761522901</v>
      </c>
      <c r="K1680" s="4">
        <f>IF(data[[#This Row],[From]]="0x29c295b046a73cde593f21f63091b072d407e3f2",data[[#This Row],[ValueXFactor]],0)</f>
        <v>0</v>
      </c>
    </row>
    <row r="1681" spans="1:11" x14ac:dyDescent="0.35">
      <c r="A1681" s="4" t="s">
        <v>1923</v>
      </c>
      <c r="B1681" s="5">
        <v>43963.614675925928</v>
      </c>
      <c r="C1681" s="4" t="s">
        <v>10</v>
      </c>
      <c r="D1681" s="4" t="s">
        <v>856</v>
      </c>
      <c r="E1681" s="6">
        <v>16.898159831457399</v>
      </c>
      <c r="F1681" s="4" t="s">
        <v>1855</v>
      </c>
      <c r="G1681" s="4" t="s">
        <v>182</v>
      </c>
      <c r="H1681" s="4" t="s">
        <v>183</v>
      </c>
      <c r="I1681" s="4">
        <f>IF(data[[#This Row],[To]]="0xDCB6A51eA3CA5d3Fd898Fd6564757c7aAeC3ca92",1,-1)</f>
        <v>-1</v>
      </c>
      <c r="J1681" s="6">
        <f>data[[#This Row],[Factor]]*data[[#This Row],[Value]]</f>
        <v>-16.898159831457399</v>
      </c>
      <c r="K1681" s="4">
        <f>IF(data[[#This Row],[From]]="0x29c295b046a73cde593f21f63091b072d407e3f2",data[[#This Row],[ValueXFactor]],0)</f>
        <v>0</v>
      </c>
    </row>
    <row r="1682" spans="1:11" x14ac:dyDescent="0.35">
      <c r="A1682" s="4" t="s">
        <v>1924</v>
      </c>
      <c r="B1682" s="5">
        <v>43963.619583333333</v>
      </c>
      <c r="C1682" s="4" t="s">
        <v>856</v>
      </c>
      <c r="D1682" s="4" t="s">
        <v>10</v>
      </c>
      <c r="E1682" s="6">
        <v>3473.0552387163202</v>
      </c>
      <c r="F1682" s="4" t="s">
        <v>11</v>
      </c>
      <c r="G1682" s="4" t="s">
        <v>12</v>
      </c>
      <c r="H1682" s="4" t="s">
        <v>13</v>
      </c>
      <c r="I1682" s="4">
        <f>IF(data[[#This Row],[To]]="0xDCB6A51eA3CA5d3Fd898Fd6564757c7aAeC3ca92",1,-1)</f>
        <v>1</v>
      </c>
      <c r="J1682" s="6">
        <f>data[[#This Row],[Factor]]*data[[#This Row],[Value]]</f>
        <v>3473.0552387163202</v>
      </c>
      <c r="K1682" s="4">
        <f>IF(data[[#This Row],[From]]="0x29c295b046a73cde593f21f63091b072d407e3f2",data[[#This Row],[ValueXFactor]],0)</f>
        <v>0</v>
      </c>
    </row>
    <row r="1683" spans="1:11" x14ac:dyDescent="0.35">
      <c r="A1683" s="4" t="s">
        <v>1925</v>
      </c>
      <c r="B1683" s="5">
        <v>43963.632557870369</v>
      </c>
      <c r="C1683" s="4" t="s">
        <v>1614</v>
      </c>
      <c r="D1683" s="4" t="s">
        <v>10</v>
      </c>
      <c r="E1683" s="6">
        <v>3991.1363574771899</v>
      </c>
      <c r="F1683" s="4" t="s">
        <v>11</v>
      </c>
      <c r="G1683" s="4" t="s">
        <v>12</v>
      </c>
      <c r="H1683" s="4" t="s">
        <v>13</v>
      </c>
      <c r="I1683" s="4">
        <f>IF(data[[#This Row],[To]]="0xDCB6A51eA3CA5d3Fd898Fd6564757c7aAeC3ca92",1,-1)</f>
        <v>1</v>
      </c>
      <c r="J1683" s="6">
        <f>data[[#This Row],[Factor]]*data[[#This Row],[Value]]</f>
        <v>3991.1363574771899</v>
      </c>
      <c r="K1683" s="4">
        <f>IF(data[[#This Row],[From]]="0x29c295b046a73cde593f21f63091b072d407e3f2",data[[#This Row],[ValueXFactor]],0)</f>
        <v>0</v>
      </c>
    </row>
    <row r="1684" spans="1:11" x14ac:dyDescent="0.35">
      <c r="A1684" s="4" t="s">
        <v>1926</v>
      </c>
      <c r="B1684" s="5">
        <v>43963.642384259256</v>
      </c>
      <c r="C1684" s="4" t="s">
        <v>10</v>
      </c>
      <c r="D1684" s="4" t="s">
        <v>110</v>
      </c>
      <c r="E1684" s="6">
        <v>266.21428699076199</v>
      </c>
      <c r="F1684" s="4" t="s">
        <v>1855</v>
      </c>
      <c r="G1684" s="4" t="s">
        <v>182</v>
      </c>
      <c r="H1684" s="4" t="s">
        <v>183</v>
      </c>
      <c r="I1684" s="4">
        <f>IF(data[[#This Row],[To]]="0xDCB6A51eA3CA5d3Fd898Fd6564757c7aAeC3ca92",1,-1)</f>
        <v>-1</v>
      </c>
      <c r="J1684" s="6">
        <f>data[[#This Row],[Factor]]*data[[#This Row],[Value]]</f>
        <v>-266.21428699076199</v>
      </c>
      <c r="K1684" s="4">
        <f>IF(data[[#This Row],[From]]="0x29c295b046a73cde593f21f63091b072d407e3f2",data[[#This Row],[ValueXFactor]],0)</f>
        <v>0</v>
      </c>
    </row>
    <row r="1685" spans="1:11" x14ac:dyDescent="0.35">
      <c r="A1685" s="4" t="s">
        <v>1927</v>
      </c>
      <c r="B1685" s="5">
        <v>43963.712233796294</v>
      </c>
      <c r="C1685" s="4" t="s">
        <v>1928</v>
      </c>
      <c r="D1685" s="4" t="s">
        <v>10</v>
      </c>
      <c r="E1685" s="4">
        <v>0.17034139601042</v>
      </c>
      <c r="F1685" s="4" t="s">
        <v>11</v>
      </c>
      <c r="G1685" s="4" t="s">
        <v>12</v>
      </c>
      <c r="H1685" s="4" t="s">
        <v>13</v>
      </c>
      <c r="I1685" s="4">
        <f>IF(data[[#This Row],[To]]="0xDCB6A51eA3CA5d3Fd898Fd6564757c7aAeC3ca92",1,-1)</f>
        <v>1</v>
      </c>
      <c r="J1685" s="6">
        <f>data[[#This Row],[Factor]]*data[[#This Row],[Value]]</f>
        <v>0.17034139601042</v>
      </c>
      <c r="K1685" s="4">
        <f>IF(data[[#This Row],[From]]="0x29c295b046a73cde593f21f63091b072d407e3f2",data[[#This Row],[ValueXFactor]],0)</f>
        <v>0</v>
      </c>
    </row>
    <row r="1686" spans="1:11" x14ac:dyDescent="0.35">
      <c r="A1686" s="4" t="s">
        <v>1929</v>
      </c>
      <c r="B1686" s="5">
        <v>43963.787870370368</v>
      </c>
      <c r="C1686" s="4" t="s">
        <v>10</v>
      </c>
      <c r="D1686" s="4" t="s">
        <v>1629</v>
      </c>
      <c r="E1686" s="6">
        <v>665.77632151476803</v>
      </c>
      <c r="F1686" s="4" t="s">
        <v>1855</v>
      </c>
      <c r="G1686" s="4" t="s">
        <v>182</v>
      </c>
      <c r="H1686" s="4" t="s">
        <v>183</v>
      </c>
      <c r="I1686" s="4">
        <f>IF(data[[#This Row],[To]]="0xDCB6A51eA3CA5d3Fd898Fd6564757c7aAeC3ca92",1,-1)</f>
        <v>-1</v>
      </c>
      <c r="J1686" s="6">
        <f>data[[#This Row],[Factor]]*data[[#This Row],[Value]]</f>
        <v>-665.77632151476803</v>
      </c>
      <c r="K1686" s="4">
        <f>IF(data[[#This Row],[From]]="0x29c295b046a73cde593f21f63091b072d407e3f2",data[[#This Row],[ValueXFactor]],0)</f>
        <v>0</v>
      </c>
    </row>
    <row r="1687" spans="1:11" x14ac:dyDescent="0.35">
      <c r="A1687" s="4" t="s">
        <v>1930</v>
      </c>
      <c r="B1687" s="5">
        <v>43963.787870370368</v>
      </c>
      <c r="C1687" s="4" t="s">
        <v>10</v>
      </c>
      <c r="D1687" s="4" t="s">
        <v>348</v>
      </c>
      <c r="E1687" s="6">
        <v>86.029902060243202</v>
      </c>
      <c r="F1687" s="4" t="s">
        <v>1855</v>
      </c>
      <c r="G1687" s="4" t="s">
        <v>182</v>
      </c>
      <c r="H1687" s="4" t="s">
        <v>183</v>
      </c>
      <c r="I1687" s="4">
        <f>IF(data[[#This Row],[To]]="0xDCB6A51eA3CA5d3Fd898Fd6564757c7aAeC3ca92",1,-1)</f>
        <v>-1</v>
      </c>
      <c r="J1687" s="6">
        <f>data[[#This Row],[Factor]]*data[[#This Row],[Value]]</f>
        <v>-86.029902060243202</v>
      </c>
      <c r="K1687" s="4">
        <f>IF(data[[#This Row],[From]]="0x29c295b046a73cde593f21f63091b072d407e3f2",data[[#This Row],[ValueXFactor]],0)</f>
        <v>0</v>
      </c>
    </row>
    <row r="1688" spans="1:11" x14ac:dyDescent="0.35">
      <c r="A1688" s="4" t="s">
        <v>1931</v>
      </c>
      <c r="B1688" s="5">
        <v>43963.791481481479</v>
      </c>
      <c r="C1688" s="4" t="s">
        <v>10</v>
      </c>
      <c r="D1688" s="4" t="s">
        <v>310</v>
      </c>
      <c r="E1688" s="6">
        <v>131.325320544486</v>
      </c>
      <c r="F1688" s="4" t="s">
        <v>1855</v>
      </c>
      <c r="G1688" s="4" t="s">
        <v>182</v>
      </c>
      <c r="H1688" s="4" t="s">
        <v>183</v>
      </c>
      <c r="I1688" s="4">
        <f>IF(data[[#This Row],[To]]="0xDCB6A51eA3CA5d3Fd898Fd6564757c7aAeC3ca92",1,-1)</f>
        <v>-1</v>
      </c>
      <c r="J1688" s="6">
        <f>data[[#This Row],[Factor]]*data[[#This Row],[Value]]</f>
        <v>-131.325320544486</v>
      </c>
      <c r="K1688" s="4">
        <f>IF(data[[#This Row],[From]]="0x29c295b046a73cde593f21f63091b072d407e3f2",data[[#This Row],[ValueXFactor]],0)</f>
        <v>0</v>
      </c>
    </row>
    <row r="1689" spans="1:11" x14ac:dyDescent="0.35">
      <c r="A1689" s="4" t="s">
        <v>1932</v>
      </c>
      <c r="B1689" s="5">
        <v>43963.794062499997</v>
      </c>
      <c r="C1689" s="4" t="s">
        <v>10</v>
      </c>
      <c r="D1689" s="4" t="s">
        <v>1049</v>
      </c>
      <c r="E1689" s="6">
        <v>780.31922233475404</v>
      </c>
      <c r="F1689" s="4" t="s">
        <v>1855</v>
      </c>
      <c r="G1689" s="4" t="s">
        <v>182</v>
      </c>
      <c r="H1689" s="4" t="s">
        <v>183</v>
      </c>
      <c r="I1689" s="4">
        <f>IF(data[[#This Row],[To]]="0xDCB6A51eA3CA5d3Fd898Fd6564757c7aAeC3ca92",1,-1)</f>
        <v>-1</v>
      </c>
      <c r="J1689" s="6">
        <f>data[[#This Row],[Factor]]*data[[#This Row],[Value]]</f>
        <v>-780.31922233475404</v>
      </c>
      <c r="K1689" s="4">
        <f>IF(data[[#This Row],[From]]="0x29c295b046a73cde593f21f63091b072d407e3f2",data[[#This Row],[ValueXFactor]],0)</f>
        <v>0</v>
      </c>
    </row>
    <row r="1690" spans="1:11" x14ac:dyDescent="0.35">
      <c r="A1690" s="4" t="s">
        <v>1933</v>
      </c>
      <c r="B1690" s="5">
        <v>43963.816446759258</v>
      </c>
      <c r="C1690" s="4" t="s">
        <v>10</v>
      </c>
      <c r="D1690" s="4" t="s">
        <v>851</v>
      </c>
      <c r="E1690" s="4">
        <v>827.91310068561904</v>
      </c>
      <c r="F1690" s="4" t="s">
        <v>11</v>
      </c>
      <c r="G1690" s="4" t="s">
        <v>12</v>
      </c>
      <c r="H1690" s="4" t="s">
        <v>13</v>
      </c>
      <c r="I1690" s="4">
        <f>IF(data[[#This Row],[To]]="0xDCB6A51eA3CA5d3Fd898Fd6564757c7aAeC3ca92",1,-1)</f>
        <v>-1</v>
      </c>
      <c r="J1690" s="6">
        <f>data[[#This Row],[Factor]]*data[[#This Row],[Value]]</f>
        <v>-827.91310068561904</v>
      </c>
      <c r="K1690" s="4">
        <f>IF(data[[#This Row],[From]]="0x29c295b046a73cde593f21f63091b072d407e3f2",data[[#This Row],[ValueXFactor]],0)</f>
        <v>0</v>
      </c>
    </row>
    <row r="1691" spans="1:11" x14ac:dyDescent="0.35">
      <c r="A1691" s="4" t="s">
        <v>1934</v>
      </c>
      <c r="B1691" s="5">
        <v>43963.81658564815</v>
      </c>
      <c r="C1691" s="4" t="s">
        <v>10</v>
      </c>
      <c r="D1691" s="4" t="s">
        <v>851</v>
      </c>
      <c r="E1691" s="6">
        <v>6.8469300633735202</v>
      </c>
      <c r="F1691" s="4" t="s">
        <v>1855</v>
      </c>
      <c r="G1691" s="4" t="s">
        <v>182</v>
      </c>
      <c r="H1691" s="4" t="s">
        <v>183</v>
      </c>
      <c r="I1691" s="4">
        <f>IF(data[[#This Row],[To]]="0xDCB6A51eA3CA5d3Fd898Fd6564757c7aAeC3ca92",1,-1)</f>
        <v>-1</v>
      </c>
      <c r="J1691" s="6">
        <f>data[[#This Row],[Factor]]*data[[#This Row],[Value]]</f>
        <v>-6.8469300633735202</v>
      </c>
      <c r="K1691" s="4">
        <f>IF(data[[#This Row],[From]]="0x29c295b046a73cde593f21f63091b072d407e3f2",data[[#This Row],[ValueXFactor]],0)</f>
        <v>0</v>
      </c>
    </row>
    <row r="1692" spans="1:11" x14ac:dyDescent="0.35">
      <c r="A1692" s="4" t="s">
        <v>1935</v>
      </c>
      <c r="B1692" s="5">
        <v>43963.936759259261</v>
      </c>
      <c r="C1692" s="4" t="s">
        <v>1936</v>
      </c>
      <c r="D1692" s="4" t="s">
        <v>10</v>
      </c>
      <c r="E1692" s="4">
        <v>11.235384679513601</v>
      </c>
      <c r="F1692" s="4" t="s">
        <v>11</v>
      </c>
      <c r="G1692" s="4" t="s">
        <v>12</v>
      </c>
      <c r="H1692" s="4" t="s">
        <v>13</v>
      </c>
      <c r="I1692" s="4">
        <f>IF(data[[#This Row],[To]]="0xDCB6A51eA3CA5d3Fd898Fd6564757c7aAeC3ca92",1,-1)</f>
        <v>1</v>
      </c>
      <c r="J1692" s="6">
        <f>data[[#This Row],[Factor]]*data[[#This Row],[Value]]</f>
        <v>11.235384679513601</v>
      </c>
      <c r="K1692" s="4">
        <f>IF(data[[#This Row],[From]]="0x29c295b046a73cde593f21f63091b072d407e3f2",data[[#This Row],[ValueXFactor]],0)</f>
        <v>0</v>
      </c>
    </row>
    <row r="1693" spans="1:11" x14ac:dyDescent="0.35">
      <c r="A1693" s="4" t="s">
        <v>1937</v>
      </c>
      <c r="B1693" s="5">
        <v>43963.937152777777</v>
      </c>
      <c r="C1693" s="4" t="s">
        <v>10</v>
      </c>
      <c r="D1693" s="4" t="s">
        <v>1191</v>
      </c>
      <c r="E1693" s="6">
        <v>311.09513444880798</v>
      </c>
      <c r="F1693" s="4" t="s">
        <v>1855</v>
      </c>
      <c r="G1693" s="4" t="s">
        <v>182</v>
      </c>
      <c r="H1693" s="4" t="s">
        <v>183</v>
      </c>
      <c r="I1693" s="4">
        <f>IF(data[[#This Row],[To]]="0xDCB6A51eA3CA5d3Fd898Fd6564757c7aAeC3ca92",1,-1)</f>
        <v>-1</v>
      </c>
      <c r="J1693" s="6">
        <f>data[[#This Row],[Factor]]*data[[#This Row],[Value]]</f>
        <v>-311.09513444880798</v>
      </c>
      <c r="K1693" s="4">
        <f>IF(data[[#This Row],[From]]="0x29c295b046a73cde593f21f63091b072d407e3f2",data[[#This Row],[ValueXFactor]],0)</f>
        <v>0</v>
      </c>
    </row>
    <row r="1694" spans="1:11" x14ac:dyDescent="0.35">
      <c r="A1694" s="4" t="s">
        <v>1938</v>
      </c>
      <c r="B1694" s="5">
        <v>43963.975185185183</v>
      </c>
      <c r="C1694" s="4" t="s">
        <v>10</v>
      </c>
      <c r="D1694" s="4" t="s">
        <v>77</v>
      </c>
      <c r="E1694" s="4">
        <v>301.92068486641199</v>
      </c>
      <c r="F1694" s="4" t="s">
        <v>11</v>
      </c>
      <c r="G1694" s="4" t="s">
        <v>12</v>
      </c>
      <c r="H1694" s="4" t="s">
        <v>13</v>
      </c>
      <c r="I1694" s="4">
        <f>IF(data[[#This Row],[To]]="0xDCB6A51eA3CA5d3Fd898Fd6564757c7aAeC3ca92",1,-1)</f>
        <v>-1</v>
      </c>
      <c r="J1694" s="6">
        <f>data[[#This Row],[Factor]]*data[[#This Row],[Value]]</f>
        <v>-301.92068486641199</v>
      </c>
      <c r="K1694" s="4">
        <f>IF(data[[#This Row],[From]]="0x29c295b046a73cde593f21f63091b072d407e3f2",data[[#This Row],[ValueXFactor]],0)</f>
        <v>0</v>
      </c>
    </row>
    <row r="1695" spans="1:11" x14ac:dyDescent="0.35">
      <c r="A1695" s="4" t="s">
        <v>1939</v>
      </c>
      <c r="B1695" s="5">
        <v>43963.975185185183</v>
      </c>
      <c r="C1695" s="4" t="s">
        <v>10</v>
      </c>
      <c r="D1695" s="4" t="s">
        <v>77</v>
      </c>
      <c r="E1695" s="6">
        <v>26.386657534089</v>
      </c>
      <c r="F1695" s="4" t="s">
        <v>1855</v>
      </c>
      <c r="G1695" s="4" t="s">
        <v>182</v>
      </c>
      <c r="H1695" s="4" t="s">
        <v>183</v>
      </c>
      <c r="I1695" s="4">
        <f>IF(data[[#This Row],[To]]="0xDCB6A51eA3CA5d3Fd898Fd6564757c7aAeC3ca92",1,-1)</f>
        <v>-1</v>
      </c>
      <c r="J1695" s="6">
        <f>data[[#This Row],[Factor]]*data[[#This Row],[Value]]</f>
        <v>-26.386657534089</v>
      </c>
      <c r="K1695" s="4">
        <f>IF(data[[#This Row],[From]]="0x29c295b046a73cde593f21f63091b072d407e3f2",data[[#This Row],[ValueXFactor]],0)</f>
        <v>0</v>
      </c>
    </row>
    <row r="1696" spans="1:11" x14ac:dyDescent="0.35">
      <c r="A1696" s="4" t="s">
        <v>1940</v>
      </c>
      <c r="B1696" s="5">
        <v>43963.983356481483</v>
      </c>
      <c r="C1696" s="4" t="s">
        <v>10</v>
      </c>
      <c r="D1696" s="4" t="s">
        <v>1579</v>
      </c>
      <c r="E1696" s="6">
        <v>7.0843188734498401</v>
      </c>
      <c r="F1696" s="4" t="s">
        <v>1855</v>
      </c>
      <c r="G1696" s="4" t="s">
        <v>182</v>
      </c>
      <c r="H1696" s="4" t="s">
        <v>183</v>
      </c>
      <c r="I1696" s="4">
        <f>IF(data[[#This Row],[To]]="0xDCB6A51eA3CA5d3Fd898Fd6564757c7aAeC3ca92",1,-1)</f>
        <v>-1</v>
      </c>
      <c r="J1696" s="6">
        <f>data[[#This Row],[Factor]]*data[[#This Row],[Value]]</f>
        <v>-7.0843188734498401</v>
      </c>
      <c r="K1696" s="4">
        <f>IF(data[[#This Row],[From]]="0x29c295b046a73cde593f21f63091b072d407e3f2",data[[#This Row],[ValueXFactor]],0)</f>
        <v>0</v>
      </c>
    </row>
    <row r="1697" spans="1:11" x14ac:dyDescent="0.35">
      <c r="A1697" s="4" t="s">
        <v>1941</v>
      </c>
      <c r="B1697" s="5">
        <v>43964.023020833331</v>
      </c>
      <c r="C1697" s="4" t="s">
        <v>10</v>
      </c>
      <c r="D1697" s="4" t="s">
        <v>185</v>
      </c>
      <c r="E1697" s="6">
        <v>62.767983212412702</v>
      </c>
      <c r="F1697" s="4" t="s">
        <v>1855</v>
      </c>
      <c r="G1697" s="4" t="s">
        <v>182</v>
      </c>
      <c r="H1697" s="4" t="s">
        <v>183</v>
      </c>
      <c r="I1697" s="4">
        <f>IF(data[[#This Row],[To]]="0xDCB6A51eA3CA5d3Fd898Fd6564757c7aAeC3ca92",1,-1)</f>
        <v>-1</v>
      </c>
      <c r="J1697" s="6">
        <f>data[[#This Row],[Factor]]*data[[#This Row],[Value]]</f>
        <v>-62.767983212412702</v>
      </c>
      <c r="K1697" s="4">
        <f>IF(data[[#This Row],[From]]="0x29c295b046a73cde593f21f63091b072d407e3f2",data[[#This Row],[ValueXFactor]],0)</f>
        <v>0</v>
      </c>
    </row>
    <row r="1698" spans="1:11" x14ac:dyDescent="0.35">
      <c r="A1698" s="4" t="s">
        <v>1942</v>
      </c>
      <c r="B1698" s="5">
        <v>43964.031122685185</v>
      </c>
      <c r="C1698" s="4" t="s">
        <v>10</v>
      </c>
      <c r="D1698" s="4" t="s">
        <v>1100</v>
      </c>
      <c r="E1698" s="6">
        <v>17.111528223693401</v>
      </c>
      <c r="F1698" s="4" t="s">
        <v>1855</v>
      </c>
      <c r="G1698" s="4" t="s">
        <v>182</v>
      </c>
      <c r="H1698" s="4" t="s">
        <v>183</v>
      </c>
      <c r="I1698" s="4">
        <f>IF(data[[#This Row],[To]]="0xDCB6A51eA3CA5d3Fd898Fd6564757c7aAeC3ca92",1,-1)</f>
        <v>-1</v>
      </c>
      <c r="J1698" s="6">
        <f>data[[#This Row],[Factor]]*data[[#This Row],[Value]]</f>
        <v>-17.111528223693401</v>
      </c>
      <c r="K1698" s="4">
        <f>IF(data[[#This Row],[From]]="0x29c295b046a73cde593f21f63091b072d407e3f2",data[[#This Row],[ValueXFactor]],0)</f>
        <v>0</v>
      </c>
    </row>
    <row r="1699" spans="1:11" x14ac:dyDescent="0.35">
      <c r="A1699" s="4" t="s">
        <v>1943</v>
      </c>
      <c r="B1699" s="5">
        <v>43964.039780092593</v>
      </c>
      <c r="C1699" s="4" t="s">
        <v>1936</v>
      </c>
      <c r="D1699" s="4" t="s">
        <v>10</v>
      </c>
      <c r="E1699" s="4">
        <v>86.164152892207994</v>
      </c>
      <c r="F1699" s="4" t="s">
        <v>11</v>
      </c>
      <c r="G1699" s="4" t="s">
        <v>12</v>
      </c>
      <c r="H1699" s="4" t="s">
        <v>13</v>
      </c>
      <c r="I1699" s="4">
        <f>IF(data[[#This Row],[To]]="0xDCB6A51eA3CA5d3Fd898Fd6564757c7aAeC3ca92",1,-1)</f>
        <v>1</v>
      </c>
      <c r="J1699" s="6">
        <f>data[[#This Row],[Factor]]*data[[#This Row],[Value]]</f>
        <v>86.164152892207994</v>
      </c>
      <c r="K1699" s="4">
        <f>IF(data[[#This Row],[From]]="0x29c295b046a73cde593f21f63091b072d407e3f2",data[[#This Row],[ValueXFactor]],0)</f>
        <v>0</v>
      </c>
    </row>
    <row r="1700" spans="1:11" x14ac:dyDescent="0.35">
      <c r="A1700" s="4" t="s">
        <v>1944</v>
      </c>
      <c r="B1700" s="5">
        <v>43964.048993055556</v>
      </c>
      <c r="C1700" s="4" t="s">
        <v>10</v>
      </c>
      <c r="D1700" s="4" t="s">
        <v>629</v>
      </c>
      <c r="E1700" s="6">
        <v>556.27050381840297</v>
      </c>
      <c r="F1700" s="4" t="s">
        <v>1855</v>
      </c>
      <c r="G1700" s="4" t="s">
        <v>182</v>
      </c>
      <c r="H1700" s="4" t="s">
        <v>183</v>
      </c>
      <c r="I1700" s="4">
        <f>IF(data[[#This Row],[To]]="0xDCB6A51eA3CA5d3Fd898Fd6564757c7aAeC3ca92",1,-1)</f>
        <v>-1</v>
      </c>
      <c r="J1700" s="6">
        <f>data[[#This Row],[Factor]]*data[[#This Row],[Value]]</f>
        <v>-556.27050381840297</v>
      </c>
      <c r="K1700" s="4">
        <f>IF(data[[#This Row],[From]]="0x29c295b046a73cde593f21f63091b072d407e3f2",data[[#This Row],[ValueXFactor]],0)</f>
        <v>0</v>
      </c>
    </row>
    <row r="1701" spans="1:11" x14ac:dyDescent="0.35">
      <c r="A1701" s="4" t="s">
        <v>1945</v>
      </c>
      <c r="B1701" s="5">
        <v>43964.058020833334</v>
      </c>
      <c r="C1701" s="4" t="s">
        <v>10</v>
      </c>
      <c r="D1701" s="4" t="s">
        <v>726</v>
      </c>
      <c r="E1701" s="6">
        <v>64.252999953404597</v>
      </c>
      <c r="F1701" s="4" t="s">
        <v>1855</v>
      </c>
      <c r="G1701" s="4" t="s">
        <v>182</v>
      </c>
      <c r="H1701" s="4" t="s">
        <v>183</v>
      </c>
      <c r="I1701" s="4">
        <f>IF(data[[#This Row],[To]]="0xDCB6A51eA3CA5d3Fd898Fd6564757c7aAeC3ca92",1,-1)</f>
        <v>-1</v>
      </c>
      <c r="J1701" s="6">
        <f>data[[#This Row],[Factor]]*data[[#This Row],[Value]]</f>
        <v>-64.252999953404597</v>
      </c>
      <c r="K1701" s="4">
        <f>IF(data[[#This Row],[From]]="0x29c295b046a73cde593f21f63091b072d407e3f2",data[[#This Row],[ValueXFactor]],0)</f>
        <v>0</v>
      </c>
    </row>
    <row r="1702" spans="1:11" x14ac:dyDescent="0.35">
      <c r="A1702" s="4" t="s">
        <v>1946</v>
      </c>
      <c r="B1702" s="5">
        <v>43964.060289351852</v>
      </c>
      <c r="C1702" s="4" t="s">
        <v>1947</v>
      </c>
      <c r="D1702" s="4" t="s">
        <v>10</v>
      </c>
      <c r="E1702" s="4">
        <v>94.536949319426895</v>
      </c>
      <c r="F1702" s="4" t="s">
        <v>11</v>
      </c>
      <c r="G1702" s="4" t="s">
        <v>12</v>
      </c>
      <c r="H1702" s="4" t="s">
        <v>13</v>
      </c>
      <c r="I1702" s="4">
        <f>IF(data[[#This Row],[To]]="0xDCB6A51eA3CA5d3Fd898Fd6564757c7aAeC3ca92",1,-1)</f>
        <v>1</v>
      </c>
      <c r="J1702" s="6">
        <f>data[[#This Row],[Factor]]*data[[#This Row],[Value]]</f>
        <v>94.536949319426895</v>
      </c>
      <c r="K1702" s="4">
        <f>IF(data[[#This Row],[From]]="0x29c295b046a73cde593f21f63091b072d407e3f2",data[[#This Row],[ValueXFactor]],0)</f>
        <v>0</v>
      </c>
    </row>
    <row r="1703" spans="1:11" x14ac:dyDescent="0.35">
      <c r="A1703" s="4" t="s">
        <v>1948</v>
      </c>
      <c r="B1703" s="5">
        <v>43964.065578703703</v>
      </c>
      <c r="C1703" s="4" t="s">
        <v>10</v>
      </c>
      <c r="D1703" s="4" t="s">
        <v>1271</v>
      </c>
      <c r="E1703" s="6">
        <v>2.3217021892015</v>
      </c>
      <c r="F1703" s="4" t="s">
        <v>1855</v>
      </c>
      <c r="G1703" s="4" t="s">
        <v>182</v>
      </c>
      <c r="H1703" s="4" t="s">
        <v>183</v>
      </c>
      <c r="I1703" s="4">
        <f>IF(data[[#This Row],[To]]="0xDCB6A51eA3CA5d3Fd898Fd6564757c7aAeC3ca92",1,-1)</f>
        <v>-1</v>
      </c>
      <c r="J1703" s="6">
        <f>data[[#This Row],[Factor]]*data[[#This Row],[Value]]</f>
        <v>-2.3217021892015</v>
      </c>
      <c r="K1703" s="4">
        <f>IF(data[[#This Row],[From]]="0x29c295b046a73cde593f21f63091b072d407e3f2",data[[#This Row],[ValueXFactor]],0)</f>
        <v>0</v>
      </c>
    </row>
    <row r="1704" spans="1:11" x14ac:dyDescent="0.35">
      <c r="A1704" s="4" t="s">
        <v>1949</v>
      </c>
      <c r="B1704" s="5">
        <v>43964.070393518516</v>
      </c>
      <c r="C1704" s="4" t="s">
        <v>585</v>
      </c>
      <c r="D1704" s="4" t="s">
        <v>10</v>
      </c>
      <c r="E1704" s="6">
        <v>12531.952726617301</v>
      </c>
      <c r="F1704" s="4" t="s">
        <v>11</v>
      </c>
      <c r="G1704" s="4" t="s">
        <v>12</v>
      </c>
      <c r="H1704" s="4" t="s">
        <v>13</v>
      </c>
      <c r="I1704" s="4">
        <f>IF(data[[#This Row],[To]]="0xDCB6A51eA3CA5d3Fd898Fd6564757c7aAeC3ca92",1,-1)</f>
        <v>1</v>
      </c>
      <c r="J1704" s="6">
        <f>data[[#This Row],[Factor]]*data[[#This Row],[Value]]</f>
        <v>12531.952726617301</v>
      </c>
      <c r="K1704" s="4">
        <f>IF(data[[#This Row],[From]]="0x29c295b046a73cde593f21f63091b072d407e3f2",data[[#This Row],[ValueXFactor]],0)</f>
        <v>0</v>
      </c>
    </row>
    <row r="1705" spans="1:11" x14ac:dyDescent="0.35">
      <c r="A1705" s="4" t="s">
        <v>1950</v>
      </c>
      <c r="B1705" s="5">
        <v>43964.077534722222</v>
      </c>
      <c r="C1705" s="4" t="s">
        <v>1951</v>
      </c>
      <c r="D1705" s="4" t="s">
        <v>10</v>
      </c>
      <c r="E1705" s="4">
        <v>610.02486075522097</v>
      </c>
      <c r="F1705" s="4" t="s">
        <v>11</v>
      </c>
      <c r="G1705" s="4" t="s">
        <v>12</v>
      </c>
      <c r="H1705" s="4" t="s">
        <v>13</v>
      </c>
      <c r="I1705" s="4">
        <f>IF(data[[#This Row],[To]]="0xDCB6A51eA3CA5d3Fd898Fd6564757c7aAeC3ca92",1,-1)</f>
        <v>1</v>
      </c>
      <c r="J1705" s="6">
        <f>data[[#This Row],[Factor]]*data[[#This Row],[Value]]</f>
        <v>610.02486075522097</v>
      </c>
      <c r="K1705" s="4">
        <f>IF(data[[#This Row],[From]]="0x29c295b046a73cde593f21f63091b072d407e3f2",data[[#This Row],[ValueXFactor]],0)</f>
        <v>0</v>
      </c>
    </row>
    <row r="1706" spans="1:11" x14ac:dyDescent="0.35">
      <c r="A1706" s="4" t="s">
        <v>1952</v>
      </c>
      <c r="B1706" s="5">
        <v>43964.141041666669</v>
      </c>
      <c r="C1706" s="4" t="s">
        <v>1603</v>
      </c>
      <c r="D1706" s="4" t="s">
        <v>10</v>
      </c>
      <c r="E1706" s="4">
        <v>153.56619694347901</v>
      </c>
      <c r="F1706" s="4" t="s">
        <v>11</v>
      </c>
      <c r="G1706" s="4" t="s">
        <v>12</v>
      </c>
      <c r="H1706" s="4" t="s">
        <v>13</v>
      </c>
      <c r="I1706" s="4">
        <f>IF(data[[#This Row],[To]]="0xDCB6A51eA3CA5d3Fd898Fd6564757c7aAeC3ca92",1,-1)</f>
        <v>1</v>
      </c>
      <c r="J1706" s="6">
        <f>data[[#This Row],[Factor]]*data[[#This Row],[Value]]</f>
        <v>153.56619694347901</v>
      </c>
      <c r="K1706" s="4">
        <f>IF(data[[#This Row],[From]]="0x29c295b046a73cde593f21f63091b072d407e3f2",data[[#This Row],[ValueXFactor]],0)</f>
        <v>0</v>
      </c>
    </row>
    <row r="1707" spans="1:11" x14ac:dyDescent="0.35">
      <c r="A1707" s="4" t="s">
        <v>1953</v>
      </c>
      <c r="B1707" s="5">
        <v>43964.149907407409</v>
      </c>
      <c r="C1707" s="4" t="s">
        <v>10</v>
      </c>
      <c r="D1707" s="4" t="s">
        <v>367</v>
      </c>
      <c r="E1707" s="6">
        <v>264.66303639449001</v>
      </c>
      <c r="F1707" s="4" t="s">
        <v>1855</v>
      </c>
      <c r="G1707" s="4" t="s">
        <v>182</v>
      </c>
      <c r="H1707" s="4" t="s">
        <v>183</v>
      </c>
      <c r="I1707" s="4">
        <f>IF(data[[#This Row],[To]]="0xDCB6A51eA3CA5d3Fd898Fd6564757c7aAeC3ca92",1,-1)</f>
        <v>-1</v>
      </c>
      <c r="J1707" s="6">
        <f>data[[#This Row],[Factor]]*data[[#This Row],[Value]]</f>
        <v>-264.66303639449001</v>
      </c>
      <c r="K1707" s="4">
        <f>IF(data[[#This Row],[From]]="0x29c295b046a73cde593f21f63091b072d407e3f2",data[[#This Row],[ValueXFactor]],0)</f>
        <v>0</v>
      </c>
    </row>
    <row r="1708" spans="1:11" x14ac:dyDescent="0.35">
      <c r="A1708" s="4" t="s">
        <v>1954</v>
      </c>
      <c r="B1708" s="5">
        <v>43964.154652777775</v>
      </c>
      <c r="C1708" s="4" t="s">
        <v>10</v>
      </c>
      <c r="D1708" s="4" t="s">
        <v>41</v>
      </c>
      <c r="E1708" s="6">
        <v>48.042892965134598</v>
      </c>
      <c r="F1708" s="4" t="s">
        <v>1855</v>
      </c>
      <c r="G1708" s="4" t="s">
        <v>182</v>
      </c>
      <c r="H1708" s="4" t="s">
        <v>183</v>
      </c>
      <c r="I1708" s="4">
        <f>IF(data[[#This Row],[To]]="0xDCB6A51eA3CA5d3Fd898Fd6564757c7aAeC3ca92",1,-1)</f>
        <v>-1</v>
      </c>
      <c r="J1708" s="6">
        <f>data[[#This Row],[Factor]]*data[[#This Row],[Value]]</f>
        <v>-48.042892965134598</v>
      </c>
      <c r="K1708" s="4">
        <f>IF(data[[#This Row],[From]]="0x29c295b046a73cde593f21f63091b072d407e3f2",data[[#This Row],[ValueXFactor]],0)</f>
        <v>0</v>
      </c>
    </row>
    <row r="1709" spans="1:11" x14ac:dyDescent="0.35">
      <c r="A1709" s="4" t="s">
        <v>1955</v>
      </c>
      <c r="B1709" s="5">
        <v>43964.157835648148</v>
      </c>
      <c r="C1709" s="4" t="s">
        <v>367</v>
      </c>
      <c r="D1709" s="4" t="s">
        <v>10</v>
      </c>
      <c r="E1709" s="4">
        <v>215.441172540081</v>
      </c>
      <c r="F1709" s="4" t="s">
        <v>11</v>
      </c>
      <c r="G1709" s="4" t="s">
        <v>12</v>
      </c>
      <c r="H1709" s="4" t="s">
        <v>13</v>
      </c>
      <c r="I1709" s="4">
        <f>IF(data[[#This Row],[To]]="0xDCB6A51eA3CA5d3Fd898Fd6564757c7aAeC3ca92",1,-1)</f>
        <v>1</v>
      </c>
      <c r="J1709" s="6">
        <f>data[[#This Row],[Factor]]*data[[#This Row],[Value]]</f>
        <v>215.441172540081</v>
      </c>
      <c r="K1709" s="4">
        <f>IF(data[[#This Row],[From]]="0x29c295b046a73cde593f21f63091b072d407e3f2",data[[#This Row],[ValueXFactor]],0)</f>
        <v>0</v>
      </c>
    </row>
    <row r="1710" spans="1:11" x14ac:dyDescent="0.35">
      <c r="A1710" s="4" t="s">
        <v>1956</v>
      </c>
      <c r="B1710" s="5">
        <v>43964.225104166668</v>
      </c>
      <c r="C1710" s="4" t="s">
        <v>10</v>
      </c>
      <c r="D1710" s="4" t="s">
        <v>178</v>
      </c>
      <c r="E1710" s="6">
        <v>1348.85357906029</v>
      </c>
      <c r="F1710" s="4" t="s">
        <v>1855</v>
      </c>
      <c r="G1710" s="4" t="s">
        <v>182</v>
      </c>
      <c r="H1710" s="4" t="s">
        <v>183</v>
      </c>
      <c r="I1710" s="4">
        <f>IF(data[[#This Row],[To]]="0xDCB6A51eA3CA5d3Fd898Fd6564757c7aAeC3ca92",1,-1)</f>
        <v>-1</v>
      </c>
      <c r="J1710" s="6">
        <f>data[[#This Row],[Factor]]*data[[#This Row],[Value]]</f>
        <v>-1348.85357906029</v>
      </c>
      <c r="K1710" s="4">
        <f>IF(data[[#This Row],[From]]="0x29c295b046a73cde593f21f63091b072d407e3f2",data[[#This Row],[ValueXFactor]],0)</f>
        <v>0</v>
      </c>
    </row>
    <row r="1711" spans="1:11" x14ac:dyDescent="0.35">
      <c r="A1711" s="4" t="s">
        <v>1957</v>
      </c>
      <c r="B1711" s="5">
        <v>43964.272453703707</v>
      </c>
      <c r="C1711" s="4" t="s">
        <v>10</v>
      </c>
      <c r="D1711" s="4" t="s">
        <v>35</v>
      </c>
      <c r="E1711" s="6">
        <v>1377.4612936082201</v>
      </c>
      <c r="F1711" s="4" t="s">
        <v>11</v>
      </c>
      <c r="G1711" s="4" t="s">
        <v>12</v>
      </c>
      <c r="H1711" s="4" t="s">
        <v>13</v>
      </c>
      <c r="I1711" s="4">
        <f>IF(data[[#This Row],[To]]="0xDCB6A51eA3CA5d3Fd898Fd6564757c7aAeC3ca92",1,-1)</f>
        <v>-1</v>
      </c>
      <c r="J1711" s="6">
        <f>data[[#This Row],[Factor]]*data[[#This Row],[Value]]</f>
        <v>-1377.4612936082201</v>
      </c>
      <c r="K1711" s="4">
        <f>IF(data[[#This Row],[From]]="0x29c295b046a73cde593f21f63091b072d407e3f2",data[[#This Row],[ValueXFactor]],0)</f>
        <v>0</v>
      </c>
    </row>
    <row r="1712" spans="1:11" x14ac:dyDescent="0.35">
      <c r="A1712" s="4" t="s">
        <v>1958</v>
      </c>
      <c r="B1712" s="5">
        <v>43964.274664351855</v>
      </c>
      <c r="C1712" s="4" t="s">
        <v>10</v>
      </c>
      <c r="D1712" s="4" t="s">
        <v>334</v>
      </c>
      <c r="E1712" s="6">
        <v>41963.003703099399</v>
      </c>
      <c r="F1712" s="4" t="s">
        <v>11</v>
      </c>
      <c r="G1712" s="4" t="s">
        <v>12</v>
      </c>
      <c r="H1712" s="4" t="s">
        <v>13</v>
      </c>
      <c r="I1712" s="4">
        <f>IF(data[[#This Row],[To]]="0xDCB6A51eA3CA5d3Fd898Fd6564757c7aAeC3ca92",1,-1)</f>
        <v>-1</v>
      </c>
      <c r="J1712" s="6">
        <f>data[[#This Row],[Factor]]*data[[#This Row],[Value]]</f>
        <v>-41963.003703099399</v>
      </c>
      <c r="K1712" s="4">
        <f>IF(data[[#This Row],[From]]="0x29c295b046a73cde593f21f63091b072d407e3f2",data[[#This Row],[ValueXFactor]],0)</f>
        <v>0</v>
      </c>
    </row>
    <row r="1713" spans="1:11" x14ac:dyDescent="0.35">
      <c r="A1713" s="4" t="s">
        <v>1958</v>
      </c>
      <c r="B1713" s="5">
        <v>43964.274664351855</v>
      </c>
      <c r="C1713" s="4" t="s">
        <v>10</v>
      </c>
      <c r="D1713" s="4" t="s">
        <v>334</v>
      </c>
      <c r="E1713" s="6">
        <v>34.150418236067097</v>
      </c>
      <c r="F1713" s="4" t="s">
        <v>1855</v>
      </c>
      <c r="G1713" s="4" t="s">
        <v>182</v>
      </c>
      <c r="H1713" s="4" t="s">
        <v>183</v>
      </c>
      <c r="I1713" s="4">
        <f>IF(data[[#This Row],[To]]="0xDCB6A51eA3CA5d3Fd898Fd6564757c7aAeC3ca92",1,-1)</f>
        <v>-1</v>
      </c>
      <c r="J1713" s="6">
        <f>data[[#This Row],[Factor]]*data[[#This Row],[Value]]</f>
        <v>-34.150418236067097</v>
      </c>
      <c r="K1713" s="4">
        <f>IF(data[[#This Row],[From]]="0x29c295b046a73cde593f21f63091b072d407e3f2",data[[#This Row],[ValueXFactor]],0)</f>
        <v>0</v>
      </c>
    </row>
    <row r="1714" spans="1:11" x14ac:dyDescent="0.35">
      <c r="A1714" s="4" t="s">
        <v>1959</v>
      </c>
      <c r="B1714" s="5">
        <v>43964.3358912037</v>
      </c>
      <c r="C1714" s="4" t="s">
        <v>1820</v>
      </c>
      <c r="D1714" s="4" t="s">
        <v>10</v>
      </c>
      <c r="E1714" s="6">
        <v>1900.2633418360199</v>
      </c>
      <c r="F1714" s="4" t="s">
        <v>11</v>
      </c>
      <c r="G1714" s="4" t="s">
        <v>12</v>
      </c>
      <c r="H1714" s="4" t="s">
        <v>13</v>
      </c>
      <c r="I1714" s="4">
        <f>IF(data[[#This Row],[To]]="0xDCB6A51eA3CA5d3Fd898Fd6564757c7aAeC3ca92",1,-1)</f>
        <v>1</v>
      </c>
      <c r="J1714" s="6">
        <f>data[[#This Row],[Factor]]*data[[#This Row],[Value]]</f>
        <v>1900.2633418360199</v>
      </c>
      <c r="K1714" s="4">
        <f>IF(data[[#This Row],[From]]="0x29c295b046a73cde593f21f63091b072d407e3f2",data[[#This Row],[ValueXFactor]],0)</f>
        <v>0</v>
      </c>
    </row>
    <row r="1715" spans="1:11" x14ac:dyDescent="0.35">
      <c r="A1715" s="4" t="s">
        <v>1960</v>
      </c>
      <c r="B1715" s="5">
        <v>43964.371990740743</v>
      </c>
      <c r="C1715" s="4" t="s">
        <v>10</v>
      </c>
      <c r="D1715" s="4" t="s">
        <v>434</v>
      </c>
      <c r="E1715" s="6">
        <v>5.9625457395124499</v>
      </c>
      <c r="F1715" s="4" t="s">
        <v>1855</v>
      </c>
      <c r="G1715" s="4" t="s">
        <v>182</v>
      </c>
      <c r="H1715" s="4" t="s">
        <v>183</v>
      </c>
      <c r="I1715" s="4">
        <f>IF(data[[#This Row],[To]]="0xDCB6A51eA3CA5d3Fd898Fd6564757c7aAeC3ca92",1,-1)</f>
        <v>-1</v>
      </c>
      <c r="J1715" s="6">
        <f>data[[#This Row],[Factor]]*data[[#This Row],[Value]]</f>
        <v>-5.9625457395124499</v>
      </c>
      <c r="K1715" s="4">
        <f>IF(data[[#This Row],[From]]="0x29c295b046a73cde593f21f63091b072d407e3f2",data[[#This Row],[ValueXFactor]],0)</f>
        <v>0</v>
      </c>
    </row>
    <row r="1716" spans="1:11" x14ac:dyDescent="0.35">
      <c r="A1716" s="4" t="s">
        <v>1961</v>
      </c>
      <c r="B1716" s="5">
        <v>43964.391469907408</v>
      </c>
      <c r="C1716" s="4" t="s">
        <v>10</v>
      </c>
      <c r="D1716" s="4" t="s">
        <v>500</v>
      </c>
      <c r="E1716" s="6">
        <v>63.635237544301901</v>
      </c>
      <c r="F1716" s="4" t="s">
        <v>1855</v>
      </c>
      <c r="G1716" s="4" t="s">
        <v>182</v>
      </c>
      <c r="H1716" s="4" t="s">
        <v>183</v>
      </c>
      <c r="I1716" s="4">
        <f>IF(data[[#This Row],[To]]="0xDCB6A51eA3CA5d3Fd898Fd6564757c7aAeC3ca92",1,-1)</f>
        <v>-1</v>
      </c>
      <c r="J1716" s="6">
        <f>data[[#This Row],[Factor]]*data[[#This Row],[Value]]</f>
        <v>-63.635237544301901</v>
      </c>
      <c r="K1716" s="4">
        <f>IF(data[[#This Row],[From]]="0x29c295b046a73cde593f21f63091b072d407e3f2",data[[#This Row],[ValueXFactor]],0)</f>
        <v>0</v>
      </c>
    </row>
    <row r="1717" spans="1:11" x14ac:dyDescent="0.35">
      <c r="A1717" s="4" t="s">
        <v>1962</v>
      </c>
      <c r="B1717" s="5">
        <v>43964.39603009259</v>
      </c>
      <c r="C1717" s="4" t="s">
        <v>10</v>
      </c>
      <c r="D1717" s="4" t="s">
        <v>64</v>
      </c>
      <c r="E1717" s="6">
        <v>14946.8936410842</v>
      </c>
      <c r="F1717" s="4" t="s">
        <v>11</v>
      </c>
      <c r="G1717" s="4" t="s">
        <v>12</v>
      </c>
      <c r="H1717" s="4" t="s">
        <v>13</v>
      </c>
      <c r="I1717" s="4">
        <f>IF(data[[#This Row],[To]]="0xDCB6A51eA3CA5d3Fd898Fd6564757c7aAeC3ca92",1,-1)</f>
        <v>-1</v>
      </c>
      <c r="J1717" s="6">
        <f>data[[#This Row],[Factor]]*data[[#This Row],[Value]]</f>
        <v>-14946.8936410842</v>
      </c>
      <c r="K1717" s="4">
        <f>IF(data[[#This Row],[From]]="0x29c295b046a73cde593f21f63091b072d407e3f2",data[[#This Row],[ValueXFactor]],0)</f>
        <v>0</v>
      </c>
    </row>
    <row r="1718" spans="1:11" x14ac:dyDescent="0.35">
      <c r="A1718" s="4" t="s">
        <v>1963</v>
      </c>
      <c r="B1718" s="5">
        <v>43964.399259259262</v>
      </c>
      <c r="C1718" s="4" t="s">
        <v>64</v>
      </c>
      <c r="D1718" s="4" t="s">
        <v>10</v>
      </c>
      <c r="E1718" s="6">
        <v>15094.5344544093</v>
      </c>
      <c r="F1718" s="4" t="s">
        <v>11</v>
      </c>
      <c r="G1718" s="4" t="s">
        <v>12</v>
      </c>
      <c r="H1718" s="4" t="s">
        <v>13</v>
      </c>
      <c r="I1718" s="4">
        <f>IF(data[[#This Row],[To]]="0xDCB6A51eA3CA5d3Fd898Fd6564757c7aAeC3ca92",1,-1)</f>
        <v>1</v>
      </c>
      <c r="J1718" s="6">
        <f>data[[#This Row],[Factor]]*data[[#This Row],[Value]]</f>
        <v>15094.5344544093</v>
      </c>
      <c r="K1718" s="4">
        <f>IF(data[[#This Row],[From]]="0x29c295b046a73cde593f21f63091b072d407e3f2",data[[#This Row],[ValueXFactor]],0)</f>
        <v>0</v>
      </c>
    </row>
    <row r="1719" spans="1:11" x14ac:dyDescent="0.35">
      <c r="A1719" s="4" t="s">
        <v>1964</v>
      </c>
      <c r="B1719" s="5">
        <v>43964.400254629632</v>
      </c>
      <c r="C1719" s="4" t="s">
        <v>10</v>
      </c>
      <c r="D1719" s="4" t="s">
        <v>73</v>
      </c>
      <c r="E1719" s="6">
        <v>454.42761935294698</v>
      </c>
      <c r="F1719" s="4" t="s">
        <v>1855</v>
      </c>
      <c r="G1719" s="4" t="s">
        <v>182</v>
      </c>
      <c r="H1719" s="4" t="s">
        <v>183</v>
      </c>
      <c r="I1719" s="4">
        <f>IF(data[[#This Row],[To]]="0xDCB6A51eA3CA5d3Fd898Fd6564757c7aAeC3ca92",1,-1)</f>
        <v>-1</v>
      </c>
      <c r="J1719" s="6">
        <f>data[[#This Row],[Factor]]*data[[#This Row],[Value]]</f>
        <v>-454.42761935294698</v>
      </c>
      <c r="K1719" s="4">
        <f>IF(data[[#This Row],[From]]="0x29c295b046a73cde593f21f63091b072d407e3f2",data[[#This Row],[ValueXFactor]],0)</f>
        <v>0</v>
      </c>
    </row>
    <row r="1720" spans="1:11" x14ac:dyDescent="0.35">
      <c r="A1720" s="4" t="s">
        <v>1965</v>
      </c>
      <c r="B1720" s="5">
        <v>43964.401053240741</v>
      </c>
      <c r="C1720" s="4" t="s">
        <v>10</v>
      </c>
      <c r="D1720" s="4" t="s">
        <v>64</v>
      </c>
      <c r="E1720" s="6">
        <v>15094.5344544093</v>
      </c>
      <c r="F1720" s="4" t="s">
        <v>11</v>
      </c>
      <c r="G1720" s="4" t="s">
        <v>12</v>
      </c>
      <c r="H1720" s="4" t="s">
        <v>13</v>
      </c>
      <c r="I1720" s="4">
        <f>IF(data[[#This Row],[To]]="0xDCB6A51eA3CA5d3Fd898Fd6564757c7aAeC3ca92",1,-1)</f>
        <v>-1</v>
      </c>
      <c r="J1720" s="6">
        <f>data[[#This Row],[Factor]]*data[[#This Row],[Value]]</f>
        <v>-15094.5344544093</v>
      </c>
      <c r="K1720" s="4">
        <f>IF(data[[#This Row],[From]]="0x29c295b046a73cde593f21f63091b072d407e3f2",data[[#This Row],[ValueXFactor]],0)</f>
        <v>0</v>
      </c>
    </row>
    <row r="1721" spans="1:11" x14ac:dyDescent="0.35">
      <c r="A1721" s="4" t="s">
        <v>1966</v>
      </c>
      <c r="B1721" s="5">
        <v>43964.404108796298</v>
      </c>
      <c r="C1721" s="4" t="s">
        <v>10</v>
      </c>
      <c r="D1721" s="4" t="s">
        <v>75</v>
      </c>
      <c r="E1721" s="4">
        <v>351.75589300961798</v>
      </c>
      <c r="F1721" s="4" t="s">
        <v>11</v>
      </c>
      <c r="G1721" s="4" t="s">
        <v>12</v>
      </c>
      <c r="H1721" s="4" t="s">
        <v>13</v>
      </c>
      <c r="I1721" s="4">
        <f>IF(data[[#This Row],[To]]="0xDCB6A51eA3CA5d3Fd898Fd6564757c7aAeC3ca92",1,-1)</f>
        <v>-1</v>
      </c>
      <c r="J1721" s="6">
        <f>data[[#This Row],[Factor]]*data[[#This Row],[Value]]</f>
        <v>-351.75589300961798</v>
      </c>
      <c r="K1721" s="4">
        <f>IF(data[[#This Row],[From]]="0x29c295b046a73cde593f21f63091b072d407e3f2",data[[#This Row],[ValueXFactor]],0)</f>
        <v>0</v>
      </c>
    </row>
    <row r="1722" spans="1:11" x14ac:dyDescent="0.35">
      <c r="A1722" s="4" t="s">
        <v>1967</v>
      </c>
      <c r="B1722" s="5">
        <v>43964.406319444446</v>
      </c>
      <c r="C1722" s="4" t="s">
        <v>10</v>
      </c>
      <c r="D1722" s="4" t="s">
        <v>64</v>
      </c>
      <c r="E1722" s="6">
        <v>15093.2571337318</v>
      </c>
      <c r="F1722" s="4" t="s">
        <v>11</v>
      </c>
      <c r="G1722" s="4" t="s">
        <v>12</v>
      </c>
      <c r="H1722" s="4" t="s">
        <v>13</v>
      </c>
      <c r="I1722" s="4">
        <f>IF(data[[#This Row],[To]]="0xDCB6A51eA3CA5d3Fd898Fd6564757c7aAeC3ca92",1,-1)</f>
        <v>-1</v>
      </c>
      <c r="J1722" s="6">
        <f>data[[#This Row],[Factor]]*data[[#This Row],[Value]]</f>
        <v>-15093.2571337318</v>
      </c>
      <c r="K1722" s="4">
        <f>IF(data[[#This Row],[From]]="0x29c295b046a73cde593f21f63091b072d407e3f2",data[[#This Row],[ValueXFactor]],0)</f>
        <v>0</v>
      </c>
    </row>
    <row r="1723" spans="1:11" x14ac:dyDescent="0.35">
      <c r="A1723" s="4" t="s">
        <v>1968</v>
      </c>
      <c r="B1723" s="5">
        <v>43964.40892361111</v>
      </c>
      <c r="C1723" s="4" t="s">
        <v>10</v>
      </c>
      <c r="D1723" s="4" t="s">
        <v>408</v>
      </c>
      <c r="E1723" s="4">
        <v>110.692358764867</v>
      </c>
      <c r="F1723" s="4" t="s">
        <v>11</v>
      </c>
      <c r="G1723" s="4" t="s">
        <v>12</v>
      </c>
      <c r="H1723" s="4" t="s">
        <v>13</v>
      </c>
      <c r="I1723" s="4">
        <f>IF(data[[#This Row],[To]]="0xDCB6A51eA3CA5d3Fd898Fd6564757c7aAeC3ca92",1,-1)</f>
        <v>-1</v>
      </c>
      <c r="J1723" s="6">
        <f>data[[#This Row],[Factor]]*data[[#This Row],[Value]]</f>
        <v>-110.692358764867</v>
      </c>
      <c r="K1723" s="4">
        <f>IF(data[[#This Row],[From]]="0x29c295b046a73cde593f21f63091b072d407e3f2",data[[#This Row],[ValueXFactor]],0)</f>
        <v>0</v>
      </c>
    </row>
    <row r="1724" spans="1:11" x14ac:dyDescent="0.35">
      <c r="A1724" s="4" t="s">
        <v>1968</v>
      </c>
      <c r="B1724" s="5">
        <v>43964.40892361111</v>
      </c>
      <c r="C1724" s="4" t="s">
        <v>10</v>
      </c>
      <c r="D1724" s="4" t="s">
        <v>408</v>
      </c>
      <c r="E1724" s="6">
        <v>0.66047202630697199</v>
      </c>
      <c r="F1724" s="4" t="s">
        <v>1855</v>
      </c>
      <c r="G1724" s="4" t="s">
        <v>182</v>
      </c>
      <c r="H1724" s="4" t="s">
        <v>183</v>
      </c>
      <c r="I1724" s="4">
        <f>IF(data[[#This Row],[To]]="0xDCB6A51eA3CA5d3Fd898Fd6564757c7aAeC3ca92",1,-1)</f>
        <v>-1</v>
      </c>
      <c r="J1724" s="6">
        <f>data[[#This Row],[Factor]]*data[[#This Row],[Value]]</f>
        <v>-0.66047202630697199</v>
      </c>
      <c r="K1724" s="4">
        <f>IF(data[[#This Row],[From]]="0x29c295b046a73cde593f21f63091b072d407e3f2",data[[#This Row],[ValueXFactor]],0)</f>
        <v>0</v>
      </c>
    </row>
    <row r="1725" spans="1:11" x14ac:dyDescent="0.35">
      <c r="A1725" s="4" t="s">
        <v>1969</v>
      </c>
      <c r="B1725" s="5">
        <v>43964.41269675926</v>
      </c>
      <c r="C1725" s="4" t="s">
        <v>10</v>
      </c>
      <c r="D1725" s="4" t="s">
        <v>1046</v>
      </c>
      <c r="E1725" s="6">
        <v>20.6824783886006</v>
      </c>
      <c r="F1725" s="4" t="s">
        <v>1855</v>
      </c>
      <c r="G1725" s="4" t="s">
        <v>182</v>
      </c>
      <c r="H1725" s="4" t="s">
        <v>183</v>
      </c>
      <c r="I1725" s="4">
        <f>IF(data[[#This Row],[To]]="0xDCB6A51eA3CA5d3Fd898Fd6564757c7aAeC3ca92",1,-1)</f>
        <v>-1</v>
      </c>
      <c r="J1725" s="6">
        <f>data[[#This Row],[Factor]]*data[[#This Row],[Value]]</f>
        <v>-20.6824783886006</v>
      </c>
      <c r="K1725" s="4">
        <f>IF(data[[#This Row],[From]]="0x29c295b046a73cde593f21f63091b072d407e3f2",data[[#This Row],[ValueXFactor]],0)</f>
        <v>0</v>
      </c>
    </row>
    <row r="1726" spans="1:11" x14ac:dyDescent="0.35">
      <c r="A1726" s="4" t="s">
        <v>1970</v>
      </c>
      <c r="B1726" s="5">
        <v>43964.413599537038</v>
      </c>
      <c r="C1726" s="4" t="s">
        <v>10</v>
      </c>
      <c r="D1726" s="4" t="s">
        <v>1046</v>
      </c>
      <c r="E1726" s="4">
        <v>189.909546579687</v>
      </c>
      <c r="F1726" s="4" t="s">
        <v>11</v>
      </c>
      <c r="G1726" s="4" t="s">
        <v>12</v>
      </c>
      <c r="H1726" s="4" t="s">
        <v>13</v>
      </c>
      <c r="I1726" s="4">
        <f>IF(data[[#This Row],[To]]="0xDCB6A51eA3CA5d3Fd898Fd6564757c7aAeC3ca92",1,-1)</f>
        <v>-1</v>
      </c>
      <c r="J1726" s="6">
        <f>data[[#This Row],[Factor]]*data[[#This Row],[Value]]</f>
        <v>-189.909546579687</v>
      </c>
      <c r="K1726" s="4">
        <f>IF(data[[#This Row],[From]]="0x29c295b046a73cde593f21f63091b072d407e3f2",data[[#This Row],[ValueXFactor]],0)</f>
        <v>0</v>
      </c>
    </row>
    <row r="1727" spans="1:11" x14ac:dyDescent="0.35">
      <c r="A1727" s="4" t="s">
        <v>1971</v>
      </c>
      <c r="B1727" s="5">
        <v>43964.413634259261</v>
      </c>
      <c r="C1727" s="4" t="s">
        <v>10</v>
      </c>
      <c r="D1727" s="4" t="s">
        <v>1046</v>
      </c>
      <c r="E1727" s="6">
        <v>2.6879500453433902E-3</v>
      </c>
      <c r="F1727" s="4" t="s">
        <v>1855</v>
      </c>
      <c r="G1727" s="4" t="s">
        <v>182</v>
      </c>
      <c r="H1727" s="4" t="s">
        <v>183</v>
      </c>
      <c r="I1727" s="4">
        <f>IF(data[[#This Row],[To]]="0xDCB6A51eA3CA5d3Fd898Fd6564757c7aAeC3ca92",1,-1)</f>
        <v>-1</v>
      </c>
      <c r="J1727" s="6">
        <f>data[[#This Row],[Factor]]*data[[#This Row],[Value]]</f>
        <v>-2.6879500453433902E-3</v>
      </c>
      <c r="K1727" s="4">
        <f>IF(data[[#This Row],[From]]="0x29c295b046a73cde593f21f63091b072d407e3f2",data[[#This Row],[ValueXFactor]],0)</f>
        <v>0</v>
      </c>
    </row>
    <row r="1728" spans="1:11" x14ac:dyDescent="0.35">
      <c r="A1728" s="4" t="s">
        <v>1972</v>
      </c>
      <c r="B1728" s="5">
        <v>43964.447187500002</v>
      </c>
      <c r="C1728" s="4" t="s">
        <v>10</v>
      </c>
      <c r="D1728" s="4" t="s">
        <v>374</v>
      </c>
      <c r="E1728" s="6">
        <v>14.246909873957</v>
      </c>
      <c r="F1728" s="4" t="s">
        <v>1855</v>
      </c>
      <c r="G1728" s="4" t="s">
        <v>182</v>
      </c>
      <c r="H1728" s="4" t="s">
        <v>183</v>
      </c>
      <c r="I1728" s="4">
        <f>IF(data[[#This Row],[To]]="0xDCB6A51eA3CA5d3Fd898Fd6564757c7aAeC3ca92",1,-1)</f>
        <v>-1</v>
      </c>
      <c r="J1728" s="6">
        <f>data[[#This Row],[Factor]]*data[[#This Row],[Value]]</f>
        <v>-14.246909873957</v>
      </c>
      <c r="K1728" s="4">
        <f>IF(data[[#This Row],[From]]="0x29c295b046a73cde593f21f63091b072d407e3f2",data[[#This Row],[ValueXFactor]],0)</f>
        <v>0</v>
      </c>
    </row>
    <row r="1729" spans="1:11" x14ac:dyDescent="0.35">
      <c r="A1729" s="4" t="s">
        <v>1973</v>
      </c>
      <c r="B1729" s="5">
        <v>43964.448819444442</v>
      </c>
      <c r="C1729" s="4" t="s">
        <v>10</v>
      </c>
      <c r="D1729" s="4" t="s">
        <v>1042</v>
      </c>
      <c r="E1729" s="4">
        <v>13.085608209961901</v>
      </c>
      <c r="F1729" s="4" t="s">
        <v>11</v>
      </c>
      <c r="G1729" s="4" t="s">
        <v>12</v>
      </c>
      <c r="H1729" s="4" t="s">
        <v>13</v>
      </c>
      <c r="I1729" s="4">
        <f>IF(data[[#This Row],[To]]="0xDCB6A51eA3CA5d3Fd898Fd6564757c7aAeC3ca92",1,-1)</f>
        <v>-1</v>
      </c>
      <c r="J1729" s="6">
        <f>data[[#This Row],[Factor]]*data[[#This Row],[Value]]</f>
        <v>-13.085608209961901</v>
      </c>
      <c r="K1729" s="4">
        <f>IF(data[[#This Row],[From]]="0x29c295b046a73cde593f21f63091b072d407e3f2",data[[#This Row],[ValueXFactor]],0)</f>
        <v>0</v>
      </c>
    </row>
    <row r="1730" spans="1:11" x14ac:dyDescent="0.35">
      <c r="A1730" s="4" t="s">
        <v>1974</v>
      </c>
      <c r="B1730" s="5">
        <v>43964.479097222225</v>
      </c>
      <c r="C1730" s="4" t="s">
        <v>10</v>
      </c>
      <c r="D1730" s="4" t="s">
        <v>359</v>
      </c>
      <c r="E1730" s="6">
        <v>19.772389238475</v>
      </c>
      <c r="F1730" s="4" t="s">
        <v>1855</v>
      </c>
      <c r="G1730" s="4" t="s">
        <v>182</v>
      </c>
      <c r="H1730" s="4" t="s">
        <v>183</v>
      </c>
      <c r="I1730" s="4">
        <f>IF(data[[#This Row],[To]]="0xDCB6A51eA3CA5d3Fd898Fd6564757c7aAeC3ca92",1,-1)</f>
        <v>-1</v>
      </c>
      <c r="J1730" s="6">
        <f>data[[#This Row],[Factor]]*data[[#This Row],[Value]]</f>
        <v>-19.772389238475</v>
      </c>
      <c r="K1730" s="4">
        <f>IF(data[[#This Row],[From]]="0x29c295b046a73cde593f21f63091b072d407e3f2",data[[#This Row],[ValueXFactor]],0)</f>
        <v>0</v>
      </c>
    </row>
    <row r="1731" spans="1:11" x14ac:dyDescent="0.35">
      <c r="A1731" s="4" t="s">
        <v>1975</v>
      </c>
      <c r="B1731" s="5">
        <v>43964.484722222223</v>
      </c>
      <c r="C1731" s="4" t="s">
        <v>1395</v>
      </c>
      <c r="D1731" s="4" t="s">
        <v>10</v>
      </c>
      <c r="E1731" s="4">
        <v>340.30127703669302</v>
      </c>
      <c r="F1731" s="4" t="s">
        <v>11</v>
      </c>
      <c r="G1731" s="4" t="s">
        <v>12</v>
      </c>
      <c r="H1731" s="4" t="s">
        <v>13</v>
      </c>
      <c r="I1731" s="4">
        <f>IF(data[[#This Row],[To]]="0xDCB6A51eA3CA5d3Fd898Fd6564757c7aAeC3ca92",1,-1)</f>
        <v>1</v>
      </c>
      <c r="J1731" s="6">
        <f>data[[#This Row],[Factor]]*data[[#This Row],[Value]]</f>
        <v>340.30127703669302</v>
      </c>
      <c r="K1731" s="4">
        <f>IF(data[[#This Row],[From]]="0x29c295b046a73cde593f21f63091b072d407e3f2",data[[#This Row],[ValueXFactor]],0)</f>
        <v>0</v>
      </c>
    </row>
    <row r="1732" spans="1:11" x14ac:dyDescent="0.35">
      <c r="A1732" s="4" t="s">
        <v>1976</v>
      </c>
      <c r="B1732" s="5">
        <v>43964.486678240741</v>
      </c>
      <c r="C1732" s="4" t="s">
        <v>35</v>
      </c>
      <c r="D1732" s="4" t="s">
        <v>10</v>
      </c>
      <c r="E1732" s="6">
        <v>1783.21917164915</v>
      </c>
      <c r="F1732" s="4" t="s">
        <v>11</v>
      </c>
      <c r="G1732" s="4" t="s">
        <v>12</v>
      </c>
      <c r="H1732" s="4" t="s">
        <v>13</v>
      </c>
      <c r="I1732" s="4">
        <f>IF(data[[#This Row],[To]]="0xDCB6A51eA3CA5d3Fd898Fd6564757c7aAeC3ca92",1,-1)</f>
        <v>1</v>
      </c>
      <c r="J1732" s="6">
        <f>data[[#This Row],[Factor]]*data[[#This Row],[Value]]</f>
        <v>1783.21917164915</v>
      </c>
      <c r="K1732" s="4">
        <f>IF(data[[#This Row],[From]]="0x29c295b046a73cde593f21f63091b072d407e3f2",data[[#This Row],[ValueXFactor]],0)</f>
        <v>0</v>
      </c>
    </row>
    <row r="1733" spans="1:11" x14ac:dyDescent="0.35">
      <c r="A1733" s="4" t="s">
        <v>1977</v>
      </c>
      <c r="B1733" s="5">
        <v>43964.506585648145</v>
      </c>
      <c r="C1733" s="4" t="s">
        <v>388</v>
      </c>
      <c r="D1733" s="4" t="s">
        <v>10</v>
      </c>
      <c r="E1733" s="6">
        <v>17771.046371536901</v>
      </c>
      <c r="F1733" s="4" t="s">
        <v>11</v>
      </c>
      <c r="G1733" s="4" t="s">
        <v>12</v>
      </c>
      <c r="H1733" s="4" t="s">
        <v>13</v>
      </c>
      <c r="I1733" s="4">
        <f>IF(data[[#This Row],[To]]="0xDCB6A51eA3CA5d3Fd898Fd6564757c7aAeC3ca92",1,-1)</f>
        <v>1</v>
      </c>
      <c r="J1733" s="6">
        <f>data[[#This Row],[Factor]]*data[[#This Row],[Value]]</f>
        <v>17771.046371536901</v>
      </c>
      <c r="K1733" s="4">
        <f>IF(data[[#This Row],[From]]="0x29c295b046a73cde593f21f63091b072d407e3f2",data[[#This Row],[ValueXFactor]],0)</f>
        <v>0</v>
      </c>
    </row>
    <row r="1734" spans="1:11" x14ac:dyDescent="0.35">
      <c r="A1734" s="4" t="s">
        <v>1978</v>
      </c>
      <c r="B1734" s="5">
        <v>43964.516134259262</v>
      </c>
      <c r="C1734" s="4" t="s">
        <v>10</v>
      </c>
      <c r="D1734" s="4" t="s">
        <v>982</v>
      </c>
      <c r="E1734" s="6">
        <v>5.6720327997916602</v>
      </c>
      <c r="F1734" s="4" t="s">
        <v>1855</v>
      </c>
      <c r="G1734" s="4" t="s">
        <v>182</v>
      </c>
      <c r="H1734" s="4" t="s">
        <v>183</v>
      </c>
      <c r="I1734" s="4">
        <f>IF(data[[#This Row],[To]]="0xDCB6A51eA3CA5d3Fd898Fd6564757c7aAeC3ca92",1,-1)</f>
        <v>-1</v>
      </c>
      <c r="J1734" s="6">
        <f>data[[#This Row],[Factor]]*data[[#This Row],[Value]]</f>
        <v>-5.6720327997916602</v>
      </c>
      <c r="K1734" s="4">
        <f>IF(data[[#This Row],[From]]="0x29c295b046a73cde593f21f63091b072d407e3f2",data[[#This Row],[ValueXFactor]],0)</f>
        <v>0</v>
      </c>
    </row>
    <row r="1735" spans="1:11" x14ac:dyDescent="0.35">
      <c r="A1735" s="4" t="s">
        <v>1979</v>
      </c>
      <c r="B1735" s="5">
        <v>43964.517094907409</v>
      </c>
      <c r="C1735" s="4" t="s">
        <v>1980</v>
      </c>
      <c r="D1735" s="4" t="s">
        <v>10</v>
      </c>
      <c r="E1735" s="4">
        <v>498.49121764499898</v>
      </c>
      <c r="F1735" s="4" t="s">
        <v>11</v>
      </c>
      <c r="G1735" s="4" t="s">
        <v>12</v>
      </c>
      <c r="H1735" s="4" t="s">
        <v>13</v>
      </c>
      <c r="I1735" s="4">
        <f>IF(data[[#This Row],[To]]="0xDCB6A51eA3CA5d3Fd898Fd6564757c7aAeC3ca92",1,-1)</f>
        <v>1</v>
      </c>
      <c r="J1735" s="6">
        <f>data[[#This Row],[Factor]]*data[[#This Row],[Value]]</f>
        <v>498.49121764499898</v>
      </c>
      <c r="K1735" s="4">
        <f>IF(data[[#This Row],[From]]="0x29c295b046a73cde593f21f63091b072d407e3f2",data[[#This Row],[ValueXFactor]],0)</f>
        <v>0</v>
      </c>
    </row>
    <row r="1736" spans="1:11" x14ac:dyDescent="0.35">
      <c r="A1736" s="4" t="s">
        <v>1981</v>
      </c>
      <c r="B1736" s="5">
        <v>43964.537268518521</v>
      </c>
      <c r="C1736" s="4" t="s">
        <v>10</v>
      </c>
      <c r="D1736" s="4" t="s">
        <v>41</v>
      </c>
      <c r="E1736" s="6">
        <v>1698.83045200119</v>
      </c>
      <c r="F1736" s="4" t="s">
        <v>11</v>
      </c>
      <c r="G1736" s="4" t="s">
        <v>12</v>
      </c>
      <c r="H1736" s="4" t="s">
        <v>13</v>
      </c>
      <c r="I1736" s="4">
        <f>IF(data[[#This Row],[To]]="0xDCB6A51eA3CA5d3Fd898Fd6564757c7aAeC3ca92",1,-1)</f>
        <v>-1</v>
      </c>
      <c r="J1736" s="6">
        <f>data[[#This Row],[Factor]]*data[[#This Row],[Value]]</f>
        <v>-1698.83045200119</v>
      </c>
      <c r="K1736" s="4">
        <f>IF(data[[#This Row],[From]]="0x29c295b046a73cde593f21f63091b072d407e3f2",data[[#This Row],[ValueXFactor]],0)</f>
        <v>0</v>
      </c>
    </row>
    <row r="1737" spans="1:11" x14ac:dyDescent="0.35">
      <c r="A1737" s="4" t="s">
        <v>1982</v>
      </c>
      <c r="B1737" s="5">
        <v>43964.540451388886</v>
      </c>
      <c r="C1737" s="4" t="s">
        <v>1582</v>
      </c>
      <c r="D1737" s="4" t="s">
        <v>10</v>
      </c>
      <c r="E1737" s="6">
        <v>25858.760688557199</v>
      </c>
      <c r="F1737" s="4" t="s">
        <v>11</v>
      </c>
      <c r="G1737" s="4" t="s">
        <v>12</v>
      </c>
      <c r="H1737" s="4" t="s">
        <v>13</v>
      </c>
      <c r="I1737" s="4">
        <f>IF(data[[#This Row],[To]]="0xDCB6A51eA3CA5d3Fd898Fd6564757c7aAeC3ca92",1,-1)</f>
        <v>1</v>
      </c>
      <c r="J1737" s="6">
        <f>data[[#This Row],[Factor]]*data[[#This Row],[Value]]</f>
        <v>25858.760688557199</v>
      </c>
      <c r="K1737" s="4">
        <f>IF(data[[#This Row],[From]]="0x29c295b046a73cde593f21f63091b072d407e3f2",data[[#This Row],[ValueXFactor]],0)</f>
        <v>0</v>
      </c>
    </row>
    <row r="1738" spans="1:11" x14ac:dyDescent="0.35">
      <c r="A1738" s="4" t="s">
        <v>1983</v>
      </c>
      <c r="B1738" s="5">
        <v>43964.540960648148</v>
      </c>
      <c r="C1738" s="4" t="s">
        <v>10</v>
      </c>
      <c r="D1738" s="4" t="s">
        <v>341</v>
      </c>
      <c r="E1738" s="6">
        <v>19901.133442321301</v>
      </c>
      <c r="F1738" s="4" t="s">
        <v>11</v>
      </c>
      <c r="G1738" s="4" t="s">
        <v>12</v>
      </c>
      <c r="H1738" s="4" t="s">
        <v>13</v>
      </c>
      <c r="I1738" s="4">
        <f>IF(data[[#This Row],[To]]="0xDCB6A51eA3CA5d3Fd898Fd6564757c7aAeC3ca92",1,-1)</f>
        <v>-1</v>
      </c>
      <c r="J1738" s="6">
        <f>data[[#This Row],[Factor]]*data[[#This Row],[Value]]</f>
        <v>-19901.133442321301</v>
      </c>
      <c r="K1738" s="4">
        <f>IF(data[[#This Row],[From]]="0x29c295b046a73cde593f21f63091b072d407e3f2",data[[#This Row],[ValueXFactor]],0)</f>
        <v>0</v>
      </c>
    </row>
    <row r="1739" spans="1:11" x14ac:dyDescent="0.35">
      <c r="A1739" s="4" t="s">
        <v>1983</v>
      </c>
      <c r="B1739" s="5">
        <v>43964.540960648148</v>
      </c>
      <c r="C1739" s="4" t="s">
        <v>10</v>
      </c>
      <c r="D1739" s="4" t="s">
        <v>341</v>
      </c>
      <c r="E1739" s="6">
        <v>123.368758254119</v>
      </c>
      <c r="F1739" s="4" t="s">
        <v>1855</v>
      </c>
      <c r="G1739" s="4" t="s">
        <v>182</v>
      </c>
      <c r="H1739" s="4" t="s">
        <v>183</v>
      </c>
      <c r="I1739" s="4">
        <f>IF(data[[#This Row],[To]]="0xDCB6A51eA3CA5d3Fd898Fd6564757c7aAeC3ca92",1,-1)</f>
        <v>-1</v>
      </c>
      <c r="J1739" s="6">
        <f>data[[#This Row],[Factor]]*data[[#This Row],[Value]]</f>
        <v>-123.368758254119</v>
      </c>
      <c r="K1739" s="4">
        <f>IF(data[[#This Row],[From]]="0x29c295b046a73cde593f21f63091b072d407e3f2",data[[#This Row],[ValueXFactor]],0)</f>
        <v>0</v>
      </c>
    </row>
    <row r="1740" spans="1:11" x14ac:dyDescent="0.35">
      <c r="A1740" s="4" t="s">
        <v>1984</v>
      </c>
      <c r="B1740" s="5">
        <v>43964.559537037036</v>
      </c>
      <c r="C1740" s="4" t="s">
        <v>10</v>
      </c>
      <c r="D1740" s="4" t="s">
        <v>394</v>
      </c>
      <c r="E1740" s="6">
        <v>129.43466608868101</v>
      </c>
      <c r="F1740" s="4" t="s">
        <v>1855</v>
      </c>
      <c r="G1740" s="4" t="s">
        <v>182</v>
      </c>
      <c r="H1740" s="4" t="s">
        <v>183</v>
      </c>
      <c r="I1740" s="4">
        <f>IF(data[[#This Row],[To]]="0xDCB6A51eA3CA5d3Fd898Fd6564757c7aAeC3ca92",1,-1)</f>
        <v>-1</v>
      </c>
      <c r="J1740" s="6">
        <f>data[[#This Row],[Factor]]*data[[#This Row],[Value]]</f>
        <v>-129.43466608868101</v>
      </c>
      <c r="K1740" s="4">
        <f>IF(data[[#This Row],[From]]="0x29c295b046a73cde593f21f63091b072d407e3f2",data[[#This Row],[ValueXFactor]],0)</f>
        <v>0</v>
      </c>
    </row>
    <row r="1741" spans="1:11" x14ac:dyDescent="0.35">
      <c r="A1741" s="4" t="s">
        <v>1985</v>
      </c>
      <c r="B1741" s="5">
        <v>43964.567569444444</v>
      </c>
      <c r="C1741" s="4" t="s">
        <v>41</v>
      </c>
      <c r="D1741" s="4" t="s">
        <v>10</v>
      </c>
      <c r="E1741" s="4">
        <v>521.66678866186805</v>
      </c>
      <c r="F1741" s="4" t="s">
        <v>11</v>
      </c>
      <c r="G1741" s="4" t="s">
        <v>12</v>
      </c>
      <c r="H1741" s="4" t="s">
        <v>13</v>
      </c>
      <c r="I1741" s="4">
        <f>IF(data[[#This Row],[To]]="0xDCB6A51eA3CA5d3Fd898Fd6564757c7aAeC3ca92",1,-1)</f>
        <v>1</v>
      </c>
      <c r="J1741" s="6">
        <f>data[[#This Row],[Factor]]*data[[#This Row],[Value]]</f>
        <v>521.66678866186805</v>
      </c>
      <c r="K1741" s="4">
        <f>IF(data[[#This Row],[From]]="0x29c295b046a73cde593f21f63091b072d407e3f2",data[[#This Row],[ValueXFactor]],0)</f>
        <v>0</v>
      </c>
    </row>
    <row r="1742" spans="1:11" x14ac:dyDescent="0.35">
      <c r="A1742" s="4" t="s">
        <v>1986</v>
      </c>
      <c r="B1742" s="5">
        <v>43964.593773148146</v>
      </c>
      <c r="C1742" s="4" t="s">
        <v>10</v>
      </c>
      <c r="D1742" s="4" t="s">
        <v>709</v>
      </c>
      <c r="E1742" s="6">
        <v>199.817873542711</v>
      </c>
      <c r="F1742" s="4" t="s">
        <v>1855</v>
      </c>
      <c r="G1742" s="4" t="s">
        <v>182</v>
      </c>
      <c r="H1742" s="4" t="s">
        <v>183</v>
      </c>
      <c r="I1742" s="4">
        <f>IF(data[[#This Row],[To]]="0xDCB6A51eA3CA5d3Fd898Fd6564757c7aAeC3ca92",1,-1)</f>
        <v>-1</v>
      </c>
      <c r="J1742" s="6">
        <f>data[[#This Row],[Factor]]*data[[#This Row],[Value]]</f>
        <v>-199.817873542711</v>
      </c>
      <c r="K1742" s="4">
        <f>IF(data[[#This Row],[From]]="0x29c295b046a73cde593f21f63091b072d407e3f2",data[[#This Row],[ValueXFactor]],0)</f>
        <v>0</v>
      </c>
    </row>
    <row r="1743" spans="1:11" x14ac:dyDescent="0.35">
      <c r="A1743" s="4" t="s">
        <v>1987</v>
      </c>
      <c r="B1743" s="5">
        <v>43964.593773148146</v>
      </c>
      <c r="C1743" s="4" t="s">
        <v>10</v>
      </c>
      <c r="D1743" s="4" t="s">
        <v>709</v>
      </c>
      <c r="E1743" s="6">
        <v>73268.247705367394</v>
      </c>
      <c r="F1743" s="4" t="s">
        <v>11</v>
      </c>
      <c r="G1743" s="4" t="s">
        <v>12</v>
      </c>
      <c r="H1743" s="4" t="s">
        <v>13</v>
      </c>
      <c r="I1743" s="4">
        <f>IF(data[[#This Row],[To]]="0xDCB6A51eA3CA5d3Fd898Fd6564757c7aAeC3ca92",1,-1)</f>
        <v>-1</v>
      </c>
      <c r="J1743" s="6">
        <f>data[[#This Row],[Factor]]*data[[#This Row],[Value]]</f>
        <v>-73268.247705367394</v>
      </c>
      <c r="K1743" s="4">
        <f>IF(data[[#This Row],[From]]="0x29c295b046a73cde593f21f63091b072d407e3f2",data[[#This Row],[ValueXFactor]],0)</f>
        <v>0</v>
      </c>
    </row>
    <row r="1744" spans="1:11" x14ac:dyDescent="0.35">
      <c r="A1744" s="4" t="s">
        <v>1988</v>
      </c>
      <c r="B1744" s="5">
        <v>43964.608368055553</v>
      </c>
      <c r="C1744" s="4" t="s">
        <v>1989</v>
      </c>
      <c r="D1744" s="4" t="s">
        <v>10</v>
      </c>
      <c r="E1744" s="4">
        <v>192.451677870418</v>
      </c>
      <c r="F1744" s="4" t="s">
        <v>11</v>
      </c>
      <c r="G1744" s="4" t="s">
        <v>12</v>
      </c>
      <c r="H1744" s="4" t="s">
        <v>13</v>
      </c>
      <c r="I1744" s="4">
        <f>IF(data[[#This Row],[To]]="0xDCB6A51eA3CA5d3Fd898Fd6564757c7aAeC3ca92",1,-1)</f>
        <v>1</v>
      </c>
      <c r="J1744" s="6">
        <f>data[[#This Row],[Factor]]*data[[#This Row],[Value]]</f>
        <v>192.451677870418</v>
      </c>
      <c r="K1744" s="4">
        <f>IF(data[[#This Row],[From]]="0x29c295b046a73cde593f21f63091b072d407e3f2",data[[#This Row],[ValueXFactor]],0)</f>
        <v>0</v>
      </c>
    </row>
    <row r="1745" spans="1:11" x14ac:dyDescent="0.35">
      <c r="A1745" s="4" t="s">
        <v>1990</v>
      </c>
      <c r="B1745" s="5">
        <v>43964.613819444443</v>
      </c>
      <c r="C1745" s="4" t="s">
        <v>10</v>
      </c>
      <c r="D1745" s="4" t="s">
        <v>1907</v>
      </c>
      <c r="E1745" s="6">
        <v>22086.852019232902</v>
      </c>
      <c r="F1745" s="4" t="s">
        <v>11</v>
      </c>
      <c r="G1745" s="4" t="s">
        <v>12</v>
      </c>
      <c r="H1745" s="4" t="s">
        <v>13</v>
      </c>
      <c r="I1745" s="4">
        <f>IF(data[[#This Row],[To]]="0xDCB6A51eA3CA5d3Fd898Fd6564757c7aAeC3ca92",1,-1)</f>
        <v>-1</v>
      </c>
      <c r="J1745" s="6">
        <f>data[[#This Row],[Factor]]*data[[#This Row],[Value]]</f>
        <v>-22086.852019232902</v>
      </c>
      <c r="K1745" s="4">
        <f>IF(data[[#This Row],[From]]="0x29c295b046a73cde593f21f63091b072d407e3f2",data[[#This Row],[ValueXFactor]],0)</f>
        <v>0</v>
      </c>
    </row>
    <row r="1746" spans="1:11" x14ac:dyDescent="0.35">
      <c r="A1746" s="4" t="s">
        <v>1991</v>
      </c>
      <c r="B1746" s="5">
        <v>43964.613819444443</v>
      </c>
      <c r="C1746" s="4" t="s">
        <v>10</v>
      </c>
      <c r="D1746" s="4" t="s">
        <v>1907</v>
      </c>
      <c r="E1746" s="6">
        <v>23.890967108119501</v>
      </c>
      <c r="F1746" s="4" t="s">
        <v>1855</v>
      </c>
      <c r="G1746" s="4" t="s">
        <v>182</v>
      </c>
      <c r="H1746" s="4" t="s">
        <v>183</v>
      </c>
      <c r="I1746" s="4">
        <f>IF(data[[#This Row],[To]]="0xDCB6A51eA3CA5d3Fd898Fd6564757c7aAeC3ca92",1,-1)</f>
        <v>-1</v>
      </c>
      <c r="J1746" s="6">
        <f>data[[#This Row],[Factor]]*data[[#This Row],[Value]]</f>
        <v>-23.890967108119501</v>
      </c>
      <c r="K1746" s="4">
        <f>IF(data[[#This Row],[From]]="0x29c295b046a73cde593f21f63091b072d407e3f2",data[[#This Row],[ValueXFactor]],0)</f>
        <v>0</v>
      </c>
    </row>
    <row r="1747" spans="1:11" x14ac:dyDescent="0.35">
      <c r="A1747" s="4" t="s">
        <v>1992</v>
      </c>
      <c r="B1747" s="5">
        <v>43964.664004629631</v>
      </c>
      <c r="C1747" s="4" t="s">
        <v>10</v>
      </c>
      <c r="D1747" s="4" t="s">
        <v>1847</v>
      </c>
      <c r="E1747" s="4">
        <v>798.98987088209196</v>
      </c>
      <c r="F1747" s="4" t="s">
        <v>11</v>
      </c>
      <c r="G1747" s="4" t="s">
        <v>12</v>
      </c>
      <c r="H1747" s="4" t="s">
        <v>13</v>
      </c>
      <c r="I1747" s="4">
        <f>IF(data[[#This Row],[To]]="0xDCB6A51eA3CA5d3Fd898Fd6564757c7aAeC3ca92",1,-1)</f>
        <v>-1</v>
      </c>
      <c r="J1747" s="6">
        <f>data[[#This Row],[Factor]]*data[[#This Row],[Value]]</f>
        <v>-798.98987088209196</v>
      </c>
      <c r="K1747" s="4">
        <f>IF(data[[#This Row],[From]]="0x29c295b046a73cde593f21f63091b072d407e3f2",data[[#This Row],[ValueXFactor]],0)</f>
        <v>0</v>
      </c>
    </row>
    <row r="1748" spans="1:11" x14ac:dyDescent="0.35">
      <c r="A1748" s="4" t="s">
        <v>1992</v>
      </c>
      <c r="B1748" s="5">
        <v>43964.664004629631</v>
      </c>
      <c r="C1748" s="4" t="s">
        <v>10</v>
      </c>
      <c r="D1748" s="4" t="s">
        <v>1847</v>
      </c>
      <c r="E1748" s="6">
        <v>1.6245489320620801</v>
      </c>
      <c r="F1748" s="4" t="s">
        <v>1855</v>
      </c>
      <c r="G1748" s="4" t="s">
        <v>182</v>
      </c>
      <c r="H1748" s="4" t="s">
        <v>183</v>
      </c>
      <c r="I1748" s="4">
        <f>IF(data[[#This Row],[To]]="0xDCB6A51eA3CA5d3Fd898Fd6564757c7aAeC3ca92",1,-1)</f>
        <v>-1</v>
      </c>
      <c r="J1748" s="6">
        <f>data[[#This Row],[Factor]]*data[[#This Row],[Value]]</f>
        <v>-1.6245489320620801</v>
      </c>
      <c r="K1748" s="4">
        <f>IF(data[[#This Row],[From]]="0x29c295b046a73cde593f21f63091b072d407e3f2",data[[#This Row],[ValueXFactor]],0)</f>
        <v>0</v>
      </c>
    </row>
    <row r="1749" spans="1:11" x14ac:dyDescent="0.35">
      <c r="A1749" s="4" t="s">
        <v>1993</v>
      </c>
      <c r="B1749" s="5">
        <v>43964.682268518518</v>
      </c>
      <c r="C1749" s="4" t="s">
        <v>1614</v>
      </c>
      <c r="D1749" s="4" t="s">
        <v>10</v>
      </c>
      <c r="E1749" s="6">
        <v>10086.9133154709</v>
      </c>
      <c r="F1749" s="4" t="s">
        <v>11</v>
      </c>
      <c r="G1749" s="4" t="s">
        <v>12</v>
      </c>
      <c r="H1749" s="4" t="s">
        <v>13</v>
      </c>
      <c r="I1749" s="4">
        <f>IF(data[[#This Row],[To]]="0xDCB6A51eA3CA5d3Fd898Fd6564757c7aAeC3ca92",1,-1)</f>
        <v>1</v>
      </c>
      <c r="J1749" s="6">
        <f>data[[#This Row],[Factor]]*data[[#This Row],[Value]]</f>
        <v>10086.9133154709</v>
      </c>
      <c r="K1749" s="4">
        <f>IF(data[[#This Row],[From]]="0x29c295b046a73cde593f21f63091b072d407e3f2",data[[#This Row],[ValueXFactor]],0)</f>
        <v>0</v>
      </c>
    </row>
    <row r="1750" spans="1:11" x14ac:dyDescent="0.35">
      <c r="A1750" s="4" t="s">
        <v>1994</v>
      </c>
      <c r="B1750" s="5">
        <v>43964.690821759257</v>
      </c>
      <c r="C1750" s="4" t="s">
        <v>1614</v>
      </c>
      <c r="D1750" s="4" t="s">
        <v>10</v>
      </c>
      <c r="E1750" s="6">
        <v>8051.1205963299799</v>
      </c>
      <c r="F1750" s="4" t="s">
        <v>11</v>
      </c>
      <c r="G1750" s="4" t="s">
        <v>12</v>
      </c>
      <c r="H1750" s="4" t="s">
        <v>13</v>
      </c>
      <c r="I1750" s="4">
        <f>IF(data[[#This Row],[To]]="0xDCB6A51eA3CA5d3Fd898Fd6564757c7aAeC3ca92",1,-1)</f>
        <v>1</v>
      </c>
      <c r="J1750" s="6">
        <f>data[[#This Row],[Factor]]*data[[#This Row],[Value]]</f>
        <v>8051.1205963299799</v>
      </c>
      <c r="K1750" s="4">
        <f>IF(data[[#This Row],[From]]="0x29c295b046a73cde593f21f63091b072d407e3f2",data[[#This Row],[ValueXFactor]],0)</f>
        <v>0</v>
      </c>
    </row>
    <row r="1751" spans="1:11" x14ac:dyDescent="0.35">
      <c r="A1751" s="4" t="s">
        <v>1995</v>
      </c>
      <c r="B1751" s="5">
        <v>43964.691087962965</v>
      </c>
      <c r="C1751" s="4" t="s">
        <v>10</v>
      </c>
      <c r="D1751" s="4" t="s">
        <v>864</v>
      </c>
      <c r="E1751" s="6">
        <v>48.5358075680548</v>
      </c>
      <c r="F1751" s="4" t="s">
        <v>1855</v>
      </c>
      <c r="G1751" s="4" t="s">
        <v>182</v>
      </c>
      <c r="H1751" s="4" t="s">
        <v>183</v>
      </c>
      <c r="I1751" s="4">
        <f>IF(data[[#This Row],[To]]="0xDCB6A51eA3CA5d3Fd898Fd6564757c7aAeC3ca92",1,-1)</f>
        <v>-1</v>
      </c>
      <c r="J1751" s="6">
        <f>data[[#This Row],[Factor]]*data[[#This Row],[Value]]</f>
        <v>-48.5358075680548</v>
      </c>
      <c r="K1751" s="4">
        <f>IF(data[[#This Row],[From]]="0x29c295b046a73cde593f21f63091b072d407e3f2",data[[#This Row],[ValueXFactor]],0)</f>
        <v>0</v>
      </c>
    </row>
    <row r="1752" spans="1:11" x14ac:dyDescent="0.35">
      <c r="A1752" s="4" t="s">
        <v>1996</v>
      </c>
      <c r="B1752" s="5">
        <v>43964.715324074074</v>
      </c>
      <c r="C1752" s="4" t="s">
        <v>10</v>
      </c>
      <c r="D1752" s="4" t="s">
        <v>1892</v>
      </c>
      <c r="E1752" s="6">
        <v>3004.9497822828398</v>
      </c>
      <c r="F1752" s="4" t="s">
        <v>11</v>
      </c>
      <c r="G1752" s="4" t="s">
        <v>12</v>
      </c>
      <c r="H1752" s="4" t="s">
        <v>13</v>
      </c>
      <c r="I1752" s="4">
        <f>IF(data[[#This Row],[To]]="0xDCB6A51eA3CA5d3Fd898Fd6564757c7aAeC3ca92",1,-1)</f>
        <v>-1</v>
      </c>
      <c r="J1752" s="6">
        <f>data[[#This Row],[Factor]]*data[[#This Row],[Value]]</f>
        <v>-3004.9497822828398</v>
      </c>
      <c r="K1752" s="4">
        <f>IF(data[[#This Row],[From]]="0x29c295b046a73cde593f21f63091b072d407e3f2",data[[#This Row],[ValueXFactor]],0)</f>
        <v>0</v>
      </c>
    </row>
    <row r="1753" spans="1:11" x14ac:dyDescent="0.35">
      <c r="A1753" s="4" t="s">
        <v>1996</v>
      </c>
      <c r="B1753" s="5">
        <v>43964.715324074074</v>
      </c>
      <c r="C1753" s="4" t="s">
        <v>10</v>
      </c>
      <c r="D1753" s="4" t="s">
        <v>1892</v>
      </c>
      <c r="E1753" s="6">
        <v>4.3028150348392602</v>
      </c>
      <c r="F1753" s="4" t="s">
        <v>1855</v>
      </c>
      <c r="G1753" s="4" t="s">
        <v>182</v>
      </c>
      <c r="H1753" s="4" t="s">
        <v>183</v>
      </c>
      <c r="I1753" s="4">
        <f>IF(data[[#This Row],[To]]="0xDCB6A51eA3CA5d3Fd898Fd6564757c7aAeC3ca92",1,-1)</f>
        <v>-1</v>
      </c>
      <c r="J1753" s="6">
        <f>data[[#This Row],[Factor]]*data[[#This Row],[Value]]</f>
        <v>-4.3028150348392602</v>
      </c>
      <c r="K1753" s="4">
        <f>IF(data[[#This Row],[From]]="0x29c295b046a73cde593f21f63091b072d407e3f2",data[[#This Row],[ValueXFactor]],0)</f>
        <v>0</v>
      </c>
    </row>
    <row r="1754" spans="1:11" x14ac:dyDescent="0.35">
      <c r="A1754" s="4" t="s">
        <v>1997</v>
      </c>
      <c r="B1754" s="5">
        <v>43964.723680555559</v>
      </c>
      <c r="C1754" s="4" t="s">
        <v>1998</v>
      </c>
      <c r="D1754" s="4" t="s">
        <v>10</v>
      </c>
      <c r="E1754" s="4">
        <v>204.41253375036899</v>
      </c>
      <c r="F1754" s="4" t="s">
        <v>11</v>
      </c>
      <c r="G1754" s="4" t="s">
        <v>12</v>
      </c>
      <c r="H1754" s="4" t="s">
        <v>13</v>
      </c>
      <c r="I1754" s="4">
        <f>IF(data[[#This Row],[To]]="0xDCB6A51eA3CA5d3Fd898Fd6564757c7aAeC3ca92",1,-1)</f>
        <v>1</v>
      </c>
      <c r="J1754" s="6">
        <f>data[[#This Row],[Factor]]*data[[#This Row],[Value]]</f>
        <v>204.41253375036899</v>
      </c>
      <c r="K1754" s="4">
        <f>IF(data[[#This Row],[From]]="0x29c295b046a73cde593f21f63091b072d407e3f2",data[[#This Row],[ValueXFactor]],0)</f>
        <v>0</v>
      </c>
    </row>
    <row r="1755" spans="1:11" x14ac:dyDescent="0.35">
      <c r="A1755" s="4" t="s">
        <v>1999</v>
      </c>
      <c r="B1755" s="5">
        <v>43964.728263888886</v>
      </c>
      <c r="C1755" s="4" t="s">
        <v>10</v>
      </c>
      <c r="D1755" s="4" t="s">
        <v>151</v>
      </c>
      <c r="E1755" s="6">
        <v>689.00041683786901</v>
      </c>
      <c r="F1755" s="4" t="s">
        <v>1855</v>
      </c>
      <c r="G1755" s="4" t="s">
        <v>182</v>
      </c>
      <c r="H1755" s="4" t="s">
        <v>183</v>
      </c>
      <c r="I1755" s="4">
        <f>IF(data[[#This Row],[To]]="0xDCB6A51eA3CA5d3Fd898Fd6564757c7aAeC3ca92",1,-1)</f>
        <v>-1</v>
      </c>
      <c r="J1755" s="6">
        <f>data[[#This Row],[Factor]]*data[[#This Row],[Value]]</f>
        <v>-689.00041683786901</v>
      </c>
      <c r="K1755" s="4">
        <f>IF(data[[#This Row],[From]]="0x29c295b046a73cde593f21f63091b072d407e3f2",data[[#This Row],[ValueXFactor]],0)</f>
        <v>0</v>
      </c>
    </row>
    <row r="1756" spans="1:11" x14ac:dyDescent="0.35">
      <c r="A1756" s="4" t="s">
        <v>2000</v>
      </c>
      <c r="B1756" s="5">
        <v>43964.751145833332</v>
      </c>
      <c r="C1756" s="4" t="s">
        <v>2001</v>
      </c>
      <c r="D1756" s="4" t="s">
        <v>10</v>
      </c>
      <c r="E1756" s="4">
        <v>45.128582532680397</v>
      </c>
      <c r="F1756" s="4" t="s">
        <v>11</v>
      </c>
      <c r="G1756" s="4" t="s">
        <v>12</v>
      </c>
      <c r="H1756" s="4" t="s">
        <v>13</v>
      </c>
      <c r="I1756" s="4">
        <f>IF(data[[#This Row],[To]]="0xDCB6A51eA3CA5d3Fd898Fd6564757c7aAeC3ca92",1,-1)</f>
        <v>1</v>
      </c>
      <c r="J1756" s="6">
        <f>data[[#This Row],[Factor]]*data[[#This Row],[Value]]</f>
        <v>45.128582532680397</v>
      </c>
      <c r="K1756" s="4">
        <f>IF(data[[#This Row],[From]]="0x29c295b046a73cde593f21f63091b072d407e3f2",data[[#This Row],[ValueXFactor]],0)</f>
        <v>0</v>
      </c>
    </row>
    <row r="1757" spans="1:11" x14ac:dyDescent="0.35">
      <c r="A1757" s="4" t="s">
        <v>2002</v>
      </c>
      <c r="B1757" s="5">
        <v>43964.772141203706</v>
      </c>
      <c r="C1757" s="4" t="s">
        <v>10</v>
      </c>
      <c r="D1757" s="4" t="s">
        <v>794</v>
      </c>
      <c r="E1757" s="6">
        <v>13.8291066774096</v>
      </c>
      <c r="F1757" s="4" t="s">
        <v>1855</v>
      </c>
      <c r="G1757" s="4" t="s">
        <v>182</v>
      </c>
      <c r="H1757" s="4" t="s">
        <v>183</v>
      </c>
      <c r="I1757" s="4">
        <f>IF(data[[#This Row],[To]]="0xDCB6A51eA3CA5d3Fd898Fd6564757c7aAeC3ca92",1,-1)</f>
        <v>-1</v>
      </c>
      <c r="J1757" s="6">
        <f>data[[#This Row],[Factor]]*data[[#This Row],[Value]]</f>
        <v>-13.8291066774096</v>
      </c>
      <c r="K1757" s="4">
        <f>IF(data[[#This Row],[From]]="0x29c295b046a73cde593f21f63091b072d407e3f2",data[[#This Row],[ValueXFactor]],0)</f>
        <v>0</v>
      </c>
    </row>
    <row r="1758" spans="1:11" x14ac:dyDescent="0.35">
      <c r="A1758" s="4" t="s">
        <v>2003</v>
      </c>
      <c r="B1758" s="5">
        <v>43964.773379629631</v>
      </c>
      <c r="C1758" s="4" t="s">
        <v>10</v>
      </c>
      <c r="D1758" s="4" t="s">
        <v>734</v>
      </c>
      <c r="E1758" s="6">
        <v>1.27895909014291</v>
      </c>
      <c r="F1758" s="4" t="s">
        <v>1855</v>
      </c>
      <c r="G1758" s="4" t="s">
        <v>182</v>
      </c>
      <c r="H1758" s="4" t="s">
        <v>183</v>
      </c>
      <c r="I1758" s="4">
        <f>IF(data[[#This Row],[To]]="0xDCB6A51eA3CA5d3Fd898Fd6564757c7aAeC3ca92",1,-1)</f>
        <v>-1</v>
      </c>
      <c r="J1758" s="6">
        <f>data[[#This Row],[Factor]]*data[[#This Row],[Value]]</f>
        <v>-1.27895909014291</v>
      </c>
      <c r="K1758" s="4">
        <f>IF(data[[#This Row],[From]]="0x29c295b046a73cde593f21f63091b072d407e3f2",data[[#This Row],[ValueXFactor]],0)</f>
        <v>0</v>
      </c>
    </row>
    <row r="1759" spans="1:11" x14ac:dyDescent="0.35">
      <c r="A1759" s="4" t="s">
        <v>2004</v>
      </c>
      <c r="B1759" s="5">
        <v>43964.775104166663</v>
      </c>
      <c r="C1759" s="4" t="s">
        <v>131</v>
      </c>
      <c r="D1759" s="4" t="s">
        <v>10</v>
      </c>
      <c r="E1759" s="6">
        <v>39670.198071729501</v>
      </c>
      <c r="F1759" s="4" t="s">
        <v>11</v>
      </c>
      <c r="G1759" s="4" t="s">
        <v>12</v>
      </c>
      <c r="H1759" s="4" t="s">
        <v>13</v>
      </c>
      <c r="I1759" s="4">
        <f>IF(data[[#This Row],[To]]="0xDCB6A51eA3CA5d3Fd898Fd6564757c7aAeC3ca92",1,-1)</f>
        <v>1</v>
      </c>
      <c r="J1759" s="6">
        <f>data[[#This Row],[Factor]]*data[[#This Row],[Value]]</f>
        <v>39670.198071729501</v>
      </c>
      <c r="K1759" s="4">
        <f>IF(data[[#This Row],[From]]="0x29c295b046a73cde593f21f63091b072d407e3f2",data[[#This Row],[ValueXFactor]],0)</f>
        <v>0</v>
      </c>
    </row>
    <row r="1760" spans="1:11" x14ac:dyDescent="0.35">
      <c r="A1760" s="4" t="s">
        <v>2005</v>
      </c>
      <c r="B1760" s="5">
        <v>43964.77847222222</v>
      </c>
      <c r="C1760" s="4" t="s">
        <v>734</v>
      </c>
      <c r="D1760" s="4" t="s">
        <v>10</v>
      </c>
      <c r="E1760" s="4">
        <v>4.1258568952875603</v>
      </c>
      <c r="F1760" s="4" t="s">
        <v>11</v>
      </c>
      <c r="G1760" s="4" t="s">
        <v>12</v>
      </c>
      <c r="H1760" s="4" t="s">
        <v>13</v>
      </c>
      <c r="I1760" s="4">
        <f>IF(data[[#This Row],[To]]="0xDCB6A51eA3CA5d3Fd898Fd6564757c7aAeC3ca92",1,-1)</f>
        <v>1</v>
      </c>
      <c r="J1760" s="6">
        <f>data[[#This Row],[Factor]]*data[[#This Row],[Value]]</f>
        <v>4.1258568952875603</v>
      </c>
      <c r="K1760" s="4">
        <f>IF(data[[#This Row],[From]]="0x29c295b046a73cde593f21f63091b072d407e3f2",data[[#This Row],[ValueXFactor]],0)</f>
        <v>0</v>
      </c>
    </row>
    <row r="1761" spans="1:11" x14ac:dyDescent="0.35">
      <c r="A1761" s="4" t="s">
        <v>2006</v>
      </c>
      <c r="B1761" s="5">
        <v>43964.812361111108</v>
      </c>
      <c r="C1761" s="4" t="s">
        <v>10</v>
      </c>
      <c r="D1761" s="4" t="s">
        <v>579</v>
      </c>
      <c r="E1761" s="6">
        <v>33.449444075137599</v>
      </c>
      <c r="F1761" s="4" t="s">
        <v>1855</v>
      </c>
      <c r="G1761" s="4" t="s">
        <v>182</v>
      </c>
      <c r="H1761" s="4" t="s">
        <v>183</v>
      </c>
      <c r="I1761" s="4">
        <f>IF(data[[#This Row],[To]]="0xDCB6A51eA3CA5d3Fd898Fd6564757c7aAeC3ca92",1,-1)</f>
        <v>-1</v>
      </c>
      <c r="J1761" s="6">
        <f>data[[#This Row],[Factor]]*data[[#This Row],[Value]]</f>
        <v>-33.449444075137599</v>
      </c>
      <c r="K1761" s="4">
        <f>IF(data[[#This Row],[From]]="0x29c295b046a73cde593f21f63091b072d407e3f2",data[[#This Row],[ValueXFactor]],0)</f>
        <v>0</v>
      </c>
    </row>
    <row r="1762" spans="1:11" x14ac:dyDescent="0.35">
      <c r="A1762" s="4" t="s">
        <v>2007</v>
      </c>
      <c r="B1762" s="5">
        <v>43964.835034722222</v>
      </c>
      <c r="C1762" s="4" t="s">
        <v>10</v>
      </c>
      <c r="D1762" s="4" t="s">
        <v>864</v>
      </c>
      <c r="E1762" s="6">
        <v>8037.7354927284896</v>
      </c>
      <c r="F1762" s="4" t="s">
        <v>11</v>
      </c>
      <c r="G1762" s="4" t="s">
        <v>12</v>
      </c>
      <c r="H1762" s="4" t="s">
        <v>13</v>
      </c>
      <c r="I1762" s="4">
        <f>IF(data[[#This Row],[To]]="0xDCB6A51eA3CA5d3Fd898Fd6564757c7aAeC3ca92",1,-1)</f>
        <v>-1</v>
      </c>
      <c r="J1762" s="6">
        <f>data[[#This Row],[Factor]]*data[[#This Row],[Value]]</f>
        <v>-8037.7354927284896</v>
      </c>
      <c r="K1762" s="4">
        <f>IF(data[[#This Row],[From]]="0x29c295b046a73cde593f21f63091b072d407e3f2",data[[#This Row],[ValueXFactor]],0)</f>
        <v>0</v>
      </c>
    </row>
    <row r="1763" spans="1:11" x14ac:dyDescent="0.35">
      <c r="A1763" s="4" t="s">
        <v>2007</v>
      </c>
      <c r="B1763" s="5">
        <v>43964.835034722222</v>
      </c>
      <c r="C1763" s="4" t="s">
        <v>10</v>
      </c>
      <c r="D1763" s="4" t="s">
        <v>864</v>
      </c>
      <c r="E1763" s="6">
        <v>0.87781955122064603</v>
      </c>
      <c r="F1763" s="4" t="s">
        <v>1855</v>
      </c>
      <c r="G1763" s="4" t="s">
        <v>182</v>
      </c>
      <c r="H1763" s="4" t="s">
        <v>183</v>
      </c>
      <c r="I1763" s="4">
        <f>IF(data[[#This Row],[To]]="0xDCB6A51eA3CA5d3Fd898Fd6564757c7aAeC3ca92",1,-1)</f>
        <v>-1</v>
      </c>
      <c r="J1763" s="6">
        <f>data[[#This Row],[Factor]]*data[[#This Row],[Value]]</f>
        <v>-0.87781955122064603</v>
      </c>
      <c r="K1763" s="4">
        <f>IF(data[[#This Row],[From]]="0x29c295b046a73cde593f21f63091b072d407e3f2",data[[#This Row],[ValueXFactor]],0)</f>
        <v>0</v>
      </c>
    </row>
    <row r="1764" spans="1:11" x14ac:dyDescent="0.35">
      <c r="A1764" s="4" t="s">
        <v>2008</v>
      </c>
      <c r="B1764" s="5">
        <v>43964.838171296295</v>
      </c>
      <c r="C1764" s="4" t="s">
        <v>10</v>
      </c>
      <c r="D1764" s="4" t="s">
        <v>906</v>
      </c>
      <c r="E1764" s="6">
        <v>174.490978373915</v>
      </c>
      <c r="F1764" s="4" t="s">
        <v>1855</v>
      </c>
      <c r="G1764" s="4" t="s">
        <v>182</v>
      </c>
      <c r="H1764" s="4" t="s">
        <v>183</v>
      </c>
      <c r="I1764" s="4">
        <f>IF(data[[#This Row],[To]]="0xDCB6A51eA3CA5d3Fd898Fd6564757c7aAeC3ca92",1,-1)</f>
        <v>-1</v>
      </c>
      <c r="J1764" s="6">
        <f>data[[#This Row],[Factor]]*data[[#This Row],[Value]]</f>
        <v>-174.490978373915</v>
      </c>
      <c r="K1764" s="4">
        <f>IF(data[[#This Row],[From]]="0x29c295b046a73cde593f21f63091b072d407e3f2",data[[#This Row],[ValueXFactor]],0)</f>
        <v>0</v>
      </c>
    </row>
    <row r="1765" spans="1:11" x14ac:dyDescent="0.35">
      <c r="A1765" s="4" t="s">
        <v>2009</v>
      </c>
      <c r="B1765" s="5">
        <v>43964.851099537038</v>
      </c>
      <c r="C1765" s="4" t="s">
        <v>1951</v>
      </c>
      <c r="D1765" s="4" t="s">
        <v>10</v>
      </c>
      <c r="E1765" s="6">
        <v>3657.8587886844698</v>
      </c>
      <c r="F1765" s="4" t="s">
        <v>11</v>
      </c>
      <c r="G1765" s="4" t="s">
        <v>12</v>
      </c>
      <c r="H1765" s="4" t="s">
        <v>13</v>
      </c>
      <c r="I1765" s="4">
        <f>IF(data[[#This Row],[To]]="0xDCB6A51eA3CA5d3Fd898Fd6564757c7aAeC3ca92",1,-1)</f>
        <v>1</v>
      </c>
      <c r="J1765" s="6">
        <f>data[[#This Row],[Factor]]*data[[#This Row],[Value]]</f>
        <v>3657.8587886844698</v>
      </c>
      <c r="K1765" s="4">
        <f>IF(data[[#This Row],[From]]="0x29c295b046a73cde593f21f63091b072d407e3f2",data[[#This Row],[ValueXFactor]],0)</f>
        <v>0</v>
      </c>
    </row>
    <row r="1766" spans="1:11" x14ac:dyDescent="0.35">
      <c r="A1766" s="4" t="s">
        <v>2010</v>
      </c>
      <c r="B1766" s="5">
        <v>43964.881226851852</v>
      </c>
      <c r="C1766" s="4" t="s">
        <v>10</v>
      </c>
      <c r="D1766" s="4" t="s">
        <v>1890</v>
      </c>
      <c r="E1766" s="6">
        <v>16713.378855471099</v>
      </c>
      <c r="F1766" s="4" t="s">
        <v>11</v>
      </c>
      <c r="G1766" s="4" t="s">
        <v>12</v>
      </c>
      <c r="H1766" s="4" t="s">
        <v>13</v>
      </c>
      <c r="I1766" s="4">
        <f>IF(data[[#This Row],[To]]="0xDCB6A51eA3CA5d3Fd898Fd6564757c7aAeC3ca92",1,-1)</f>
        <v>-1</v>
      </c>
      <c r="J1766" s="6">
        <f>data[[#This Row],[Factor]]*data[[#This Row],[Value]]</f>
        <v>-16713.378855471099</v>
      </c>
      <c r="K1766" s="4">
        <f>IF(data[[#This Row],[From]]="0x29c295b046a73cde593f21f63091b072d407e3f2",data[[#This Row],[ValueXFactor]],0)</f>
        <v>0</v>
      </c>
    </row>
    <row r="1767" spans="1:11" x14ac:dyDescent="0.35">
      <c r="A1767" s="4" t="s">
        <v>2011</v>
      </c>
      <c r="B1767" s="5">
        <v>43964.881504629629</v>
      </c>
      <c r="C1767" s="4" t="s">
        <v>10</v>
      </c>
      <c r="D1767" s="4" t="s">
        <v>1890</v>
      </c>
      <c r="E1767" s="6">
        <v>26.1983783300489</v>
      </c>
      <c r="F1767" s="4" t="s">
        <v>1855</v>
      </c>
      <c r="G1767" s="4" t="s">
        <v>182</v>
      </c>
      <c r="H1767" s="4" t="s">
        <v>183</v>
      </c>
      <c r="I1767" s="4">
        <f>IF(data[[#This Row],[To]]="0xDCB6A51eA3CA5d3Fd898Fd6564757c7aAeC3ca92",1,-1)</f>
        <v>-1</v>
      </c>
      <c r="J1767" s="6">
        <f>data[[#This Row],[Factor]]*data[[#This Row],[Value]]</f>
        <v>-26.1983783300489</v>
      </c>
      <c r="K1767" s="4">
        <f>IF(data[[#This Row],[From]]="0x29c295b046a73cde593f21f63091b072d407e3f2",data[[#This Row],[ValueXFactor]],0)</f>
        <v>0</v>
      </c>
    </row>
    <row r="1768" spans="1:11" x14ac:dyDescent="0.35">
      <c r="A1768" s="4" t="s">
        <v>2012</v>
      </c>
      <c r="B1768" s="5">
        <v>43964.883958333332</v>
      </c>
      <c r="C1768" s="4" t="s">
        <v>1829</v>
      </c>
      <c r="D1768" s="4" t="s">
        <v>10</v>
      </c>
      <c r="E1768" s="4">
        <v>15.773278081697301</v>
      </c>
      <c r="F1768" s="4" t="s">
        <v>11</v>
      </c>
      <c r="G1768" s="4" t="s">
        <v>12</v>
      </c>
      <c r="H1768" s="4" t="s">
        <v>13</v>
      </c>
      <c r="I1768" s="4">
        <f>IF(data[[#This Row],[To]]="0xDCB6A51eA3CA5d3Fd898Fd6564757c7aAeC3ca92",1,-1)</f>
        <v>1</v>
      </c>
      <c r="J1768" s="6">
        <f>data[[#This Row],[Factor]]*data[[#This Row],[Value]]</f>
        <v>15.773278081697301</v>
      </c>
      <c r="K1768" s="4">
        <f>IF(data[[#This Row],[From]]="0x29c295b046a73cde593f21f63091b072d407e3f2",data[[#This Row],[ValueXFactor]],0)</f>
        <v>0</v>
      </c>
    </row>
    <row r="1769" spans="1:11" x14ac:dyDescent="0.35">
      <c r="A1769" s="4" t="s">
        <v>2013</v>
      </c>
      <c r="B1769" s="5">
        <v>43964.91741898148</v>
      </c>
      <c r="C1769" s="4" t="s">
        <v>10</v>
      </c>
      <c r="D1769" s="4" t="s">
        <v>572</v>
      </c>
      <c r="E1769" s="6">
        <v>1598.37676257517</v>
      </c>
      <c r="F1769" s="4" t="s">
        <v>11</v>
      </c>
      <c r="G1769" s="4" t="s">
        <v>12</v>
      </c>
      <c r="H1769" s="4" t="s">
        <v>13</v>
      </c>
      <c r="I1769" s="4">
        <f>IF(data[[#This Row],[To]]="0xDCB6A51eA3CA5d3Fd898Fd6564757c7aAeC3ca92",1,-1)</f>
        <v>-1</v>
      </c>
      <c r="J1769" s="6">
        <f>data[[#This Row],[Factor]]*data[[#This Row],[Value]]</f>
        <v>-1598.37676257517</v>
      </c>
      <c r="K1769" s="4">
        <f>IF(data[[#This Row],[From]]="0x29c295b046a73cde593f21f63091b072d407e3f2",data[[#This Row],[ValueXFactor]],0)</f>
        <v>0</v>
      </c>
    </row>
    <row r="1770" spans="1:11" x14ac:dyDescent="0.35">
      <c r="A1770" s="4" t="s">
        <v>2013</v>
      </c>
      <c r="B1770" s="5">
        <v>43964.91741898148</v>
      </c>
      <c r="C1770" s="4" t="s">
        <v>10</v>
      </c>
      <c r="D1770" s="4" t="s">
        <v>572</v>
      </c>
      <c r="E1770" s="6">
        <v>4.8687084524656097</v>
      </c>
      <c r="F1770" s="4" t="s">
        <v>1855</v>
      </c>
      <c r="G1770" s="4" t="s">
        <v>182</v>
      </c>
      <c r="H1770" s="4" t="s">
        <v>183</v>
      </c>
      <c r="I1770" s="4">
        <f>IF(data[[#This Row],[To]]="0xDCB6A51eA3CA5d3Fd898Fd6564757c7aAeC3ca92",1,-1)</f>
        <v>-1</v>
      </c>
      <c r="J1770" s="6">
        <f>data[[#This Row],[Factor]]*data[[#This Row],[Value]]</f>
        <v>-4.8687084524656097</v>
      </c>
      <c r="K1770" s="4">
        <f>IF(data[[#This Row],[From]]="0x29c295b046a73cde593f21f63091b072d407e3f2",data[[#This Row],[ValueXFactor]],0)</f>
        <v>0</v>
      </c>
    </row>
    <row r="1771" spans="1:11" x14ac:dyDescent="0.35">
      <c r="A1771" s="4" t="s">
        <v>2014</v>
      </c>
      <c r="B1771" s="5">
        <v>43964.949456018519</v>
      </c>
      <c r="C1771" s="4" t="s">
        <v>1936</v>
      </c>
      <c r="D1771" s="4" t="s">
        <v>10</v>
      </c>
      <c r="E1771" s="4">
        <v>131.02118076320201</v>
      </c>
      <c r="F1771" s="4" t="s">
        <v>11</v>
      </c>
      <c r="G1771" s="4" t="s">
        <v>12</v>
      </c>
      <c r="H1771" s="4" t="s">
        <v>13</v>
      </c>
      <c r="I1771" s="4">
        <f>IF(data[[#This Row],[To]]="0xDCB6A51eA3CA5d3Fd898Fd6564757c7aAeC3ca92",1,-1)</f>
        <v>1</v>
      </c>
      <c r="J1771" s="6">
        <f>data[[#This Row],[Factor]]*data[[#This Row],[Value]]</f>
        <v>131.02118076320201</v>
      </c>
      <c r="K1771" s="4">
        <f>IF(data[[#This Row],[From]]="0x29c295b046a73cde593f21f63091b072d407e3f2",data[[#This Row],[ValueXFactor]],0)</f>
        <v>0</v>
      </c>
    </row>
    <row r="1772" spans="1:11" x14ac:dyDescent="0.35">
      <c r="A1772" s="4" t="s">
        <v>2015</v>
      </c>
      <c r="B1772" s="5">
        <v>43965.000173611108</v>
      </c>
      <c r="C1772" s="4" t="s">
        <v>180</v>
      </c>
      <c r="D1772" s="4" t="s">
        <v>10</v>
      </c>
      <c r="E1772" s="6">
        <v>64000</v>
      </c>
      <c r="F1772" s="4" t="s">
        <v>1855</v>
      </c>
      <c r="G1772" s="4" t="s">
        <v>182</v>
      </c>
      <c r="H1772" s="4" t="s">
        <v>183</v>
      </c>
      <c r="I1772" s="4">
        <f>IF(data[[#This Row],[To]]="0xDCB6A51eA3CA5d3Fd898Fd6564757c7aAeC3ca92",1,-1)</f>
        <v>1</v>
      </c>
      <c r="J1772" s="6">
        <f>data[[#This Row],[Factor]]*data[[#This Row],[Value]]</f>
        <v>64000</v>
      </c>
      <c r="K1772" s="4">
        <f>IF(data[[#This Row],[From]]="0x29c295b046a73cde593f21f63091b072d407e3f2",data[[#This Row],[ValueXFactor]],0)</f>
        <v>64000</v>
      </c>
    </row>
    <row r="1773" spans="1:11" x14ac:dyDescent="0.35">
      <c r="A1773" s="4" t="s">
        <v>2016</v>
      </c>
      <c r="B1773" s="5">
        <v>43965.02175925926</v>
      </c>
      <c r="C1773" s="4" t="s">
        <v>62</v>
      </c>
      <c r="D1773" s="4" t="s">
        <v>10</v>
      </c>
      <c r="E1773" s="6">
        <v>99438.256836695495</v>
      </c>
      <c r="F1773" s="4" t="s">
        <v>11</v>
      </c>
      <c r="G1773" s="4" t="s">
        <v>12</v>
      </c>
      <c r="H1773" s="4" t="s">
        <v>13</v>
      </c>
      <c r="I1773" s="4">
        <f>IF(data[[#This Row],[To]]="0xDCB6A51eA3CA5d3Fd898Fd6564757c7aAeC3ca92",1,-1)</f>
        <v>1</v>
      </c>
      <c r="J1773" s="6">
        <f>data[[#This Row],[Factor]]*data[[#This Row],[Value]]</f>
        <v>99438.256836695495</v>
      </c>
      <c r="K1773" s="4">
        <f>IF(data[[#This Row],[From]]="0x29c295b046a73cde593f21f63091b072d407e3f2",data[[#This Row],[ValueXFactor]],0)</f>
        <v>0</v>
      </c>
    </row>
    <row r="1774" spans="1:11" x14ac:dyDescent="0.35">
      <c r="A1774" s="4" t="s">
        <v>2017</v>
      </c>
      <c r="B1774" s="5">
        <v>43965.03392361111</v>
      </c>
      <c r="C1774" s="4" t="s">
        <v>10</v>
      </c>
      <c r="D1774" s="4" t="s">
        <v>1355</v>
      </c>
      <c r="E1774" s="6">
        <v>23.910104042443699</v>
      </c>
      <c r="F1774" s="4" t="s">
        <v>1855</v>
      </c>
      <c r="G1774" s="4" t="s">
        <v>182</v>
      </c>
      <c r="H1774" s="4" t="s">
        <v>183</v>
      </c>
      <c r="I1774" s="4">
        <f>IF(data[[#This Row],[To]]="0xDCB6A51eA3CA5d3Fd898Fd6564757c7aAeC3ca92",1,-1)</f>
        <v>-1</v>
      </c>
      <c r="J1774" s="6">
        <f>data[[#This Row],[Factor]]*data[[#This Row],[Value]]</f>
        <v>-23.910104042443699</v>
      </c>
      <c r="K1774" s="4">
        <f>IF(data[[#This Row],[From]]="0x29c295b046a73cde593f21f63091b072d407e3f2",data[[#This Row],[ValueXFactor]],0)</f>
        <v>0</v>
      </c>
    </row>
    <row r="1775" spans="1:11" x14ac:dyDescent="0.35">
      <c r="A1775" s="4" t="s">
        <v>2018</v>
      </c>
      <c r="B1775" s="5">
        <v>43965.048402777778</v>
      </c>
      <c r="C1775" s="4" t="s">
        <v>10</v>
      </c>
      <c r="D1775" s="4" t="s">
        <v>1049</v>
      </c>
      <c r="E1775" s="6">
        <v>764.49423976482399</v>
      </c>
      <c r="F1775" s="4" t="s">
        <v>1855</v>
      </c>
      <c r="G1775" s="4" t="s">
        <v>182</v>
      </c>
      <c r="H1775" s="4" t="s">
        <v>183</v>
      </c>
      <c r="I1775" s="4">
        <f>IF(data[[#This Row],[To]]="0xDCB6A51eA3CA5d3Fd898Fd6564757c7aAeC3ca92",1,-1)</f>
        <v>-1</v>
      </c>
      <c r="J1775" s="6">
        <f>data[[#This Row],[Factor]]*data[[#This Row],[Value]]</f>
        <v>-764.49423976482399</v>
      </c>
      <c r="K1775" s="4">
        <f>IF(data[[#This Row],[From]]="0x29c295b046a73cde593f21f63091b072d407e3f2",data[[#This Row],[ValueXFactor]],0)</f>
        <v>0</v>
      </c>
    </row>
    <row r="1776" spans="1:11" x14ac:dyDescent="0.35">
      <c r="A1776" s="4" t="s">
        <v>2019</v>
      </c>
      <c r="B1776" s="5">
        <v>43965.079641203702</v>
      </c>
      <c r="C1776" s="4" t="s">
        <v>449</v>
      </c>
      <c r="D1776" s="4" t="s">
        <v>10</v>
      </c>
      <c r="E1776" s="4">
        <v>24.897035258960901</v>
      </c>
      <c r="F1776" s="4" t="s">
        <v>11</v>
      </c>
      <c r="G1776" s="4" t="s">
        <v>12</v>
      </c>
      <c r="H1776" s="4" t="s">
        <v>13</v>
      </c>
      <c r="I1776" s="4">
        <f>IF(data[[#This Row],[To]]="0xDCB6A51eA3CA5d3Fd898Fd6564757c7aAeC3ca92",1,-1)</f>
        <v>1</v>
      </c>
      <c r="J1776" s="6">
        <f>data[[#This Row],[Factor]]*data[[#This Row],[Value]]</f>
        <v>24.897035258960901</v>
      </c>
      <c r="K1776" s="4">
        <f>IF(data[[#This Row],[From]]="0x29c295b046a73cde593f21f63091b072d407e3f2",data[[#This Row],[ValueXFactor]],0)</f>
        <v>0</v>
      </c>
    </row>
    <row r="1777" spans="1:11" x14ac:dyDescent="0.35">
      <c r="A1777" s="4" t="s">
        <v>2020</v>
      </c>
      <c r="B1777" s="5">
        <v>43965.089432870373</v>
      </c>
      <c r="C1777" s="4" t="s">
        <v>2021</v>
      </c>
      <c r="D1777" s="4" t="s">
        <v>10</v>
      </c>
      <c r="E1777" s="6">
        <v>20614.813550679199</v>
      </c>
      <c r="F1777" s="4" t="s">
        <v>11</v>
      </c>
      <c r="G1777" s="4" t="s">
        <v>12</v>
      </c>
      <c r="H1777" s="4" t="s">
        <v>13</v>
      </c>
      <c r="I1777" s="4">
        <f>IF(data[[#This Row],[To]]="0xDCB6A51eA3CA5d3Fd898Fd6564757c7aAeC3ca92",1,-1)</f>
        <v>1</v>
      </c>
      <c r="J1777" s="6">
        <f>data[[#This Row],[Factor]]*data[[#This Row],[Value]]</f>
        <v>20614.813550679199</v>
      </c>
      <c r="K1777" s="4">
        <f>IF(data[[#This Row],[From]]="0x29c295b046a73cde593f21f63091b072d407e3f2",data[[#This Row],[ValueXFactor]],0)</f>
        <v>0</v>
      </c>
    </row>
    <row r="1778" spans="1:11" x14ac:dyDescent="0.35">
      <c r="A1778" s="4" t="s">
        <v>2022</v>
      </c>
      <c r="B1778" s="5">
        <v>43965.159502314818</v>
      </c>
      <c r="C1778" s="4" t="s">
        <v>1907</v>
      </c>
      <c r="D1778" s="4" t="s">
        <v>10</v>
      </c>
      <c r="E1778" s="6">
        <v>4020.94698839375</v>
      </c>
      <c r="F1778" s="4" t="s">
        <v>11</v>
      </c>
      <c r="G1778" s="4" t="s">
        <v>12</v>
      </c>
      <c r="H1778" s="4" t="s">
        <v>13</v>
      </c>
      <c r="I1778" s="4">
        <f>IF(data[[#This Row],[To]]="0xDCB6A51eA3CA5d3Fd898Fd6564757c7aAeC3ca92",1,-1)</f>
        <v>1</v>
      </c>
      <c r="J1778" s="6">
        <f>data[[#This Row],[Factor]]*data[[#This Row],[Value]]</f>
        <v>4020.94698839375</v>
      </c>
      <c r="K1778" s="4">
        <f>IF(data[[#This Row],[From]]="0x29c295b046a73cde593f21f63091b072d407e3f2",data[[#This Row],[ValueXFactor]],0)</f>
        <v>0</v>
      </c>
    </row>
    <row r="1779" spans="1:11" x14ac:dyDescent="0.35">
      <c r="A1779" s="4" t="s">
        <v>2023</v>
      </c>
      <c r="B1779" s="5">
        <v>43965.177615740744</v>
      </c>
      <c r="C1779" s="4" t="s">
        <v>1603</v>
      </c>
      <c r="D1779" s="4" t="s">
        <v>10</v>
      </c>
      <c r="E1779" s="4">
        <v>247.54164737766499</v>
      </c>
      <c r="F1779" s="4" t="s">
        <v>11</v>
      </c>
      <c r="G1779" s="4" t="s">
        <v>12</v>
      </c>
      <c r="H1779" s="4" t="s">
        <v>13</v>
      </c>
      <c r="I1779" s="4">
        <f>IF(data[[#This Row],[To]]="0xDCB6A51eA3CA5d3Fd898Fd6564757c7aAeC3ca92",1,-1)</f>
        <v>1</v>
      </c>
      <c r="J1779" s="6">
        <f>data[[#This Row],[Factor]]*data[[#This Row],[Value]]</f>
        <v>247.54164737766499</v>
      </c>
      <c r="K1779" s="4">
        <f>IF(data[[#This Row],[From]]="0x29c295b046a73cde593f21f63091b072d407e3f2",data[[#This Row],[ValueXFactor]],0)</f>
        <v>0</v>
      </c>
    </row>
    <row r="1780" spans="1:11" x14ac:dyDescent="0.35">
      <c r="A1780" s="4" t="s">
        <v>2024</v>
      </c>
      <c r="B1780" s="5">
        <v>43965.326168981483</v>
      </c>
      <c r="C1780" s="4" t="s">
        <v>10</v>
      </c>
      <c r="D1780" s="4" t="s">
        <v>1834</v>
      </c>
      <c r="E1780" s="6">
        <v>8613.3766146272992</v>
      </c>
      <c r="F1780" s="4" t="s">
        <v>11</v>
      </c>
      <c r="G1780" s="4" t="s">
        <v>12</v>
      </c>
      <c r="H1780" s="4" t="s">
        <v>13</v>
      </c>
      <c r="I1780" s="4">
        <f>IF(data[[#This Row],[To]]="0xDCB6A51eA3CA5d3Fd898Fd6564757c7aAeC3ca92",1,-1)</f>
        <v>-1</v>
      </c>
      <c r="J1780" s="6">
        <f>data[[#This Row],[Factor]]*data[[#This Row],[Value]]</f>
        <v>-8613.3766146272992</v>
      </c>
      <c r="K1780" s="4">
        <f>IF(data[[#This Row],[From]]="0x29c295b046a73cde593f21f63091b072d407e3f2",data[[#This Row],[ValueXFactor]],0)</f>
        <v>0</v>
      </c>
    </row>
    <row r="1781" spans="1:11" x14ac:dyDescent="0.35">
      <c r="A1781" s="4" t="s">
        <v>2024</v>
      </c>
      <c r="B1781" s="5">
        <v>43965.326168981483</v>
      </c>
      <c r="C1781" s="4" t="s">
        <v>10</v>
      </c>
      <c r="D1781" s="4" t="s">
        <v>1834</v>
      </c>
      <c r="E1781" s="6">
        <v>22.649629404705799</v>
      </c>
      <c r="F1781" s="4" t="s">
        <v>1855</v>
      </c>
      <c r="G1781" s="4" t="s">
        <v>182</v>
      </c>
      <c r="H1781" s="4" t="s">
        <v>183</v>
      </c>
      <c r="I1781" s="4">
        <f>IF(data[[#This Row],[To]]="0xDCB6A51eA3CA5d3Fd898Fd6564757c7aAeC3ca92",1,-1)</f>
        <v>-1</v>
      </c>
      <c r="J1781" s="6">
        <f>data[[#This Row],[Factor]]*data[[#This Row],[Value]]</f>
        <v>-22.649629404705799</v>
      </c>
      <c r="K1781" s="4">
        <f>IF(data[[#This Row],[From]]="0x29c295b046a73cde593f21f63091b072d407e3f2",data[[#This Row],[ValueXFactor]],0)</f>
        <v>0</v>
      </c>
    </row>
    <row r="1782" spans="1:11" x14ac:dyDescent="0.35">
      <c r="A1782" s="4" t="s">
        <v>2025</v>
      </c>
      <c r="B1782" s="5">
        <v>43965.336875000001</v>
      </c>
      <c r="C1782" s="4" t="s">
        <v>10</v>
      </c>
      <c r="D1782" s="4" t="s">
        <v>1381</v>
      </c>
      <c r="E1782" s="6">
        <v>59.754880204543099</v>
      </c>
      <c r="F1782" s="4" t="s">
        <v>1855</v>
      </c>
      <c r="G1782" s="4" t="s">
        <v>182</v>
      </c>
      <c r="H1782" s="4" t="s">
        <v>183</v>
      </c>
      <c r="I1782" s="4">
        <f>IF(data[[#This Row],[To]]="0xDCB6A51eA3CA5d3Fd898Fd6564757c7aAeC3ca92",1,-1)</f>
        <v>-1</v>
      </c>
      <c r="J1782" s="6">
        <f>data[[#This Row],[Factor]]*data[[#This Row],[Value]]</f>
        <v>-59.754880204543099</v>
      </c>
      <c r="K1782" s="4">
        <f>IF(data[[#This Row],[From]]="0x29c295b046a73cde593f21f63091b072d407e3f2",data[[#This Row],[ValueXFactor]],0)</f>
        <v>0</v>
      </c>
    </row>
    <row r="1783" spans="1:11" x14ac:dyDescent="0.35">
      <c r="A1783" s="4" t="s">
        <v>2026</v>
      </c>
      <c r="B1783" s="5">
        <v>43965.341597222221</v>
      </c>
      <c r="C1783" s="4" t="s">
        <v>1751</v>
      </c>
      <c r="D1783" s="4" t="s">
        <v>10</v>
      </c>
      <c r="E1783" s="6">
        <v>1354.6355831158101</v>
      </c>
      <c r="F1783" s="4" t="s">
        <v>11</v>
      </c>
      <c r="G1783" s="4" t="s">
        <v>12</v>
      </c>
      <c r="H1783" s="4" t="s">
        <v>13</v>
      </c>
      <c r="I1783" s="4">
        <f>IF(data[[#This Row],[To]]="0xDCB6A51eA3CA5d3Fd898Fd6564757c7aAeC3ca92",1,-1)</f>
        <v>1</v>
      </c>
      <c r="J1783" s="6">
        <f>data[[#This Row],[Factor]]*data[[#This Row],[Value]]</f>
        <v>1354.6355831158101</v>
      </c>
      <c r="K1783" s="4">
        <f>IF(data[[#This Row],[From]]="0x29c295b046a73cde593f21f63091b072d407e3f2",data[[#This Row],[ValueXFactor]],0)</f>
        <v>0</v>
      </c>
    </row>
    <row r="1784" spans="1:11" x14ac:dyDescent="0.35">
      <c r="A1784" s="4" t="s">
        <v>2027</v>
      </c>
      <c r="B1784" s="5">
        <v>43965.360509259262</v>
      </c>
      <c r="C1784" s="4" t="s">
        <v>10</v>
      </c>
      <c r="D1784" s="4" t="s">
        <v>706</v>
      </c>
      <c r="E1784" s="6">
        <v>9763.8593037422597</v>
      </c>
      <c r="F1784" s="4" t="s">
        <v>11</v>
      </c>
      <c r="G1784" s="4" t="s">
        <v>12</v>
      </c>
      <c r="H1784" s="4" t="s">
        <v>13</v>
      </c>
      <c r="I1784" s="4">
        <f>IF(data[[#This Row],[To]]="0xDCB6A51eA3CA5d3Fd898Fd6564757c7aAeC3ca92",1,-1)</f>
        <v>-1</v>
      </c>
      <c r="J1784" s="6">
        <f>data[[#This Row],[Factor]]*data[[#This Row],[Value]]</f>
        <v>-9763.8593037422597</v>
      </c>
      <c r="K1784" s="4">
        <f>IF(data[[#This Row],[From]]="0x29c295b046a73cde593f21f63091b072d407e3f2",data[[#This Row],[ValueXFactor]],0)</f>
        <v>0</v>
      </c>
    </row>
    <row r="1785" spans="1:11" x14ac:dyDescent="0.35">
      <c r="A1785" s="4" t="s">
        <v>2028</v>
      </c>
      <c r="B1785" s="5">
        <v>43965.360590277778</v>
      </c>
      <c r="C1785" s="4" t="s">
        <v>10</v>
      </c>
      <c r="D1785" s="4" t="s">
        <v>706</v>
      </c>
      <c r="E1785" s="6">
        <v>73.939645996769897</v>
      </c>
      <c r="F1785" s="4" t="s">
        <v>1855</v>
      </c>
      <c r="G1785" s="4" t="s">
        <v>182</v>
      </c>
      <c r="H1785" s="4" t="s">
        <v>183</v>
      </c>
      <c r="I1785" s="4">
        <f>IF(data[[#This Row],[To]]="0xDCB6A51eA3CA5d3Fd898Fd6564757c7aAeC3ca92",1,-1)</f>
        <v>-1</v>
      </c>
      <c r="J1785" s="6">
        <f>data[[#This Row],[Factor]]*data[[#This Row],[Value]]</f>
        <v>-73.939645996769897</v>
      </c>
      <c r="K1785" s="4">
        <f>IF(data[[#This Row],[From]]="0x29c295b046a73cde593f21f63091b072d407e3f2",data[[#This Row],[ValueXFactor]],0)</f>
        <v>0</v>
      </c>
    </row>
    <row r="1786" spans="1:11" x14ac:dyDescent="0.35">
      <c r="A1786" s="4" t="s">
        <v>2029</v>
      </c>
      <c r="B1786" s="5">
        <v>43965.413113425922</v>
      </c>
      <c r="C1786" s="4" t="s">
        <v>2030</v>
      </c>
      <c r="D1786" s="4" t="s">
        <v>10</v>
      </c>
      <c r="E1786" s="6">
        <v>17921.957510132601</v>
      </c>
      <c r="F1786" s="4" t="s">
        <v>11</v>
      </c>
      <c r="G1786" s="4" t="s">
        <v>12</v>
      </c>
      <c r="H1786" s="4" t="s">
        <v>13</v>
      </c>
      <c r="I1786" s="4">
        <f>IF(data[[#This Row],[To]]="0xDCB6A51eA3CA5d3Fd898Fd6564757c7aAeC3ca92",1,-1)</f>
        <v>1</v>
      </c>
      <c r="J1786" s="6">
        <f>data[[#This Row],[Factor]]*data[[#This Row],[Value]]</f>
        <v>17921.957510132601</v>
      </c>
      <c r="K1786" s="4">
        <f>IF(data[[#This Row],[From]]="0x29c295b046a73cde593f21f63091b072d407e3f2",data[[#This Row],[ValueXFactor]],0)</f>
        <v>0</v>
      </c>
    </row>
    <row r="1787" spans="1:11" x14ac:dyDescent="0.35">
      <c r="A1787" s="4" t="s">
        <v>2031</v>
      </c>
      <c r="B1787" s="5">
        <v>43965.421736111108</v>
      </c>
      <c r="C1787" s="4" t="s">
        <v>10</v>
      </c>
      <c r="D1787" s="4" t="s">
        <v>706</v>
      </c>
      <c r="E1787" s="6">
        <v>9960.2882034388804</v>
      </c>
      <c r="F1787" s="4" t="s">
        <v>11</v>
      </c>
      <c r="G1787" s="4" t="s">
        <v>12</v>
      </c>
      <c r="H1787" s="4" t="s">
        <v>13</v>
      </c>
      <c r="I1787" s="4">
        <f>IF(data[[#This Row],[To]]="0xDCB6A51eA3CA5d3Fd898Fd6564757c7aAeC3ca92",1,-1)</f>
        <v>-1</v>
      </c>
      <c r="J1787" s="6">
        <f>data[[#This Row],[Factor]]*data[[#This Row],[Value]]</f>
        <v>-9960.2882034388804</v>
      </c>
      <c r="K1787" s="4">
        <f>IF(data[[#This Row],[From]]="0x29c295b046a73cde593f21f63091b072d407e3f2",data[[#This Row],[ValueXFactor]],0)</f>
        <v>0</v>
      </c>
    </row>
    <row r="1788" spans="1:11" x14ac:dyDescent="0.35">
      <c r="A1788" s="4" t="s">
        <v>2032</v>
      </c>
      <c r="B1788" s="5">
        <v>43965.421736111108</v>
      </c>
      <c r="C1788" s="4" t="s">
        <v>10</v>
      </c>
      <c r="D1788" s="4" t="s">
        <v>706</v>
      </c>
      <c r="E1788" s="6">
        <v>0.943211531805492</v>
      </c>
      <c r="F1788" s="4" t="s">
        <v>1855</v>
      </c>
      <c r="G1788" s="4" t="s">
        <v>182</v>
      </c>
      <c r="H1788" s="4" t="s">
        <v>183</v>
      </c>
      <c r="I1788" s="4">
        <f>IF(data[[#This Row],[To]]="0xDCB6A51eA3CA5d3Fd898Fd6564757c7aAeC3ca92",1,-1)</f>
        <v>-1</v>
      </c>
      <c r="J1788" s="6">
        <f>data[[#This Row],[Factor]]*data[[#This Row],[Value]]</f>
        <v>-0.943211531805492</v>
      </c>
      <c r="K1788" s="4">
        <f>IF(data[[#This Row],[From]]="0x29c295b046a73cde593f21f63091b072d407e3f2",data[[#This Row],[ValueXFactor]],0)</f>
        <v>0</v>
      </c>
    </row>
    <row r="1789" spans="1:11" x14ac:dyDescent="0.35">
      <c r="A1789" s="4" t="s">
        <v>2033</v>
      </c>
      <c r="B1789" s="5">
        <v>43965.441145833334</v>
      </c>
      <c r="C1789" s="4" t="s">
        <v>10</v>
      </c>
      <c r="D1789" s="4" t="s">
        <v>1829</v>
      </c>
      <c r="E1789" s="6">
        <v>1.7469464219688501E-2</v>
      </c>
      <c r="F1789" s="4" t="s">
        <v>1855</v>
      </c>
      <c r="G1789" s="4" t="s">
        <v>182</v>
      </c>
      <c r="H1789" s="4" t="s">
        <v>183</v>
      </c>
      <c r="I1789" s="4">
        <f>IF(data[[#This Row],[To]]="0xDCB6A51eA3CA5d3Fd898Fd6564757c7aAeC3ca92",1,-1)</f>
        <v>-1</v>
      </c>
      <c r="J1789" s="6">
        <f>data[[#This Row],[Factor]]*data[[#This Row],[Value]]</f>
        <v>-1.7469464219688501E-2</v>
      </c>
      <c r="K1789" s="4">
        <f>IF(data[[#This Row],[From]]="0x29c295b046a73cde593f21f63091b072d407e3f2",data[[#This Row],[ValueXFactor]],0)</f>
        <v>0</v>
      </c>
    </row>
    <row r="1790" spans="1:11" x14ac:dyDescent="0.35">
      <c r="A1790" s="4" t="s">
        <v>2034</v>
      </c>
      <c r="B1790" s="5">
        <v>43965.478819444441</v>
      </c>
      <c r="C1790" s="4" t="s">
        <v>1603</v>
      </c>
      <c r="D1790" s="4" t="s">
        <v>10</v>
      </c>
      <c r="E1790" s="4">
        <v>136.25517266066899</v>
      </c>
      <c r="F1790" s="4" t="s">
        <v>11</v>
      </c>
      <c r="G1790" s="4" t="s">
        <v>12</v>
      </c>
      <c r="H1790" s="4" t="s">
        <v>13</v>
      </c>
      <c r="I1790" s="4">
        <f>IF(data[[#This Row],[To]]="0xDCB6A51eA3CA5d3Fd898Fd6564757c7aAeC3ca92",1,-1)</f>
        <v>1</v>
      </c>
      <c r="J1790" s="6">
        <f>data[[#This Row],[Factor]]*data[[#This Row],[Value]]</f>
        <v>136.25517266066899</v>
      </c>
      <c r="K1790" s="4">
        <f>IF(data[[#This Row],[From]]="0x29c295b046a73cde593f21f63091b072d407e3f2",data[[#This Row],[ValueXFactor]],0)</f>
        <v>0</v>
      </c>
    </row>
    <row r="1791" spans="1:11" x14ac:dyDescent="0.35">
      <c r="A1791" s="4" t="s">
        <v>2035</v>
      </c>
      <c r="B1791" s="5">
        <v>43965.514224537037</v>
      </c>
      <c r="C1791" s="4" t="s">
        <v>2036</v>
      </c>
      <c r="D1791" s="4" t="s">
        <v>10</v>
      </c>
      <c r="E1791" s="4">
        <v>100.698209773312</v>
      </c>
      <c r="F1791" s="4" t="s">
        <v>11</v>
      </c>
      <c r="G1791" s="4" t="s">
        <v>12</v>
      </c>
      <c r="H1791" s="4" t="s">
        <v>13</v>
      </c>
      <c r="I1791" s="4">
        <f>IF(data[[#This Row],[To]]="0xDCB6A51eA3CA5d3Fd898Fd6564757c7aAeC3ca92",1,-1)</f>
        <v>1</v>
      </c>
      <c r="J1791" s="6">
        <f>data[[#This Row],[Factor]]*data[[#This Row],[Value]]</f>
        <v>100.698209773312</v>
      </c>
      <c r="K1791" s="4">
        <f>IF(data[[#This Row],[From]]="0x29c295b046a73cde593f21f63091b072d407e3f2",data[[#This Row],[ValueXFactor]],0)</f>
        <v>0</v>
      </c>
    </row>
    <row r="1792" spans="1:11" x14ac:dyDescent="0.35">
      <c r="A1792" s="4" t="s">
        <v>2037</v>
      </c>
      <c r="B1792" s="5">
        <v>43965.549421296295</v>
      </c>
      <c r="C1792" s="4" t="s">
        <v>10</v>
      </c>
      <c r="D1792" s="4" t="s">
        <v>1514</v>
      </c>
      <c r="E1792" s="6">
        <v>2212.9073900073199</v>
      </c>
      <c r="F1792" s="4" t="s">
        <v>11</v>
      </c>
      <c r="G1792" s="4" t="s">
        <v>12</v>
      </c>
      <c r="H1792" s="4" t="s">
        <v>13</v>
      </c>
      <c r="I1792" s="4">
        <f>IF(data[[#This Row],[To]]="0xDCB6A51eA3CA5d3Fd898Fd6564757c7aAeC3ca92",1,-1)</f>
        <v>-1</v>
      </c>
      <c r="J1792" s="6">
        <f>data[[#This Row],[Factor]]*data[[#This Row],[Value]]</f>
        <v>-2212.9073900073199</v>
      </c>
      <c r="K1792" s="4">
        <f>IF(data[[#This Row],[From]]="0x29c295b046a73cde593f21f63091b072d407e3f2",data[[#This Row],[ValueXFactor]],0)</f>
        <v>0</v>
      </c>
    </row>
    <row r="1793" spans="1:11" x14ac:dyDescent="0.35">
      <c r="A1793" s="4" t="s">
        <v>2038</v>
      </c>
      <c r="B1793" s="5">
        <v>43965.549421296295</v>
      </c>
      <c r="C1793" s="4" t="s">
        <v>10</v>
      </c>
      <c r="D1793" s="4" t="s">
        <v>1514</v>
      </c>
      <c r="E1793" s="6">
        <v>87.701483400976301</v>
      </c>
      <c r="F1793" s="4" t="s">
        <v>1855</v>
      </c>
      <c r="G1793" s="4" t="s">
        <v>182</v>
      </c>
      <c r="H1793" s="4" t="s">
        <v>183</v>
      </c>
      <c r="I1793" s="4">
        <f>IF(data[[#This Row],[To]]="0xDCB6A51eA3CA5d3Fd898Fd6564757c7aAeC3ca92",1,-1)</f>
        <v>-1</v>
      </c>
      <c r="J1793" s="6">
        <f>data[[#This Row],[Factor]]*data[[#This Row],[Value]]</f>
        <v>-87.701483400976301</v>
      </c>
      <c r="K1793" s="4">
        <f>IF(data[[#This Row],[From]]="0x29c295b046a73cde593f21f63091b072d407e3f2",data[[#This Row],[ValueXFactor]],0)</f>
        <v>0</v>
      </c>
    </row>
    <row r="1794" spans="1:11" x14ac:dyDescent="0.35">
      <c r="A1794" s="4" t="s">
        <v>2039</v>
      </c>
      <c r="B1794" s="5">
        <v>43965.621990740743</v>
      </c>
      <c r="C1794" s="4" t="s">
        <v>10</v>
      </c>
      <c r="D1794" s="4" t="s">
        <v>30</v>
      </c>
      <c r="E1794" s="6">
        <v>240.69704382006199</v>
      </c>
      <c r="F1794" s="4" t="s">
        <v>1855</v>
      </c>
      <c r="G1794" s="4" t="s">
        <v>182</v>
      </c>
      <c r="H1794" s="4" t="s">
        <v>183</v>
      </c>
      <c r="I1794" s="4">
        <f>IF(data[[#This Row],[To]]="0xDCB6A51eA3CA5d3Fd898Fd6564757c7aAeC3ca92",1,-1)</f>
        <v>-1</v>
      </c>
      <c r="J1794" s="6">
        <f>data[[#This Row],[Factor]]*data[[#This Row],[Value]]</f>
        <v>-240.69704382006199</v>
      </c>
      <c r="K1794" s="4">
        <f>IF(data[[#This Row],[From]]="0x29c295b046a73cde593f21f63091b072d407e3f2",data[[#This Row],[ValueXFactor]],0)</f>
        <v>0</v>
      </c>
    </row>
    <row r="1795" spans="1:11" x14ac:dyDescent="0.35">
      <c r="A1795" s="4" t="s">
        <v>2040</v>
      </c>
      <c r="B1795" s="5">
        <v>43965.625011574077</v>
      </c>
      <c r="C1795" s="4" t="s">
        <v>396</v>
      </c>
      <c r="D1795" s="4" t="s">
        <v>10</v>
      </c>
      <c r="E1795" s="4">
        <v>116.98418760476901</v>
      </c>
      <c r="F1795" s="4" t="s">
        <v>11</v>
      </c>
      <c r="G1795" s="4" t="s">
        <v>12</v>
      </c>
      <c r="H1795" s="4" t="s">
        <v>13</v>
      </c>
      <c r="I1795" s="4">
        <f>IF(data[[#This Row],[To]]="0xDCB6A51eA3CA5d3Fd898Fd6564757c7aAeC3ca92",1,-1)</f>
        <v>1</v>
      </c>
      <c r="J1795" s="6">
        <f>data[[#This Row],[Factor]]*data[[#This Row],[Value]]</f>
        <v>116.98418760476901</v>
      </c>
      <c r="K1795" s="4">
        <f>IF(data[[#This Row],[From]]="0x29c295b046a73cde593f21f63091b072d407e3f2",data[[#This Row],[ValueXFactor]],0)</f>
        <v>0</v>
      </c>
    </row>
    <row r="1796" spans="1:11" x14ac:dyDescent="0.35">
      <c r="A1796" s="4" t="s">
        <v>2041</v>
      </c>
      <c r="B1796" s="5">
        <v>43965.645104166666</v>
      </c>
      <c r="C1796" s="4" t="s">
        <v>2042</v>
      </c>
      <c r="D1796" s="4" t="s">
        <v>10</v>
      </c>
      <c r="E1796" s="4">
        <v>474.15924692621502</v>
      </c>
      <c r="F1796" s="4" t="s">
        <v>11</v>
      </c>
      <c r="G1796" s="4" t="s">
        <v>12</v>
      </c>
      <c r="H1796" s="4" t="s">
        <v>13</v>
      </c>
      <c r="I1796" s="4">
        <f>IF(data[[#This Row],[To]]="0xDCB6A51eA3CA5d3Fd898Fd6564757c7aAeC3ca92",1,-1)</f>
        <v>1</v>
      </c>
      <c r="J1796" s="6">
        <f>data[[#This Row],[Factor]]*data[[#This Row],[Value]]</f>
        <v>474.15924692621502</v>
      </c>
      <c r="K1796" s="4">
        <f>IF(data[[#This Row],[From]]="0x29c295b046a73cde593f21f63091b072d407e3f2",data[[#This Row],[ValueXFactor]],0)</f>
        <v>0</v>
      </c>
    </row>
    <row r="1797" spans="1:11" x14ac:dyDescent="0.35">
      <c r="A1797" s="4" t="s">
        <v>2043</v>
      </c>
      <c r="B1797" s="5">
        <v>43965.650648148148</v>
      </c>
      <c r="C1797" s="4" t="s">
        <v>10</v>
      </c>
      <c r="D1797" s="4" t="s">
        <v>1232</v>
      </c>
      <c r="E1797" s="4">
        <v>31.307988705342002</v>
      </c>
      <c r="F1797" s="4" t="s">
        <v>11</v>
      </c>
      <c r="G1797" s="4" t="s">
        <v>12</v>
      </c>
      <c r="H1797" s="4" t="s">
        <v>13</v>
      </c>
      <c r="I1797" s="4">
        <f>IF(data[[#This Row],[To]]="0xDCB6A51eA3CA5d3Fd898Fd6564757c7aAeC3ca92",1,-1)</f>
        <v>-1</v>
      </c>
      <c r="J1797" s="6">
        <f>data[[#This Row],[Factor]]*data[[#This Row],[Value]]</f>
        <v>-31.307988705342002</v>
      </c>
      <c r="K1797" s="4">
        <f>IF(data[[#This Row],[From]]="0x29c295b046a73cde593f21f63091b072d407e3f2",data[[#This Row],[ValueXFactor]],0)</f>
        <v>0</v>
      </c>
    </row>
    <row r="1798" spans="1:11" x14ac:dyDescent="0.35">
      <c r="A1798" s="4" t="s">
        <v>2043</v>
      </c>
      <c r="B1798" s="5">
        <v>43965.650648148148</v>
      </c>
      <c r="C1798" s="4" t="s">
        <v>10</v>
      </c>
      <c r="D1798" s="4" t="s">
        <v>1232</v>
      </c>
      <c r="E1798" s="6">
        <v>0.29442856919132798</v>
      </c>
      <c r="F1798" s="4" t="s">
        <v>1855</v>
      </c>
      <c r="G1798" s="4" t="s">
        <v>182</v>
      </c>
      <c r="H1798" s="4" t="s">
        <v>183</v>
      </c>
      <c r="I1798" s="4">
        <f>IF(data[[#This Row],[To]]="0xDCB6A51eA3CA5d3Fd898Fd6564757c7aAeC3ca92",1,-1)</f>
        <v>-1</v>
      </c>
      <c r="J1798" s="6">
        <f>data[[#This Row],[Factor]]*data[[#This Row],[Value]]</f>
        <v>-0.29442856919132798</v>
      </c>
      <c r="K1798" s="4">
        <f>IF(data[[#This Row],[From]]="0x29c295b046a73cde593f21f63091b072d407e3f2",data[[#This Row],[ValueXFactor]],0)</f>
        <v>0</v>
      </c>
    </row>
    <row r="1799" spans="1:11" x14ac:dyDescent="0.35">
      <c r="A1799" s="4" t="s">
        <v>2044</v>
      </c>
      <c r="B1799" s="5">
        <v>43965.678923611114</v>
      </c>
      <c r="C1799" s="4" t="s">
        <v>10</v>
      </c>
      <c r="D1799" s="4" t="s">
        <v>39</v>
      </c>
      <c r="E1799" s="6">
        <v>41.304777731525199</v>
      </c>
      <c r="F1799" s="4" t="s">
        <v>1855</v>
      </c>
      <c r="G1799" s="4" t="s">
        <v>182</v>
      </c>
      <c r="H1799" s="4" t="s">
        <v>183</v>
      </c>
      <c r="I1799" s="4">
        <f>IF(data[[#This Row],[To]]="0xDCB6A51eA3CA5d3Fd898Fd6564757c7aAeC3ca92",1,-1)</f>
        <v>-1</v>
      </c>
      <c r="J1799" s="6">
        <f>data[[#This Row],[Factor]]*data[[#This Row],[Value]]</f>
        <v>-41.304777731525199</v>
      </c>
      <c r="K1799" s="4">
        <f>IF(data[[#This Row],[From]]="0x29c295b046a73cde593f21f63091b072d407e3f2",data[[#This Row],[ValueXFactor]],0)</f>
        <v>0</v>
      </c>
    </row>
    <row r="1800" spans="1:11" x14ac:dyDescent="0.35">
      <c r="A1800" s="4" t="s">
        <v>2045</v>
      </c>
      <c r="B1800" s="5">
        <v>43965.692604166667</v>
      </c>
      <c r="C1800" s="4" t="s">
        <v>10</v>
      </c>
      <c r="D1800" s="4" t="s">
        <v>289</v>
      </c>
      <c r="E1800" s="6">
        <v>376.04311405988898</v>
      </c>
      <c r="F1800" s="4" t="s">
        <v>1855</v>
      </c>
      <c r="G1800" s="4" t="s">
        <v>182</v>
      </c>
      <c r="H1800" s="4" t="s">
        <v>183</v>
      </c>
      <c r="I1800" s="4">
        <f>IF(data[[#This Row],[To]]="0xDCB6A51eA3CA5d3Fd898Fd6564757c7aAeC3ca92",1,-1)</f>
        <v>-1</v>
      </c>
      <c r="J1800" s="6">
        <f>data[[#This Row],[Factor]]*data[[#This Row],[Value]]</f>
        <v>-376.04311405988898</v>
      </c>
      <c r="K1800" s="4">
        <f>IF(data[[#This Row],[From]]="0x29c295b046a73cde593f21f63091b072d407e3f2",data[[#This Row],[ValueXFactor]],0)</f>
        <v>0</v>
      </c>
    </row>
    <row r="1801" spans="1:11" x14ac:dyDescent="0.35">
      <c r="A1801" s="4" t="s">
        <v>2046</v>
      </c>
      <c r="B1801" s="5">
        <v>43965.696435185186</v>
      </c>
      <c r="C1801" s="4" t="s">
        <v>10</v>
      </c>
      <c r="D1801" s="4" t="s">
        <v>1603</v>
      </c>
      <c r="E1801" s="6">
        <v>16.622836480586098</v>
      </c>
      <c r="F1801" s="4" t="s">
        <v>1855</v>
      </c>
      <c r="G1801" s="4" t="s">
        <v>182</v>
      </c>
      <c r="H1801" s="4" t="s">
        <v>183</v>
      </c>
      <c r="I1801" s="4">
        <f>IF(data[[#This Row],[To]]="0xDCB6A51eA3CA5d3Fd898Fd6564757c7aAeC3ca92",1,-1)</f>
        <v>-1</v>
      </c>
      <c r="J1801" s="6">
        <f>data[[#This Row],[Factor]]*data[[#This Row],[Value]]</f>
        <v>-16.622836480586098</v>
      </c>
      <c r="K1801" s="4">
        <f>IF(data[[#This Row],[From]]="0x29c295b046a73cde593f21f63091b072d407e3f2",data[[#This Row],[ValueXFactor]],0)</f>
        <v>0</v>
      </c>
    </row>
    <row r="1802" spans="1:11" x14ac:dyDescent="0.35">
      <c r="A1802" s="4" t="s">
        <v>2047</v>
      </c>
      <c r="B1802" s="5">
        <v>43965.700196759259</v>
      </c>
      <c r="C1802" s="4" t="s">
        <v>10</v>
      </c>
      <c r="D1802" s="4" t="s">
        <v>305</v>
      </c>
      <c r="E1802" s="6">
        <v>505.50378392214299</v>
      </c>
      <c r="F1802" s="4" t="s">
        <v>1855</v>
      </c>
      <c r="G1802" s="4" t="s">
        <v>182</v>
      </c>
      <c r="H1802" s="4" t="s">
        <v>183</v>
      </c>
      <c r="I1802" s="4">
        <f>IF(data[[#This Row],[To]]="0xDCB6A51eA3CA5d3Fd898Fd6564757c7aAeC3ca92",1,-1)</f>
        <v>-1</v>
      </c>
      <c r="J1802" s="6">
        <f>data[[#This Row],[Factor]]*data[[#This Row],[Value]]</f>
        <v>-505.50378392214299</v>
      </c>
      <c r="K1802" s="4">
        <f>IF(data[[#This Row],[From]]="0x29c295b046a73cde593f21f63091b072d407e3f2",data[[#This Row],[ValueXFactor]],0)</f>
        <v>0</v>
      </c>
    </row>
    <row r="1803" spans="1:11" x14ac:dyDescent="0.35">
      <c r="A1803" s="4" t="s">
        <v>2048</v>
      </c>
      <c r="B1803" s="5">
        <v>43965.720381944448</v>
      </c>
      <c r="C1803" s="4" t="s">
        <v>332</v>
      </c>
      <c r="D1803" s="4" t="s">
        <v>10</v>
      </c>
      <c r="E1803" s="6">
        <v>44855.637694745099</v>
      </c>
      <c r="F1803" s="4" t="s">
        <v>11</v>
      </c>
      <c r="G1803" s="4" t="s">
        <v>12</v>
      </c>
      <c r="H1803" s="4" t="s">
        <v>13</v>
      </c>
      <c r="I1803" s="4">
        <f>IF(data[[#This Row],[To]]="0xDCB6A51eA3CA5d3Fd898Fd6564757c7aAeC3ca92",1,-1)</f>
        <v>1</v>
      </c>
      <c r="J1803" s="6">
        <f>data[[#This Row],[Factor]]*data[[#This Row],[Value]]</f>
        <v>44855.637694745099</v>
      </c>
      <c r="K1803" s="4">
        <f>IF(data[[#This Row],[From]]="0x29c295b046a73cde593f21f63091b072d407e3f2",data[[#This Row],[ValueXFactor]],0)</f>
        <v>0</v>
      </c>
    </row>
    <row r="1804" spans="1:11" x14ac:dyDescent="0.35">
      <c r="A1804" s="4" t="s">
        <v>2049</v>
      </c>
      <c r="B1804" s="5">
        <v>43965.740451388891</v>
      </c>
      <c r="C1804" s="4" t="s">
        <v>1614</v>
      </c>
      <c r="D1804" s="4" t="s">
        <v>10</v>
      </c>
      <c r="E1804" s="6">
        <v>17356.9688295085</v>
      </c>
      <c r="F1804" s="4" t="s">
        <v>11</v>
      </c>
      <c r="G1804" s="4" t="s">
        <v>12</v>
      </c>
      <c r="H1804" s="4" t="s">
        <v>13</v>
      </c>
      <c r="I1804" s="4">
        <f>IF(data[[#This Row],[To]]="0xDCB6A51eA3CA5d3Fd898Fd6564757c7aAeC3ca92",1,-1)</f>
        <v>1</v>
      </c>
      <c r="J1804" s="6">
        <f>data[[#This Row],[Factor]]*data[[#This Row],[Value]]</f>
        <v>17356.9688295085</v>
      </c>
      <c r="K1804" s="4">
        <f>IF(data[[#This Row],[From]]="0x29c295b046a73cde593f21f63091b072d407e3f2",data[[#This Row],[ValueXFactor]],0)</f>
        <v>0</v>
      </c>
    </row>
    <row r="1805" spans="1:11" x14ac:dyDescent="0.35">
      <c r="A1805" s="4" t="s">
        <v>2050</v>
      </c>
      <c r="B1805" s="5">
        <v>43965.749907407408</v>
      </c>
      <c r="C1805" s="4" t="s">
        <v>1049</v>
      </c>
      <c r="D1805" s="4" t="s">
        <v>10</v>
      </c>
      <c r="E1805" s="6">
        <v>22548.644462156299</v>
      </c>
      <c r="F1805" s="4" t="s">
        <v>11</v>
      </c>
      <c r="G1805" s="4" t="s">
        <v>12</v>
      </c>
      <c r="H1805" s="4" t="s">
        <v>13</v>
      </c>
      <c r="I1805" s="4">
        <f>IF(data[[#This Row],[To]]="0xDCB6A51eA3CA5d3Fd898Fd6564757c7aAeC3ca92",1,-1)</f>
        <v>1</v>
      </c>
      <c r="J1805" s="6">
        <f>data[[#This Row],[Factor]]*data[[#This Row],[Value]]</f>
        <v>22548.644462156299</v>
      </c>
      <c r="K1805" s="4">
        <f>IF(data[[#This Row],[From]]="0x29c295b046a73cde593f21f63091b072d407e3f2",data[[#This Row],[ValueXFactor]],0)</f>
        <v>0</v>
      </c>
    </row>
    <row r="1806" spans="1:11" x14ac:dyDescent="0.35">
      <c r="A1806" s="4" t="s">
        <v>2051</v>
      </c>
      <c r="B1806" s="5">
        <v>43965.780300925922</v>
      </c>
      <c r="C1806" s="4" t="s">
        <v>10</v>
      </c>
      <c r="D1806" s="4" t="s">
        <v>1629</v>
      </c>
      <c r="E1806" s="6">
        <v>327.39661227185002</v>
      </c>
      <c r="F1806" s="4" t="s">
        <v>1855</v>
      </c>
      <c r="G1806" s="4" t="s">
        <v>182</v>
      </c>
      <c r="H1806" s="4" t="s">
        <v>183</v>
      </c>
      <c r="I1806" s="4">
        <f>IF(data[[#This Row],[To]]="0xDCB6A51eA3CA5d3Fd898Fd6564757c7aAeC3ca92",1,-1)</f>
        <v>-1</v>
      </c>
      <c r="J1806" s="6">
        <f>data[[#This Row],[Factor]]*data[[#This Row],[Value]]</f>
        <v>-327.39661227185002</v>
      </c>
      <c r="K1806" s="4">
        <f>IF(data[[#This Row],[From]]="0x29c295b046a73cde593f21f63091b072d407e3f2",data[[#This Row],[ValueXFactor]],0)</f>
        <v>0</v>
      </c>
    </row>
    <row r="1807" spans="1:11" x14ac:dyDescent="0.35">
      <c r="A1807" s="4" t="s">
        <v>2052</v>
      </c>
      <c r="B1807" s="5">
        <v>43965.804884259262</v>
      </c>
      <c r="C1807" s="4" t="s">
        <v>10</v>
      </c>
      <c r="D1807" s="4" t="s">
        <v>706</v>
      </c>
      <c r="E1807" s="6">
        <v>3.0359700010347699</v>
      </c>
      <c r="F1807" s="4" t="s">
        <v>1855</v>
      </c>
      <c r="G1807" s="4" t="s">
        <v>182</v>
      </c>
      <c r="H1807" s="4" t="s">
        <v>183</v>
      </c>
      <c r="I1807" s="4">
        <f>IF(data[[#This Row],[To]]="0xDCB6A51eA3CA5d3Fd898Fd6564757c7aAeC3ca92",1,-1)</f>
        <v>-1</v>
      </c>
      <c r="J1807" s="6">
        <f>data[[#This Row],[Factor]]*data[[#This Row],[Value]]</f>
        <v>-3.0359700010347699</v>
      </c>
      <c r="K1807" s="4">
        <f>IF(data[[#This Row],[From]]="0x29c295b046a73cde593f21f63091b072d407e3f2",data[[#This Row],[ValueXFactor]],0)</f>
        <v>0</v>
      </c>
    </row>
    <row r="1808" spans="1:11" x14ac:dyDescent="0.35">
      <c r="A1808" s="4" t="s">
        <v>2053</v>
      </c>
      <c r="B1808" s="5">
        <v>43965.806284722225</v>
      </c>
      <c r="C1808" s="4" t="s">
        <v>10</v>
      </c>
      <c r="D1808" s="4" t="s">
        <v>706</v>
      </c>
      <c r="E1808" s="6">
        <v>10556.7273507599</v>
      </c>
      <c r="F1808" s="4" t="s">
        <v>11</v>
      </c>
      <c r="G1808" s="4" t="s">
        <v>12</v>
      </c>
      <c r="H1808" s="4" t="s">
        <v>13</v>
      </c>
      <c r="I1808" s="4">
        <f>IF(data[[#This Row],[To]]="0xDCB6A51eA3CA5d3Fd898Fd6564757c7aAeC3ca92",1,-1)</f>
        <v>-1</v>
      </c>
      <c r="J1808" s="6">
        <f>data[[#This Row],[Factor]]*data[[#This Row],[Value]]</f>
        <v>-10556.7273507599</v>
      </c>
      <c r="K1808" s="4">
        <f>IF(data[[#This Row],[From]]="0x29c295b046a73cde593f21f63091b072d407e3f2",data[[#This Row],[ValueXFactor]],0)</f>
        <v>0</v>
      </c>
    </row>
    <row r="1809" spans="1:11" x14ac:dyDescent="0.35">
      <c r="A1809" s="4" t="s">
        <v>2054</v>
      </c>
      <c r="B1809" s="5">
        <v>43965.806284722225</v>
      </c>
      <c r="C1809" s="4" t="s">
        <v>10</v>
      </c>
      <c r="D1809" s="4" t="s">
        <v>706</v>
      </c>
      <c r="E1809" s="6">
        <v>1.1034936002961E-2</v>
      </c>
      <c r="F1809" s="4" t="s">
        <v>1855</v>
      </c>
      <c r="G1809" s="4" t="s">
        <v>182</v>
      </c>
      <c r="H1809" s="4" t="s">
        <v>183</v>
      </c>
      <c r="I1809" s="4">
        <f>IF(data[[#This Row],[To]]="0xDCB6A51eA3CA5d3Fd898Fd6564757c7aAeC3ca92",1,-1)</f>
        <v>-1</v>
      </c>
      <c r="J1809" s="6">
        <f>data[[#This Row],[Factor]]*data[[#This Row],[Value]]</f>
        <v>-1.1034936002961E-2</v>
      </c>
      <c r="K1809" s="4">
        <f>IF(data[[#This Row],[From]]="0x29c295b046a73cde593f21f63091b072d407e3f2",data[[#This Row],[ValueXFactor]],0)</f>
        <v>0</v>
      </c>
    </row>
    <row r="1810" spans="1:11" x14ac:dyDescent="0.35">
      <c r="A1810" s="4" t="s">
        <v>2055</v>
      </c>
      <c r="B1810" s="5">
        <v>43965.809791666667</v>
      </c>
      <c r="C1810" s="4" t="s">
        <v>131</v>
      </c>
      <c r="D1810" s="4" t="s">
        <v>10</v>
      </c>
      <c r="E1810" s="6">
        <v>111174.794245249</v>
      </c>
      <c r="F1810" s="4" t="s">
        <v>11</v>
      </c>
      <c r="G1810" s="4" t="s">
        <v>12</v>
      </c>
      <c r="H1810" s="4" t="s">
        <v>13</v>
      </c>
      <c r="I1810" s="4">
        <f>IF(data[[#This Row],[To]]="0xDCB6A51eA3CA5d3Fd898Fd6564757c7aAeC3ca92",1,-1)</f>
        <v>1</v>
      </c>
      <c r="J1810" s="6">
        <f>data[[#This Row],[Factor]]*data[[#This Row],[Value]]</f>
        <v>111174.794245249</v>
      </c>
      <c r="K1810" s="4">
        <f>IF(data[[#This Row],[From]]="0x29c295b046a73cde593f21f63091b072d407e3f2",data[[#This Row],[ValueXFactor]],0)</f>
        <v>0</v>
      </c>
    </row>
    <row r="1811" spans="1:11" x14ac:dyDescent="0.35">
      <c r="A1811" s="4" t="s">
        <v>2056</v>
      </c>
      <c r="B1811" s="5">
        <v>43965.853206018517</v>
      </c>
      <c r="C1811" s="4" t="s">
        <v>10</v>
      </c>
      <c r="D1811" s="4" t="s">
        <v>1849</v>
      </c>
      <c r="E1811" s="6">
        <v>2486.4582115420899</v>
      </c>
      <c r="F1811" s="4" t="s">
        <v>11</v>
      </c>
      <c r="G1811" s="4" t="s">
        <v>12</v>
      </c>
      <c r="H1811" s="4" t="s">
        <v>13</v>
      </c>
      <c r="I1811" s="4">
        <f>IF(data[[#This Row],[To]]="0xDCB6A51eA3CA5d3Fd898Fd6564757c7aAeC3ca92",1,-1)</f>
        <v>-1</v>
      </c>
      <c r="J1811" s="6">
        <f>data[[#This Row],[Factor]]*data[[#This Row],[Value]]</f>
        <v>-2486.4582115420899</v>
      </c>
      <c r="K1811" s="4">
        <f>IF(data[[#This Row],[From]]="0x29c295b046a73cde593f21f63091b072d407e3f2",data[[#This Row],[ValueXFactor]],0)</f>
        <v>0</v>
      </c>
    </row>
    <row r="1812" spans="1:11" x14ac:dyDescent="0.35">
      <c r="A1812" s="4" t="s">
        <v>2057</v>
      </c>
      <c r="B1812" s="5">
        <v>43965.887048611112</v>
      </c>
      <c r="C1812" s="4" t="s">
        <v>10</v>
      </c>
      <c r="D1812" s="4" t="s">
        <v>1151</v>
      </c>
      <c r="E1812" s="6">
        <v>2035.2256937622601</v>
      </c>
      <c r="F1812" s="4" t="s">
        <v>11</v>
      </c>
      <c r="G1812" s="4" t="s">
        <v>12</v>
      </c>
      <c r="H1812" s="4" t="s">
        <v>13</v>
      </c>
      <c r="I1812" s="4">
        <f>IF(data[[#This Row],[To]]="0xDCB6A51eA3CA5d3Fd898Fd6564757c7aAeC3ca92",1,-1)</f>
        <v>-1</v>
      </c>
      <c r="J1812" s="6">
        <f>data[[#This Row],[Factor]]*data[[#This Row],[Value]]</f>
        <v>-2035.2256937622601</v>
      </c>
      <c r="K1812" s="4">
        <f>IF(data[[#This Row],[From]]="0x29c295b046a73cde593f21f63091b072d407e3f2",data[[#This Row],[ValueXFactor]],0)</f>
        <v>0</v>
      </c>
    </row>
    <row r="1813" spans="1:11" x14ac:dyDescent="0.35">
      <c r="A1813" s="4" t="s">
        <v>2057</v>
      </c>
      <c r="B1813" s="5">
        <v>43965.887048611112</v>
      </c>
      <c r="C1813" s="4" t="s">
        <v>10</v>
      </c>
      <c r="D1813" s="4" t="s">
        <v>1151</v>
      </c>
      <c r="E1813" s="6">
        <v>4.6520882083578501</v>
      </c>
      <c r="F1813" s="4" t="s">
        <v>1855</v>
      </c>
      <c r="G1813" s="4" t="s">
        <v>182</v>
      </c>
      <c r="H1813" s="4" t="s">
        <v>183</v>
      </c>
      <c r="I1813" s="4">
        <f>IF(data[[#This Row],[To]]="0xDCB6A51eA3CA5d3Fd898Fd6564757c7aAeC3ca92",1,-1)</f>
        <v>-1</v>
      </c>
      <c r="J1813" s="6">
        <f>data[[#This Row],[Factor]]*data[[#This Row],[Value]]</f>
        <v>-4.6520882083578501</v>
      </c>
      <c r="K1813" s="4">
        <f>IF(data[[#This Row],[From]]="0x29c295b046a73cde593f21f63091b072d407e3f2",data[[#This Row],[ValueXFactor]],0)</f>
        <v>0</v>
      </c>
    </row>
    <row r="1814" spans="1:11" x14ac:dyDescent="0.35">
      <c r="A1814" s="4" t="s">
        <v>2058</v>
      </c>
      <c r="B1814" s="5">
        <v>43965.890740740739</v>
      </c>
      <c r="C1814" s="4" t="s">
        <v>10</v>
      </c>
      <c r="D1814" s="4" t="s">
        <v>444</v>
      </c>
      <c r="E1814" s="6">
        <v>44.703257663906399</v>
      </c>
      <c r="F1814" s="4" t="s">
        <v>1855</v>
      </c>
      <c r="G1814" s="4" t="s">
        <v>182</v>
      </c>
      <c r="H1814" s="4" t="s">
        <v>183</v>
      </c>
      <c r="I1814" s="4">
        <f>IF(data[[#This Row],[To]]="0xDCB6A51eA3CA5d3Fd898Fd6564757c7aAeC3ca92",1,-1)</f>
        <v>-1</v>
      </c>
      <c r="J1814" s="6">
        <f>data[[#This Row],[Factor]]*data[[#This Row],[Value]]</f>
        <v>-44.703257663906399</v>
      </c>
      <c r="K1814" s="4">
        <f>IF(data[[#This Row],[From]]="0x29c295b046a73cde593f21f63091b072d407e3f2",data[[#This Row],[ValueXFactor]],0)</f>
        <v>0</v>
      </c>
    </row>
    <row r="1815" spans="1:11" x14ac:dyDescent="0.35">
      <c r="A1815" s="4" t="s">
        <v>2059</v>
      </c>
      <c r="B1815" s="5">
        <v>43965.89503472222</v>
      </c>
      <c r="C1815" s="4" t="s">
        <v>444</v>
      </c>
      <c r="D1815" s="4" t="s">
        <v>10</v>
      </c>
      <c r="E1815" s="6">
        <v>43860.770323706201</v>
      </c>
      <c r="F1815" s="4" t="s">
        <v>11</v>
      </c>
      <c r="G1815" s="4" t="s">
        <v>12</v>
      </c>
      <c r="H1815" s="4" t="s">
        <v>13</v>
      </c>
      <c r="I1815" s="4">
        <f>IF(data[[#This Row],[To]]="0xDCB6A51eA3CA5d3Fd898Fd6564757c7aAeC3ca92",1,-1)</f>
        <v>1</v>
      </c>
      <c r="J1815" s="6">
        <f>data[[#This Row],[Factor]]*data[[#This Row],[Value]]</f>
        <v>43860.770323706201</v>
      </c>
      <c r="K1815" s="4">
        <f>IF(data[[#This Row],[From]]="0x29c295b046a73cde593f21f63091b072d407e3f2",data[[#This Row],[ValueXFactor]],0)</f>
        <v>0</v>
      </c>
    </row>
    <row r="1816" spans="1:11" x14ac:dyDescent="0.35">
      <c r="A1816" s="4" t="s">
        <v>2060</v>
      </c>
      <c r="B1816" s="5">
        <v>43965.921770833331</v>
      </c>
      <c r="C1816" s="4" t="s">
        <v>2061</v>
      </c>
      <c r="D1816" s="4" t="s">
        <v>10</v>
      </c>
      <c r="E1816" s="6">
        <v>1012.76321555339</v>
      </c>
      <c r="F1816" s="4" t="s">
        <v>11</v>
      </c>
      <c r="G1816" s="4" t="s">
        <v>12</v>
      </c>
      <c r="H1816" s="4" t="s">
        <v>13</v>
      </c>
      <c r="I1816" s="4">
        <f>IF(data[[#This Row],[To]]="0xDCB6A51eA3CA5d3Fd898Fd6564757c7aAeC3ca92",1,-1)</f>
        <v>1</v>
      </c>
      <c r="J1816" s="6">
        <f>data[[#This Row],[Factor]]*data[[#This Row],[Value]]</f>
        <v>1012.76321555339</v>
      </c>
      <c r="K1816" s="4">
        <f>IF(data[[#This Row],[From]]="0x29c295b046a73cde593f21f63091b072d407e3f2",data[[#This Row],[ValueXFactor]],0)</f>
        <v>0</v>
      </c>
    </row>
    <row r="1817" spans="1:11" x14ac:dyDescent="0.35">
      <c r="A1817" s="4" t="s">
        <v>2062</v>
      </c>
      <c r="B1817" s="5">
        <v>43965.966863425929</v>
      </c>
      <c r="C1817" s="4" t="s">
        <v>2063</v>
      </c>
      <c r="D1817" s="4" t="s">
        <v>10</v>
      </c>
      <c r="E1817" s="4">
        <v>202.513449664392</v>
      </c>
      <c r="F1817" s="4" t="s">
        <v>11</v>
      </c>
      <c r="G1817" s="4" t="s">
        <v>12</v>
      </c>
      <c r="H1817" s="4" t="s">
        <v>13</v>
      </c>
      <c r="I1817" s="4">
        <f>IF(data[[#This Row],[To]]="0xDCB6A51eA3CA5d3Fd898Fd6564757c7aAeC3ca92",1,-1)</f>
        <v>1</v>
      </c>
      <c r="J1817" s="6">
        <f>data[[#This Row],[Factor]]*data[[#This Row],[Value]]</f>
        <v>202.513449664392</v>
      </c>
      <c r="K1817" s="4">
        <f>IF(data[[#This Row],[From]]="0x29c295b046a73cde593f21f63091b072d407e3f2",data[[#This Row],[ValueXFactor]],0)</f>
        <v>0</v>
      </c>
    </row>
    <row r="1818" spans="1:11" x14ac:dyDescent="0.35">
      <c r="A1818" s="4" t="s">
        <v>2064</v>
      </c>
      <c r="B1818" s="5">
        <v>43965.995173611111</v>
      </c>
      <c r="C1818" s="4" t="s">
        <v>10</v>
      </c>
      <c r="D1818" s="4" t="s">
        <v>62</v>
      </c>
      <c r="E1818" s="6">
        <v>10060.561641635</v>
      </c>
      <c r="F1818" s="4" t="s">
        <v>11</v>
      </c>
      <c r="G1818" s="4" t="s">
        <v>12</v>
      </c>
      <c r="H1818" s="4" t="s">
        <v>13</v>
      </c>
      <c r="I1818" s="4">
        <f>IF(data[[#This Row],[To]]="0xDCB6A51eA3CA5d3Fd898Fd6564757c7aAeC3ca92",1,-1)</f>
        <v>-1</v>
      </c>
      <c r="J1818" s="6">
        <f>data[[#This Row],[Factor]]*data[[#This Row],[Value]]</f>
        <v>-10060.561641635</v>
      </c>
      <c r="K1818" s="4">
        <f>IF(data[[#This Row],[From]]="0x29c295b046a73cde593f21f63091b072d407e3f2",data[[#This Row],[ValueXFactor]],0)</f>
        <v>0</v>
      </c>
    </row>
    <row r="1819" spans="1:11" x14ac:dyDescent="0.35">
      <c r="A1819" s="4" t="s">
        <v>2065</v>
      </c>
      <c r="B1819" s="5">
        <v>43965.995219907411</v>
      </c>
      <c r="C1819" s="4" t="s">
        <v>10</v>
      </c>
      <c r="D1819" s="4" t="s">
        <v>62</v>
      </c>
      <c r="E1819" s="6">
        <v>72.475255568615594</v>
      </c>
      <c r="F1819" s="4" t="s">
        <v>1855</v>
      </c>
      <c r="G1819" s="4" t="s">
        <v>182</v>
      </c>
      <c r="H1819" s="4" t="s">
        <v>183</v>
      </c>
      <c r="I1819" s="4">
        <f>IF(data[[#This Row],[To]]="0xDCB6A51eA3CA5d3Fd898Fd6564757c7aAeC3ca92",1,-1)</f>
        <v>-1</v>
      </c>
      <c r="J1819" s="6">
        <f>data[[#This Row],[Factor]]*data[[#This Row],[Value]]</f>
        <v>-72.475255568615594</v>
      </c>
      <c r="K1819" s="4">
        <f>IF(data[[#This Row],[From]]="0x29c295b046a73cde593f21f63091b072d407e3f2",data[[#This Row],[ValueXFactor]],0)</f>
        <v>0</v>
      </c>
    </row>
    <row r="1820" spans="1:11" x14ac:dyDescent="0.35">
      <c r="A1820" s="4" t="s">
        <v>2066</v>
      </c>
      <c r="B1820" s="5">
        <v>43966.013449074075</v>
      </c>
      <c r="C1820" s="4" t="s">
        <v>2067</v>
      </c>
      <c r="D1820" s="4" t="s">
        <v>10</v>
      </c>
      <c r="E1820" s="4">
        <v>64.098028592692899</v>
      </c>
      <c r="F1820" s="4" t="s">
        <v>11</v>
      </c>
      <c r="G1820" s="4" t="s">
        <v>12</v>
      </c>
      <c r="H1820" s="4" t="s">
        <v>13</v>
      </c>
      <c r="I1820" s="4">
        <f>IF(data[[#This Row],[To]]="0xDCB6A51eA3CA5d3Fd898Fd6564757c7aAeC3ca92",1,-1)</f>
        <v>1</v>
      </c>
      <c r="J1820" s="6">
        <f>data[[#This Row],[Factor]]*data[[#This Row],[Value]]</f>
        <v>64.098028592692899</v>
      </c>
      <c r="K1820" s="4">
        <f>IF(data[[#This Row],[From]]="0x29c295b046a73cde593f21f63091b072d407e3f2",data[[#This Row],[ValueXFactor]],0)</f>
        <v>0</v>
      </c>
    </row>
    <row r="1821" spans="1:11" x14ac:dyDescent="0.35">
      <c r="A1821" s="4" t="s">
        <v>2068</v>
      </c>
      <c r="B1821" s="5">
        <v>43966.037442129629</v>
      </c>
      <c r="C1821" s="4" t="s">
        <v>10</v>
      </c>
      <c r="D1821" s="4" t="s">
        <v>1629</v>
      </c>
      <c r="E1821" s="6">
        <v>41.472364669883703</v>
      </c>
      <c r="F1821" s="4" t="s">
        <v>1855</v>
      </c>
      <c r="G1821" s="4" t="s">
        <v>182</v>
      </c>
      <c r="H1821" s="4" t="s">
        <v>183</v>
      </c>
      <c r="I1821" s="4">
        <f>IF(data[[#This Row],[To]]="0xDCB6A51eA3CA5d3Fd898Fd6564757c7aAeC3ca92",1,-1)</f>
        <v>-1</v>
      </c>
      <c r="J1821" s="6">
        <f>data[[#This Row],[Factor]]*data[[#This Row],[Value]]</f>
        <v>-41.472364669883703</v>
      </c>
      <c r="K1821" s="4">
        <f>IF(data[[#This Row],[From]]="0x29c295b046a73cde593f21f63091b072d407e3f2",data[[#This Row],[ValueXFactor]],0)</f>
        <v>0</v>
      </c>
    </row>
    <row r="1822" spans="1:11" x14ac:dyDescent="0.35">
      <c r="A1822" s="4" t="s">
        <v>2069</v>
      </c>
      <c r="B1822" s="5">
        <v>43966.038854166669</v>
      </c>
      <c r="C1822" s="4" t="s">
        <v>2070</v>
      </c>
      <c r="D1822" s="4" t="s">
        <v>10</v>
      </c>
      <c r="E1822" s="4">
        <v>808.82254094300094</v>
      </c>
      <c r="F1822" s="4" t="s">
        <v>11</v>
      </c>
      <c r="G1822" s="4" t="s">
        <v>12</v>
      </c>
      <c r="H1822" s="4" t="s">
        <v>13</v>
      </c>
      <c r="I1822" s="4">
        <f>IF(data[[#This Row],[To]]="0xDCB6A51eA3CA5d3Fd898Fd6564757c7aAeC3ca92",1,-1)</f>
        <v>1</v>
      </c>
      <c r="J1822" s="6">
        <f>data[[#This Row],[Factor]]*data[[#This Row],[Value]]</f>
        <v>808.82254094300094</v>
      </c>
      <c r="K1822" s="4">
        <f>IF(data[[#This Row],[From]]="0x29c295b046a73cde593f21f63091b072d407e3f2",data[[#This Row],[ValueXFactor]],0)</f>
        <v>0</v>
      </c>
    </row>
    <row r="1823" spans="1:11" x14ac:dyDescent="0.35">
      <c r="A1823" s="4" t="s">
        <v>2071</v>
      </c>
      <c r="B1823" s="5">
        <v>43966.054826388892</v>
      </c>
      <c r="C1823" s="4" t="s">
        <v>10</v>
      </c>
      <c r="D1823" s="4" t="s">
        <v>133</v>
      </c>
      <c r="E1823" s="6">
        <v>2170.8266852634001</v>
      </c>
      <c r="F1823" s="4" t="s">
        <v>1855</v>
      </c>
      <c r="G1823" s="4" t="s">
        <v>182</v>
      </c>
      <c r="H1823" s="4" t="s">
        <v>183</v>
      </c>
      <c r="I1823" s="4">
        <f>IF(data[[#This Row],[To]]="0xDCB6A51eA3CA5d3Fd898Fd6564757c7aAeC3ca92",1,-1)</f>
        <v>-1</v>
      </c>
      <c r="J1823" s="6">
        <f>data[[#This Row],[Factor]]*data[[#This Row],[Value]]</f>
        <v>-2170.8266852634001</v>
      </c>
      <c r="K1823" s="4">
        <f>IF(data[[#This Row],[From]]="0x29c295b046a73cde593f21f63091b072d407e3f2",data[[#This Row],[ValueXFactor]],0)</f>
        <v>0</v>
      </c>
    </row>
    <row r="1824" spans="1:11" x14ac:dyDescent="0.35">
      <c r="A1824" s="4" t="s">
        <v>2072</v>
      </c>
      <c r="B1824" s="5">
        <v>43966.062118055554</v>
      </c>
      <c r="C1824" s="4" t="s">
        <v>133</v>
      </c>
      <c r="D1824" s="4" t="s">
        <v>10</v>
      </c>
      <c r="E1824" s="6">
        <v>50389.3764658406</v>
      </c>
      <c r="F1824" s="4" t="s">
        <v>11</v>
      </c>
      <c r="G1824" s="4" t="s">
        <v>12</v>
      </c>
      <c r="H1824" s="4" t="s">
        <v>13</v>
      </c>
      <c r="I1824" s="4">
        <f>IF(data[[#This Row],[To]]="0xDCB6A51eA3CA5d3Fd898Fd6564757c7aAeC3ca92",1,-1)</f>
        <v>1</v>
      </c>
      <c r="J1824" s="6">
        <f>data[[#This Row],[Factor]]*data[[#This Row],[Value]]</f>
        <v>50389.3764658406</v>
      </c>
      <c r="K1824" s="4">
        <f>IF(data[[#This Row],[From]]="0x29c295b046a73cde593f21f63091b072d407e3f2",data[[#This Row],[ValueXFactor]],0)</f>
        <v>0</v>
      </c>
    </row>
    <row r="1825" spans="1:11" x14ac:dyDescent="0.35">
      <c r="A1825" s="4" t="s">
        <v>2073</v>
      </c>
      <c r="B1825" s="5">
        <v>43966.070891203701</v>
      </c>
      <c r="C1825" s="4" t="s">
        <v>10</v>
      </c>
      <c r="D1825" s="4" t="s">
        <v>1453</v>
      </c>
      <c r="E1825" s="6">
        <v>8.4764246476998295</v>
      </c>
      <c r="F1825" s="4" t="s">
        <v>1855</v>
      </c>
      <c r="G1825" s="4" t="s">
        <v>182</v>
      </c>
      <c r="H1825" s="4" t="s">
        <v>183</v>
      </c>
      <c r="I1825" s="4">
        <f>IF(data[[#This Row],[To]]="0xDCB6A51eA3CA5d3Fd898Fd6564757c7aAeC3ca92",1,-1)</f>
        <v>-1</v>
      </c>
      <c r="J1825" s="6">
        <f>data[[#This Row],[Factor]]*data[[#This Row],[Value]]</f>
        <v>-8.4764246476998295</v>
      </c>
      <c r="K1825" s="4">
        <f>IF(data[[#This Row],[From]]="0x29c295b046a73cde593f21f63091b072d407e3f2",data[[#This Row],[ValueXFactor]],0)</f>
        <v>0</v>
      </c>
    </row>
    <row r="1826" spans="1:11" x14ac:dyDescent="0.35">
      <c r="A1826" s="4" t="s">
        <v>2074</v>
      </c>
      <c r="B1826" s="5">
        <v>43966.075613425928</v>
      </c>
      <c r="C1826" s="4" t="s">
        <v>10</v>
      </c>
      <c r="D1826" s="4" t="s">
        <v>374</v>
      </c>
      <c r="E1826" s="4">
        <v>191.27329066806399</v>
      </c>
      <c r="F1826" s="4" t="s">
        <v>11</v>
      </c>
      <c r="G1826" s="4" t="s">
        <v>12</v>
      </c>
      <c r="H1826" s="4" t="s">
        <v>13</v>
      </c>
      <c r="I1826" s="4">
        <f>IF(data[[#This Row],[To]]="0xDCB6A51eA3CA5d3Fd898Fd6564757c7aAeC3ca92",1,-1)</f>
        <v>-1</v>
      </c>
      <c r="J1826" s="6">
        <f>data[[#This Row],[Factor]]*data[[#This Row],[Value]]</f>
        <v>-191.27329066806399</v>
      </c>
      <c r="K1826" s="4">
        <f>IF(data[[#This Row],[From]]="0x29c295b046a73cde593f21f63091b072d407e3f2",data[[#This Row],[ValueXFactor]],0)</f>
        <v>0</v>
      </c>
    </row>
    <row r="1827" spans="1:11" x14ac:dyDescent="0.35">
      <c r="A1827" s="4" t="s">
        <v>2075</v>
      </c>
      <c r="B1827" s="5">
        <v>43966.076620370368</v>
      </c>
      <c r="C1827" s="4" t="s">
        <v>133</v>
      </c>
      <c r="D1827" s="4" t="s">
        <v>10</v>
      </c>
      <c r="E1827" s="6">
        <v>50067.430966945503</v>
      </c>
      <c r="F1827" s="4" t="s">
        <v>11</v>
      </c>
      <c r="G1827" s="4" t="s">
        <v>12</v>
      </c>
      <c r="H1827" s="4" t="s">
        <v>13</v>
      </c>
      <c r="I1827" s="4">
        <f>IF(data[[#This Row],[To]]="0xDCB6A51eA3CA5d3Fd898Fd6564757c7aAeC3ca92",1,-1)</f>
        <v>1</v>
      </c>
      <c r="J1827" s="6">
        <f>data[[#This Row],[Factor]]*data[[#This Row],[Value]]</f>
        <v>50067.430966945503</v>
      </c>
      <c r="K1827" s="4">
        <f>IF(data[[#This Row],[From]]="0x29c295b046a73cde593f21f63091b072d407e3f2",data[[#This Row],[ValueXFactor]],0)</f>
        <v>0</v>
      </c>
    </row>
    <row r="1828" spans="1:11" x14ac:dyDescent="0.35">
      <c r="A1828" s="4" t="s">
        <v>2076</v>
      </c>
      <c r="B1828" s="5">
        <v>43966.096458333333</v>
      </c>
      <c r="C1828" s="4" t="s">
        <v>738</v>
      </c>
      <c r="D1828" s="4" t="s">
        <v>10</v>
      </c>
      <c r="E1828" s="6">
        <v>7950.7267575005799</v>
      </c>
      <c r="F1828" s="4" t="s">
        <v>11</v>
      </c>
      <c r="G1828" s="4" t="s">
        <v>12</v>
      </c>
      <c r="H1828" s="4" t="s">
        <v>13</v>
      </c>
      <c r="I1828" s="4">
        <f>IF(data[[#This Row],[To]]="0xDCB6A51eA3CA5d3Fd898Fd6564757c7aAeC3ca92",1,-1)</f>
        <v>1</v>
      </c>
      <c r="J1828" s="6">
        <f>data[[#This Row],[Factor]]*data[[#This Row],[Value]]</f>
        <v>7950.7267575005799</v>
      </c>
      <c r="K1828" s="4">
        <f>IF(data[[#This Row],[From]]="0x29c295b046a73cde593f21f63091b072d407e3f2",data[[#This Row],[ValueXFactor]],0)</f>
        <v>0</v>
      </c>
    </row>
    <row r="1829" spans="1:11" x14ac:dyDescent="0.35">
      <c r="A1829" s="4" t="s">
        <v>2077</v>
      </c>
      <c r="B1829" s="5">
        <v>43966.169479166667</v>
      </c>
      <c r="C1829" s="4" t="s">
        <v>1629</v>
      </c>
      <c r="D1829" s="4" t="s">
        <v>10</v>
      </c>
      <c r="E1829" s="6">
        <v>7742.6081950831203</v>
      </c>
      <c r="F1829" s="4" t="s">
        <v>11</v>
      </c>
      <c r="G1829" s="4" t="s">
        <v>12</v>
      </c>
      <c r="H1829" s="4" t="s">
        <v>13</v>
      </c>
      <c r="I1829" s="4">
        <f>IF(data[[#This Row],[To]]="0xDCB6A51eA3CA5d3Fd898Fd6564757c7aAeC3ca92",1,-1)</f>
        <v>1</v>
      </c>
      <c r="J1829" s="6">
        <f>data[[#This Row],[Factor]]*data[[#This Row],[Value]]</f>
        <v>7742.6081950831203</v>
      </c>
      <c r="K1829" s="4">
        <f>IF(data[[#This Row],[From]]="0x29c295b046a73cde593f21f63091b072d407e3f2",data[[#This Row],[ValueXFactor]],0)</f>
        <v>0</v>
      </c>
    </row>
    <row r="1830" spans="1:11" x14ac:dyDescent="0.35">
      <c r="A1830" s="4" t="s">
        <v>2078</v>
      </c>
      <c r="B1830" s="5">
        <v>43966.253437500003</v>
      </c>
      <c r="C1830" s="4" t="s">
        <v>1603</v>
      </c>
      <c r="D1830" s="4" t="s">
        <v>10</v>
      </c>
      <c r="E1830" s="4">
        <v>161.24480298341601</v>
      </c>
      <c r="F1830" s="4" t="s">
        <v>11</v>
      </c>
      <c r="G1830" s="4" t="s">
        <v>12</v>
      </c>
      <c r="H1830" s="4" t="s">
        <v>13</v>
      </c>
      <c r="I1830" s="4">
        <f>IF(data[[#This Row],[To]]="0xDCB6A51eA3CA5d3Fd898Fd6564757c7aAeC3ca92",1,-1)</f>
        <v>1</v>
      </c>
      <c r="J1830" s="6">
        <f>data[[#This Row],[Factor]]*data[[#This Row],[Value]]</f>
        <v>161.24480298341601</v>
      </c>
      <c r="K1830" s="4">
        <f>IF(data[[#This Row],[From]]="0x29c295b046a73cde593f21f63091b072d407e3f2",data[[#This Row],[ValueXFactor]],0)</f>
        <v>0</v>
      </c>
    </row>
    <row r="1831" spans="1:11" x14ac:dyDescent="0.35">
      <c r="A1831" s="4" t="s">
        <v>2079</v>
      </c>
      <c r="B1831" s="5">
        <v>43966.349085648151</v>
      </c>
      <c r="C1831" s="4" t="s">
        <v>64</v>
      </c>
      <c r="D1831" s="4" t="s">
        <v>10</v>
      </c>
      <c r="E1831" s="6">
        <v>5016.9599380404698</v>
      </c>
      <c r="F1831" s="4" t="s">
        <v>11</v>
      </c>
      <c r="G1831" s="4" t="s">
        <v>12</v>
      </c>
      <c r="H1831" s="4" t="s">
        <v>13</v>
      </c>
      <c r="I1831" s="4">
        <f>IF(data[[#This Row],[To]]="0xDCB6A51eA3CA5d3Fd898Fd6564757c7aAeC3ca92",1,-1)</f>
        <v>1</v>
      </c>
      <c r="J1831" s="6">
        <f>data[[#This Row],[Factor]]*data[[#This Row],[Value]]</f>
        <v>5016.9599380404698</v>
      </c>
      <c r="K1831" s="4">
        <f>IF(data[[#This Row],[From]]="0x29c295b046a73cde593f21f63091b072d407e3f2",data[[#This Row],[ValueXFactor]],0)</f>
        <v>0</v>
      </c>
    </row>
    <row r="1832" spans="1:11" x14ac:dyDescent="0.35">
      <c r="A1832" s="4" t="s">
        <v>2080</v>
      </c>
      <c r="B1832" s="5">
        <v>43966.351030092592</v>
      </c>
      <c r="C1832" s="4" t="s">
        <v>10</v>
      </c>
      <c r="D1832" s="4" t="s">
        <v>64</v>
      </c>
      <c r="E1832" s="6">
        <v>3816.7794390874301</v>
      </c>
      <c r="F1832" s="4" t="s">
        <v>1855</v>
      </c>
      <c r="G1832" s="4" t="s">
        <v>182</v>
      </c>
      <c r="H1832" s="4" t="s">
        <v>183</v>
      </c>
      <c r="I1832" s="4">
        <f>IF(data[[#This Row],[To]]="0xDCB6A51eA3CA5d3Fd898Fd6564757c7aAeC3ca92",1,-1)</f>
        <v>-1</v>
      </c>
      <c r="J1832" s="6">
        <f>data[[#This Row],[Factor]]*data[[#This Row],[Value]]</f>
        <v>-3816.7794390874301</v>
      </c>
      <c r="K1832" s="4">
        <f>IF(data[[#This Row],[From]]="0x29c295b046a73cde593f21f63091b072d407e3f2",data[[#This Row],[ValueXFactor]],0)</f>
        <v>0</v>
      </c>
    </row>
    <row r="1833" spans="1:11" x14ac:dyDescent="0.35">
      <c r="A1833" s="4" t="s">
        <v>2081</v>
      </c>
      <c r="B1833" s="5">
        <v>43966.355474537035</v>
      </c>
      <c r="C1833" s="4" t="s">
        <v>10</v>
      </c>
      <c r="D1833" s="4" t="s">
        <v>310</v>
      </c>
      <c r="E1833" s="6">
        <v>236.437191186913</v>
      </c>
      <c r="F1833" s="4" t="s">
        <v>1855</v>
      </c>
      <c r="G1833" s="4" t="s">
        <v>182</v>
      </c>
      <c r="H1833" s="4" t="s">
        <v>183</v>
      </c>
      <c r="I1833" s="4">
        <f>IF(data[[#This Row],[To]]="0xDCB6A51eA3CA5d3Fd898Fd6564757c7aAeC3ca92",1,-1)</f>
        <v>-1</v>
      </c>
      <c r="J1833" s="6">
        <f>data[[#This Row],[Factor]]*data[[#This Row],[Value]]</f>
        <v>-236.437191186913</v>
      </c>
      <c r="K1833" s="4">
        <f>IF(data[[#This Row],[From]]="0x29c295b046a73cde593f21f63091b072d407e3f2",data[[#This Row],[ValueXFactor]],0)</f>
        <v>0</v>
      </c>
    </row>
    <row r="1834" spans="1:11" x14ac:dyDescent="0.35">
      <c r="A1834" s="4" t="s">
        <v>2082</v>
      </c>
      <c r="B1834" s="5">
        <v>43966.371388888889</v>
      </c>
      <c r="C1834" s="4" t="s">
        <v>706</v>
      </c>
      <c r="D1834" s="4" t="s">
        <v>10</v>
      </c>
      <c r="E1834" s="6">
        <v>30571.469465169899</v>
      </c>
      <c r="F1834" s="4" t="s">
        <v>11</v>
      </c>
      <c r="G1834" s="4" t="s">
        <v>12</v>
      </c>
      <c r="H1834" s="4" t="s">
        <v>13</v>
      </c>
      <c r="I1834" s="4">
        <f>IF(data[[#This Row],[To]]="0xDCB6A51eA3CA5d3Fd898Fd6564757c7aAeC3ca92",1,-1)</f>
        <v>1</v>
      </c>
      <c r="J1834" s="6">
        <f>data[[#This Row],[Factor]]*data[[#This Row],[Value]]</f>
        <v>30571.469465169899</v>
      </c>
      <c r="K1834" s="4">
        <f>IF(data[[#This Row],[From]]="0x29c295b046a73cde593f21f63091b072d407e3f2",data[[#This Row],[ValueXFactor]],0)</f>
        <v>0</v>
      </c>
    </row>
    <row r="1835" spans="1:11" x14ac:dyDescent="0.35">
      <c r="A1835" s="4" t="s">
        <v>2083</v>
      </c>
      <c r="B1835" s="5">
        <v>43966.446168981478</v>
      </c>
      <c r="C1835" s="4" t="s">
        <v>10</v>
      </c>
      <c r="D1835" s="4" t="s">
        <v>703</v>
      </c>
      <c r="E1835" s="6">
        <v>5026.8934549452697</v>
      </c>
      <c r="F1835" s="4" t="s">
        <v>11</v>
      </c>
      <c r="G1835" s="4" t="s">
        <v>12</v>
      </c>
      <c r="H1835" s="4" t="s">
        <v>13</v>
      </c>
      <c r="I1835" s="4">
        <f>IF(data[[#This Row],[To]]="0xDCB6A51eA3CA5d3Fd898Fd6564757c7aAeC3ca92",1,-1)</f>
        <v>-1</v>
      </c>
      <c r="J1835" s="6">
        <f>data[[#This Row],[Factor]]*data[[#This Row],[Value]]</f>
        <v>-5026.8934549452697</v>
      </c>
      <c r="K1835" s="4">
        <f>IF(data[[#This Row],[From]]="0x29c295b046a73cde593f21f63091b072d407e3f2",data[[#This Row],[ValueXFactor]],0)</f>
        <v>0</v>
      </c>
    </row>
    <row r="1836" spans="1:11" x14ac:dyDescent="0.35">
      <c r="A1836" s="4" t="s">
        <v>2084</v>
      </c>
      <c r="B1836" s="5">
        <v>43966.446168981478</v>
      </c>
      <c r="C1836" s="4" t="s">
        <v>10</v>
      </c>
      <c r="D1836" s="4" t="s">
        <v>703</v>
      </c>
      <c r="E1836" s="6">
        <v>196.01430528199501</v>
      </c>
      <c r="F1836" s="4" t="s">
        <v>1855</v>
      </c>
      <c r="G1836" s="4" t="s">
        <v>182</v>
      </c>
      <c r="H1836" s="4" t="s">
        <v>183</v>
      </c>
      <c r="I1836" s="4">
        <f>IF(data[[#This Row],[To]]="0xDCB6A51eA3CA5d3Fd898Fd6564757c7aAeC3ca92",1,-1)</f>
        <v>-1</v>
      </c>
      <c r="J1836" s="6">
        <f>data[[#This Row],[Factor]]*data[[#This Row],[Value]]</f>
        <v>-196.01430528199501</v>
      </c>
      <c r="K1836" s="4">
        <f>IF(data[[#This Row],[From]]="0x29c295b046a73cde593f21f63091b072d407e3f2",data[[#This Row],[ValueXFactor]],0)</f>
        <v>0</v>
      </c>
    </row>
    <row r="1837" spans="1:11" x14ac:dyDescent="0.35">
      <c r="A1837" s="4" t="s">
        <v>2085</v>
      </c>
      <c r="B1837" s="5">
        <v>43966.467268518521</v>
      </c>
      <c r="C1837" s="4" t="s">
        <v>10</v>
      </c>
      <c r="D1837" s="4" t="s">
        <v>1049</v>
      </c>
      <c r="E1837" s="6">
        <v>862.83226511744601</v>
      </c>
      <c r="F1837" s="4" t="s">
        <v>1855</v>
      </c>
      <c r="G1837" s="4" t="s">
        <v>182</v>
      </c>
      <c r="H1837" s="4" t="s">
        <v>183</v>
      </c>
      <c r="I1837" s="4">
        <f>IF(data[[#This Row],[To]]="0xDCB6A51eA3CA5d3Fd898Fd6564757c7aAeC3ca92",1,-1)</f>
        <v>-1</v>
      </c>
      <c r="J1837" s="6">
        <f>data[[#This Row],[Factor]]*data[[#This Row],[Value]]</f>
        <v>-862.83226511744601</v>
      </c>
      <c r="K1837" s="4">
        <f>IF(data[[#This Row],[From]]="0x29c295b046a73cde593f21f63091b072d407e3f2",data[[#This Row],[ValueXFactor]],0)</f>
        <v>0</v>
      </c>
    </row>
    <row r="1838" spans="1:11" x14ac:dyDescent="0.35">
      <c r="A1838" s="4" t="s">
        <v>2086</v>
      </c>
      <c r="B1838" s="5">
        <v>43966.475810185184</v>
      </c>
      <c r="C1838" s="4" t="s">
        <v>10</v>
      </c>
      <c r="D1838" s="4" t="s">
        <v>856</v>
      </c>
      <c r="E1838" s="4">
        <v>29.698509028363102</v>
      </c>
      <c r="F1838" s="4" t="s">
        <v>11</v>
      </c>
      <c r="G1838" s="4" t="s">
        <v>12</v>
      </c>
      <c r="H1838" s="4" t="s">
        <v>13</v>
      </c>
      <c r="I1838" s="4">
        <f>IF(data[[#This Row],[To]]="0xDCB6A51eA3CA5d3Fd898Fd6564757c7aAeC3ca92",1,-1)</f>
        <v>-1</v>
      </c>
      <c r="J1838" s="6">
        <f>data[[#This Row],[Factor]]*data[[#This Row],[Value]]</f>
        <v>-29.698509028363102</v>
      </c>
      <c r="K1838" s="4">
        <f>IF(data[[#This Row],[From]]="0x29c295b046a73cde593f21f63091b072d407e3f2",data[[#This Row],[ValueXFactor]],0)</f>
        <v>0</v>
      </c>
    </row>
    <row r="1839" spans="1:11" x14ac:dyDescent="0.35">
      <c r="A1839" s="4" t="s">
        <v>2087</v>
      </c>
      <c r="B1839" s="5">
        <v>43966.477453703701</v>
      </c>
      <c r="C1839" s="4" t="s">
        <v>10</v>
      </c>
      <c r="D1839" s="4" t="s">
        <v>856</v>
      </c>
      <c r="E1839" s="6">
        <v>7.4345413339091797</v>
      </c>
      <c r="F1839" s="4" t="s">
        <v>1855</v>
      </c>
      <c r="G1839" s="4" t="s">
        <v>182</v>
      </c>
      <c r="H1839" s="4" t="s">
        <v>183</v>
      </c>
      <c r="I1839" s="4">
        <f>IF(data[[#This Row],[To]]="0xDCB6A51eA3CA5d3Fd898Fd6564757c7aAeC3ca92",1,-1)</f>
        <v>-1</v>
      </c>
      <c r="J1839" s="6">
        <f>data[[#This Row],[Factor]]*data[[#This Row],[Value]]</f>
        <v>-7.4345413339091797</v>
      </c>
      <c r="K1839" s="4">
        <f>IF(data[[#This Row],[From]]="0x29c295b046a73cde593f21f63091b072d407e3f2",data[[#This Row],[ValueXFactor]],0)</f>
        <v>0</v>
      </c>
    </row>
    <row r="1840" spans="1:11" x14ac:dyDescent="0.35">
      <c r="A1840" s="4" t="s">
        <v>2088</v>
      </c>
      <c r="B1840" s="5">
        <v>43966.505787037036</v>
      </c>
      <c r="C1840" s="4" t="s">
        <v>10</v>
      </c>
      <c r="D1840" s="4" t="s">
        <v>1253</v>
      </c>
      <c r="E1840" s="6">
        <v>1101.78640865996</v>
      </c>
      <c r="F1840" s="4" t="s">
        <v>11</v>
      </c>
      <c r="G1840" s="4" t="s">
        <v>12</v>
      </c>
      <c r="H1840" s="4" t="s">
        <v>13</v>
      </c>
      <c r="I1840" s="4">
        <f>IF(data[[#This Row],[To]]="0xDCB6A51eA3CA5d3Fd898Fd6564757c7aAeC3ca92",1,-1)</f>
        <v>-1</v>
      </c>
      <c r="J1840" s="6">
        <f>data[[#This Row],[Factor]]*data[[#This Row],[Value]]</f>
        <v>-1101.78640865996</v>
      </c>
      <c r="K1840" s="4">
        <f>IF(data[[#This Row],[From]]="0x29c295b046a73cde593f21f63091b072d407e3f2",data[[#This Row],[ValueXFactor]],0)</f>
        <v>0</v>
      </c>
    </row>
    <row r="1841" spans="1:11" x14ac:dyDescent="0.35">
      <c r="A1841" s="4" t="s">
        <v>2089</v>
      </c>
      <c r="B1841" s="5">
        <v>43966.508206018516</v>
      </c>
      <c r="C1841" s="4" t="s">
        <v>10</v>
      </c>
      <c r="D1841" s="4" t="s">
        <v>1253</v>
      </c>
      <c r="E1841" s="6">
        <v>9.2961127765328992</v>
      </c>
      <c r="F1841" s="4" t="s">
        <v>1855</v>
      </c>
      <c r="G1841" s="4" t="s">
        <v>182</v>
      </c>
      <c r="H1841" s="4" t="s">
        <v>183</v>
      </c>
      <c r="I1841" s="4">
        <f>IF(data[[#This Row],[To]]="0xDCB6A51eA3CA5d3Fd898Fd6564757c7aAeC3ca92",1,-1)</f>
        <v>-1</v>
      </c>
      <c r="J1841" s="6">
        <f>data[[#This Row],[Factor]]*data[[#This Row],[Value]]</f>
        <v>-9.2961127765328992</v>
      </c>
      <c r="K1841" s="4">
        <f>IF(data[[#This Row],[From]]="0x29c295b046a73cde593f21f63091b072d407e3f2",data[[#This Row],[ValueXFactor]],0)</f>
        <v>0</v>
      </c>
    </row>
    <row r="1842" spans="1:11" x14ac:dyDescent="0.35">
      <c r="A1842" s="4" t="s">
        <v>2090</v>
      </c>
      <c r="B1842" s="5">
        <v>43966.559363425928</v>
      </c>
      <c r="C1842" s="4" t="s">
        <v>10</v>
      </c>
      <c r="D1842" s="4" t="s">
        <v>534</v>
      </c>
      <c r="E1842" s="6">
        <v>9.0871668020041199</v>
      </c>
      <c r="F1842" s="4" t="s">
        <v>1855</v>
      </c>
      <c r="G1842" s="4" t="s">
        <v>182</v>
      </c>
      <c r="H1842" s="4" t="s">
        <v>183</v>
      </c>
      <c r="I1842" s="4">
        <f>IF(data[[#This Row],[To]]="0xDCB6A51eA3CA5d3Fd898Fd6564757c7aAeC3ca92",1,-1)</f>
        <v>-1</v>
      </c>
      <c r="J1842" s="6">
        <f>data[[#This Row],[Factor]]*data[[#This Row],[Value]]</f>
        <v>-9.0871668020041199</v>
      </c>
      <c r="K1842" s="4">
        <f>IF(data[[#This Row],[From]]="0x29c295b046a73cde593f21f63091b072d407e3f2",data[[#This Row],[ValueXFactor]],0)</f>
        <v>0</v>
      </c>
    </row>
    <row r="1843" spans="1:11" x14ac:dyDescent="0.35">
      <c r="A1843" s="4" t="s">
        <v>2091</v>
      </c>
      <c r="B1843" s="5">
        <v>43966.600266203706</v>
      </c>
      <c r="C1843" s="4" t="s">
        <v>10</v>
      </c>
      <c r="D1843" s="4" t="s">
        <v>367</v>
      </c>
      <c r="E1843" s="6">
        <v>124.775836816105</v>
      </c>
      <c r="F1843" s="4" t="s">
        <v>1855</v>
      </c>
      <c r="G1843" s="4" t="s">
        <v>182</v>
      </c>
      <c r="H1843" s="4" t="s">
        <v>183</v>
      </c>
      <c r="I1843" s="4">
        <f>IF(data[[#This Row],[To]]="0xDCB6A51eA3CA5d3Fd898Fd6564757c7aAeC3ca92",1,-1)</f>
        <v>-1</v>
      </c>
      <c r="J1843" s="6">
        <f>data[[#This Row],[Factor]]*data[[#This Row],[Value]]</f>
        <v>-124.775836816105</v>
      </c>
      <c r="K1843" s="4">
        <f>IF(data[[#This Row],[From]]="0x29c295b046a73cde593f21f63091b072d407e3f2",data[[#This Row],[ValueXFactor]],0)</f>
        <v>0</v>
      </c>
    </row>
    <row r="1844" spans="1:11" x14ac:dyDescent="0.35">
      <c r="A1844" s="4" t="s">
        <v>2092</v>
      </c>
      <c r="B1844" s="5">
        <v>43966.611018518517</v>
      </c>
      <c r="C1844" s="4" t="s">
        <v>367</v>
      </c>
      <c r="D1844" s="4" t="s">
        <v>10</v>
      </c>
      <c r="E1844" s="4">
        <v>101.912414327261</v>
      </c>
      <c r="F1844" s="4" t="s">
        <v>11</v>
      </c>
      <c r="G1844" s="4" t="s">
        <v>12</v>
      </c>
      <c r="H1844" s="4" t="s">
        <v>13</v>
      </c>
      <c r="I1844" s="4">
        <f>IF(data[[#This Row],[To]]="0xDCB6A51eA3CA5d3Fd898Fd6564757c7aAeC3ca92",1,-1)</f>
        <v>1</v>
      </c>
      <c r="J1844" s="6">
        <f>data[[#This Row],[Factor]]*data[[#This Row],[Value]]</f>
        <v>101.912414327261</v>
      </c>
      <c r="K1844" s="4">
        <f>IF(data[[#This Row],[From]]="0x29c295b046a73cde593f21f63091b072d407e3f2",data[[#This Row],[ValueXFactor]],0)</f>
        <v>0</v>
      </c>
    </row>
    <row r="1845" spans="1:11" x14ac:dyDescent="0.35">
      <c r="A1845" s="4" t="s">
        <v>2093</v>
      </c>
      <c r="B1845" s="5">
        <v>43966.660636574074</v>
      </c>
      <c r="C1845" s="4" t="s">
        <v>1614</v>
      </c>
      <c r="D1845" s="4" t="s">
        <v>10</v>
      </c>
      <c r="E1845" s="6">
        <v>3986.54043708688</v>
      </c>
      <c r="F1845" s="4" t="s">
        <v>11</v>
      </c>
      <c r="G1845" s="4" t="s">
        <v>12</v>
      </c>
      <c r="H1845" s="4" t="s">
        <v>13</v>
      </c>
      <c r="I1845" s="4">
        <f>IF(data[[#This Row],[To]]="0xDCB6A51eA3CA5d3Fd898Fd6564757c7aAeC3ca92",1,-1)</f>
        <v>1</v>
      </c>
      <c r="J1845" s="6">
        <f>data[[#This Row],[Factor]]*data[[#This Row],[Value]]</f>
        <v>3986.54043708688</v>
      </c>
      <c r="K1845" s="4">
        <f>IF(data[[#This Row],[From]]="0x29c295b046a73cde593f21f63091b072d407e3f2",data[[#This Row],[ValueXFactor]],0)</f>
        <v>0</v>
      </c>
    </row>
    <row r="1846" spans="1:11" x14ac:dyDescent="0.35">
      <c r="A1846" s="4" t="s">
        <v>2094</v>
      </c>
      <c r="B1846" s="5">
        <v>43966.719050925924</v>
      </c>
      <c r="C1846" s="4" t="s">
        <v>2095</v>
      </c>
      <c r="D1846" s="4" t="s">
        <v>10</v>
      </c>
      <c r="E1846" s="6">
        <v>3916.1980317459002</v>
      </c>
      <c r="F1846" s="4" t="s">
        <v>11</v>
      </c>
      <c r="G1846" s="4" t="s">
        <v>12</v>
      </c>
      <c r="H1846" s="4" t="s">
        <v>13</v>
      </c>
      <c r="I1846" s="4">
        <f>IF(data[[#This Row],[To]]="0xDCB6A51eA3CA5d3Fd898Fd6564757c7aAeC3ca92",1,-1)</f>
        <v>1</v>
      </c>
      <c r="J1846" s="6">
        <f>data[[#This Row],[Factor]]*data[[#This Row],[Value]]</f>
        <v>3916.1980317459002</v>
      </c>
      <c r="K1846" s="4">
        <f>IF(data[[#This Row],[From]]="0x29c295b046a73cde593f21f63091b072d407e3f2",data[[#This Row],[ValueXFactor]],0)</f>
        <v>0</v>
      </c>
    </row>
    <row r="1847" spans="1:11" x14ac:dyDescent="0.35">
      <c r="A1847" s="4" t="s">
        <v>2096</v>
      </c>
      <c r="B1847" s="5">
        <v>43966.791145833333</v>
      </c>
      <c r="C1847" s="4" t="s">
        <v>10</v>
      </c>
      <c r="D1847" s="4" t="s">
        <v>112</v>
      </c>
      <c r="E1847" s="6">
        <v>6883.7494200650599</v>
      </c>
      <c r="F1847" s="4" t="s">
        <v>11</v>
      </c>
      <c r="G1847" s="4" t="s">
        <v>12</v>
      </c>
      <c r="H1847" s="4" t="s">
        <v>13</v>
      </c>
      <c r="I1847" s="4">
        <f>IF(data[[#This Row],[To]]="0xDCB6A51eA3CA5d3Fd898Fd6564757c7aAeC3ca92",1,-1)</f>
        <v>-1</v>
      </c>
      <c r="J1847" s="6">
        <f>data[[#This Row],[Factor]]*data[[#This Row],[Value]]</f>
        <v>-6883.7494200650599</v>
      </c>
      <c r="K1847" s="4">
        <f>IF(data[[#This Row],[From]]="0x29c295b046a73cde593f21f63091b072d407e3f2",data[[#This Row],[ValueXFactor]],0)</f>
        <v>0</v>
      </c>
    </row>
    <row r="1848" spans="1:11" x14ac:dyDescent="0.35">
      <c r="A1848" s="4" t="s">
        <v>2096</v>
      </c>
      <c r="B1848" s="5">
        <v>43966.791145833333</v>
      </c>
      <c r="C1848" s="4" t="s">
        <v>10</v>
      </c>
      <c r="D1848" s="4" t="s">
        <v>112</v>
      </c>
      <c r="E1848" s="6">
        <v>18.308114735358199</v>
      </c>
      <c r="F1848" s="4" t="s">
        <v>1855</v>
      </c>
      <c r="G1848" s="4" t="s">
        <v>182</v>
      </c>
      <c r="H1848" s="4" t="s">
        <v>183</v>
      </c>
      <c r="I1848" s="4">
        <f>IF(data[[#This Row],[To]]="0xDCB6A51eA3CA5d3Fd898Fd6564757c7aAeC3ca92",1,-1)</f>
        <v>-1</v>
      </c>
      <c r="J1848" s="6">
        <f>data[[#This Row],[Factor]]*data[[#This Row],[Value]]</f>
        <v>-18.308114735358199</v>
      </c>
      <c r="K1848" s="4">
        <f>IF(data[[#This Row],[From]]="0x29c295b046a73cde593f21f63091b072d407e3f2",data[[#This Row],[ValueXFactor]],0)</f>
        <v>0</v>
      </c>
    </row>
    <row r="1849" spans="1:11" x14ac:dyDescent="0.35">
      <c r="A1849" s="4" t="s">
        <v>2097</v>
      </c>
      <c r="B1849" s="5">
        <v>43966.796944444446</v>
      </c>
      <c r="C1849" s="4" t="s">
        <v>112</v>
      </c>
      <c r="D1849" s="4" t="s">
        <v>10</v>
      </c>
      <c r="E1849" s="6">
        <v>6195.3744780585603</v>
      </c>
      <c r="F1849" s="4" t="s">
        <v>11</v>
      </c>
      <c r="G1849" s="4" t="s">
        <v>12</v>
      </c>
      <c r="H1849" s="4" t="s">
        <v>13</v>
      </c>
      <c r="I1849" s="4">
        <f>IF(data[[#This Row],[To]]="0xDCB6A51eA3CA5d3Fd898Fd6564757c7aAeC3ca92",1,-1)</f>
        <v>1</v>
      </c>
      <c r="J1849" s="6">
        <f>data[[#This Row],[Factor]]*data[[#This Row],[Value]]</f>
        <v>6195.3744780585603</v>
      </c>
      <c r="K1849" s="4">
        <f>IF(data[[#This Row],[From]]="0x29c295b046a73cde593f21f63091b072d407e3f2",data[[#This Row],[ValueXFactor]],0)</f>
        <v>0</v>
      </c>
    </row>
    <row r="1850" spans="1:11" x14ac:dyDescent="0.35">
      <c r="A1850" s="4" t="s">
        <v>2098</v>
      </c>
      <c r="B1850" s="5">
        <v>43966.817152777781</v>
      </c>
      <c r="C1850" s="4" t="s">
        <v>10</v>
      </c>
      <c r="D1850" s="4" t="s">
        <v>1756</v>
      </c>
      <c r="E1850" s="6">
        <v>2492.3375559931101</v>
      </c>
      <c r="F1850" s="4" t="s">
        <v>11</v>
      </c>
      <c r="G1850" s="4" t="s">
        <v>12</v>
      </c>
      <c r="H1850" s="4" t="s">
        <v>13</v>
      </c>
      <c r="I1850" s="4">
        <f>IF(data[[#This Row],[To]]="0xDCB6A51eA3CA5d3Fd898Fd6564757c7aAeC3ca92",1,-1)</f>
        <v>-1</v>
      </c>
      <c r="J1850" s="6">
        <f>data[[#This Row],[Factor]]*data[[#This Row],[Value]]</f>
        <v>-2492.3375559931101</v>
      </c>
      <c r="K1850" s="4">
        <f>IF(data[[#This Row],[From]]="0x29c295b046a73cde593f21f63091b072d407e3f2",data[[#This Row],[ValueXFactor]],0)</f>
        <v>0</v>
      </c>
    </row>
    <row r="1851" spans="1:11" x14ac:dyDescent="0.35">
      <c r="A1851" s="4" t="s">
        <v>2098</v>
      </c>
      <c r="B1851" s="5">
        <v>43966.817152777781</v>
      </c>
      <c r="C1851" s="4" t="s">
        <v>10</v>
      </c>
      <c r="D1851" s="4" t="s">
        <v>1756</v>
      </c>
      <c r="E1851" s="6">
        <v>11.287553732763</v>
      </c>
      <c r="F1851" s="4" t="s">
        <v>1855</v>
      </c>
      <c r="G1851" s="4" t="s">
        <v>182</v>
      </c>
      <c r="H1851" s="4" t="s">
        <v>183</v>
      </c>
      <c r="I1851" s="4">
        <f>IF(data[[#This Row],[To]]="0xDCB6A51eA3CA5d3Fd898Fd6564757c7aAeC3ca92",1,-1)</f>
        <v>-1</v>
      </c>
      <c r="J1851" s="6">
        <f>data[[#This Row],[Factor]]*data[[#This Row],[Value]]</f>
        <v>-11.287553732763</v>
      </c>
      <c r="K1851" s="4">
        <f>IF(data[[#This Row],[From]]="0x29c295b046a73cde593f21f63091b072d407e3f2",data[[#This Row],[ValueXFactor]],0)</f>
        <v>0</v>
      </c>
    </row>
    <row r="1852" spans="1:11" x14ac:dyDescent="0.35">
      <c r="A1852" s="4" t="s">
        <v>2099</v>
      </c>
      <c r="B1852" s="5">
        <v>43966.821273148147</v>
      </c>
      <c r="C1852" s="4" t="s">
        <v>703</v>
      </c>
      <c r="D1852" s="4" t="s">
        <v>10</v>
      </c>
      <c r="E1852" s="6">
        <v>4979.1996370786401</v>
      </c>
      <c r="F1852" s="4" t="s">
        <v>11</v>
      </c>
      <c r="G1852" s="4" t="s">
        <v>12</v>
      </c>
      <c r="H1852" s="4" t="s">
        <v>13</v>
      </c>
      <c r="I1852" s="4">
        <f>IF(data[[#This Row],[To]]="0xDCB6A51eA3CA5d3Fd898Fd6564757c7aAeC3ca92",1,-1)</f>
        <v>1</v>
      </c>
      <c r="J1852" s="6">
        <f>data[[#This Row],[Factor]]*data[[#This Row],[Value]]</f>
        <v>4979.1996370786401</v>
      </c>
      <c r="K1852" s="4">
        <f>IF(data[[#This Row],[From]]="0x29c295b046a73cde593f21f63091b072d407e3f2",data[[#This Row],[ValueXFactor]],0)</f>
        <v>0</v>
      </c>
    </row>
    <row r="1853" spans="1:11" x14ac:dyDescent="0.35">
      <c r="A1853" s="4" t="s">
        <v>2100</v>
      </c>
      <c r="B1853" s="5">
        <v>43966.823807870373</v>
      </c>
      <c r="C1853" s="4" t="s">
        <v>703</v>
      </c>
      <c r="D1853" s="4" t="s">
        <v>10</v>
      </c>
      <c r="E1853" s="4">
        <v>44.725251657342199</v>
      </c>
      <c r="F1853" s="4" t="s">
        <v>11</v>
      </c>
      <c r="G1853" s="4" t="s">
        <v>12</v>
      </c>
      <c r="H1853" s="4" t="s">
        <v>13</v>
      </c>
      <c r="I1853" s="4">
        <f>IF(data[[#This Row],[To]]="0xDCB6A51eA3CA5d3Fd898Fd6564757c7aAeC3ca92",1,-1)</f>
        <v>1</v>
      </c>
      <c r="J1853" s="6">
        <f>data[[#This Row],[Factor]]*data[[#This Row],[Value]]</f>
        <v>44.725251657342199</v>
      </c>
      <c r="K1853" s="4">
        <f>IF(data[[#This Row],[From]]="0x29c295b046a73cde593f21f63091b072d407e3f2",data[[#This Row],[ValueXFactor]],0)</f>
        <v>0</v>
      </c>
    </row>
    <row r="1854" spans="1:11" x14ac:dyDescent="0.35">
      <c r="A1854" s="4" t="s">
        <v>2101</v>
      </c>
      <c r="B1854" s="5">
        <v>43966.842731481483</v>
      </c>
      <c r="C1854" s="4" t="s">
        <v>1849</v>
      </c>
      <c r="D1854" s="4" t="s">
        <v>10</v>
      </c>
      <c r="E1854" s="6">
        <v>2492.3375559931101</v>
      </c>
      <c r="F1854" s="4" t="s">
        <v>11</v>
      </c>
      <c r="G1854" s="4" t="s">
        <v>12</v>
      </c>
      <c r="H1854" s="4" t="s">
        <v>13</v>
      </c>
      <c r="I1854" s="4">
        <f>IF(data[[#This Row],[To]]="0xDCB6A51eA3CA5d3Fd898Fd6564757c7aAeC3ca92",1,-1)</f>
        <v>1</v>
      </c>
      <c r="J1854" s="6">
        <f>data[[#This Row],[Factor]]*data[[#This Row],[Value]]</f>
        <v>2492.3375559931101</v>
      </c>
      <c r="K1854" s="4">
        <f>IF(data[[#This Row],[From]]="0x29c295b046a73cde593f21f63091b072d407e3f2",data[[#This Row],[ValueXFactor]],0)</f>
        <v>0</v>
      </c>
    </row>
    <row r="1855" spans="1:11" x14ac:dyDescent="0.35">
      <c r="A1855" s="4" t="s">
        <v>2102</v>
      </c>
      <c r="B1855" s="5">
        <v>43966.843287037038</v>
      </c>
      <c r="C1855" s="4" t="s">
        <v>1629</v>
      </c>
      <c r="D1855" s="4" t="s">
        <v>10</v>
      </c>
      <c r="E1855" s="6">
        <v>3981.6062491683301</v>
      </c>
      <c r="F1855" s="4" t="s">
        <v>11</v>
      </c>
      <c r="G1855" s="4" t="s">
        <v>12</v>
      </c>
      <c r="H1855" s="4" t="s">
        <v>13</v>
      </c>
      <c r="I1855" s="4">
        <f>IF(data[[#This Row],[To]]="0xDCB6A51eA3CA5d3Fd898Fd6564757c7aAeC3ca92",1,-1)</f>
        <v>1</v>
      </c>
      <c r="J1855" s="6">
        <f>data[[#This Row],[Factor]]*data[[#This Row],[Value]]</f>
        <v>3981.6062491683301</v>
      </c>
      <c r="K1855" s="4">
        <f>IF(data[[#This Row],[From]]="0x29c295b046a73cde593f21f63091b072d407e3f2",data[[#This Row],[ValueXFactor]],0)</f>
        <v>0</v>
      </c>
    </row>
    <row r="1856" spans="1:11" x14ac:dyDescent="0.35">
      <c r="A1856" s="4" t="s">
        <v>2103</v>
      </c>
      <c r="B1856" s="5">
        <v>43966.870625000003</v>
      </c>
      <c r="C1856" s="4" t="s">
        <v>133</v>
      </c>
      <c r="D1856" s="4" t="s">
        <v>10</v>
      </c>
      <c r="E1856" s="6">
        <v>9964.8371871316904</v>
      </c>
      <c r="F1856" s="4" t="s">
        <v>11</v>
      </c>
      <c r="G1856" s="4" t="s">
        <v>12</v>
      </c>
      <c r="H1856" s="4" t="s">
        <v>13</v>
      </c>
      <c r="I1856" s="4">
        <f>IF(data[[#This Row],[To]]="0xDCB6A51eA3CA5d3Fd898Fd6564757c7aAeC3ca92",1,-1)</f>
        <v>1</v>
      </c>
      <c r="J1856" s="6">
        <f>data[[#This Row],[Factor]]*data[[#This Row],[Value]]</f>
        <v>9964.8371871316904</v>
      </c>
      <c r="K1856" s="4">
        <f>IF(data[[#This Row],[From]]="0x29c295b046a73cde593f21f63091b072d407e3f2",data[[#This Row],[ValueXFactor]],0)</f>
        <v>0</v>
      </c>
    </row>
    <row r="1857" spans="1:11" x14ac:dyDescent="0.35">
      <c r="A1857" s="4" t="s">
        <v>2104</v>
      </c>
      <c r="B1857" s="5">
        <v>43966.932893518519</v>
      </c>
      <c r="C1857" s="4" t="s">
        <v>2105</v>
      </c>
      <c r="D1857" s="4" t="s">
        <v>10</v>
      </c>
      <c r="E1857" s="4">
        <v>149.44870393716801</v>
      </c>
      <c r="F1857" s="4" t="s">
        <v>11</v>
      </c>
      <c r="G1857" s="4" t="s">
        <v>12</v>
      </c>
      <c r="H1857" s="4" t="s">
        <v>13</v>
      </c>
      <c r="I1857" s="4">
        <f>IF(data[[#This Row],[To]]="0xDCB6A51eA3CA5d3Fd898Fd6564757c7aAeC3ca92",1,-1)</f>
        <v>1</v>
      </c>
      <c r="J1857" s="6">
        <f>data[[#This Row],[Factor]]*data[[#This Row],[Value]]</f>
        <v>149.44870393716801</v>
      </c>
      <c r="K1857" s="4">
        <f>IF(data[[#This Row],[From]]="0x29c295b046a73cde593f21f63091b072d407e3f2",data[[#This Row],[ValueXFactor]],0)</f>
        <v>0</v>
      </c>
    </row>
    <row r="1858" spans="1:11" x14ac:dyDescent="0.35">
      <c r="A1858" s="4" t="s">
        <v>2106</v>
      </c>
      <c r="B1858" s="5">
        <v>43966.93818287037</v>
      </c>
      <c r="C1858" s="4" t="s">
        <v>2107</v>
      </c>
      <c r="D1858" s="4" t="s">
        <v>10</v>
      </c>
      <c r="E1858" s="6">
        <v>49605.005239636201</v>
      </c>
      <c r="F1858" s="4" t="s">
        <v>11</v>
      </c>
      <c r="G1858" s="4" t="s">
        <v>12</v>
      </c>
      <c r="H1858" s="4" t="s">
        <v>13</v>
      </c>
      <c r="I1858" s="4">
        <f>IF(data[[#This Row],[To]]="0xDCB6A51eA3CA5d3Fd898Fd6564757c7aAeC3ca92",1,-1)</f>
        <v>1</v>
      </c>
      <c r="J1858" s="6">
        <f>data[[#This Row],[Factor]]*data[[#This Row],[Value]]</f>
        <v>49605.005239636201</v>
      </c>
      <c r="K1858" s="4">
        <f>IF(data[[#This Row],[From]]="0x29c295b046a73cde593f21f63091b072d407e3f2",data[[#This Row],[ValueXFactor]],0)</f>
        <v>0</v>
      </c>
    </row>
    <row r="1859" spans="1:11" x14ac:dyDescent="0.35">
      <c r="A1859" s="4" t="s">
        <v>2108</v>
      </c>
      <c r="B1859" s="5">
        <v>43966.98332175926</v>
      </c>
      <c r="C1859" s="4" t="s">
        <v>10</v>
      </c>
      <c r="D1859" s="4" t="s">
        <v>2107</v>
      </c>
      <c r="E1859" s="6">
        <v>49605.005239636201</v>
      </c>
      <c r="F1859" s="4" t="s">
        <v>11</v>
      </c>
      <c r="G1859" s="4" t="s">
        <v>12</v>
      </c>
      <c r="H1859" s="4" t="s">
        <v>13</v>
      </c>
      <c r="I1859" s="4">
        <f>IF(data[[#This Row],[To]]="0xDCB6A51eA3CA5d3Fd898Fd6564757c7aAeC3ca92",1,-1)</f>
        <v>-1</v>
      </c>
      <c r="J1859" s="6">
        <f>data[[#This Row],[Factor]]*data[[#This Row],[Value]]</f>
        <v>-49605.005239636201</v>
      </c>
      <c r="K1859" s="4">
        <f>IF(data[[#This Row],[From]]="0x29c295b046a73cde593f21f63091b072d407e3f2",data[[#This Row],[ValueXFactor]],0)</f>
        <v>0</v>
      </c>
    </row>
    <row r="1860" spans="1:11" x14ac:dyDescent="0.35">
      <c r="A1860" s="4" t="s">
        <v>2108</v>
      </c>
      <c r="B1860" s="5">
        <v>43966.98332175926</v>
      </c>
      <c r="C1860" s="4" t="s">
        <v>10</v>
      </c>
      <c r="D1860" s="4" t="s">
        <v>2107</v>
      </c>
      <c r="E1860" s="6">
        <v>1.62437795729101</v>
      </c>
      <c r="F1860" s="4" t="s">
        <v>1855</v>
      </c>
      <c r="G1860" s="4" t="s">
        <v>182</v>
      </c>
      <c r="H1860" s="4" t="s">
        <v>183</v>
      </c>
      <c r="I1860" s="4">
        <f>IF(data[[#This Row],[To]]="0xDCB6A51eA3CA5d3Fd898Fd6564757c7aAeC3ca92",1,-1)</f>
        <v>-1</v>
      </c>
      <c r="J1860" s="6">
        <f>data[[#This Row],[Factor]]*data[[#This Row],[Value]]</f>
        <v>-1.62437795729101</v>
      </c>
      <c r="K1860" s="4">
        <f>IF(data[[#This Row],[From]]="0x29c295b046a73cde593f21f63091b072d407e3f2",data[[#This Row],[ValueXFactor]],0)</f>
        <v>0</v>
      </c>
    </row>
    <row r="1861" spans="1:11" x14ac:dyDescent="0.35">
      <c r="A1861" s="4" t="s">
        <v>2109</v>
      </c>
      <c r="B1861" s="5">
        <v>43967.045034722221</v>
      </c>
      <c r="C1861" s="4" t="s">
        <v>62</v>
      </c>
      <c r="D1861" s="4" t="s">
        <v>10</v>
      </c>
      <c r="E1861" s="6">
        <v>9559.9172781025809</v>
      </c>
      <c r="F1861" s="4" t="s">
        <v>11</v>
      </c>
      <c r="G1861" s="4" t="s">
        <v>12</v>
      </c>
      <c r="H1861" s="4" t="s">
        <v>13</v>
      </c>
      <c r="I1861" s="4">
        <f>IF(data[[#This Row],[To]]="0xDCB6A51eA3CA5d3Fd898Fd6564757c7aAeC3ca92",1,-1)</f>
        <v>1</v>
      </c>
      <c r="J1861" s="6">
        <f>data[[#This Row],[Factor]]*data[[#This Row],[Value]]</f>
        <v>9559.9172781025809</v>
      </c>
      <c r="K1861" s="4">
        <f>IF(data[[#This Row],[From]]="0x29c295b046a73cde593f21f63091b072d407e3f2",data[[#This Row],[ValueXFactor]],0)</f>
        <v>0</v>
      </c>
    </row>
    <row r="1862" spans="1:11" x14ac:dyDescent="0.35">
      <c r="A1862" s="4" t="s">
        <v>2110</v>
      </c>
      <c r="B1862" s="5">
        <v>43967.052141203705</v>
      </c>
      <c r="C1862" s="4" t="s">
        <v>247</v>
      </c>
      <c r="D1862" s="4" t="s">
        <v>10</v>
      </c>
      <c r="E1862" s="6">
        <v>3771.0967105323698</v>
      </c>
      <c r="F1862" s="4" t="s">
        <v>11</v>
      </c>
      <c r="G1862" s="4" t="s">
        <v>12</v>
      </c>
      <c r="H1862" s="4" t="s">
        <v>13</v>
      </c>
      <c r="I1862" s="4">
        <f>IF(data[[#This Row],[To]]="0xDCB6A51eA3CA5d3Fd898Fd6564757c7aAeC3ca92",1,-1)</f>
        <v>1</v>
      </c>
      <c r="J1862" s="6">
        <f>data[[#This Row],[Factor]]*data[[#This Row],[Value]]</f>
        <v>3771.0967105323698</v>
      </c>
      <c r="K1862" s="4">
        <f>IF(data[[#This Row],[From]]="0x29c295b046a73cde593f21f63091b072d407e3f2",data[[#This Row],[ValueXFactor]],0)</f>
        <v>0</v>
      </c>
    </row>
    <row r="1863" spans="1:11" x14ac:dyDescent="0.35">
      <c r="A1863" s="4" t="s">
        <v>2111</v>
      </c>
      <c r="B1863" s="5">
        <v>43967.102372685185</v>
      </c>
      <c r="C1863" s="4" t="s">
        <v>10</v>
      </c>
      <c r="D1863" s="4" t="s">
        <v>62</v>
      </c>
      <c r="E1863" s="6">
        <v>9893.7612473163008</v>
      </c>
      <c r="F1863" s="4" t="s">
        <v>11</v>
      </c>
      <c r="G1863" s="4" t="s">
        <v>12</v>
      </c>
      <c r="H1863" s="4" t="s">
        <v>13</v>
      </c>
      <c r="I1863" s="4">
        <f>IF(data[[#This Row],[To]]="0xDCB6A51eA3CA5d3Fd898Fd6564757c7aAeC3ca92",1,-1)</f>
        <v>-1</v>
      </c>
      <c r="J1863" s="6">
        <f>data[[#This Row],[Factor]]*data[[#This Row],[Value]]</f>
        <v>-9893.7612473163008</v>
      </c>
      <c r="K1863" s="4">
        <f>IF(data[[#This Row],[From]]="0x29c295b046a73cde593f21f63091b072d407e3f2",data[[#This Row],[ValueXFactor]],0)</f>
        <v>0</v>
      </c>
    </row>
    <row r="1864" spans="1:11" x14ac:dyDescent="0.35">
      <c r="A1864" s="4" t="s">
        <v>2112</v>
      </c>
      <c r="B1864" s="5">
        <v>43967.11822916667</v>
      </c>
      <c r="C1864" s="4" t="s">
        <v>133</v>
      </c>
      <c r="D1864" s="4" t="s">
        <v>10</v>
      </c>
      <c r="E1864" s="6">
        <v>103152.495967676</v>
      </c>
      <c r="F1864" s="4" t="s">
        <v>11</v>
      </c>
      <c r="G1864" s="4" t="s">
        <v>12</v>
      </c>
      <c r="H1864" s="4" t="s">
        <v>13</v>
      </c>
      <c r="I1864" s="4">
        <f>IF(data[[#This Row],[To]]="0xDCB6A51eA3CA5d3Fd898Fd6564757c7aAeC3ca92",1,-1)</f>
        <v>1</v>
      </c>
      <c r="J1864" s="6">
        <f>data[[#This Row],[Factor]]*data[[#This Row],[Value]]</f>
        <v>103152.495967676</v>
      </c>
      <c r="K1864" s="4">
        <f>IF(data[[#This Row],[From]]="0x29c295b046a73cde593f21f63091b072d407e3f2",data[[#This Row],[ValueXFactor]],0)</f>
        <v>0</v>
      </c>
    </row>
    <row r="1865" spans="1:11" x14ac:dyDescent="0.35">
      <c r="A1865" s="4" t="s">
        <v>2113</v>
      </c>
      <c r="B1865" s="5">
        <v>43967.127708333333</v>
      </c>
      <c r="C1865" s="4" t="s">
        <v>10</v>
      </c>
      <c r="D1865" s="4" t="s">
        <v>263</v>
      </c>
      <c r="E1865" s="6">
        <v>986.56203656536798</v>
      </c>
      <c r="F1865" s="4" t="s">
        <v>1855</v>
      </c>
      <c r="G1865" s="4" t="s">
        <v>182</v>
      </c>
      <c r="H1865" s="4" t="s">
        <v>183</v>
      </c>
      <c r="I1865" s="4">
        <f>IF(data[[#This Row],[To]]="0xDCB6A51eA3CA5d3Fd898Fd6564757c7aAeC3ca92",1,-1)</f>
        <v>-1</v>
      </c>
      <c r="J1865" s="6">
        <f>data[[#This Row],[Factor]]*data[[#This Row],[Value]]</f>
        <v>-986.56203656536798</v>
      </c>
      <c r="K1865" s="4">
        <f>IF(data[[#This Row],[From]]="0x29c295b046a73cde593f21f63091b072d407e3f2",data[[#This Row],[ValueXFactor]],0)</f>
        <v>0</v>
      </c>
    </row>
    <row r="1866" spans="1:11" x14ac:dyDescent="0.35">
      <c r="A1866" s="4" t="s">
        <v>2114</v>
      </c>
      <c r="B1866" s="5">
        <v>43967.12840277778</v>
      </c>
      <c r="C1866" s="4" t="s">
        <v>97</v>
      </c>
      <c r="D1866" s="4" t="s">
        <v>10</v>
      </c>
      <c r="E1866" s="6">
        <v>144855.273920935</v>
      </c>
      <c r="F1866" s="4" t="s">
        <v>11</v>
      </c>
      <c r="G1866" s="4" t="s">
        <v>12</v>
      </c>
      <c r="H1866" s="4" t="s">
        <v>13</v>
      </c>
      <c r="I1866" s="4">
        <f>IF(data[[#This Row],[To]]="0xDCB6A51eA3CA5d3Fd898Fd6564757c7aAeC3ca92",1,-1)</f>
        <v>1</v>
      </c>
      <c r="J1866" s="6">
        <f>data[[#This Row],[Factor]]*data[[#This Row],[Value]]</f>
        <v>144855.273920935</v>
      </c>
      <c r="K1866" s="4">
        <f>IF(data[[#This Row],[From]]="0x29c295b046a73cde593f21f63091b072d407e3f2",data[[#This Row],[ValueXFactor]],0)</f>
        <v>0</v>
      </c>
    </row>
    <row r="1867" spans="1:11" x14ac:dyDescent="0.35">
      <c r="A1867" s="4" t="s">
        <v>2115</v>
      </c>
      <c r="B1867" s="5">
        <v>43967.13385416667</v>
      </c>
      <c r="C1867" s="4" t="s">
        <v>2116</v>
      </c>
      <c r="D1867" s="4" t="s">
        <v>10</v>
      </c>
      <c r="E1867" s="4">
        <v>19.325966327095099</v>
      </c>
      <c r="F1867" s="4" t="s">
        <v>11</v>
      </c>
      <c r="G1867" s="4" t="s">
        <v>12</v>
      </c>
      <c r="H1867" s="4" t="s">
        <v>13</v>
      </c>
      <c r="I1867" s="4">
        <f>IF(data[[#This Row],[To]]="0xDCB6A51eA3CA5d3Fd898Fd6564757c7aAeC3ca92",1,-1)</f>
        <v>1</v>
      </c>
      <c r="J1867" s="6">
        <f>data[[#This Row],[Factor]]*data[[#This Row],[Value]]</f>
        <v>19.325966327095099</v>
      </c>
      <c r="K1867" s="4">
        <f>IF(data[[#This Row],[From]]="0x29c295b046a73cde593f21f63091b072d407e3f2",data[[#This Row],[ValueXFactor]],0)</f>
        <v>0</v>
      </c>
    </row>
    <row r="1868" spans="1:11" x14ac:dyDescent="0.35">
      <c r="A1868" s="4" t="s">
        <v>2117</v>
      </c>
      <c r="B1868" s="5">
        <v>43967.206030092595</v>
      </c>
      <c r="C1868" s="4" t="s">
        <v>449</v>
      </c>
      <c r="D1868" s="4" t="s">
        <v>10</v>
      </c>
      <c r="E1868" s="4">
        <v>19.366037613055202</v>
      </c>
      <c r="F1868" s="4" t="s">
        <v>11</v>
      </c>
      <c r="G1868" s="4" t="s">
        <v>12</v>
      </c>
      <c r="H1868" s="4" t="s">
        <v>13</v>
      </c>
      <c r="I1868" s="4">
        <f>IF(data[[#This Row],[To]]="0xDCB6A51eA3CA5d3Fd898Fd6564757c7aAeC3ca92",1,-1)</f>
        <v>1</v>
      </c>
      <c r="J1868" s="6">
        <f>data[[#This Row],[Factor]]*data[[#This Row],[Value]]</f>
        <v>19.366037613055202</v>
      </c>
      <c r="K1868" s="4">
        <f>IF(data[[#This Row],[From]]="0x29c295b046a73cde593f21f63091b072d407e3f2",data[[#This Row],[ValueXFactor]],0)</f>
        <v>0</v>
      </c>
    </row>
    <row r="1869" spans="1:11" x14ac:dyDescent="0.35">
      <c r="A1869" s="4" t="s">
        <v>2118</v>
      </c>
      <c r="B1869" s="5">
        <v>43967.315104166664</v>
      </c>
      <c r="C1869" s="4" t="s">
        <v>1603</v>
      </c>
      <c r="D1869" s="4" t="s">
        <v>10</v>
      </c>
      <c r="E1869" s="4">
        <v>201.29085239198</v>
      </c>
      <c r="F1869" s="4" t="s">
        <v>11</v>
      </c>
      <c r="G1869" s="4" t="s">
        <v>12</v>
      </c>
      <c r="H1869" s="4" t="s">
        <v>13</v>
      </c>
      <c r="I1869" s="4">
        <f>IF(data[[#This Row],[To]]="0xDCB6A51eA3CA5d3Fd898Fd6564757c7aAeC3ca92",1,-1)</f>
        <v>1</v>
      </c>
      <c r="J1869" s="6">
        <f>data[[#This Row],[Factor]]*data[[#This Row],[Value]]</f>
        <v>201.29085239198</v>
      </c>
      <c r="K1869" s="4">
        <f>IF(data[[#This Row],[From]]="0x29c295b046a73cde593f21f63091b072d407e3f2",data[[#This Row],[ValueXFactor]],0)</f>
        <v>0</v>
      </c>
    </row>
    <row r="1870" spans="1:11" x14ac:dyDescent="0.35">
      <c r="A1870" s="4" t="s">
        <v>2119</v>
      </c>
      <c r="B1870" s="5">
        <v>43967.325740740744</v>
      </c>
      <c r="C1870" s="4" t="s">
        <v>10</v>
      </c>
      <c r="D1870" s="4" t="s">
        <v>1603</v>
      </c>
      <c r="E1870" s="6">
        <v>6.1744017805521896</v>
      </c>
      <c r="F1870" s="4" t="s">
        <v>1855</v>
      </c>
      <c r="G1870" s="4" t="s">
        <v>182</v>
      </c>
      <c r="H1870" s="4" t="s">
        <v>183</v>
      </c>
      <c r="I1870" s="4">
        <f>IF(data[[#This Row],[To]]="0xDCB6A51eA3CA5d3Fd898Fd6564757c7aAeC3ca92",1,-1)</f>
        <v>-1</v>
      </c>
      <c r="J1870" s="6">
        <f>data[[#This Row],[Factor]]*data[[#This Row],[Value]]</f>
        <v>-6.1744017805521896</v>
      </c>
      <c r="K1870" s="4">
        <f>IF(data[[#This Row],[From]]="0x29c295b046a73cde593f21f63091b072d407e3f2",data[[#This Row],[ValueXFactor]],0)</f>
        <v>0</v>
      </c>
    </row>
    <row r="1871" spans="1:11" x14ac:dyDescent="0.35">
      <c r="A1871" s="4" t="s">
        <v>2120</v>
      </c>
      <c r="B1871" s="5">
        <v>43967.356666666667</v>
      </c>
      <c r="C1871" s="4" t="s">
        <v>374</v>
      </c>
      <c r="D1871" s="4" t="s">
        <v>10</v>
      </c>
      <c r="E1871" s="4">
        <v>191.27329066806399</v>
      </c>
      <c r="F1871" s="4" t="s">
        <v>11</v>
      </c>
      <c r="G1871" s="4" t="s">
        <v>12</v>
      </c>
      <c r="H1871" s="4" t="s">
        <v>13</v>
      </c>
      <c r="I1871" s="4">
        <f>IF(data[[#This Row],[To]]="0xDCB6A51eA3CA5d3Fd898Fd6564757c7aAeC3ca92",1,-1)</f>
        <v>1</v>
      </c>
      <c r="J1871" s="6">
        <f>data[[#This Row],[Factor]]*data[[#This Row],[Value]]</f>
        <v>191.27329066806399</v>
      </c>
      <c r="K1871" s="4">
        <f>IF(data[[#This Row],[From]]="0x29c295b046a73cde593f21f63091b072d407e3f2",data[[#This Row],[ValueXFactor]],0)</f>
        <v>0</v>
      </c>
    </row>
    <row r="1872" spans="1:11" x14ac:dyDescent="0.35">
      <c r="A1872" s="4" t="s">
        <v>2121</v>
      </c>
      <c r="B1872" s="5">
        <v>43967.358090277776</v>
      </c>
      <c r="C1872" s="4" t="s">
        <v>10</v>
      </c>
      <c r="D1872" s="4" t="s">
        <v>259</v>
      </c>
      <c r="E1872" s="6">
        <v>488.461433066094</v>
      </c>
      <c r="F1872" s="4" t="s">
        <v>1855</v>
      </c>
      <c r="G1872" s="4" t="s">
        <v>182</v>
      </c>
      <c r="H1872" s="4" t="s">
        <v>183</v>
      </c>
      <c r="I1872" s="4">
        <f>IF(data[[#This Row],[To]]="0xDCB6A51eA3CA5d3Fd898Fd6564757c7aAeC3ca92",1,-1)</f>
        <v>-1</v>
      </c>
      <c r="J1872" s="6">
        <f>data[[#This Row],[Factor]]*data[[#This Row],[Value]]</f>
        <v>-488.461433066094</v>
      </c>
      <c r="K1872" s="4">
        <f>IF(data[[#This Row],[From]]="0x29c295b046a73cde593f21f63091b072d407e3f2",data[[#This Row],[ValueXFactor]],0)</f>
        <v>0</v>
      </c>
    </row>
    <row r="1873" spans="1:11" x14ac:dyDescent="0.35">
      <c r="A1873" s="4" t="s">
        <v>2122</v>
      </c>
      <c r="B1873" s="5">
        <v>43967.365810185183</v>
      </c>
      <c r="C1873" s="4" t="s">
        <v>1751</v>
      </c>
      <c r="D1873" s="4" t="s">
        <v>10</v>
      </c>
      <c r="E1873" s="6">
        <v>6834.04439652777</v>
      </c>
      <c r="F1873" s="4" t="s">
        <v>11</v>
      </c>
      <c r="G1873" s="4" t="s">
        <v>12</v>
      </c>
      <c r="H1873" s="4" t="s">
        <v>13</v>
      </c>
      <c r="I1873" s="4">
        <f>IF(data[[#This Row],[To]]="0xDCB6A51eA3CA5d3Fd898Fd6564757c7aAeC3ca92",1,-1)</f>
        <v>1</v>
      </c>
      <c r="J1873" s="6">
        <f>data[[#This Row],[Factor]]*data[[#This Row],[Value]]</f>
        <v>6834.04439652777</v>
      </c>
      <c r="K1873" s="4">
        <f>IF(data[[#This Row],[From]]="0x29c295b046a73cde593f21f63091b072d407e3f2",data[[#This Row],[ValueXFactor]],0)</f>
        <v>0</v>
      </c>
    </row>
    <row r="1874" spans="1:11" x14ac:dyDescent="0.35">
      <c r="A1874" s="4" t="s">
        <v>2123</v>
      </c>
      <c r="B1874" s="5">
        <v>43967.372233796297</v>
      </c>
      <c r="C1874" s="4" t="s">
        <v>10</v>
      </c>
      <c r="D1874" s="4" t="s">
        <v>1603</v>
      </c>
      <c r="E1874" s="6">
        <v>5443.1852000804402</v>
      </c>
      <c r="F1874" s="4" t="s">
        <v>11</v>
      </c>
      <c r="G1874" s="4" t="s">
        <v>12</v>
      </c>
      <c r="H1874" s="4" t="s">
        <v>13</v>
      </c>
      <c r="I1874" s="4">
        <f>IF(data[[#This Row],[To]]="0xDCB6A51eA3CA5d3Fd898Fd6564757c7aAeC3ca92",1,-1)</f>
        <v>-1</v>
      </c>
      <c r="J1874" s="6">
        <f>data[[#This Row],[Factor]]*data[[#This Row],[Value]]</f>
        <v>-5443.1852000804402</v>
      </c>
      <c r="K1874" s="4">
        <f>IF(data[[#This Row],[From]]="0x29c295b046a73cde593f21f63091b072d407e3f2",data[[#This Row],[ValueXFactor]],0)</f>
        <v>0</v>
      </c>
    </row>
    <row r="1875" spans="1:11" x14ac:dyDescent="0.35">
      <c r="A1875" s="4" t="s">
        <v>2124</v>
      </c>
      <c r="B1875" s="5">
        <v>43967.373807870368</v>
      </c>
      <c r="C1875" s="4" t="s">
        <v>1603</v>
      </c>
      <c r="D1875" s="4" t="s">
        <v>10</v>
      </c>
      <c r="E1875" s="6">
        <v>5000.0000000804403</v>
      </c>
      <c r="F1875" s="4" t="s">
        <v>11</v>
      </c>
      <c r="G1875" s="4" t="s">
        <v>12</v>
      </c>
      <c r="H1875" s="4" t="s">
        <v>13</v>
      </c>
      <c r="I1875" s="4">
        <f>IF(data[[#This Row],[To]]="0xDCB6A51eA3CA5d3Fd898Fd6564757c7aAeC3ca92",1,-1)</f>
        <v>1</v>
      </c>
      <c r="J1875" s="6">
        <f>data[[#This Row],[Factor]]*data[[#This Row],[Value]]</f>
        <v>5000.0000000804403</v>
      </c>
      <c r="K1875" s="4">
        <f>IF(data[[#This Row],[From]]="0x29c295b046a73cde593f21f63091b072d407e3f2",data[[#This Row],[ValueXFactor]],0)</f>
        <v>0</v>
      </c>
    </row>
    <row r="1876" spans="1:11" x14ac:dyDescent="0.35">
      <c r="A1876" s="4" t="s">
        <v>2125</v>
      </c>
      <c r="B1876" s="5">
        <v>43967.382523148146</v>
      </c>
      <c r="C1876" s="4" t="s">
        <v>10</v>
      </c>
      <c r="D1876" s="4" t="s">
        <v>1737</v>
      </c>
      <c r="E1876" s="4">
        <v>360.30834616030398</v>
      </c>
      <c r="F1876" s="4" t="s">
        <v>11</v>
      </c>
      <c r="G1876" s="4" t="s">
        <v>12</v>
      </c>
      <c r="H1876" s="4" t="s">
        <v>13</v>
      </c>
      <c r="I1876" s="4">
        <f>IF(data[[#This Row],[To]]="0xDCB6A51eA3CA5d3Fd898Fd6564757c7aAeC3ca92",1,-1)</f>
        <v>-1</v>
      </c>
      <c r="J1876" s="6">
        <f>data[[#This Row],[Factor]]*data[[#This Row],[Value]]</f>
        <v>-360.30834616030398</v>
      </c>
      <c r="K1876" s="4">
        <f>IF(data[[#This Row],[From]]="0x29c295b046a73cde593f21f63091b072d407e3f2",data[[#This Row],[ValueXFactor]],0)</f>
        <v>0</v>
      </c>
    </row>
    <row r="1877" spans="1:11" x14ac:dyDescent="0.35">
      <c r="A1877" s="4" t="s">
        <v>2126</v>
      </c>
      <c r="B1877" s="5">
        <v>43967.409247685187</v>
      </c>
      <c r="C1877" s="4" t="s">
        <v>75</v>
      </c>
      <c r="D1877" s="4" t="s">
        <v>10</v>
      </c>
      <c r="E1877" s="4">
        <v>351.75589300961798</v>
      </c>
      <c r="F1877" s="4" t="s">
        <v>11</v>
      </c>
      <c r="G1877" s="4" t="s">
        <v>12</v>
      </c>
      <c r="H1877" s="4" t="s">
        <v>13</v>
      </c>
      <c r="I1877" s="4">
        <f>IF(data[[#This Row],[To]]="0xDCB6A51eA3CA5d3Fd898Fd6564757c7aAeC3ca92",1,-1)</f>
        <v>1</v>
      </c>
      <c r="J1877" s="6">
        <f>data[[#This Row],[Factor]]*data[[#This Row],[Value]]</f>
        <v>351.75589300961798</v>
      </c>
      <c r="K1877" s="4">
        <f>IF(data[[#This Row],[From]]="0x29c295b046a73cde593f21f63091b072d407e3f2",data[[#This Row],[ValueXFactor]],0)</f>
        <v>0</v>
      </c>
    </row>
    <row r="1878" spans="1:11" x14ac:dyDescent="0.35">
      <c r="A1878" s="4" t="s">
        <v>2127</v>
      </c>
      <c r="B1878" s="5">
        <v>43967.418912037036</v>
      </c>
      <c r="C1878" s="4" t="s">
        <v>10</v>
      </c>
      <c r="D1878" s="4" t="s">
        <v>1603</v>
      </c>
      <c r="E1878" s="6">
        <v>5000.0000000804403</v>
      </c>
      <c r="F1878" s="4" t="s">
        <v>11</v>
      </c>
      <c r="G1878" s="4" t="s">
        <v>12</v>
      </c>
      <c r="H1878" s="4" t="s">
        <v>13</v>
      </c>
      <c r="I1878" s="4">
        <f>IF(data[[#This Row],[To]]="0xDCB6A51eA3CA5d3Fd898Fd6564757c7aAeC3ca92",1,-1)</f>
        <v>-1</v>
      </c>
      <c r="J1878" s="6">
        <f>data[[#This Row],[Factor]]*data[[#This Row],[Value]]</f>
        <v>-5000.0000000804403</v>
      </c>
      <c r="K1878" s="4">
        <f>IF(data[[#This Row],[From]]="0x29c295b046a73cde593f21f63091b072d407e3f2",data[[#This Row],[ValueXFactor]],0)</f>
        <v>0</v>
      </c>
    </row>
    <row r="1879" spans="1:11" x14ac:dyDescent="0.35">
      <c r="A1879" s="4" t="s">
        <v>2128</v>
      </c>
      <c r="B1879" s="5">
        <v>43967.444155092591</v>
      </c>
      <c r="C1879" s="4" t="s">
        <v>10</v>
      </c>
      <c r="D1879" s="4" t="s">
        <v>319</v>
      </c>
      <c r="E1879" s="6">
        <v>166.38246330707</v>
      </c>
      <c r="F1879" s="4" t="s">
        <v>1855</v>
      </c>
      <c r="G1879" s="4" t="s">
        <v>182</v>
      </c>
      <c r="H1879" s="4" t="s">
        <v>183</v>
      </c>
      <c r="I1879" s="4">
        <f>IF(data[[#This Row],[To]]="0xDCB6A51eA3CA5d3Fd898Fd6564757c7aAeC3ca92",1,-1)</f>
        <v>-1</v>
      </c>
      <c r="J1879" s="6">
        <f>data[[#This Row],[Factor]]*data[[#This Row],[Value]]</f>
        <v>-166.38246330707</v>
      </c>
      <c r="K1879" s="4">
        <f>IF(data[[#This Row],[From]]="0x29c295b046a73cde593f21f63091b072d407e3f2",data[[#This Row],[ValueXFactor]],0)</f>
        <v>0</v>
      </c>
    </row>
    <row r="1880" spans="1:11" x14ac:dyDescent="0.35">
      <c r="A1880" s="4" t="s">
        <v>2129</v>
      </c>
      <c r="B1880" s="5">
        <v>43967.462210648147</v>
      </c>
      <c r="C1880" s="4" t="s">
        <v>10</v>
      </c>
      <c r="D1880" s="4" t="s">
        <v>1280</v>
      </c>
      <c r="E1880" s="6">
        <v>46.797619193396301</v>
      </c>
      <c r="F1880" s="4" t="s">
        <v>1855</v>
      </c>
      <c r="G1880" s="4" t="s">
        <v>182</v>
      </c>
      <c r="H1880" s="4" t="s">
        <v>183</v>
      </c>
      <c r="I1880" s="4">
        <f>IF(data[[#This Row],[To]]="0xDCB6A51eA3CA5d3Fd898Fd6564757c7aAeC3ca92",1,-1)</f>
        <v>-1</v>
      </c>
      <c r="J1880" s="6">
        <f>data[[#This Row],[Factor]]*data[[#This Row],[Value]]</f>
        <v>-46.797619193396301</v>
      </c>
      <c r="K1880" s="4">
        <f>IF(data[[#This Row],[From]]="0x29c295b046a73cde593f21f63091b072d407e3f2",data[[#This Row],[ValueXFactor]],0)</f>
        <v>0</v>
      </c>
    </row>
    <row r="1881" spans="1:11" x14ac:dyDescent="0.35">
      <c r="A1881" s="4" t="s">
        <v>2130</v>
      </c>
      <c r="B1881" s="5">
        <v>43967.479097222225</v>
      </c>
      <c r="C1881" s="4" t="s">
        <v>10</v>
      </c>
      <c r="D1881" s="4" t="s">
        <v>193</v>
      </c>
      <c r="E1881" s="6">
        <v>183.21908964524499</v>
      </c>
      <c r="F1881" s="4" t="s">
        <v>1855</v>
      </c>
      <c r="G1881" s="4" t="s">
        <v>182</v>
      </c>
      <c r="H1881" s="4" t="s">
        <v>183</v>
      </c>
      <c r="I1881" s="4">
        <f>IF(data[[#This Row],[To]]="0xDCB6A51eA3CA5d3Fd898Fd6564757c7aAeC3ca92",1,-1)</f>
        <v>-1</v>
      </c>
      <c r="J1881" s="6">
        <f>data[[#This Row],[Factor]]*data[[#This Row],[Value]]</f>
        <v>-183.21908964524499</v>
      </c>
      <c r="K1881" s="4">
        <f>IF(data[[#This Row],[From]]="0x29c295b046a73cde593f21f63091b072d407e3f2",data[[#This Row],[ValueXFactor]],0)</f>
        <v>0</v>
      </c>
    </row>
    <row r="1882" spans="1:11" x14ac:dyDescent="0.35">
      <c r="A1882" s="4" t="s">
        <v>2131</v>
      </c>
      <c r="B1882" s="5">
        <v>43967.495034722226</v>
      </c>
      <c r="C1882" s="4" t="s">
        <v>10</v>
      </c>
      <c r="D1882" s="4" t="s">
        <v>1049</v>
      </c>
      <c r="E1882" s="6">
        <v>616.77953975158505</v>
      </c>
      <c r="F1882" s="4" t="s">
        <v>1855</v>
      </c>
      <c r="G1882" s="4" t="s">
        <v>182</v>
      </c>
      <c r="H1882" s="4" t="s">
        <v>183</v>
      </c>
      <c r="I1882" s="4">
        <f>IF(data[[#This Row],[To]]="0xDCB6A51eA3CA5d3Fd898Fd6564757c7aAeC3ca92",1,-1)</f>
        <v>-1</v>
      </c>
      <c r="J1882" s="6">
        <f>data[[#This Row],[Factor]]*data[[#This Row],[Value]]</f>
        <v>-616.77953975158505</v>
      </c>
      <c r="K1882" s="4">
        <f>IF(data[[#This Row],[From]]="0x29c295b046a73cde593f21f63091b072d407e3f2",data[[#This Row],[ValueXFactor]],0)</f>
        <v>0</v>
      </c>
    </row>
    <row r="1883" spans="1:11" x14ac:dyDescent="0.35">
      <c r="A1883" s="4" t="s">
        <v>2132</v>
      </c>
      <c r="B1883" s="5">
        <v>43967.509918981479</v>
      </c>
      <c r="C1883" s="4" t="s">
        <v>10</v>
      </c>
      <c r="D1883" s="4" t="s">
        <v>41</v>
      </c>
      <c r="E1883" s="6">
        <v>25.544009426290899</v>
      </c>
      <c r="F1883" s="4" t="s">
        <v>1855</v>
      </c>
      <c r="G1883" s="4" t="s">
        <v>182</v>
      </c>
      <c r="H1883" s="4" t="s">
        <v>183</v>
      </c>
      <c r="I1883" s="4">
        <f>IF(data[[#This Row],[To]]="0xDCB6A51eA3CA5d3Fd898Fd6564757c7aAeC3ca92",1,-1)</f>
        <v>-1</v>
      </c>
      <c r="J1883" s="6">
        <f>data[[#This Row],[Factor]]*data[[#This Row],[Value]]</f>
        <v>-25.544009426290899</v>
      </c>
      <c r="K1883" s="4">
        <f>IF(data[[#This Row],[From]]="0x29c295b046a73cde593f21f63091b072d407e3f2",data[[#This Row],[ValueXFactor]],0)</f>
        <v>0</v>
      </c>
    </row>
    <row r="1884" spans="1:11" x14ac:dyDescent="0.35">
      <c r="A1884" s="4" t="s">
        <v>2133</v>
      </c>
      <c r="B1884" s="5">
        <v>43967.509918981479</v>
      </c>
      <c r="C1884" s="4" t="s">
        <v>10</v>
      </c>
      <c r="D1884" s="4" t="s">
        <v>298</v>
      </c>
      <c r="E1884" s="6">
        <v>205.606278085376</v>
      </c>
      <c r="F1884" s="4" t="s">
        <v>1855</v>
      </c>
      <c r="G1884" s="4" t="s">
        <v>182</v>
      </c>
      <c r="H1884" s="4" t="s">
        <v>183</v>
      </c>
      <c r="I1884" s="4">
        <f>IF(data[[#This Row],[To]]="0xDCB6A51eA3CA5d3Fd898Fd6564757c7aAeC3ca92",1,-1)</f>
        <v>-1</v>
      </c>
      <c r="J1884" s="6">
        <f>data[[#This Row],[Factor]]*data[[#This Row],[Value]]</f>
        <v>-205.606278085376</v>
      </c>
      <c r="K1884" s="4">
        <f>IF(data[[#This Row],[From]]="0x29c295b046a73cde593f21f63091b072d407e3f2",data[[#This Row],[ValueXFactor]],0)</f>
        <v>0</v>
      </c>
    </row>
    <row r="1885" spans="1:11" x14ac:dyDescent="0.35">
      <c r="A1885" s="4" t="s">
        <v>2134</v>
      </c>
      <c r="B1885" s="5">
        <v>43967.546469907407</v>
      </c>
      <c r="C1885" s="4" t="s">
        <v>247</v>
      </c>
      <c r="D1885" s="4" t="s">
        <v>10</v>
      </c>
      <c r="E1885" s="6">
        <v>1434.70508133975</v>
      </c>
      <c r="F1885" s="4" t="s">
        <v>11</v>
      </c>
      <c r="G1885" s="4" t="s">
        <v>12</v>
      </c>
      <c r="H1885" s="4" t="s">
        <v>13</v>
      </c>
      <c r="I1885" s="4">
        <f>IF(data[[#This Row],[To]]="0xDCB6A51eA3CA5d3Fd898Fd6564757c7aAeC3ca92",1,-1)</f>
        <v>1</v>
      </c>
      <c r="J1885" s="6">
        <f>data[[#This Row],[Factor]]*data[[#This Row],[Value]]</f>
        <v>1434.70508133975</v>
      </c>
      <c r="K1885" s="4">
        <f>IF(data[[#This Row],[From]]="0x29c295b046a73cde593f21f63091b072d407e3f2",data[[#This Row],[ValueXFactor]],0)</f>
        <v>0</v>
      </c>
    </row>
    <row r="1886" spans="1:11" x14ac:dyDescent="0.35">
      <c r="A1886" s="4" t="s">
        <v>2135</v>
      </c>
      <c r="B1886" s="5">
        <v>43967.56759259259</v>
      </c>
      <c r="C1886" s="4" t="s">
        <v>10</v>
      </c>
      <c r="D1886" s="4" t="s">
        <v>95</v>
      </c>
      <c r="E1886" s="6">
        <v>110.41025851536099</v>
      </c>
      <c r="F1886" s="4" t="s">
        <v>1855</v>
      </c>
      <c r="G1886" s="4" t="s">
        <v>182</v>
      </c>
      <c r="H1886" s="4" t="s">
        <v>183</v>
      </c>
      <c r="I1886" s="4">
        <f>IF(data[[#This Row],[To]]="0xDCB6A51eA3CA5d3Fd898Fd6564757c7aAeC3ca92",1,-1)</f>
        <v>-1</v>
      </c>
      <c r="J1886" s="6">
        <f>data[[#This Row],[Factor]]*data[[#This Row],[Value]]</f>
        <v>-110.41025851536099</v>
      </c>
      <c r="K1886" s="4">
        <f>IF(data[[#This Row],[From]]="0x29c295b046a73cde593f21f63091b072d407e3f2",data[[#This Row],[ValueXFactor]],0)</f>
        <v>0</v>
      </c>
    </row>
    <row r="1887" spans="1:11" x14ac:dyDescent="0.35">
      <c r="A1887" s="4" t="s">
        <v>2136</v>
      </c>
      <c r="B1887" s="5">
        <v>43967.573368055557</v>
      </c>
      <c r="C1887" s="4" t="s">
        <v>10</v>
      </c>
      <c r="D1887" s="4" t="s">
        <v>495</v>
      </c>
      <c r="E1887" s="6">
        <v>1560.99835960363</v>
      </c>
      <c r="F1887" s="4" t="s">
        <v>1855</v>
      </c>
      <c r="G1887" s="4" t="s">
        <v>182</v>
      </c>
      <c r="H1887" s="4" t="s">
        <v>183</v>
      </c>
      <c r="I1887" s="4">
        <f>IF(data[[#This Row],[To]]="0xDCB6A51eA3CA5d3Fd898Fd6564757c7aAeC3ca92",1,-1)</f>
        <v>-1</v>
      </c>
      <c r="J1887" s="6">
        <f>data[[#This Row],[Factor]]*data[[#This Row],[Value]]</f>
        <v>-1560.99835960363</v>
      </c>
      <c r="K1887" s="4">
        <f>IF(data[[#This Row],[From]]="0x29c295b046a73cde593f21f63091b072d407e3f2",data[[#This Row],[ValueXFactor]],0)</f>
        <v>0</v>
      </c>
    </row>
    <row r="1888" spans="1:11" x14ac:dyDescent="0.35">
      <c r="A1888" s="4" t="s">
        <v>2137</v>
      </c>
      <c r="B1888" s="5">
        <v>43967.611446759256</v>
      </c>
      <c r="C1888" s="4" t="s">
        <v>10</v>
      </c>
      <c r="D1888" s="4" t="s">
        <v>734</v>
      </c>
      <c r="E1888" s="6">
        <v>1.26773137156007</v>
      </c>
      <c r="F1888" s="4" t="s">
        <v>1855</v>
      </c>
      <c r="G1888" s="4" t="s">
        <v>182</v>
      </c>
      <c r="H1888" s="4" t="s">
        <v>183</v>
      </c>
      <c r="I1888" s="4">
        <f>IF(data[[#This Row],[To]]="0xDCB6A51eA3CA5d3Fd898Fd6564757c7aAeC3ca92",1,-1)</f>
        <v>-1</v>
      </c>
      <c r="J1888" s="6">
        <f>data[[#This Row],[Factor]]*data[[#This Row],[Value]]</f>
        <v>-1.26773137156007</v>
      </c>
      <c r="K1888" s="4">
        <f>IF(data[[#This Row],[From]]="0x29c295b046a73cde593f21f63091b072d407e3f2",data[[#This Row],[ValueXFactor]],0)</f>
        <v>0</v>
      </c>
    </row>
    <row r="1889" spans="1:11" x14ac:dyDescent="0.35">
      <c r="A1889" s="4" t="s">
        <v>2138</v>
      </c>
      <c r="B1889" s="5">
        <v>43967.666539351849</v>
      </c>
      <c r="C1889" s="4" t="s">
        <v>2105</v>
      </c>
      <c r="D1889" s="4" t="s">
        <v>10</v>
      </c>
      <c r="E1889" s="4">
        <v>118.590254578811</v>
      </c>
      <c r="F1889" s="4" t="s">
        <v>11</v>
      </c>
      <c r="G1889" s="4" t="s">
        <v>12</v>
      </c>
      <c r="H1889" s="4" t="s">
        <v>13</v>
      </c>
      <c r="I1889" s="4">
        <f>IF(data[[#This Row],[To]]="0xDCB6A51eA3CA5d3Fd898Fd6564757c7aAeC3ca92",1,-1)</f>
        <v>1</v>
      </c>
      <c r="J1889" s="6">
        <f>data[[#This Row],[Factor]]*data[[#This Row],[Value]]</f>
        <v>118.590254578811</v>
      </c>
      <c r="K1889" s="4">
        <f>IF(data[[#This Row],[From]]="0x29c295b046a73cde593f21f63091b072d407e3f2",data[[#This Row],[ValueXFactor]],0)</f>
        <v>0</v>
      </c>
    </row>
    <row r="1890" spans="1:11" x14ac:dyDescent="0.35">
      <c r="A1890" s="4" t="s">
        <v>2139</v>
      </c>
      <c r="B1890" s="5">
        <v>43967.695173611108</v>
      </c>
      <c r="C1890" s="4" t="s">
        <v>10</v>
      </c>
      <c r="D1890" s="4" t="s">
        <v>1686</v>
      </c>
      <c r="E1890" s="6">
        <v>343.249657531688</v>
      </c>
      <c r="F1890" s="4" t="s">
        <v>1855</v>
      </c>
      <c r="G1890" s="4" t="s">
        <v>182</v>
      </c>
      <c r="H1890" s="4" t="s">
        <v>183</v>
      </c>
      <c r="I1890" s="4">
        <f>IF(data[[#This Row],[To]]="0xDCB6A51eA3CA5d3Fd898Fd6564757c7aAeC3ca92",1,-1)</f>
        <v>-1</v>
      </c>
      <c r="J1890" s="6">
        <f>data[[#This Row],[Factor]]*data[[#This Row],[Value]]</f>
        <v>-343.249657531688</v>
      </c>
      <c r="K1890" s="4">
        <f>IF(data[[#This Row],[From]]="0x29c295b046a73cde593f21f63091b072d407e3f2",data[[#This Row],[ValueXFactor]],0)</f>
        <v>0</v>
      </c>
    </row>
    <row r="1891" spans="1:11" x14ac:dyDescent="0.35">
      <c r="A1891" s="4" t="s">
        <v>2140</v>
      </c>
      <c r="B1891" s="5">
        <v>43967.704837962963</v>
      </c>
      <c r="C1891" s="4" t="s">
        <v>1614</v>
      </c>
      <c r="D1891" s="4" t="s">
        <v>10</v>
      </c>
      <c r="E1891" s="6">
        <v>9958.1687539244995</v>
      </c>
      <c r="F1891" s="4" t="s">
        <v>11</v>
      </c>
      <c r="G1891" s="4" t="s">
        <v>12</v>
      </c>
      <c r="H1891" s="4" t="s">
        <v>13</v>
      </c>
      <c r="I1891" s="4">
        <f>IF(data[[#This Row],[To]]="0xDCB6A51eA3CA5d3Fd898Fd6564757c7aAeC3ca92",1,-1)</f>
        <v>1</v>
      </c>
      <c r="J1891" s="6">
        <f>data[[#This Row],[Factor]]*data[[#This Row],[Value]]</f>
        <v>9958.1687539244995</v>
      </c>
      <c r="K1891" s="4">
        <f>IF(data[[#This Row],[From]]="0x29c295b046a73cde593f21f63091b072d407e3f2",data[[#This Row],[ValueXFactor]],0)</f>
        <v>0</v>
      </c>
    </row>
    <row r="1892" spans="1:11" x14ac:dyDescent="0.35">
      <c r="A1892" s="4" t="s">
        <v>2141</v>
      </c>
      <c r="B1892" s="5">
        <v>43967.749050925922</v>
      </c>
      <c r="C1892" s="4" t="s">
        <v>10</v>
      </c>
      <c r="D1892" s="4" t="s">
        <v>263</v>
      </c>
      <c r="E1892" s="6">
        <v>49817.741260380302</v>
      </c>
      <c r="F1892" s="4" t="s">
        <v>11</v>
      </c>
      <c r="G1892" s="4" t="s">
        <v>12</v>
      </c>
      <c r="H1892" s="4" t="s">
        <v>13</v>
      </c>
      <c r="I1892" s="4">
        <f>IF(data[[#This Row],[To]]="0xDCB6A51eA3CA5d3Fd898Fd6564757c7aAeC3ca92",1,-1)</f>
        <v>-1</v>
      </c>
      <c r="J1892" s="6">
        <f>data[[#This Row],[Factor]]*data[[#This Row],[Value]]</f>
        <v>-49817.741260380302</v>
      </c>
      <c r="K1892" s="4">
        <f>IF(data[[#This Row],[From]]="0x29c295b046a73cde593f21f63091b072d407e3f2",data[[#This Row],[ValueXFactor]],0)</f>
        <v>0</v>
      </c>
    </row>
    <row r="1893" spans="1:11" x14ac:dyDescent="0.35">
      <c r="A1893" s="4" t="s">
        <v>2141</v>
      </c>
      <c r="B1893" s="5">
        <v>43967.749050925922</v>
      </c>
      <c r="C1893" s="4" t="s">
        <v>10</v>
      </c>
      <c r="D1893" s="4" t="s">
        <v>263</v>
      </c>
      <c r="E1893" s="6">
        <v>22.097246832090399</v>
      </c>
      <c r="F1893" s="4" t="s">
        <v>1855</v>
      </c>
      <c r="G1893" s="4" t="s">
        <v>182</v>
      </c>
      <c r="H1893" s="4" t="s">
        <v>183</v>
      </c>
      <c r="I1893" s="4">
        <f>IF(data[[#This Row],[To]]="0xDCB6A51eA3CA5d3Fd898Fd6564757c7aAeC3ca92",1,-1)</f>
        <v>-1</v>
      </c>
      <c r="J1893" s="6">
        <f>data[[#This Row],[Factor]]*data[[#This Row],[Value]]</f>
        <v>-22.097246832090399</v>
      </c>
      <c r="K1893" s="4">
        <f>IF(data[[#This Row],[From]]="0x29c295b046a73cde593f21f63091b072d407e3f2",data[[#This Row],[ValueXFactor]],0)</f>
        <v>0</v>
      </c>
    </row>
    <row r="1894" spans="1:11" x14ac:dyDescent="0.35">
      <c r="A1894" s="4" t="s">
        <v>2142</v>
      </c>
      <c r="B1894" s="5">
        <v>43967.761180555557</v>
      </c>
      <c r="C1894" s="4" t="s">
        <v>10</v>
      </c>
      <c r="D1894" s="4" t="s">
        <v>557</v>
      </c>
      <c r="E1894" s="6">
        <v>50.1358418394613</v>
      </c>
      <c r="F1894" s="4" t="s">
        <v>1855</v>
      </c>
      <c r="G1894" s="4" t="s">
        <v>182</v>
      </c>
      <c r="H1894" s="4" t="s">
        <v>183</v>
      </c>
      <c r="I1894" s="4">
        <f>IF(data[[#This Row],[To]]="0xDCB6A51eA3CA5d3Fd898Fd6564757c7aAeC3ca92",1,-1)</f>
        <v>-1</v>
      </c>
      <c r="J1894" s="6">
        <f>data[[#This Row],[Factor]]*data[[#This Row],[Value]]</f>
        <v>-50.1358418394613</v>
      </c>
      <c r="K1894" s="4">
        <f>IF(data[[#This Row],[From]]="0x29c295b046a73cde593f21f63091b072d407e3f2",data[[#This Row],[ValueXFactor]],0)</f>
        <v>0</v>
      </c>
    </row>
    <row r="1895" spans="1:11" x14ac:dyDescent="0.35">
      <c r="A1895" s="4" t="s">
        <v>2143</v>
      </c>
      <c r="B1895" s="5">
        <v>43967.799131944441</v>
      </c>
      <c r="C1895" s="4" t="s">
        <v>10</v>
      </c>
      <c r="D1895" s="4" t="s">
        <v>1100</v>
      </c>
      <c r="E1895" s="6">
        <v>15.565128910381199</v>
      </c>
      <c r="F1895" s="4" t="s">
        <v>1855</v>
      </c>
      <c r="G1895" s="4" t="s">
        <v>182</v>
      </c>
      <c r="H1895" s="4" t="s">
        <v>183</v>
      </c>
      <c r="I1895" s="4">
        <f>IF(data[[#This Row],[To]]="0xDCB6A51eA3CA5d3Fd898Fd6564757c7aAeC3ca92",1,-1)</f>
        <v>-1</v>
      </c>
      <c r="J1895" s="6">
        <f>data[[#This Row],[Factor]]*data[[#This Row],[Value]]</f>
        <v>-15.565128910381199</v>
      </c>
      <c r="K1895" s="4">
        <f>IF(data[[#This Row],[From]]="0x29c295b046a73cde593f21f63091b072d407e3f2",data[[#This Row],[ValueXFactor]],0)</f>
        <v>0</v>
      </c>
    </row>
    <row r="1896" spans="1:11" x14ac:dyDescent="0.35">
      <c r="A1896" s="4" t="s">
        <v>2144</v>
      </c>
      <c r="B1896" s="5">
        <v>43967.799409722225</v>
      </c>
      <c r="C1896" s="4" t="s">
        <v>10</v>
      </c>
      <c r="D1896" s="4" t="s">
        <v>931</v>
      </c>
      <c r="E1896" s="6">
        <v>225.24529276543501</v>
      </c>
      <c r="F1896" s="4" t="s">
        <v>1855</v>
      </c>
      <c r="G1896" s="4" t="s">
        <v>182</v>
      </c>
      <c r="H1896" s="4" t="s">
        <v>183</v>
      </c>
      <c r="I1896" s="4">
        <f>IF(data[[#This Row],[To]]="0xDCB6A51eA3CA5d3Fd898Fd6564757c7aAeC3ca92",1,-1)</f>
        <v>-1</v>
      </c>
      <c r="J1896" s="6">
        <f>data[[#This Row],[Factor]]*data[[#This Row],[Value]]</f>
        <v>-225.24529276543501</v>
      </c>
      <c r="K1896" s="4">
        <f>IF(data[[#This Row],[From]]="0x29c295b046a73cde593f21f63091b072d407e3f2",data[[#This Row],[ValueXFactor]],0)</f>
        <v>0</v>
      </c>
    </row>
    <row r="1897" spans="1:11" x14ac:dyDescent="0.35">
      <c r="A1897" s="4" t="s">
        <v>2145</v>
      </c>
      <c r="B1897" s="5">
        <v>43967.804664351854</v>
      </c>
      <c r="C1897" s="4" t="s">
        <v>10</v>
      </c>
      <c r="D1897" s="4" t="s">
        <v>811</v>
      </c>
      <c r="E1897" s="6">
        <v>14.405869126937301</v>
      </c>
      <c r="F1897" s="4" t="s">
        <v>1855</v>
      </c>
      <c r="G1897" s="4" t="s">
        <v>182</v>
      </c>
      <c r="H1897" s="4" t="s">
        <v>183</v>
      </c>
      <c r="I1897" s="4">
        <f>IF(data[[#This Row],[To]]="0xDCB6A51eA3CA5d3Fd898Fd6564757c7aAeC3ca92",1,-1)</f>
        <v>-1</v>
      </c>
      <c r="J1897" s="6">
        <f>data[[#This Row],[Factor]]*data[[#This Row],[Value]]</f>
        <v>-14.405869126937301</v>
      </c>
      <c r="K1897" s="4">
        <f>IF(data[[#This Row],[From]]="0x29c295b046a73cde593f21f63091b072d407e3f2",data[[#This Row],[ValueXFactor]],0)</f>
        <v>0</v>
      </c>
    </row>
    <row r="1898" spans="1:11" x14ac:dyDescent="0.35">
      <c r="A1898" s="4" t="s">
        <v>2146</v>
      </c>
      <c r="B1898" s="5">
        <v>43967.837337962963</v>
      </c>
      <c r="C1898" s="4" t="s">
        <v>10</v>
      </c>
      <c r="D1898" s="4" t="s">
        <v>1154</v>
      </c>
      <c r="E1898" s="4">
        <v>417.33428803281402</v>
      </c>
      <c r="F1898" s="4" t="s">
        <v>11</v>
      </c>
      <c r="G1898" s="4" t="s">
        <v>12</v>
      </c>
      <c r="H1898" s="4" t="s">
        <v>13</v>
      </c>
      <c r="I1898" s="4">
        <f>IF(data[[#This Row],[To]]="0xDCB6A51eA3CA5d3Fd898Fd6564757c7aAeC3ca92",1,-1)</f>
        <v>-1</v>
      </c>
      <c r="J1898" s="6">
        <f>data[[#This Row],[Factor]]*data[[#This Row],[Value]]</f>
        <v>-417.33428803281402</v>
      </c>
      <c r="K1898" s="4">
        <f>IF(data[[#This Row],[From]]="0x29c295b046a73cde593f21f63091b072d407e3f2",data[[#This Row],[ValueXFactor]],0)</f>
        <v>0</v>
      </c>
    </row>
    <row r="1899" spans="1:11" x14ac:dyDescent="0.35">
      <c r="A1899" s="4" t="s">
        <v>2146</v>
      </c>
      <c r="B1899" s="5">
        <v>43967.837337962963</v>
      </c>
      <c r="C1899" s="4" t="s">
        <v>10</v>
      </c>
      <c r="D1899" s="4" t="s">
        <v>1154</v>
      </c>
      <c r="E1899" s="6">
        <v>4.9381111336564398</v>
      </c>
      <c r="F1899" s="4" t="s">
        <v>1855</v>
      </c>
      <c r="G1899" s="4" t="s">
        <v>182</v>
      </c>
      <c r="H1899" s="4" t="s">
        <v>183</v>
      </c>
      <c r="I1899" s="4">
        <f>IF(data[[#This Row],[To]]="0xDCB6A51eA3CA5d3Fd898Fd6564757c7aAeC3ca92",1,-1)</f>
        <v>-1</v>
      </c>
      <c r="J1899" s="6">
        <f>data[[#This Row],[Factor]]*data[[#This Row],[Value]]</f>
        <v>-4.9381111336564398</v>
      </c>
      <c r="K1899" s="4">
        <f>IF(data[[#This Row],[From]]="0x29c295b046a73cde593f21f63091b072d407e3f2",data[[#This Row],[ValueXFactor]],0)</f>
        <v>0</v>
      </c>
    </row>
    <row r="1900" spans="1:11" x14ac:dyDescent="0.35">
      <c r="A1900" s="4" t="s">
        <v>2147</v>
      </c>
      <c r="B1900" s="5">
        <v>43967.842476851853</v>
      </c>
      <c r="C1900" s="4" t="s">
        <v>10</v>
      </c>
      <c r="D1900" s="4" t="s">
        <v>85</v>
      </c>
      <c r="E1900" s="6">
        <v>103.869416580665</v>
      </c>
      <c r="F1900" s="4" t="s">
        <v>1855</v>
      </c>
      <c r="G1900" s="4" t="s">
        <v>182</v>
      </c>
      <c r="H1900" s="4" t="s">
        <v>183</v>
      </c>
      <c r="I1900" s="4">
        <f>IF(data[[#This Row],[To]]="0xDCB6A51eA3CA5d3Fd898Fd6564757c7aAeC3ca92",1,-1)</f>
        <v>-1</v>
      </c>
      <c r="J1900" s="6">
        <f>data[[#This Row],[Factor]]*data[[#This Row],[Value]]</f>
        <v>-103.869416580665</v>
      </c>
      <c r="K1900" s="4">
        <f>IF(data[[#This Row],[From]]="0x29c295b046a73cde593f21f63091b072d407e3f2",data[[#This Row],[ValueXFactor]],0)</f>
        <v>0</v>
      </c>
    </row>
    <row r="1901" spans="1:11" x14ac:dyDescent="0.35">
      <c r="A1901" s="4" t="s">
        <v>2148</v>
      </c>
      <c r="B1901" s="5">
        <v>43967.874224537038</v>
      </c>
      <c r="C1901" s="4" t="s">
        <v>10</v>
      </c>
      <c r="D1901" s="4" t="s">
        <v>621</v>
      </c>
      <c r="E1901" s="6">
        <v>1007.513190057</v>
      </c>
      <c r="F1901" s="4" t="s">
        <v>11</v>
      </c>
      <c r="G1901" s="4" t="s">
        <v>12</v>
      </c>
      <c r="H1901" s="4" t="s">
        <v>13</v>
      </c>
      <c r="I1901" s="4">
        <f>IF(data[[#This Row],[To]]="0xDCB6A51eA3CA5d3Fd898Fd6564757c7aAeC3ca92",1,-1)</f>
        <v>-1</v>
      </c>
      <c r="J1901" s="6">
        <f>data[[#This Row],[Factor]]*data[[#This Row],[Value]]</f>
        <v>-1007.513190057</v>
      </c>
      <c r="K1901" s="4">
        <f>IF(data[[#This Row],[From]]="0x29c295b046a73cde593f21f63091b072d407e3f2",data[[#This Row],[ValueXFactor]],0)</f>
        <v>0</v>
      </c>
    </row>
    <row r="1902" spans="1:11" x14ac:dyDescent="0.35">
      <c r="A1902" s="4" t="s">
        <v>2148</v>
      </c>
      <c r="B1902" s="5">
        <v>43967.874224537038</v>
      </c>
      <c r="C1902" s="4" t="s">
        <v>10</v>
      </c>
      <c r="D1902" s="4" t="s">
        <v>621</v>
      </c>
      <c r="E1902" s="6">
        <v>17.519913087868201</v>
      </c>
      <c r="F1902" s="4" t="s">
        <v>1855</v>
      </c>
      <c r="G1902" s="4" t="s">
        <v>182</v>
      </c>
      <c r="H1902" s="4" t="s">
        <v>183</v>
      </c>
      <c r="I1902" s="4">
        <f>IF(data[[#This Row],[To]]="0xDCB6A51eA3CA5d3Fd898Fd6564757c7aAeC3ca92",1,-1)</f>
        <v>-1</v>
      </c>
      <c r="J1902" s="6">
        <f>data[[#This Row],[Factor]]*data[[#This Row],[Value]]</f>
        <v>-17.519913087868201</v>
      </c>
      <c r="K1902" s="4">
        <f>IF(data[[#This Row],[From]]="0x29c295b046a73cde593f21f63091b072d407e3f2",data[[#This Row],[ValueXFactor]],0)</f>
        <v>0</v>
      </c>
    </row>
    <row r="1903" spans="1:11" x14ac:dyDescent="0.35">
      <c r="A1903" s="4" t="s">
        <v>2149</v>
      </c>
      <c r="B1903" s="5">
        <v>43967.887592592589</v>
      </c>
      <c r="C1903" s="4" t="s">
        <v>10</v>
      </c>
      <c r="D1903" s="4" t="s">
        <v>1695</v>
      </c>
      <c r="E1903" s="6">
        <v>3343.8544856907702</v>
      </c>
      <c r="F1903" s="4" t="s">
        <v>11</v>
      </c>
      <c r="G1903" s="4" t="s">
        <v>12</v>
      </c>
      <c r="H1903" s="4" t="s">
        <v>13</v>
      </c>
      <c r="I1903" s="4">
        <f>IF(data[[#This Row],[To]]="0xDCB6A51eA3CA5d3Fd898Fd6564757c7aAeC3ca92",1,-1)</f>
        <v>-1</v>
      </c>
      <c r="J1903" s="6">
        <f>data[[#This Row],[Factor]]*data[[#This Row],[Value]]</f>
        <v>-3343.8544856907702</v>
      </c>
      <c r="K1903" s="4">
        <f>IF(data[[#This Row],[From]]="0x29c295b046a73cde593f21f63091b072d407e3f2",data[[#This Row],[ValueXFactor]],0)</f>
        <v>0</v>
      </c>
    </row>
    <row r="1904" spans="1:11" x14ac:dyDescent="0.35">
      <c r="A1904" s="4" t="s">
        <v>2149</v>
      </c>
      <c r="B1904" s="5">
        <v>43967.887592592589</v>
      </c>
      <c r="C1904" s="4" t="s">
        <v>10</v>
      </c>
      <c r="D1904" s="4" t="s">
        <v>1695</v>
      </c>
      <c r="E1904" s="6">
        <v>21.1756942007964</v>
      </c>
      <c r="F1904" s="4" t="s">
        <v>1855</v>
      </c>
      <c r="G1904" s="4" t="s">
        <v>182</v>
      </c>
      <c r="H1904" s="4" t="s">
        <v>183</v>
      </c>
      <c r="I1904" s="4">
        <f>IF(data[[#This Row],[To]]="0xDCB6A51eA3CA5d3Fd898Fd6564757c7aAeC3ca92",1,-1)</f>
        <v>-1</v>
      </c>
      <c r="J1904" s="6">
        <f>data[[#This Row],[Factor]]*data[[#This Row],[Value]]</f>
        <v>-21.1756942007964</v>
      </c>
      <c r="K1904" s="4">
        <f>IF(data[[#This Row],[From]]="0x29c295b046a73cde593f21f63091b072d407e3f2",data[[#This Row],[ValueXFactor]],0)</f>
        <v>0</v>
      </c>
    </row>
    <row r="1905" spans="1:11" x14ac:dyDescent="0.35">
      <c r="A1905" s="4" t="s">
        <v>2150</v>
      </c>
      <c r="B1905" s="5">
        <v>43967.894224537034</v>
      </c>
      <c r="C1905" s="4" t="s">
        <v>10</v>
      </c>
      <c r="D1905" s="4" t="s">
        <v>458</v>
      </c>
      <c r="E1905" s="6">
        <v>37.066283794042803</v>
      </c>
      <c r="F1905" s="4" t="s">
        <v>1855</v>
      </c>
      <c r="G1905" s="4" t="s">
        <v>182</v>
      </c>
      <c r="H1905" s="4" t="s">
        <v>183</v>
      </c>
      <c r="I1905" s="4">
        <f>IF(data[[#This Row],[To]]="0xDCB6A51eA3CA5d3Fd898Fd6564757c7aAeC3ca92",1,-1)</f>
        <v>-1</v>
      </c>
      <c r="J1905" s="6">
        <f>data[[#This Row],[Factor]]*data[[#This Row],[Value]]</f>
        <v>-37.066283794042803</v>
      </c>
      <c r="K1905" s="4">
        <f>IF(data[[#This Row],[From]]="0x29c295b046a73cde593f21f63091b072d407e3f2",data[[#This Row],[ValueXFactor]],0)</f>
        <v>0</v>
      </c>
    </row>
    <row r="1906" spans="1:11" x14ac:dyDescent="0.35">
      <c r="A1906" s="4" t="s">
        <v>2151</v>
      </c>
      <c r="B1906" s="5">
        <v>43967.917997685188</v>
      </c>
      <c r="C1906" s="4" t="s">
        <v>1328</v>
      </c>
      <c r="D1906" s="4" t="s">
        <v>10</v>
      </c>
      <c r="E1906" s="6">
        <v>7668.1876915806497</v>
      </c>
      <c r="F1906" s="4" t="s">
        <v>11</v>
      </c>
      <c r="G1906" s="4" t="s">
        <v>12</v>
      </c>
      <c r="H1906" s="4" t="s">
        <v>13</v>
      </c>
      <c r="I1906" s="4">
        <f>IF(data[[#This Row],[To]]="0xDCB6A51eA3CA5d3Fd898Fd6564757c7aAeC3ca92",1,-1)</f>
        <v>1</v>
      </c>
      <c r="J1906" s="6">
        <f>data[[#This Row],[Factor]]*data[[#This Row],[Value]]</f>
        <v>7668.1876915806497</v>
      </c>
      <c r="K1906" s="4">
        <f>IF(data[[#This Row],[From]]="0x29c295b046a73cde593f21f63091b072d407e3f2",data[[#This Row],[ValueXFactor]],0)</f>
        <v>0</v>
      </c>
    </row>
    <row r="1907" spans="1:11" x14ac:dyDescent="0.35">
      <c r="A1907" s="4" t="s">
        <v>2152</v>
      </c>
      <c r="B1907" s="5">
        <v>43967.919444444444</v>
      </c>
      <c r="C1907" s="4" t="s">
        <v>2153</v>
      </c>
      <c r="D1907" s="4" t="s">
        <v>10</v>
      </c>
      <c r="E1907" s="4">
        <v>830.92799506856102</v>
      </c>
      <c r="F1907" s="4" t="s">
        <v>11</v>
      </c>
      <c r="G1907" s="4" t="s">
        <v>12</v>
      </c>
      <c r="H1907" s="4" t="s">
        <v>13</v>
      </c>
      <c r="I1907" s="4">
        <f>IF(data[[#This Row],[To]]="0xDCB6A51eA3CA5d3Fd898Fd6564757c7aAeC3ca92",1,-1)</f>
        <v>1</v>
      </c>
      <c r="J1907" s="6">
        <f>data[[#This Row],[Factor]]*data[[#This Row],[Value]]</f>
        <v>830.92799506856102</v>
      </c>
      <c r="K1907" s="4">
        <f>IF(data[[#This Row],[From]]="0x29c295b046a73cde593f21f63091b072d407e3f2",data[[#This Row],[ValueXFactor]],0)</f>
        <v>0</v>
      </c>
    </row>
    <row r="1908" spans="1:11" x14ac:dyDescent="0.35">
      <c r="A1908" s="4" t="s">
        <v>2154</v>
      </c>
      <c r="B1908" s="5">
        <v>43967.921365740738</v>
      </c>
      <c r="C1908" s="4" t="s">
        <v>10</v>
      </c>
      <c r="D1908" s="4" t="s">
        <v>1328</v>
      </c>
      <c r="E1908" s="6">
        <v>1893.66112252578</v>
      </c>
      <c r="F1908" s="4" t="s">
        <v>11</v>
      </c>
      <c r="G1908" s="4" t="s">
        <v>12</v>
      </c>
      <c r="H1908" s="4" t="s">
        <v>13</v>
      </c>
      <c r="I1908" s="4">
        <f>IF(data[[#This Row],[To]]="0xDCB6A51eA3CA5d3Fd898Fd6564757c7aAeC3ca92",1,-1)</f>
        <v>-1</v>
      </c>
      <c r="J1908" s="6">
        <f>data[[#This Row],[Factor]]*data[[#This Row],[Value]]</f>
        <v>-1893.66112252578</v>
      </c>
      <c r="K1908" s="4">
        <f>IF(data[[#This Row],[From]]="0x29c295b046a73cde593f21f63091b072d407e3f2",data[[#This Row],[ValueXFactor]],0)</f>
        <v>0</v>
      </c>
    </row>
    <row r="1909" spans="1:11" x14ac:dyDescent="0.35">
      <c r="A1909" s="4" t="s">
        <v>2155</v>
      </c>
      <c r="B1909" s="5">
        <v>43967.933252314811</v>
      </c>
      <c r="C1909" s="4" t="s">
        <v>10</v>
      </c>
      <c r="D1909" s="4" t="s">
        <v>58</v>
      </c>
      <c r="E1909" s="6">
        <v>36.318224828075003</v>
      </c>
      <c r="F1909" s="4" t="s">
        <v>1855</v>
      </c>
      <c r="G1909" s="4" t="s">
        <v>182</v>
      </c>
      <c r="H1909" s="4" t="s">
        <v>183</v>
      </c>
      <c r="I1909" s="4">
        <f>IF(data[[#This Row],[To]]="0xDCB6A51eA3CA5d3Fd898Fd6564757c7aAeC3ca92",1,-1)</f>
        <v>-1</v>
      </c>
      <c r="J1909" s="6">
        <f>data[[#This Row],[Factor]]*data[[#This Row],[Value]]</f>
        <v>-36.318224828075003</v>
      </c>
      <c r="K1909" s="4">
        <f>IF(data[[#This Row],[From]]="0x29c295b046a73cde593f21f63091b072d407e3f2",data[[#This Row],[ValueXFactor]],0)</f>
        <v>0</v>
      </c>
    </row>
    <row r="1910" spans="1:11" x14ac:dyDescent="0.35">
      <c r="A1910" s="4" t="s">
        <v>2156</v>
      </c>
      <c r="B1910" s="5">
        <v>43967.940844907411</v>
      </c>
      <c r="C1910" s="4" t="s">
        <v>149</v>
      </c>
      <c r="D1910" s="4" t="s">
        <v>10</v>
      </c>
      <c r="E1910" s="6">
        <v>3343.8544856907702</v>
      </c>
      <c r="F1910" s="4" t="s">
        <v>11</v>
      </c>
      <c r="G1910" s="4" t="s">
        <v>12</v>
      </c>
      <c r="H1910" s="4" t="s">
        <v>13</v>
      </c>
      <c r="I1910" s="4">
        <f>IF(data[[#This Row],[To]]="0xDCB6A51eA3CA5d3Fd898Fd6564757c7aAeC3ca92",1,-1)</f>
        <v>1</v>
      </c>
      <c r="J1910" s="6">
        <f>data[[#This Row],[Factor]]*data[[#This Row],[Value]]</f>
        <v>3343.8544856907702</v>
      </c>
      <c r="K1910" s="4">
        <f>IF(data[[#This Row],[From]]="0x29c295b046a73cde593f21f63091b072d407e3f2",data[[#This Row],[ValueXFactor]],0)</f>
        <v>0</v>
      </c>
    </row>
    <row r="1911" spans="1:11" x14ac:dyDescent="0.35">
      <c r="A1911" s="4" t="s">
        <v>2157</v>
      </c>
      <c r="B1911" s="5">
        <v>43967.94798611111</v>
      </c>
      <c r="C1911" s="4" t="s">
        <v>10</v>
      </c>
      <c r="D1911" s="4" t="s">
        <v>1100</v>
      </c>
      <c r="E1911" s="4">
        <v>502.98401793624902</v>
      </c>
      <c r="F1911" s="4" t="s">
        <v>11</v>
      </c>
      <c r="G1911" s="4" t="s">
        <v>12</v>
      </c>
      <c r="H1911" s="4" t="s">
        <v>13</v>
      </c>
      <c r="I1911" s="4">
        <f>IF(data[[#This Row],[To]]="0xDCB6A51eA3CA5d3Fd898Fd6564757c7aAeC3ca92",1,-1)</f>
        <v>-1</v>
      </c>
      <c r="J1911" s="6">
        <f>data[[#This Row],[Factor]]*data[[#This Row],[Value]]</f>
        <v>-502.98401793624902</v>
      </c>
      <c r="K1911" s="4">
        <f>IF(data[[#This Row],[From]]="0x29c295b046a73cde593f21f63091b072d407e3f2",data[[#This Row],[ValueXFactor]],0)</f>
        <v>0</v>
      </c>
    </row>
    <row r="1912" spans="1:11" x14ac:dyDescent="0.35">
      <c r="A1912" s="4" t="s">
        <v>2158</v>
      </c>
      <c r="B1912" s="5">
        <v>43967.961724537039</v>
      </c>
      <c r="C1912" s="4" t="s">
        <v>10</v>
      </c>
      <c r="D1912" s="4" t="s">
        <v>43</v>
      </c>
      <c r="E1912" s="6">
        <v>73.085826725283994</v>
      </c>
      <c r="F1912" s="4" t="s">
        <v>1855</v>
      </c>
      <c r="G1912" s="4" t="s">
        <v>182</v>
      </c>
      <c r="H1912" s="4" t="s">
        <v>183</v>
      </c>
      <c r="I1912" s="4">
        <f>IF(data[[#This Row],[To]]="0xDCB6A51eA3CA5d3Fd898Fd6564757c7aAeC3ca92",1,-1)</f>
        <v>-1</v>
      </c>
      <c r="J1912" s="6">
        <f>data[[#This Row],[Factor]]*data[[#This Row],[Value]]</f>
        <v>-73.085826725283994</v>
      </c>
      <c r="K1912" s="4">
        <f>IF(data[[#This Row],[From]]="0x29c295b046a73cde593f21f63091b072d407e3f2",data[[#This Row],[ValueXFactor]],0)</f>
        <v>0</v>
      </c>
    </row>
    <row r="1913" spans="1:11" x14ac:dyDescent="0.35">
      <c r="A1913" s="4" t="s">
        <v>2159</v>
      </c>
      <c r="B1913" s="5">
        <v>43967.966203703705</v>
      </c>
      <c r="C1913" s="4" t="s">
        <v>10</v>
      </c>
      <c r="D1913" s="4" t="s">
        <v>908</v>
      </c>
      <c r="E1913" s="6">
        <v>4.0199149418512699</v>
      </c>
      <c r="F1913" s="4" t="s">
        <v>1855</v>
      </c>
      <c r="G1913" s="4" t="s">
        <v>182</v>
      </c>
      <c r="H1913" s="4" t="s">
        <v>183</v>
      </c>
      <c r="I1913" s="4">
        <f>IF(data[[#This Row],[To]]="0xDCB6A51eA3CA5d3Fd898Fd6564757c7aAeC3ca92",1,-1)</f>
        <v>-1</v>
      </c>
      <c r="J1913" s="6">
        <f>data[[#This Row],[Factor]]*data[[#This Row],[Value]]</f>
        <v>-4.0199149418512699</v>
      </c>
      <c r="K1913" s="4">
        <f>IF(data[[#This Row],[From]]="0x29c295b046a73cde593f21f63091b072d407e3f2",data[[#This Row],[ValueXFactor]],0)</f>
        <v>0</v>
      </c>
    </row>
    <row r="1914" spans="1:11" x14ac:dyDescent="0.35">
      <c r="A1914" s="4" t="s">
        <v>2160</v>
      </c>
      <c r="B1914" s="5">
        <v>43967.972256944442</v>
      </c>
      <c r="C1914" s="4" t="s">
        <v>10</v>
      </c>
      <c r="D1914" s="4" t="s">
        <v>75</v>
      </c>
      <c r="E1914" s="4">
        <v>0.100596567338051</v>
      </c>
      <c r="F1914" s="4" t="s">
        <v>11</v>
      </c>
      <c r="G1914" s="4" t="s">
        <v>12</v>
      </c>
      <c r="H1914" s="4" t="s">
        <v>13</v>
      </c>
      <c r="I1914" s="4">
        <f>IF(data[[#This Row],[To]]="0xDCB6A51eA3CA5d3Fd898Fd6564757c7aAeC3ca92",1,-1)</f>
        <v>-1</v>
      </c>
      <c r="J1914" s="6">
        <f>data[[#This Row],[Factor]]*data[[#This Row],[Value]]</f>
        <v>-0.100596567338051</v>
      </c>
      <c r="K1914" s="4">
        <f>IF(data[[#This Row],[From]]="0x29c295b046a73cde593f21f63091b072d407e3f2",data[[#This Row],[ValueXFactor]],0)</f>
        <v>0</v>
      </c>
    </row>
    <row r="1915" spans="1:11" x14ac:dyDescent="0.35">
      <c r="A1915" s="4" t="s">
        <v>2161</v>
      </c>
      <c r="B1915" s="5">
        <v>43967.980185185188</v>
      </c>
      <c r="C1915" s="4" t="s">
        <v>2063</v>
      </c>
      <c r="D1915" s="4" t="s">
        <v>10</v>
      </c>
      <c r="E1915" s="4">
        <v>0.190479855126479</v>
      </c>
      <c r="F1915" s="4" t="s">
        <v>11</v>
      </c>
      <c r="G1915" s="4" t="s">
        <v>12</v>
      </c>
      <c r="H1915" s="4" t="s">
        <v>13</v>
      </c>
      <c r="I1915" s="4">
        <f>IF(data[[#This Row],[To]]="0xDCB6A51eA3CA5d3Fd898Fd6564757c7aAeC3ca92",1,-1)</f>
        <v>1</v>
      </c>
      <c r="J1915" s="6">
        <f>data[[#This Row],[Factor]]*data[[#This Row],[Value]]</f>
        <v>0.190479855126479</v>
      </c>
      <c r="K1915" s="4">
        <f>IF(data[[#This Row],[From]]="0x29c295b046a73cde593f21f63091b072d407e3f2",data[[#This Row],[ValueXFactor]],0)</f>
        <v>0</v>
      </c>
    </row>
    <row r="1916" spans="1:11" x14ac:dyDescent="0.35">
      <c r="A1916" s="4" t="s">
        <v>2162</v>
      </c>
      <c r="B1916" s="5">
        <v>43967.995763888888</v>
      </c>
      <c r="C1916" s="4" t="s">
        <v>1100</v>
      </c>
      <c r="D1916" s="4" t="s">
        <v>10</v>
      </c>
      <c r="E1916" s="4">
        <v>4.8847447146705401</v>
      </c>
      <c r="F1916" s="4" t="s">
        <v>11</v>
      </c>
      <c r="G1916" s="4" t="s">
        <v>12</v>
      </c>
      <c r="H1916" s="4" t="s">
        <v>13</v>
      </c>
      <c r="I1916" s="4">
        <f>IF(data[[#This Row],[To]]="0xDCB6A51eA3CA5d3Fd898Fd6564757c7aAeC3ca92",1,-1)</f>
        <v>1</v>
      </c>
      <c r="J1916" s="6">
        <f>data[[#This Row],[Factor]]*data[[#This Row],[Value]]</f>
        <v>4.8847447146705401</v>
      </c>
      <c r="K1916" s="4">
        <f>IF(data[[#This Row],[From]]="0x29c295b046a73cde593f21f63091b072d407e3f2",data[[#This Row],[ValueXFactor]],0)</f>
        <v>0</v>
      </c>
    </row>
    <row r="1917" spans="1:11" x14ac:dyDescent="0.35">
      <c r="A1917" s="4" t="s">
        <v>2163</v>
      </c>
      <c r="B1917" s="5">
        <v>43967.999583333331</v>
      </c>
      <c r="C1917" s="4" t="s">
        <v>10</v>
      </c>
      <c r="D1917" s="4" t="s">
        <v>455</v>
      </c>
      <c r="E1917" s="6">
        <v>47.419649494517799</v>
      </c>
      <c r="F1917" s="4" t="s">
        <v>1855</v>
      </c>
      <c r="G1917" s="4" t="s">
        <v>182</v>
      </c>
      <c r="H1917" s="4" t="s">
        <v>183</v>
      </c>
      <c r="I1917" s="4">
        <f>IF(data[[#This Row],[To]]="0xDCB6A51eA3CA5d3Fd898Fd6564757c7aAeC3ca92",1,-1)</f>
        <v>-1</v>
      </c>
      <c r="J1917" s="6">
        <f>data[[#This Row],[Factor]]*data[[#This Row],[Value]]</f>
        <v>-47.419649494517799</v>
      </c>
      <c r="K1917" s="4">
        <f>IF(data[[#This Row],[From]]="0x29c295b046a73cde593f21f63091b072d407e3f2",data[[#This Row],[ValueXFactor]],0)</f>
        <v>0</v>
      </c>
    </row>
    <row r="1918" spans="1:11" x14ac:dyDescent="0.35">
      <c r="A1918" s="4" t="s">
        <v>2164</v>
      </c>
      <c r="B1918" s="5">
        <v>43968.037546296298</v>
      </c>
      <c r="C1918" s="4" t="s">
        <v>10</v>
      </c>
      <c r="D1918" s="4" t="s">
        <v>157</v>
      </c>
      <c r="E1918" s="6">
        <v>112.97566986479001</v>
      </c>
      <c r="F1918" s="4" t="s">
        <v>1855</v>
      </c>
      <c r="G1918" s="4" t="s">
        <v>182</v>
      </c>
      <c r="H1918" s="4" t="s">
        <v>183</v>
      </c>
      <c r="I1918" s="4">
        <f>IF(data[[#This Row],[To]]="0xDCB6A51eA3CA5d3Fd898Fd6564757c7aAeC3ca92",1,-1)</f>
        <v>-1</v>
      </c>
      <c r="J1918" s="6">
        <f>data[[#This Row],[Factor]]*data[[#This Row],[Value]]</f>
        <v>-112.97566986479001</v>
      </c>
      <c r="K1918" s="4">
        <f>IF(data[[#This Row],[From]]="0x29c295b046a73cde593f21f63091b072d407e3f2",data[[#This Row],[ValueXFactor]],0)</f>
        <v>0</v>
      </c>
    </row>
    <row r="1919" spans="1:11" x14ac:dyDescent="0.35">
      <c r="A1919" s="4" t="s">
        <v>2165</v>
      </c>
      <c r="B1919" s="5">
        <v>43968.037719907406</v>
      </c>
      <c r="C1919" s="4" t="s">
        <v>10</v>
      </c>
      <c r="D1919" s="4" t="s">
        <v>189</v>
      </c>
      <c r="E1919" s="6">
        <v>102.823490334757</v>
      </c>
      <c r="F1919" s="4" t="s">
        <v>1855</v>
      </c>
      <c r="G1919" s="4" t="s">
        <v>182</v>
      </c>
      <c r="H1919" s="4" t="s">
        <v>183</v>
      </c>
      <c r="I1919" s="4">
        <f>IF(data[[#This Row],[To]]="0xDCB6A51eA3CA5d3Fd898Fd6564757c7aAeC3ca92",1,-1)</f>
        <v>-1</v>
      </c>
      <c r="J1919" s="6">
        <f>data[[#This Row],[Factor]]*data[[#This Row],[Value]]</f>
        <v>-102.823490334757</v>
      </c>
      <c r="K1919" s="4">
        <f>IF(data[[#This Row],[From]]="0x29c295b046a73cde593f21f63091b072d407e3f2",data[[#This Row],[ValueXFactor]],0)</f>
        <v>0</v>
      </c>
    </row>
    <row r="1920" spans="1:11" x14ac:dyDescent="0.35">
      <c r="A1920" s="4" t="s">
        <v>2166</v>
      </c>
      <c r="B1920" s="5">
        <v>43968.053379629629</v>
      </c>
      <c r="C1920" s="4" t="s">
        <v>10</v>
      </c>
      <c r="D1920" s="4" t="s">
        <v>420</v>
      </c>
      <c r="E1920" s="4">
        <v>995.986726740226</v>
      </c>
      <c r="F1920" s="4" t="s">
        <v>11</v>
      </c>
      <c r="G1920" s="4" t="s">
        <v>12</v>
      </c>
      <c r="H1920" s="4" t="s">
        <v>13</v>
      </c>
      <c r="I1920" s="4">
        <f>IF(data[[#This Row],[To]]="0xDCB6A51eA3CA5d3Fd898Fd6564757c7aAeC3ca92",1,-1)</f>
        <v>-1</v>
      </c>
      <c r="J1920" s="6">
        <f>data[[#This Row],[Factor]]*data[[#This Row],[Value]]</f>
        <v>-995.986726740226</v>
      </c>
      <c r="K1920" s="4">
        <f>IF(data[[#This Row],[From]]="0x29c295b046a73cde593f21f63091b072d407e3f2",data[[#This Row],[ValueXFactor]],0)</f>
        <v>0</v>
      </c>
    </row>
    <row r="1921" spans="1:11" x14ac:dyDescent="0.35">
      <c r="A1921" s="4" t="s">
        <v>2166</v>
      </c>
      <c r="B1921" s="5">
        <v>43968.053379629629</v>
      </c>
      <c r="C1921" s="4" t="s">
        <v>10</v>
      </c>
      <c r="D1921" s="4" t="s">
        <v>420</v>
      </c>
      <c r="E1921" s="6">
        <v>8.3845964528738204</v>
      </c>
      <c r="F1921" s="4" t="s">
        <v>1855</v>
      </c>
      <c r="G1921" s="4" t="s">
        <v>182</v>
      </c>
      <c r="H1921" s="4" t="s">
        <v>183</v>
      </c>
      <c r="I1921" s="4">
        <f>IF(data[[#This Row],[To]]="0xDCB6A51eA3CA5d3Fd898Fd6564757c7aAeC3ca92",1,-1)</f>
        <v>-1</v>
      </c>
      <c r="J1921" s="6">
        <f>data[[#This Row],[Factor]]*data[[#This Row],[Value]]</f>
        <v>-8.3845964528738204</v>
      </c>
      <c r="K1921" s="4">
        <f>IF(data[[#This Row],[From]]="0x29c295b046a73cde593f21f63091b072d407e3f2",data[[#This Row],[ValueXFactor]],0)</f>
        <v>0</v>
      </c>
    </row>
    <row r="1922" spans="1:11" x14ac:dyDescent="0.35">
      <c r="A1922" s="4" t="s">
        <v>2167</v>
      </c>
      <c r="B1922" s="5">
        <v>43968.068206018521</v>
      </c>
      <c r="C1922" s="4" t="s">
        <v>10</v>
      </c>
      <c r="D1922" s="4" t="s">
        <v>1355</v>
      </c>
      <c r="E1922" s="6">
        <v>22.7586486438816</v>
      </c>
      <c r="F1922" s="4" t="s">
        <v>1855</v>
      </c>
      <c r="G1922" s="4" t="s">
        <v>182</v>
      </c>
      <c r="H1922" s="4" t="s">
        <v>183</v>
      </c>
      <c r="I1922" s="4">
        <f>IF(data[[#This Row],[To]]="0xDCB6A51eA3CA5d3Fd898Fd6564757c7aAeC3ca92",1,-1)</f>
        <v>-1</v>
      </c>
      <c r="J1922" s="6">
        <f>data[[#This Row],[Factor]]*data[[#This Row],[Value]]</f>
        <v>-22.7586486438816</v>
      </c>
      <c r="K1922" s="4">
        <f>IF(data[[#This Row],[From]]="0x29c295b046a73cde593f21f63091b072d407e3f2",data[[#This Row],[ValueXFactor]],0)</f>
        <v>0</v>
      </c>
    </row>
    <row r="1923" spans="1:11" x14ac:dyDescent="0.35">
      <c r="A1923" s="4" t="s">
        <v>2168</v>
      </c>
      <c r="B1923" s="5">
        <v>43968.112847222219</v>
      </c>
      <c r="C1923" s="4" t="s">
        <v>10</v>
      </c>
      <c r="D1923" s="4" t="s">
        <v>46</v>
      </c>
      <c r="E1923" s="6">
        <v>210.11769288087001</v>
      </c>
      <c r="F1923" s="4" t="s">
        <v>1855</v>
      </c>
      <c r="G1923" s="4" t="s">
        <v>182</v>
      </c>
      <c r="H1923" s="4" t="s">
        <v>183</v>
      </c>
      <c r="I1923" s="4">
        <f>IF(data[[#This Row],[To]]="0xDCB6A51eA3CA5d3Fd898Fd6564757c7aAeC3ca92",1,-1)</f>
        <v>-1</v>
      </c>
      <c r="J1923" s="6">
        <f>data[[#This Row],[Factor]]*data[[#This Row],[Value]]</f>
        <v>-210.11769288087001</v>
      </c>
      <c r="K1923" s="4">
        <f>IF(data[[#This Row],[From]]="0x29c295b046a73cde593f21f63091b072d407e3f2",data[[#This Row],[ValueXFactor]],0)</f>
        <v>0</v>
      </c>
    </row>
    <row r="1924" spans="1:11" x14ac:dyDescent="0.35">
      <c r="A1924" s="4" t="s">
        <v>2169</v>
      </c>
      <c r="B1924" s="5">
        <v>43968.227141203701</v>
      </c>
      <c r="C1924" s="4" t="s">
        <v>10</v>
      </c>
      <c r="D1924" s="4" t="s">
        <v>129</v>
      </c>
      <c r="E1924" s="6">
        <v>254.831282168017</v>
      </c>
      <c r="F1924" s="4" t="s">
        <v>1855</v>
      </c>
      <c r="G1924" s="4" t="s">
        <v>182</v>
      </c>
      <c r="H1924" s="4" t="s">
        <v>183</v>
      </c>
      <c r="I1924" s="4">
        <f>IF(data[[#This Row],[To]]="0xDCB6A51eA3CA5d3Fd898Fd6564757c7aAeC3ca92",1,-1)</f>
        <v>-1</v>
      </c>
      <c r="J1924" s="6">
        <f>data[[#This Row],[Factor]]*data[[#This Row],[Value]]</f>
        <v>-254.831282168017</v>
      </c>
      <c r="K1924" s="4">
        <f>IF(data[[#This Row],[From]]="0x29c295b046a73cde593f21f63091b072d407e3f2",data[[#This Row],[ValueXFactor]],0)</f>
        <v>0</v>
      </c>
    </row>
    <row r="1925" spans="1:11" x14ac:dyDescent="0.35">
      <c r="A1925" s="4" t="s">
        <v>2170</v>
      </c>
      <c r="B1925" s="5">
        <v>43968.27925925926</v>
      </c>
      <c r="C1925" s="4" t="s">
        <v>10</v>
      </c>
      <c r="D1925" s="4" t="s">
        <v>897</v>
      </c>
      <c r="E1925" s="6">
        <v>5.5161477417905402</v>
      </c>
      <c r="F1925" s="4" t="s">
        <v>1855</v>
      </c>
      <c r="G1925" s="4" t="s">
        <v>182</v>
      </c>
      <c r="H1925" s="4" t="s">
        <v>183</v>
      </c>
      <c r="I1925" s="4">
        <f>IF(data[[#This Row],[To]]="0xDCB6A51eA3CA5d3Fd898Fd6564757c7aAeC3ca92",1,-1)</f>
        <v>-1</v>
      </c>
      <c r="J1925" s="6">
        <f>data[[#This Row],[Factor]]*data[[#This Row],[Value]]</f>
        <v>-5.5161477417905402</v>
      </c>
      <c r="K1925" s="4">
        <f>IF(data[[#This Row],[From]]="0x29c295b046a73cde593f21f63091b072d407e3f2",data[[#This Row],[ValueXFactor]],0)</f>
        <v>0</v>
      </c>
    </row>
    <row r="1926" spans="1:11" x14ac:dyDescent="0.35">
      <c r="A1926" s="4" t="s">
        <v>2171</v>
      </c>
      <c r="B1926" s="5">
        <v>43968.281678240739</v>
      </c>
      <c r="C1926" s="4" t="s">
        <v>10</v>
      </c>
      <c r="D1926" s="4" t="s">
        <v>122</v>
      </c>
      <c r="E1926" s="6">
        <v>49.688628920046199</v>
      </c>
      <c r="F1926" s="4" t="s">
        <v>1855</v>
      </c>
      <c r="G1926" s="4" t="s">
        <v>182</v>
      </c>
      <c r="H1926" s="4" t="s">
        <v>183</v>
      </c>
      <c r="I1926" s="4">
        <f>IF(data[[#This Row],[To]]="0xDCB6A51eA3CA5d3Fd898Fd6564757c7aAeC3ca92",1,-1)</f>
        <v>-1</v>
      </c>
      <c r="J1926" s="6">
        <f>data[[#This Row],[Factor]]*data[[#This Row],[Value]]</f>
        <v>-49.688628920046199</v>
      </c>
      <c r="K1926" s="4">
        <f>IF(data[[#This Row],[From]]="0x29c295b046a73cde593f21f63091b072d407e3f2",data[[#This Row],[ValueXFactor]],0)</f>
        <v>0</v>
      </c>
    </row>
    <row r="1927" spans="1:11" x14ac:dyDescent="0.35">
      <c r="A1927" s="4" t="s">
        <v>2172</v>
      </c>
      <c r="B1927" s="5">
        <v>43968.300694444442</v>
      </c>
      <c r="C1927" s="4" t="s">
        <v>10</v>
      </c>
      <c r="D1927" s="4" t="s">
        <v>1582</v>
      </c>
      <c r="E1927" s="6">
        <v>71.355275558301102</v>
      </c>
      <c r="F1927" s="4" t="s">
        <v>1855</v>
      </c>
      <c r="G1927" s="4" t="s">
        <v>182</v>
      </c>
      <c r="H1927" s="4" t="s">
        <v>183</v>
      </c>
      <c r="I1927" s="4">
        <f>IF(data[[#This Row],[To]]="0xDCB6A51eA3CA5d3Fd898Fd6564757c7aAeC3ca92",1,-1)</f>
        <v>-1</v>
      </c>
      <c r="J1927" s="6">
        <f>data[[#This Row],[Factor]]*data[[#This Row],[Value]]</f>
        <v>-71.355275558301102</v>
      </c>
      <c r="K1927" s="4">
        <f>IF(data[[#This Row],[From]]="0x29c295b046a73cde593f21f63091b072d407e3f2",data[[#This Row],[ValueXFactor]],0)</f>
        <v>0</v>
      </c>
    </row>
    <row r="1928" spans="1:11" x14ac:dyDescent="0.35">
      <c r="A1928" s="4" t="s">
        <v>2173</v>
      </c>
      <c r="B1928" s="5">
        <v>43968.301134259258</v>
      </c>
      <c r="C1928" s="4" t="s">
        <v>10</v>
      </c>
      <c r="D1928" s="4" t="s">
        <v>1395</v>
      </c>
      <c r="E1928" s="6">
        <v>6.4520566059650504</v>
      </c>
      <c r="F1928" s="4" t="s">
        <v>1855</v>
      </c>
      <c r="G1928" s="4" t="s">
        <v>182</v>
      </c>
      <c r="H1928" s="4" t="s">
        <v>183</v>
      </c>
      <c r="I1928" s="4">
        <f>IF(data[[#This Row],[To]]="0xDCB6A51eA3CA5d3Fd898Fd6564757c7aAeC3ca92",1,-1)</f>
        <v>-1</v>
      </c>
      <c r="J1928" s="6">
        <f>data[[#This Row],[Factor]]*data[[#This Row],[Value]]</f>
        <v>-6.4520566059650504</v>
      </c>
      <c r="K1928" s="4">
        <f>IF(data[[#This Row],[From]]="0x29c295b046a73cde593f21f63091b072d407e3f2",data[[#This Row],[ValueXFactor]],0)</f>
        <v>0</v>
      </c>
    </row>
    <row r="1929" spans="1:11" x14ac:dyDescent="0.35">
      <c r="A1929" s="4" t="s">
        <v>2174</v>
      </c>
      <c r="B1929" s="5">
        <v>43968.304074074076</v>
      </c>
      <c r="C1929" s="4" t="s">
        <v>10</v>
      </c>
      <c r="D1929" s="4" t="s">
        <v>35</v>
      </c>
      <c r="E1929" s="4">
        <v>713.28766865966202</v>
      </c>
      <c r="F1929" s="4" t="s">
        <v>11</v>
      </c>
      <c r="G1929" s="4" t="s">
        <v>12</v>
      </c>
      <c r="H1929" s="4" t="s">
        <v>13</v>
      </c>
      <c r="I1929" s="4">
        <f>IF(data[[#This Row],[To]]="0xDCB6A51eA3CA5d3Fd898Fd6564757c7aAeC3ca92",1,-1)</f>
        <v>-1</v>
      </c>
      <c r="J1929" s="6">
        <f>data[[#This Row],[Factor]]*data[[#This Row],[Value]]</f>
        <v>-713.28766865966202</v>
      </c>
      <c r="K1929" s="4">
        <f>IF(data[[#This Row],[From]]="0x29c295b046a73cde593f21f63091b072d407e3f2",data[[#This Row],[ValueXFactor]],0)</f>
        <v>0</v>
      </c>
    </row>
    <row r="1930" spans="1:11" x14ac:dyDescent="0.35">
      <c r="A1930" s="4" t="s">
        <v>2175</v>
      </c>
      <c r="B1930" s="5">
        <v>43968.317395833335</v>
      </c>
      <c r="C1930" s="4" t="s">
        <v>10</v>
      </c>
      <c r="D1930" s="4" t="s">
        <v>740</v>
      </c>
      <c r="E1930" s="6">
        <v>5.5838740610267701</v>
      </c>
      <c r="F1930" s="4" t="s">
        <v>1855</v>
      </c>
      <c r="G1930" s="4" t="s">
        <v>182</v>
      </c>
      <c r="H1930" s="4" t="s">
        <v>183</v>
      </c>
      <c r="I1930" s="4">
        <f>IF(data[[#This Row],[To]]="0xDCB6A51eA3CA5d3Fd898Fd6564757c7aAeC3ca92",1,-1)</f>
        <v>-1</v>
      </c>
      <c r="J1930" s="6">
        <f>data[[#This Row],[Factor]]*data[[#This Row],[Value]]</f>
        <v>-5.5838740610267701</v>
      </c>
      <c r="K1930" s="4">
        <f>IF(data[[#This Row],[From]]="0x29c295b046a73cde593f21f63091b072d407e3f2",data[[#This Row],[ValueXFactor]],0)</f>
        <v>0</v>
      </c>
    </row>
    <row r="1931" spans="1:11" x14ac:dyDescent="0.35">
      <c r="A1931" s="4" t="s">
        <v>2176</v>
      </c>
      <c r="B1931" s="5">
        <v>43968.321087962962</v>
      </c>
      <c r="C1931" s="4" t="s">
        <v>10</v>
      </c>
      <c r="D1931" s="4" t="s">
        <v>48</v>
      </c>
      <c r="E1931" s="6">
        <v>979.00708940850905</v>
      </c>
      <c r="F1931" s="4" t="s">
        <v>1855</v>
      </c>
      <c r="G1931" s="4" t="s">
        <v>182</v>
      </c>
      <c r="H1931" s="4" t="s">
        <v>183</v>
      </c>
      <c r="I1931" s="4">
        <f>IF(data[[#This Row],[To]]="0xDCB6A51eA3CA5d3Fd898Fd6564757c7aAeC3ca92",1,-1)</f>
        <v>-1</v>
      </c>
      <c r="J1931" s="6">
        <f>data[[#This Row],[Factor]]*data[[#This Row],[Value]]</f>
        <v>-979.00708940850905</v>
      </c>
      <c r="K1931" s="4">
        <f>IF(data[[#This Row],[From]]="0x29c295b046a73cde593f21f63091b072d407e3f2",data[[#This Row],[ValueXFactor]],0)</f>
        <v>0</v>
      </c>
    </row>
    <row r="1932" spans="1:11" x14ac:dyDescent="0.35">
      <c r="A1932" s="4" t="s">
        <v>2177</v>
      </c>
      <c r="B1932" s="5">
        <v>43968.321516203701</v>
      </c>
      <c r="C1932" s="4" t="s">
        <v>10</v>
      </c>
      <c r="D1932" s="4" t="s">
        <v>56</v>
      </c>
      <c r="E1932" s="6">
        <v>188.10129699400599</v>
      </c>
      <c r="F1932" s="4" t="s">
        <v>1855</v>
      </c>
      <c r="G1932" s="4" t="s">
        <v>182</v>
      </c>
      <c r="H1932" s="4" t="s">
        <v>183</v>
      </c>
      <c r="I1932" s="4">
        <f>IF(data[[#This Row],[To]]="0xDCB6A51eA3CA5d3Fd898Fd6564757c7aAeC3ca92",1,-1)</f>
        <v>-1</v>
      </c>
      <c r="J1932" s="6">
        <f>data[[#This Row],[Factor]]*data[[#This Row],[Value]]</f>
        <v>-188.10129699400599</v>
      </c>
      <c r="K1932" s="4">
        <f>IF(data[[#This Row],[From]]="0x29c295b046a73cde593f21f63091b072d407e3f2",data[[#This Row],[ValueXFactor]],0)</f>
        <v>0</v>
      </c>
    </row>
    <row r="1933" spans="1:11" x14ac:dyDescent="0.35">
      <c r="A1933" s="4" t="s">
        <v>2178</v>
      </c>
      <c r="B1933" s="5">
        <v>43968.330289351848</v>
      </c>
      <c r="C1933" s="4" t="s">
        <v>10</v>
      </c>
      <c r="D1933" s="4" t="s">
        <v>348</v>
      </c>
      <c r="E1933" s="6">
        <v>57.657234357659803</v>
      </c>
      <c r="F1933" s="4" t="s">
        <v>1855</v>
      </c>
      <c r="G1933" s="4" t="s">
        <v>182</v>
      </c>
      <c r="H1933" s="4" t="s">
        <v>183</v>
      </c>
      <c r="I1933" s="4">
        <f>IF(data[[#This Row],[To]]="0xDCB6A51eA3CA5d3Fd898Fd6564757c7aAeC3ca92",1,-1)</f>
        <v>-1</v>
      </c>
      <c r="J1933" s="6">
        <f>data[[#This Row],[Factor]]*data[[#This Row],[Value]]</f>
        <v>-57.657234357659803</v>
      </c>
      <c r="K1933" s="4">
        <f>IF(data[[#This Row],[From]]="0x29c295b046a73cde593f21f63091b072d407e3f2",data[[#This Row],[ValueXFactor]],0)</f>
        <v>0</v>
      </c>
    </row>
    <row r="1934" spans="1:11" x14ac:dyDescent="0.35">
      <c r="A1934" s="4" t="s">
        <v>2179</v>
      </c>
      <c r="B1934" s="5">
        <v>43968.345254629632</v>
      </c>
      <c r="C1934" s="4" t="s">
        <v>10</v>
      </c>
      <c r="D1934" s="4" t="s">
        <v>39</v>
      </c>
      <c r="E1934" s="6">
        <v>3968.3191404363502</v>
      </c>
      <c r="F1934" s="4" t="s">
        <v>11</v>
      </c>
      <c r="G1934" s="4" t="s">
        <v>12</v>
      </c>
      <c r="H1934" s="4" t="s">
        <v>13</v>
      </c>
      <c r="I1934" s="4">
        <f>IF(data[[#This Row],[To]]="0xDCB6A51eA3CA5d3Fd898Fd6564757c7aAeC3ca92",1,-1)</f>
        <v>-1</v>
      </c>
      <c r="J1934" s="6">
        <f>data[[#This Row],[Factor]]*data[[#This Row],[Value]]</f>
        <v>-3968.3191404363502</v>
      </c>
      <c r="K1934" s="4">
        <f>IF(data[[#This Row],[From]]="0x29c295b046a73cde593f21f63091b072d407e3f2",data[[#This Row],[ValueXFactor]],0)</f>
        <v>0</v>
      </c>
    </row>
    <row r="1935" spans="1:11" x14ac:dyDescent="0.35">
      <c r="A1935" s="4" t="s">
        <v>2179</v>
      </c>
      <c r="B1935" s="5">
        <v>43968.345254629632</v>
      </c>
      <c r="C1935" s="4" t="s">
        <v>10</v>
      </c>
      <c r="D1935" s="4" t="s">
        <v>39</v>
      </c>
      <c r="E1935" s="6">
        <v>7.66842824573071</v>
      </c>
      <c r="F1935" s="4" t="s">
        <v>1855</v>
      </c>
      <c r="G1935" s="4" t="s">
        <v>182</v>
      </c>
      <c r="H1935" s="4" t="s">
        <v>183</v>
      </c>
      <c r="I1935" s="4">
        <f>IF(data[[#This Row],[To]]="0xDCB6A51eA3CA5d3Fd898Fd6564757c7aAeC3ca92",1,-1)</f>
        <v>-1</v>
      </c>
      <c r="J1935" s="6">
        <f>data[[#This Row],[Factor]]*data[[#This Row],[Value]]</f>
        <v>-7.66842824573071</v>
      </c>
      <c r="K1935" s="4">
        <f>IF(data[[#This Row],[From]]="0x29c295b046a73cde593f21f63091b072d407e3f2",data[[#This Row],[ValueXFactor]],0)</f>
        <v>0</v>
      </c>
    </row>
    <row r="1936" spans="1:11" x14ac:dyDescent="0.35">
      <c r="A1936" s="4" t="s">
        <v>2180</v>
      </c>
      <c r="B1936" s="5">
        <v>43968.352013888885</v>
      </c>
      <c r="C1936" s="4" t="s">
        <v>10</v>
      </c>
      <c r="D1936" s="4" t="s">
        <v>874</v>
      </c>
      <c r="E1936" s="6">
        <v>7.10081431454189</v>
      </c>
      <c r="F1936" s="4" t="s">
        <v>1855</v>
      </c>
      <c r="G1936" s="4" t="s">
        <v>182</v>
      </c>
      <c r="H1936" s="4" t="s">
        <v>183</v>
      </c>
      <c r="I1936" s="4">
        <f>IF(data[[#This Row],[To]]="0xDCB6A51eA3CA5d3Fd898Fd6564757c7aAeC3ca92",1,-1)</f>
        <v>-1</v>
      </c>
      <c r="J1936" s="6">
        <f>data[[#This Row],[Factor]]*data[[#This Row],[Value]]</f>
        <v>-7.10081431454189</v>
      </c>
      <c r="K1936" s="4">
        <f>IF(data[[#This Row],[From]]="0x29c295b046a73cde593f21f63091b072d407e3f2",data[[#This Row],[ValueXFactor]],0)</f>
        <v>0</v>
      </c>
    </row>
    <row r="1937" spans="1:11" x14ac:dyDescent="0.35">
      <c r="A1937" s="4" t="s">
        <v>2181</v>
      </c>
      <c r="B1937" s="5">
        <v>43968.358981481484</v>
      </c>
      <c r="C1937" s="4" t="s">
        <v>2182</v>
      </c>
      <c r="D1937" s="4" t="s">
        <v>10</v>
      </c>
      <c r="E1937" s="4">
        <v>200.71600517082399</v>
      </c>
      <c r="F1937" s="4" t="s">
        <v>11</v>
      </c>
      <c r="G1937" s="4" t="s">
        <v>12</v>
      </c>
      <c r="H1937" s="4" t="s">
        <v>13</v>
      </c>
      <c r="I1937" s="4">
        <f>IF(data[[#This Row],[To]]="0xDCB6A51eA3CA5d3Fd898Fd6564757c7aAeC3ca92",1,-1)</f>
        <v>1</v>
      </c>
      <c r="J1937" s="6">
        <f>data[[#This Row],[Factor]]*data[[#This Row],[Value]]</f>
        <v>200.71600517082399</v>
      </c>
      <c r="K1937" s="4">
        <f>IF(data[[#This Row],[From]]="0x29c295b046a73cde593f21f63091b072d407e3f2",data[[#This Row],[ValueXFactor]],0)</f>
        <v>0</v>
      </c>
    </row>
    <row r="1938" spans="1:11" x14ac:dyDescent="0.35">
      <c r="A1938" s="4" t="s">
        <v>2183</v>
      </c>
      <c r="B1938" s="5">
        <v>43968.411365740743</v>
      </c>
      <c r="C1938" s="4" t="s">
        <v>1395</v>
      </c>
      <c r="D1938" s="4" t="s">
        <v>10</v>
      </c>
      <c r="E1938" s="4">
        <v>643.89856640527103</v>
      </c>
      <c r="F1938" s="4" t="s">
        <v>11</v>
      </c>
      <c r="G1938" s="4" t="s">
        <v>12</v>
      </c>
      <c r="H1938" s="4" t="s">
        <v>13</v>
      </c>
      <c r="I1938" s="4">
        <f>IF(data[[#This Row],[To]]="0xDCB6A51eA3CA5d3Fd898Fd6564757c7aAeC3ca92",1,-1)</f>
        <v>1</v>
      </c>
      <c r="J1938" s="6">
        <f>data[[#This Row],[Factor]]*data[[#This Row],[Value]]</f>
        <v>643.89856640527103</v>
      </c>
      <c r="K1938" s="4">
        <f>IF(data[[#This Row],[From]]="0x29c295b046a73cde593f21f63091b072d407e3f2",data[[#This Row],[ValueXFactor]],0)</f>
        <v>0</v>
      </c>
    </row>
    <row r="1939" spans="1:11" x14ac:dyDescent="0.35">
      <c r="A1939" s="4" t="s">
        <v>2184</v>
      </c>
      <c r="B1939" s="5">
        <v>43968.435428240744</v>
      </c>
      <c r="C1939" s="4" t="s">
        <v>10</v>
      </c>
      <c r="D1939" s="4" t="s">
        <v>400</v>
      </c>
      <c r="E1939" s="6">
        <v>2900.89145560627</v>
      </c>
      <c r="F1939" s="4" t="s">
        <v>1855</v>
      </c>
      <c r="G1939" s="4" t="s">
        <v>182</v>
      </c>
      <c r="H1939" s="4" t="s">
        <v>183</v>
      </c>
      <c r="I1939" s="4">
        <f>IF(data[[#This Row],[To]]="0xDCB6A51eA3CA5d3Fd898Fd6564757c7aAeC3ca92",1,-1)</f>
        <v>-1</v>
      </c>
      <c r="J1939" s="6">
        <f>data[[#This Row],[Factor]]*data[[#This Row],[Value]]</f>
        <v>-2900.89145560627</v>
      </c>
      <c r="K1939" s="4">
        <f>IF(data[[#This Row],[From]]="0x29c295b046a73cde593f21f63091b072d407e3f2",data[[#This Row],[ValueXFactor]],0)</f>
        <v>0</v>
      </c>
    </row>
    <row r="1940" spans="1:11" x14ac:dyDescent="0.35">
      <c r="A1940" s="4" t="s">
        <v>2185</v>
      </c>
      <c r="B1940" s="5">
        <v>43968.440949074073</v>
      </c>
      <c r="C1940" s="4" t="s">
        <v>10</v>
      </c>
      <c r="D1940" s="4" t="s">
        <v>1514</v>
      </c>
      <c r="E1940" s="6">
        <v>23.495055274276002</v>
      </c>
      <c r="F1940" s="4" t="s">
        <v>1855</v>
      </c>
      <c r="G1940" s="4" t="s">
        <v>182</v>
      </c>
      <c r="H1940" s="4" t="s">
        <v>183</v>
      </c>
      <c r="I1940" s="4">
        <f>IF(data[[#This Row],[To]]="0xDCB6A51eA3CA5d3Fd898Fd6564757c7aAeC3ca92",1,-1)</f>
        <v>-1</v>
      </c>
      <c r="J1940" s="6">
        <f>data[[#This Row],[Factor]]*data[[#This Row],[Value]]</f>
        <v>-23.495055274276002</v>
      </c>
      <c r="K1940" s="4">
        <f>IF(data[[#This Row],[From]]="0x29c295b046a73cde593f21f63091b072d407e3f2",data[[#This Row],[ValueXFactor]],0)</f>
        <v>0</v>
      </c>
    </row>
    <row r="1941" spans="1:11" x14ac:dyDescent="0.35">
      <c r="A1941" s="4" t="s">
        <v>2186</v>
      </c>
      <c r="B1941" s="5">
        <v>43968.449548611112</v>
      </c>
      <c r="C1941" s="4" t="s">
        <v>319</v>
      </c>
      <c r="D1941" s="4" t="s">
        <v>10</v>
      </c>
      <c r="E1941" s="4">
        <v>532.42513346983799</v>
      </c>
      <c r="F1941" s="4" t="s">
        <v>11</v>
      </c>
      <c r="G1941" s="4" t="s">
        <v>12</v>
      </c>
      <c r="H1941" s="4" t="s">
        <v>13</v>
      </c>
      <c r="I1941" s="4">
        <f>IF(data[[#This Row],[To]]="0xDCB6A51eA3CA5d3Fd898Fd6564757c7aAeC3ca92",1,-1)</f>
        <v>1</v>
      </c>
      <c r="J1941" s="6">
        <f>data[[#This Row],[Factor]]*data[[#This Row],[Value]]</f>
        <v>532.42513346983799</v>
      </c>
      <c r="K1941" s="4">
        <f>IF(data[[#This Row],[From]]="0x29c295b046a73cde593f21f63091b072d407e3f2",data[[#This Row],[ValueXFactor]],0)</f>
        <v>0</v>
      </c>
    </row>
    <row r="1942" spans="1:11" x14ac:dyDescent="0.35">
      <c r="A1942" s="4" t="s">
        <v>2187</v>
      </c>
      <c r="B1942" s="5">
        <v>43968.450949074075</v>
      </c>
      <c r="C1942" s="4" t="s">
        <v>1514</v>
      </c>
      <c r="D1942" s="4" t="s">
        <v>10</v>
      </c>
      <c r="E1942" s="4">
        <v>166.663365817878</v>
      </c>
      <c r="F1942" s="4" t="s">
        <v>11</v>
      </c>
      <c r="G1942" s="4" t="s">
        <v>12</v>
      </c>
      <c r="H1942" s="4" t="s">
        <v>13</v>
      </c>
      <c r="I1942" s="4">
        <f>IF(data[[#This Row],[To]]="0xDCB6A51eA3CA5d3Fd898Fd6564757c7aAeC3ca92",1,-1)</f>
        <v>1</v>
      </c>
      <c r="J1942" s="6">
        <f>data[[#This Row],[Factor]]*data[[#This Row],[Value]]</f>
        <v>166.663365817878</v>
      </c>
      <c r="K1942" s="4">
        <f>IF(data[[#This Row],[From]]="0x29c295b046a73cde593f21f63091b072d407e3f2",data[[#This Row],[ValueXFactor]],0)</f>
        <v>0</v>
      </c>
    </row>
    <row r="1943" spans="1:11" x14ac:dyDescent="0.35">
      <c r="A1943" s="4" t="s">
        <v>2188</v>
      </c>
      <c r="B1943" s="5">
        <v>43968.459710648145</v>
      </c>
      <c r="C1943" s="4" t="s">
        <v>458</v>
      </c>
      <c r="D1943" s="4" t="s">
        <v>10</v>
      </c>
      <c r="E1943" s="6">
        <v>4978.8877800893797</v>
      </c>
      <c r="F1943" s="4" t="s">
        <v>11</v>
      </c>
      <c r="G1943" s="4" t="s">
        <v>12</v>
      </c>
      <c r="H1943" s="4" t="s">
        <v>13</v>
      </c>
      <c r="I1943" s="4">
        <f>IF(data[[#This Row],[To]]="0xDCB6A51eA3CA5d3Fd898Fd6564757c7aAeC3ca92",1,-1)</f>
        <v>1</v>
      </c>
      <c r="J1943" s="6">
        <f>data[[#This Row],[Factor]]*data[[#This Row],[Value]]</f>
        <v>4978.8877800893797</v>
      </c>
      <c r="K1943" s="4">
        <f>IF(data[[#This Row],[From]]="0x29c295b046a73cde593f21f63091b072d407e3f2",data[[#This Row],[ValueXFactor]],0)</f>
        <v>0</v>
      </c>
    </row>
    <row r="1944" spans="1:11" x14ac:dyDescent="0.35">
      <c r="A1944" s="4" t="s">
        <v>2189</v>
      </c>
      <c r="B1944" s="5">
        <v>43968.467442129629</v>
      </c>
      <c r="C1944" s="4" t="s">
        <v>2116</v>
      </c>
      <c r="D1944" s="4" t="s">
        <v>10</v>
      </c>
      <c r="E1944" s="4">
        <v>88.281693489038503</v>
      </c>
      <c r="F1944" s="4" t="s">
        <v>11</v>
      </c>
      <c r="G1944" s="4" t="s">
        <v>12</v>
      </c>
      <c r="H1944" s="4" t="s">
        <v>13</v>
      </c>
      <c r="I1944" s="4">
        <f>IF(data[[#This Row],[To]]="0xDCB6A51eA3CA5d3Fd898Fd6564757c7aAeC3ca92",1,-1)</f>
        <v>1</v>
      </c>
      <c r="J1944" s="6">
        <f>data[[#This Row],[Factor]]*data[[#This Row],[Value]]</f>
        <v>88.281693489038503</v>
      </c>
      <c r="K1944" s="4">
        <f>IF(data[[#This Row],[From]]="0x29c295b046a73cde593f21f63091b072d407e3f2",data[[#This Row],[ValueXFactor]],0)</f>
        <v>0</v>
      </c>
    </row>
    <row r="1945" spans="1:11" x14ac:dyDescent="0.35">
      <c r="A1945" s="4" t="s">
        <v>2190</v>
      </c>
      <c r="B1945" s="5">
        <v>43968.485625000001</v>
      </c>
      <c r="C1945" s="4" t="s">
        <v>10</v>
      </c>
      <c r="D1945" s="4" t="s">
        <v>699</v>
      </c>
      <c r="E1945" s="6">
        <v>425.76199098003599</v>
      </c>
      <c r="F1945" s="4" t="s">
        <v>1855</v>
      </c>
      <c r="G1945" s="4" t="s">
        <v>182</v>
      </c>
      <c r="H1945" s="4" t="s">
        <v>183</v>
      </c>
      <c r="I1945" s="4">
        <f>IF(data[[#This Row],[To]]="0xDCB6A51eA3CA5d3Fd898Fd6564757c7aAeC3ca92",1,-1)</f>
        <v>-1</v>
      </c>
      <c r="J1945" s="6">
        <f>data[[#This Row],[Factor]]*data[[#This Row],[Value]]</f>
        <v>-425.76199098003599</v>
      </c>
      <c r="K1945" s="4">
        <f>IF(data[[#This Row],[From]]="0x29c295b046a73cde593f21f63091b072d407e3f2",data[[#This Row],[ValueXFactor]],0)</f>
        <v>0</v>
      </c>
    </row>
    <row r="1946" spans="1:11" x14ac:dyDescent="0.35">
      <c r="A1946" s="4" t="s">
        <v>2191</v>
      </c>
      <c r="B1946" s="5">
        <v>43968.492523148147</v>
      </c>
      <c r="C1946" s="4" t="s">
        <v>10</v>
      </c>
      <c r="D1946" s="4" t="s">
        <v>310</v>
      </c>
      <c r="E1946" s="6">
        <v>189.26431416510201</v>
      </c>
      <c r="F1946" s="4" t="s">
        <v>1855</v>
      </c>
      <c r="G1946" s="4" t="s">
        <v>182</v>
      </c>
      <c r="H1946" s="4" t="s">
        <v>183</v>
      </c>
      <c r="I1946" s="4">
        <f>IF(data[[#This Row],[To]]="0xDCB6A51eA3CA5d3Fd898Fd6564757c7aAeC3ca92",1,-1)</f>
        <v>-1</v>
      </c>
      <c r="J1946" s="6">
        <f>data[[#This Row],[Factor]]*data[[#This Row],[Value]]</f>
        <v>-189.26431416510201</v>
      </c>
      <c r="K1946" s="4">
        <f>IF(data[[#This Row],[From]]="0x29c295b046a73cde593f21f63091b072d407e3f2",data[[#This Row],[ValueXFactor]],0)</f>
        <v>0</v>
      </c>
    </row>
    <row r="1947" spans="1:11" x14ac:dyDescent="0.35">
      <c r="A1947" s="4" t="s">
        <v>2192</v>
      </c>
      <c r="B1947" s="5">
        <v>43968.499421296299</v>
      </c>
      <c r="C1947" s="4" t="s">
        <v>10</v>
      </c>
      <c r="D1947" s="4" t="s">
        <v>305</v>
      </c>
      <c r="E1947" s="6">
        <v>441.03058944542897</v>
      </c>
      <c r="F1947" s="4" t="s">
        <v>1855</v>
      </c>
      <c r="G1947" s="4" t="s">
        <v>182</v>
      </c>
      <c r="H1947" s="4" t="s">
        <v>183</v>
      </c>
      <c r="I1947" s="4">
        <f>IF(data[[#This Row],[To]]="0xDCB6A51eA3CA5d3Fd898Fd6564757c7aAeC3ca92",1,-1)</f>
        <v>-1</v>
      </c>
      <c r="J1947" s="6">
        <f>data[[#This Row],[Factor]]*data[[#This Row],[Value]]</f>
        <v>-441.03058944542897</v>
      </c>
      <c r="K1947" s="4">
        <f>IF(data[[#This Row],[From]]="0x29c295b046a73cde593f21f63091b072d407e3f2",data[[#This Row],[ValueXFactor]],0)</f>
        <v>0</v>
      </c>
    </row>
    <row r="1948" spans="1:11" x14ac:dyDescent="0.35">
      <c r="A1948" s="4" t="s">
        <v>2193</v>
      </c>
      <c r="B1948" s="5">
        <v>43968.540173611109</v>
      </c>
      <c r="C1948" s="4" t="s">
        <v>39</v>
      </c>
      <c r="D1948" s="4" t="s">
        <v>10</v>
      </c>
      <c r="E1948" s="6">
        <v>3365.1346310900299</v>
      </c>
      <c r="F1948" s="4" t="s">
        <v>11</v>
      </c>
      <c r="G1948" s="4" t="s">
        <v>12</v>
      </c>
      <c r="H1948" s="4" t="s">
        <v>13</v>
      </c>
      <c r="I1948" s="4">
        <f>IF(data[[#This Row],[To]]="0xDCB6A51eA3CA5d3Fd898Fd6564757c7aAeC3ca92",1,-1)</f>
        <v>1</v>
      </c>
      <c r="J1948" s="6">
        <f>data[[#This Row],[Factor]]*data[[#This Row],[Value]]</f>
        <v>3365.1346310900299</v>
      </c>
      <c r="K1948" s="4">
        <f>IF(data[[#This Row],[From]]="0x29c295b046a73cde593f21f63091b072d407e3f2",data[[#This Row],[ValueXFactor]],0)</f>
        <v>0</v>
      </c>
    </row>
    <row r="1949" spans="1:11" x14ac:dyDescent="0.35">
      <c r="A1949" s="4" t="s">
        <v>2194</v>
      </c>
      <c r="B1949" s="5">
        <v>43968.562291666669</v>
      </c>
      <c r="C1949" s="4" t="s">
        <v>10</v>
      </c>
      <c r="D1949" s="4" t="s">
        <v>289</v>
      </c>
      <c r="E1949" s="6">
        <v>240.657655601127</v>
      </c>
      <c r="F1949" s="4" t="s">
        <v>1855</v>
      </c>
      <c r="G1949" s="4" t="s">
        <v>182</v>
      </c>
      <c r="H1949" s="4" t="s">
        <v>183</v>
      </c>
      <c r="I1949" s="4">
        <f>IF(data[[#This Row],[To]]="0xDCB6A51eA3CA5d3Fd898Fd6564757c7aAeC3ca92",1,-1)</f>
        <v>-1</v>
      </c>
      <c r="J1949" s="6">
        <f>data[[#This Row],[Factor]]*data[[#This Row],[Value]]</f>
        <v>-240.657655601127</v>
      </c>
      <c r="K1949" s="4">
        <f>IF(data[[#This Row],[From]]="0x29c295b046a73cde593f21f63091b072d407e3f2",data[[#This Row],[ValueXFactor]],0)</f>
        <v>0</v>
      </c>
    </row>
    <row r="1950" spans="1:11" x14ac:dyDescent="0.35">
      <c r="A1950" s="4" t="s">
        <v>2195</v>
      </c>
      <c r="B1950" s="5">
        <v>43968.652881944443</v>
      </c>
      <c r="C1950" s="4" t="s">
        <v>10</v>
      </c>
      <c r="D1950" s="4" t="s">
        <v>1849</v>
      </c>
      <c r="E1950" s="6">
        <v>22.691815124586199</v>
      </c>
      <c r="F1950" s="4" t="s">
        <v>1855</v>
      </c>
      <c r="G1950" s="4" t="s">
        <v>182</v>
      </c>
      <c r="H1950" s="4" t="s">
        <v>183</v>
      </c>
      <c r="I1950" s="4">
        <f>IF(data[[#This Row],[To]]="0xDCB6A51eA3CA5d3Fd898Fd6564757c7aAeC3ca92",1,-1)</f>
        <v>-1</v>
      </c>
      <c r="J1950" s="6">
        <f>data[[#This Row],[Factor]]*data[[#This Row],[Value]]</f>
        <v>-22.691815124586199</v>
      </c>
      <c r="K1950" s="4">
        <f>IF(data[[#This Row],[From]]="0x29c295b046a73cde593f21f63091b072d407e3f2",data[[#This Row],[ValueXFactor]],0)</f>
        <v>0</v>
      </c>
    </row>
    <row r="1951" spans="1:11" x14ac:dyDescent="0.35">
      <c r="A1951" s="4" t="s">
        <v>2196</v>
      </c>
      <c r="B1951" s="5">
        <v>43968.653784722221</v>
      </c>
      <c r="C1951" s="4" t="s">
        <v>10</v>
      </c>
      <c r="D1951" s="4" t="s">
        <v>1849</v>
      </c>
      <c r="E1951" s="6">
        <v>4978.7957675352</v>
      </c>
      <c r="F1951" s="4" t="s">
        <v>11</v>
      </c>
      <c r="G1951" s="4" t="s">
        <v>12</v>
      </c>
      <c r="H1951" s="4" t="s">
        <v>13</v>
      </c>
      <c r="I1951" s="4">
        <f>IF(data[[#This Row],[To]]="0xDCB6A51eA3CA5d3Fd898Fd6564757c7aAeC3ca92",1,-1)</f>
        <v>-1</v>
      </c>
      <c r="J1951" s="6">
        <f>data[[#This Row],[Factor]]*data[[#This Row],[Value]]</f>
        <v>-4978.7957675352</v>
      </c>
      <c r="K1951" s="4">
        <f>IF(data[[#This Row],[From]]="0x29c295b046a73cde593f21f63091b072d407e3f2",data[[#This Row],[ValueXFactor]],0)</f>
        <v>0</v>
      </c>
    </row>
    <row r="1952" spans="1:11" x14ac:dyDescent="0.35">
      <c r="A1952" s="4" t="s">
        <v>2197</v>
      </c>
      <c r="B1952" s="5">
        <v>43968.681493055556</v>
      </c>
      <c r="C1952" s="4" t="s">
        <v>10</v>
      </c>
      <c r="D1952" s="4" t="s">
        <v>62</v>
      </c>
      <c r="E1952" s="6">
        <v>10685.262147101599</v>
      </c>
      <c r="F1952" s="4" t="s">
        <v>11</v>
      </c>
      <c r="G1952" s="4" t="s">
        <v>12</v>
      </c>
      <c r="H1952" s="4" t="s">
        <v>13</v>
      </c>
      <c r="I1952" s="4">
        <f>IF(data[[#This Row],[To]]="0xDCB6A51eA3CA5d3Fd898Fd6564757c7aAeC3ca92",1,-1)</f>
        <v>-1</v>
      </c>
      <c r="J1952" s="6">
        <f>data[[#This Row],[Factor]]*data[[#This Row],[Value]]</f>
        <v>-10685.262147101599</v>
      </c>
      <c r="K1952" s="4">
        <f>IF(data[[#This Row],[From]]="0x29c295b046a73cde593f21f63091b072d407e3f2",data[[#This Row],[ValueXFactor]],0)</f>
        <v>0</v>
      </c>
    </row>
    <row r="1953" spans="1:11" x14ac:dyDescent="0.35">
      <c r="A1953" s="4" t="s">
        <v>2198</v>
      </c>
      <c r="B1953" s="5">
        <v>43968.699328703704</v>
      </c>
      <c r="C1953" s="4" t="s">
        <v>10</v>
      </c>
      <c r="D1953" s="4" t="s">
        <v>832</v>
      </c>
      <c r="E1953" s="6">
        <v>1466.0344044999999</v>
      </c>
      <c r="F1953" s="4" t="s">
        <v>11</v>
      </c>
      <c r="G1953" s="4" t="s">
        <v>12</v>
      </c>
      <c r="H1953" s="4" t="s">
        <v>13</v>
      </c>
      <c r="I1953" s="4">
        <f>IF(data[[#This Row],[To]]="0xDCB6A51eA3CA5d3Fd898Fd6564757c7aAeC3ca92",1,-1)</f>
        <v>-1</v>
      </c>
      <c r="J1953" s="6">
        <f>data[[#This Row],[Factor]]*data[[#This Row],[Value]]</f>
        <v>-1466.0344044999999</v>
      </c>
      <c r="K1953" s="4">
        <f>IF(data[[#This Row],[From]]="0x29c295b046a73cde593f21f63091b072d407e3f2",data[[#This Row],[ValueXFactor]],0)</f>
        <v>0</v>
      </c>
    </row>
    <row r="1954" spans="1:11" x14ac:dyDescent="0.35">
      <c r="A1954" s="4" t="s">
        <v>2198</v>
      </c>
      <c r="B1954" s="5">
        <v>43968.699328703704</v>
      </c>
      <c r="C1954" s="4" t="s">
        <v>10</v>
      </c>
      <c r="D1954" s="4" t="s">
        <v>832</v>
      </c>
      <c r="E1954" s="6">
        <v>14.0848495812452</v>
      </c>
      <c r="F1954" s="4" t="s">
        <v>1855</v>
      </c>
      <c r="G1954" s="4" t="s">
        <v>182</v>
      </c>
      <c r="H1954" s="4" t="s">
        <v>183</v>
      </c>
      <c r="I1954" s="4">
        <f>IF(data[[#This Row],[To]]="0xDCB6A51eA3CA5d3Fd898Fd6564757c7aAeC3ca92",1,-1)</f>
        <v>-1</v>
      </c>
      <c r="J1954" s="6">
        <f>data[[#This Row],[Factor]]*data[[#This Row],[Value]]</f>
        <v>-14.0848495812452</v>
      </c>
      <c r="K1954" s="4">
        <f>IF(data[[#This Row],[From]]="0x29c295b046a73cde593f21f63091b072d407e3f2",data[[#This Row],[ValueXFactor]],0)</f>
        <v>0</v>
      </c>
    </row>
    <row r="1955" spans="1:11" x14ac:dyDescent="0.35">
      <c r="A1955" s="4" t="s">
        <v>2199</v>
      </c>
      <c r="B1955" s="5">
        <v>43968.753310185188</v>
      </c>
      <c r="C1955" s="4" t="s">
        <v>10</v>
      </c>
      <c r="D1955" s="4" t="s">
        <v>244</v>
      </c>
      <c r="E1955" s="6">
        <v>54.806833071977898</v>
      </c>
      <c r="F1955" s="4" t="s">
        <v>1855</v>
      </c>
      <c r="G1955" s="4" t="s">
        <v>182</v>
      </c>
      <c r="H1955" s="4" t="s">
        <v>183</v>
      </c>
      <c r="I1955" s="4">
        <f>IF(data[[#This Row],[To]]="0xDCB6A51eA3CA5d3Fd898Fd6564757c7aAeC3ca92",1,-1)</f>
        <v>-1</v>
      </c>
      <c r="J1955" s="6">
        <f>data[[#This Row],[Factor]]*data[[#This Row],[Value]]</f>
        <v>-54.806833071977898</v>
      </c>
      <c r="K1955" s="4">
        <f>IF(data[[#This Row],[From]]="0x29c295b046a73cde593f21f63091b072d407e3f2",data[[#This Row],[ValueXFactor]],0)</f>
        <v>0</v>
      </c>
    </row>
    <row r="1956" spans="1:11" x14ac:dyDescent="0.35">
      <c r="A1956" s="4" t="s">
        <v>2200</v>
      </c>
      <c r="B1956" s="5">
        <v>43968.756099537037</v>
      </c>
      <c r="C1956" s="4" t="s">
        <v>10</v>
      </c>
      <c r="D1956" s="4" t="s">
        <v>931</v>
      </c>
      <c r="E1956" s="6">
        <v>15927.6147823517</v>
      </c>
      <c r="F1956" s="4" t="s">
        <v>11</v>
      </c>
      <c r="G1956" s="4" t="s">
        <v>12</v>
      </c>
      <c r="H1956" s="4" t="s">
        <v>13</v>
      </c>
      <c r="I1956" s="4">
        <f>IF(data[[#This Row],[To]]="0xDCB6A51eA3CA5d3Fd898Fd6564757c7aAeC3ca92",1,-1)</f>
        <v>-1</v>
      </c>
      <c r="J1956" s="6">
        <f>data[[#This Row],[Factor]]*data[[#This Row],[Value]]</f>
        <v>-15927.6147823517</v>
      </c>
      <c r="K1956" s="4">
        <f>IF(data[[#This Row],[From]]="0x29c295b046a73cde593f21f63091b072d407e3f2",data[[#This Row],[ValueXFactor]],0)</f>
        <v>0</v>
      </c>
    </row>
    <row r="1957" spans="1:11" x14ac:dyDescent="0.35">
      <c r="A1957" s="4" t="s">
        <v>2200</v>
      </c>
      <c r="B1957" s="5">
        <v>43968.756099537037</v>
      </c>
      <c r="C1957" s="4" t="s">
        <v>10</v>
      </c>
      <c r="D1957" s="4" t="s">
        <v>931</v>
      </c>
      <c r="E1957" s="6">
        <v>10.9090521172282</v>
      </c>
      <c r="F1957" s="4" t="s">
        <v>1855</v>
      </c>
      <c r="G1957" s="4" t="s">
        <v>182</v>
      </c>
      <c r="H1957" s="4" t="s">
        <v>183</v>
      </c>
      <c r="I1957" s="4">
        <f>IF(data[[#This Row],[To]]="0xDCB6A51eA3CA5d3Fd898Fd6564757c7aAeC3ca92",1,-1)</f>
        <v>-1</v>
      </c>
      <c r="J1957" s="6">
        <f>data[[#This Row],[Factor]]*data[[#This Row],[Value]]</f>
        <v>-10.9090521172282</v>
      </c>
      <c r="K1957" s="4">
        <f>IF(data[[#This Row],[From]]="0x29c295b046a73cde593f21f63091b072d407e3f2",data[[#This Row],[ValueXFactor]],0)</f>
        <v>0</v>
      </c>
    </row>
    <row r="1958" spans="1:11" x14ac:dyDescent="0.35">
      <c r="A1958" s="4" t="s">
        <v>2201</v>
      </c>
      <c r="B1958" s="5">
        <v>43968.784328703703</v>
      </c>
      <c r="C1958" s="4" t="s">
        <v>131</v>
      </c>
      <c r="D1958" s="4" t="s">
        <v>10</v>
      </c>
      <c r="E1958" s="6">
        <v>20907.270413278799</v>
      </c>
      <c r="F1958" s="4" t="s">
        <v>11</v>
      </c>
      <c r="G1958" s="4" t="s">
        <v>12</v>
      </c>
      <c r="H1958" s="4" t="s">
        <v>13</v>
      </c>
      <c r="I1958" s="4">
        <f>IF(data[[#This Row],[To]]="0xDCB6A51eA3CA5d3Fd898Fd6564757c7aAeC3ca92",1,-1)</f>
        <v>1</v>
      </c>
      <c r="J1958" s="6">
        <f>data[[#This Row],[Factor]]*data[[#This Row],[Value]]</f>
        <v>20907.270413278799</v>
      </c>
      <c r="K1958" s="4">
        <f>IF(data[[#This Row],[From]]="0x29c295b046a73cde593f21f63091b072d407e3f2",data[[#This Row],[ValueXFactor]],0)</f>
        <v>0</v>
      </c>
    </row>
    <row r="1959" spans="1:11" x14ac:dyDescent="0.35">
      <c r="A1959" s="4" t="s">
        <v>2202</v>
      </c>
      <c r="B1959" s="5">
        <v>43968.825752314813</v>
      </c>
      <c r="C1959" s="4" t="s">
        <v>10</v>
      </c>
      <c r="D1959" s="4" t="s">
        <v>1629</v>
      </c>
      <c r="E1959" s="6">
        <v>458.72501241384703</v>
      </c>
      <c r="F1959" s="4" t="s">
        <v>1855</v>
      </c>
      <c r="G1959" s="4" t="s">
        <v>182</v>
      </c>
      <c r="H1959" s="4" t="s">
        <v>183</v>
      </c>
      <c r="I1959" s="4">
        <f>IF(data[[#This Row],[To]]="0xDCB6A51eA3CA5d3Fd898Fd6564757c7aAeC3ca92",1,-1)</f>
        <v>-1</v>
      </c>
      <c r="J1959" s="6">
        <f>data[[#This Row],[Factor]]*data[[#This Row],[Value]]</f>
        <v>-458.72501241384703</v>
      </c>
      <c r="K1959" s="4">
        <f>IF(data[[#This Row],[From]]="0x29c295b046a73cde593f21f63091b072d407e3f2",data[[#This Row],[ValueXFactor]],0)</f>
        <v>0</v>
      </c>
    </row>
    <row r="1960" spans="1:11" x14ac:dyDescent="0.35">
      <c r="A1960" s="4" t="s">
        <v>2203</v>
      </c>
      <c r="B1960" s="5">
        <v>43968.852789351855</v>
      </c>
      <c r="C1960" s="4" t="s">
        <v>10</v>
      </c>
      <c r="D1960" s="4" t="s">
        <v>1191</v>
      </c>
      <c r="E1960" s="6">
        <v>212.74403952955501</v>
      </c>
      <c r="F1960" s="4" t="s">
        <v>1855</v>
      </c>
      <c r="G1960" s="4" t="s">
        <v>182</v>
      </c>
      <c r="H1960" s="4" t="s">
        <v>183</v>
      </c>
      <c r="I1960" s="4">
        <f>IF(data[[#This Row],[To]]="0xDCB6A51eA3CA5d3Fd898Fd6564757c7aAeC3ca92",1,-1)</f>
        <v>-1</v>
      </c>
      <c r="J1960" s="6">
        <f>data[[#This Row],[Factor]]*data[[#This Row],[Value]]</f>
        <v>-212.74403952955501</v>
      </c>
      <c r="K1960" s="4">
        <f>IF(data[[#This Row],[From]]="0x29c295b046a73cde593f21f63091b072d407e3f2",data[[#This Row],[ValueXFactor]],0)</f>
        <v>0</v>
      </c>
    </row>
    <row r="1961" spans="1:11" x14ac:dyDescent="0.35">
      <c r="A1961" s="4" t="s">
        <v>2204</v>
      </c>
      <c r="B1961" s="5">
        <v>43968.899189814816</v>
      </c>
      <c r="C1961" s="4" t="s">
        <v>926</v>
      </c>
      <c r="D1961" s="4" t="s">
        <v>10</v>
      </c>
      <c r="E1961" s="6">
        <v>4080.5095889077002</v>
      </c>
      <c r="F1961" s="4" t="s">
        <v>11</v>
      </c>
      <c r="G1961" s="4" t="s">
        <v>12</v>
      </c>
      <c r="H1961" s="4" t="s">
        <v>13</v>
      </c>
      <c r="I1961" s="4">
        <f>IF(data[[#This Row],[To]]="0xDCB6A51eA3CA5d3Fd898Fd6564757c7aAeC3ca92",1,-1)</f>
        <v>1</v>
      </c>
      <c r="J1961" s="6">
        <f>data[[#This Row],[Factor]]*data[[#This Row],[Value]]</f>
        <v>4080.5095889077002</v>
      </c>
      <c r="K1961" s="4">
        <f>IF(data[[#This Row],[From]]="0x29c295b046a73cde593f21f63091b072d407e3f2",data[[#This Row],[ValueXFactor]],0)</f>
        <v>0</v>
      </c>
    </row>
    <row r="1962" spans="1:11" x14ac:dyDescent="0.35">
      <c r="A1962" s="4" t="s">
        <v>2205</v>
      </c>
      <c r="B1962" s="5">
        <v>43968.906759259262</v>
      </c>
      <c r="C1962" s="4" t="s">
        <v>1347</v>
      </c>
      <c r="D1962" s="4" t="s">
        <v>10</v>
      </c>
      <c r="E1962" s="4">
        <v>251.00270135617399</v>
      </c>
      <c r="F1962" s="4" t="s">
        <v>11</v>
      </c>
      <c r="G1962" s="4" t="s">
        <v>12</v>
      </c>
      <c r="H1962" s="4" t="s">
        <v>13</v>
      </c>
      <c r="I1962" s="4">
        <f>IF(data[[#This Row],[To]]="0xDCB6A51eA3CA5d3Fd898Fd6564757c7aAeC3ca92",1,-1)</f>
        <v>1</v>
      </c>
      <c r="J1962" s="6">
        <f>data[[#This Row],[Factor]]*data[[#This Row],[Value]]</f>
        <v>251.00270135617399</v>
      </c>
      <c r="K1962" s="4">
        <f>IF(data[[#This Row],[From]]="0x29c295b046a73cde593f21f63091b072d407e3f2",data[[#This Row],[ValueXFactor]],0)</f>
        <v>0</v>
      </c>
    </row>
    <row r="1963" spans="1:11" x14ac:dyDescent="0.35">
      <c r="A1963" s="4" t="s">
        <v>2206</v>
      </c>
      <c r="B1963" s="5">
        <v>43968.97084490741</v>
      </c>
      <c r="C1963" s="4" t="s">
        <v>10</v>
      </c>
      <c r="D1963" s="4" t="s">
        <v>405</v>
      </c>
      <c r="E1963" s="6">
        <v>33.237975861418398</v>
      </c>
      <c r="F1963" s="4" t="s">
        <v>1855</v>
      </c>
      <c r="G1963" s="4" t="s">
        <v>182</v>
      </c>
      <c r="H1963" s="4" t="s">
        <v>183</v>
      </c>
      <c r="I1963" s="4">
        <f>IF(data[[#This Row],[To]]="0xDCB6A51eA3CA5d3Fd898Fd6564757c7aAeC3ca92",1,-1)</f>
        <v>-1</v>
      </c>
      <c r="J1963" s="6">
        <f>data[[#This Row],[Factor]]*data[[#This Row],[Value]]</f>
        <v>-33.237975861418398</v>
      </c>
      <c r="K1963" s="4">
        <f>IF(data[[#This Row],[From]]="0x29c295b046a73cde593f21f63091b072d407e3f2",data[[#This Row],[ValueXFactor]],0)</f>
        <v>0</v>
      </c>
    </row>
    <row r="1964" spans="1:11" x14ac:dyDescent="0.35">
      <c r="A1964" s="4" t="s">
        <v>2207</v>
      </c>
      <c r="B1964" s="5">
        <v>43968.991168981483</v>
      </c>
      <c r="C1964" s="4" t="s">
        <v>2182</v>
      </c>
      <c r="D1964" s="4" t="s">
        <v>10</v>
      </c>
      <c r="E1964" s="6">
        <v>10705.234007269</v>
      </c>
      <c r="F1964" s="4" t="s">
        <v>11</v>
      </c>
      <c r="G1964" s="4" t="s">
        <v>12</v>
      </c>
      <c r="H1964" s="4" t="s">
        <v>13</v>
      </c>
      <c r="I1964" s="4">
        <f>IF(data[[#This Row],[To]]="0xDCB6A51eA3CA5d3Fd898Fd6564757c7aAeC3ca92",1,-1)</f>
        <v>1</v>
      </c>
      <c r="J1964" s="6">
        <f>data[[#This Row],[Factor]]*data[[#This Row],[Value]]</f>
        <v>10705.234007269</v>
      </c>
      <c r="K1964" s="4">
        <f>IF(data[[#This Row],[From]]="0x29c295b046a73cde593f21f63091b072d407e3f2",data[[#This Row],[ValueXFactor]],0)</f>
        <v>0</v>
      </c>
    </row>
    <row r="1965" spans="1:11" x14ac:dyDescent="0.35">
      <c r="A1965" s="4" t="s">
        <v>2208</v>
      </c>
      <c r="B1965" s="5">
        <v>43969.116990740738</v>
      </c>
      <c r="C1965" s="4" t="s">
        <v>2209</v>
      </c>
      <c r="D1965" s="4" t="s">
        <v>10</v>
      </c>
      <c r="E1965" s="6">
        <v>1248.79268676425</v>
      </c>
      <c r="F1965" s="4" t="s">
        <v>11</v>
      </c>
      <c r="G1965" s="4" t="s">
        <v>12</v>
      </c>
      <c r="H1965" s="4" t="s">
        <v>13</v>
      </c>
      <c r="I1965" s="4">
        <f>IF(data[[#This Row],[To]]="0xDCB6A51eA3CA5d3Fd898Fd6564757c7aAeC3ca92",1,-1)</f>
        <v>1</v>
      </c>
      <c r="J1965" s="6">
        <f>data[[#This Row],[Factor]]*data[[#This Row],[Value]]</f>
        <v>1248.79268676425</v>
      </c>
      <c r="K1965" s="4">
        <f>IF(data[[#This Row],[From]]="0x29c295b046a73cde593f21f63091b072d407e3f2",data[[#This Row],[ValueXFactor]],0)</f>
        <v>0</v>
      </c>
    </row>
    <row r="1966" spans="1:11" x14ac:dyDescent="0.35">
      <c r="A1966" s="4" t="s">
        <v>2210</v>
      </c>
      <c r="B1966" s="5">
        <v>43969.155115740738</v>
      </c>
      <c r="C1966" s="4" t="s">
        <v>10</v>
      </c>
      <c r="D1966" s="4" t="s">
        <v>2209</v>
      </c>
      <c r="E1966" s="6">
        <v>1248.79268676425</v>
      </c>
      <c r="F1966" s="4" t="s">
        <v>11</v>
      </c>
      <c r="G1966" s="4" t="s">
        <v>12</v>
      </c>
      <c r="H1966" s="4" t="s">
        <v>13</v>
      </c>
      <c r="I1966" s="4">
        <f>IF(data[[#This Row],[To]]="0xDCB6A51eA3CA5d3Fd898Fd6564757c7aAeC3ca92",1,-1)</f>
        <v>-1</v>
      </c>
      <c r="J1966" s="6">
        <f>data[[#This Row],[Factor]]*data[[#This Row],[Value]]</f>
        <v>-1248.79268676425</v>
      </c>
      <c r="K1966" s="4">
        <f>IF(data[[#This Row],[From]]="0x29c295b046a73cde593f21f63091b072d407e3f2",data[[#This Row],[ValueXFactor]],0)</f>
        <v>0</v>
      </c>
    </row>
    <row r="1967" spans="1:11" x14ac:dyDescent="0.35">
      <c r="A1967" s="4" t="s">
        <v>2211</v>
      </c>
      <c r="B1967" s="5">
        <v>43969.229490740741</v>
      </c>
      <c r="C1967" s="4" t="s">
        <v>2209</v>
      </c>
      <c r="D1967" s="4" t="s">
        <v>10</v>
      </c>
      <c r="E1967" s="6">
        <v>1248.79268565036</v>
      </c>
      <c r="F1967" s="4" t="s">
        <v>11</v>
      </c>
      <c r="G1967" s="4" t="s">
        <v>12</v>
      </c>
      <c r="H1967" s="4" t="s">
        <v>13</v>
      </c>
      <c r="I1967" s="4">
        <f>IF(data[[#This Row],[To]]="0xDCB6A51eA3CA5d3Fd898Fd6564757c7aAeC3ca92",1,-1)</f>
        <v>1</v>
      </c>
      <c r="J1967" s="6">
        <f>data[[#This Row],[Factor]]*data[[#This Row],[Value]]</f>
        <v>1248.79268565036</v>
      </c>
      <c r="K1967" s="4">
        <f>IF(data[[#This Row],[From]]="0x29c295b046a73cde593f21f63091b072d407e3f2",data[[#This Row],[ValueXFactor]],0)</f>
        <v>0</v>
      </c>
    </row>
    <row r="1968" spans="1:11" x14ac:dyDescent="0.35">
      <c r="A1968" s="4" t="s">
        <v>2212</v>
      </c>
      <c r="B1968" s="5">
        <v>43969.256064814814</v>
      </c>
      <c r="C1968" s="4" t="s">
        <v>10</v>
      </c>
      <c r="D1968" s="4" t="s">
        <v>283</v>
      </c>
      <c r="E1968" s="6">
        <v>263.83072476673601</v>
      </c>
      <c r="F1968" s="4" t="s">
        <v>1855</v>
      </c>
      <c r="G1968" s="4" t="s">
        <v>182</v>
      </c>
      <c r="H1968" s="4" t="s">
        <v>183</v>
      </c>
      <c r="I1968" s="4">
        <f>IF(data[[#This Row],[To]]="0xDCB6A51eA3CA5d3Fd898Fd6564757c7aAeC3ca92",1,-1)</f>
        <v>-1</v>
      </c>
      <c r="J1968" s="6">
        <f>data[[#This Row],[Factor]]*data[[#This Row],[Value]]</f>
        <v>-263.83072476673601</v>
      </c>
      <c r="K1968" s="4">
        <f>IF(data[[#This Row],[From]]="0x29c295b046a73cde593f21f63091b072d407e3f2",data[[#This Row],[ValueXFactor]],0)</f>
        <v>0</v>
      </c>
    </row>
    <row r="1969" spans="1:11" x14ac:dyDescent="0.35">
      <c r="A1969" s="4" t="s">
        <v>2213</v>
      </c>
      <c r="B1969" s="5">
        <v>43969.302569444444</v>
      </c>
      <c r="C1969" s="4" t="s">
        <v>10</v>
      </c>
      <c r="D1969" s="4" t="s">
        <v>259</v>
      </c>
      <c r="E1969" s="6">
        <v>1787.9730545852599</v>
      </c>
      <c r="F1969" s="4" t="s">
        <v>11</v>
      </c>
      <c r="G1969" s="4" t="s">
        <v>12</v>
      </c>
      <c r="H1969" s="4" t="s">
        <v>13</v>
      </c>
      <c r="I1969" s="4">
        <f>IF(data[[#This Row],[To]]="0xDCB6A51eA3CA5d3Fd898Fd6564757c7aAeC3ca92",1,-1)</f>
        <v>-1</v>
      </c>
      <c r="J1969" s="6">
        <f>data[[#This Row],[Factor]]*data[[#This Row],[Value]]</f>
        <v>-1787.9730545852599</v>
      </c>
      <c r="K1969" s="4">
        <f>IF(data[[#This Row],[From]]="0x29c295b046a73cde593f21f63091b072d407e3f2",data[[#This Row],[ValueXFactor]],0)</f>
        <v>0</v>
      </c>
    </row>
    <row r="1970" spans="1:11" x14ac:dyDescent="0.35">
      <c r="A1970" s="4" t="s">
        <v>2214</v>
      </c>
      <c r="B1970" s="5">
        <v>43969.302569444444</v>
      </c>
      <c r="C1970" s="4" t="s">
        <v>10</v>
      </c>
      <c r="D1970" s="4" t="s">
        <v>259</v>
      </c>
      <c r="E1970" s="6">
        <v>107.83392387435001</v>
      </c>
      <c r="F1970" s="4" t="s">
        <v>1855</v>
      </c>
      <c r="G1970" s="4" t="s">
        <v>182</v>
      </c>
      <c r="H1970" s="4" t="s">
        <v>183</v>
      </c>
      <c r="I1970" s="4">
        <f>IF(data[[#This Row],[To]]="0xDCB6A51eA3CA5d3Fd898Fd6564757c7aAeC3ca92",1,-1)</f>
        <v>-1</v>
      </c>
      <c r="J1970" s="6">
        <f>data[[#This Row],[Factor]]*data[[#This Row],[Value]]</f>
        <v>-107.83392387435001</v>
      </c>
      <c r="K1970" s="4">
        <f>IF(data[[#This Row],[From]]="0x29c295b046a73cde593f21f63091b072d407e3f2",data[[#This Row],[ValueXFactor]],0)</f>
        <v>0</v>
      </c>
    </row>
    <row r="1971" spans="1:11" x14ac:dyDescent="0.35">
      <c r="A1971" s="4" t="s">
        <v>2215</v>
      </c>
      <c r="B1971" s="5">
        <v>43969.306574074071</v>
      </c>
      <c r="C1971" s="4" t="s">
        <v>1751</v>
      </c>
      <c r="D1971" s="4" t="s">
        <v>10</v>
      </c>
      <c r="E1971" s="6">
        <v>7816.6898666527604</v>
      </c>
      <c r="F1971" s="4" t="s">
        <v>11</v>
      </c>
      <c r="G1971" s="4" t="s">
        <v>12</v>
      </c>
      <c r="H1971" s="4" t="s">
        <v>13</v>
      </c>
      <c r="I1971" s="4">
        <f>IF(data[[#This Row],[To]]="0xDCB6A51eA3CA5d3Fd898Fd6564757c7aAeC3ca92",1,-1)</f>
        <v>1</v>
      </c>
      <c r="J1971" s="6">
        <f>data[[#This Row],[Factor]]*data[[#This Row],[Value]]</f>
        <v>7816.6898666527604</v>
      </c>
      <c r="K1971" s="4">
        <f>IF(data[[#This Row],[From]]="0x29c295b046a73cde593f21f63091b072d407e3f2",data[[#This Row],[ValueXFactor]],0)</f>
        <v>0</v>
      </c>
    </row>
    <row r="1972" spans="1:11" x14ac:dyDescent="0.35">
      <c r="A1972" s="4" t="s">
        <v>2216</v>
      </c>
      <c r="B1972" s="5">
        <v>43969.311076388891</v>
      </c>
      <c r="C1972" s="4" t="s">
        <v>10</v>
      </c>
      <c r="D1972" s="4" t="s">
        <v>75</v>
      </c>
      <c r="E1972" s="4">
        <v>0.78116294074472303</v>
      </c>
      <c r="F1972" s="4" t="s">
        <v>11</v>
      </c>
      <c r="G1972" s="4" t="s">
        <v>12</v>
      </c>
      <c r="H1972" s="4" t="s">
        <v>13</v>
      </c>
      <c r="I1972" s="4">
        <f>IF(data[[#This Row],[To]]="0xDCB6A51eA3CA5d3Fd898Fd6564757c7aAeC3ca92",1,-1)</f>
        <v>-1</v>
      </c>
      <c r="J1972" s="6">
        <f>data[[#This Row],[Factor]]*data[[#This Row],[Value]]</f>
        <v>-0.78116294074472303</v>
      </c>
      <c r="K1972" s="4">
        <f>IF(data[[#This Row],[From]]="0x29c295b046a73cde593f21f63091b072d407e3f2",data[[#This Row],[ValueXFactor]],0)</f>
        <v>0</v>
      </c>
    </row>
    <row r="1973" spans="1:11" x14ac:dyDescent="0.35">
      <c r="A1973" s="4" t="s">
        <v>2217</v>
      </c>
      <c r="B1973" s="5">
        <v>43969.320324074077</v>
      </c>
      <c r="C1973" s="4" t="s">
        <v>10</v>
      </c>
      <c r="D1973" s="4" t="s">
        <v>75</v>
      </c>
      <c r="E1973" s="4">
        <v>1.99373007575978</v>
      </c>
      <c r="F1973" s="4" t="s">
        <v>11</v>
      </c>
      <c r="G1973" s="4" t="s">
        <v>12</v>
      </c>
      <c r="H1973" s="4" t="s">
        <v>13</v>
      </c>
      <c r="I1973" s="4">
        <f>IF(data[[#This Row],[To]]="0xDCB6A51eA3CA5d3Fd898Fd6564757c7aAeC3ca92",1,-1)</f>
        <v>-1</v>
      </c>
      <c r="J1973" s="6">
        <f>data[[#This Row],[Factor]]*data[[#This Row],[Value]]</f>
        <v>-1.99373007575978</v>
      </c>
      <c r="K1973" s="4">
        <f>IF(data[[#This Row],[From]]="0x29c295b046a73cde593f21f63091b072d407e3f2",data[[#This Row],[ValueXFactor]],0)</f>
        <v>0</v>
      </c>
    </row>
    <row r="1974" spans="1:11" x14ac:dyDescent="0.35">
      <c r="A1974" s="4" t="s">
        <v>2218</v>
      </c>
      <c r="B1974" s="5">
        <v>43969.330868055556</v>
      </c>
      <c r="C1974" s="4" t="s">
        <v>10</v>
      </c>
      <c r="D1974" s="4" t="s">
        <v>310</v>
      </c>
      <c r="E1974" s="6">
        <v>73.808567653897796</v>
      </c>
      <c r="F1974" s="4" t="s">
        <v>1855</v>
      </c>
      <c r="G1974" s="4" t="s">
        <v>182</v>
      </c>
      <c r="H1974" s="4" t="s">
        <v>183</v>
      </c>
      <c r="I1974" s="4">
        <f>IF(data[[#This Row],[To]]="0xDCB6A51eA3CA5d3Fd898Fd6564757c7aAeC3ca92",1,-1)</f>
        <v>-1</v>
      </c>
      <c r="J1974" s="6">
        <f>data[[#This Row],[Factor]]*data[[#This Row],[Value]]</f>
        <v>-73.808567653897796</v>
      </c>
      <c r="K1974" s="4">
        <f>IF(data[[#This Row],[From]]="0x29c295b046a73cde593f21f63091b072d407e3f2",data[[#This Row],[ValueXFactor]],0)</f>
        <v>0</v>
      </c>
    </row>
    <row r="1975" spans="1:11" x14ac:dyDescent="0.35">
      <c r="A1975" s="4" t="s">
        <v>2219</v>
      </c>
      <c r="B1975" s="5">
        <v>43969.334699074076</v>
      </c>
      <c r="C1975" s="4" t="s">
        <v>10</v>
      </c>
      <c r="D1975" s="4" t="s">
        <v>75</v>
      </c>
      <c r="E1975" s="4">
        <v>1.0066356211656899</v>
      </c>
      <c r="F1975" s="4" t="s">
        <v>11</v>
      </c>
      <c r="G1975" s="4" t="s">
        <v>12</v>
      </c>
      <c r="H1975" s="4" t="s">
        <v>13</v>
      </c>
      <c r="I1975" s="4">
        <f>IF(data[[#This Row],[To]]="0xDCB6A51eA3CA5d3Fd898Fd6564757c7aAeC3ca92",1,-1)</f>
        <v>-1</v>
      </c>
      <c r="J1975" s="6">
        <f>data[[#This Row],[Factor]]*data[[#This Row],[Value]]</f>
        <v>-1.0066356211656899</v>
      </c>
      <c r="K1975" s="4">
        <f>IF(data[[#This Row],[From]]="0x29c295b046a73cde593f21f63091b072d407e3f2",data[[#This Row],[ValueXFactor]],0)</f>
        <v>0</v>
      </c>
    </row>
    <row r="1976" spans="1:11" x14ac:dyDescent="0.35">
      <c r="A1976" s="4" t="s">
        <v>2220</v>
      </c>
      <c r="B1976" s="5">
        <v>43969.34648148148</v>
      </c>
      <c r="C1976" s="4" t="s">
        <v>10</v>
      </c>
      <c r="D1976" s="4" t="s">
        <v>75</v>
      </c>
      <c r="E1976" s="4">
        <v>0.631105631986008</v>
      </c>
      <c r="F1976" s="4" t="s">
        <v>11</v>
      </c>
      <c r="G1976" s="4" t="s">
        <v>12</v>
      </c>
      <c r="H1976" s="4" t="s">
        <v>13</v>
      </c>
      <c r="I1976" s="4">
        <f>IF(data[[#This Row],[To]]="0xDCB6A51eA3CA5d3Fd898Fd6564757c7aAeC3ca92",1,-1)</f>
        <v>-1</v>
      </c>
      <c r="J1976" s="6">
        <f>data[[#This Row],[Factor]]*data[[#This Row],[Value]]</f>
        <v>-0.631105631986008</v>
      </c>
      <c r="K1976" s="4">
        <f>IF(data[[#This Row],[From]]="0x29c295b046a73cde593f21f63091b072d407e3f2",data[[#This Row],[ValueXFactor]],0)</f>
        <v>0</v>
      </c>
    </row>
    <row r="1977" spans="1:11" x14ac:dyDescent="0.35">
      <c r="A1977" s="4" t="s">
        <v>2221</v>
      </c>
      <c r="B1977" s="5">
        <v>43969.359409722223</v>
      </c>
      <c r="C1977" s="4" t="s">
        <v>10</v>
      </c>
      <c r="D1977" s="4" t="s">
        <v>259</v>
      </c>
      <c r="E1977" s="4">
        <v>60.380423529288699</v>
      </c>
      <c r="F1977" s="4" t="s">
        <v>11</v>
      </c>
      <c r="G1977" s="4" t="s">
        <v>12</v>
      </c>
      <c r="H1977" s="4" t="s">
        <v>13</v>
      </c>
      <c r="I1977" s="4">
        <f>IF(data[[#This Row],[To]]="0xDCB6A51eA3CA5d3Fd898Fd6564757c7aAeC3ca92",1,-1)</f>
        <v>-1</v>
      </c>
      <c r="J1977" s="6">
        <f>data[[#This Row],[Factor]]*data[[#This Row],[Value]]</f>
        <v>-60.380423529288699</v>
      </c>
      <c r="K1977" s="4">
        <f>IF(data[[#This Row],[From]]="0x29c295b046a73cde593f21f63091b072d407e3f2",data[[#This Row],[ValueXFactor]],0)</f>
        <v>0</v>
      </c>
    </row>
    <row r="1978" spans="1:11" x14ac:dyDescent="0.35">
      <c r="A1978" s="4" t="s">
        <v>2222</v>
      </c>
      <c r="B1978" s="5">
        <v>43969.359409722223</v>
      </c>
      <c r="C1978" s="4" t="s">
        <v>10</v>
      </c>
      <c r="D1978" s="4" t="s">
        <v>259</v>
      </c>
      <c r="E1978" s="6">
        <v>3.0775987223746299</v>
      </c>
      <c r="F1978" s="4" t="s">
        <v>1855</v>
      </c>
      <c r="G1978" s="4" t="s">
        <v>182</v>
      </c>
      <c r="H1978" s="4" t="s">
        <v>183</v>
      </c>
      <c r="I1978" s="4">
        <f>IF(data[[#This Row],[To]]="0xDCB6A51eA3CA5d3Fd898Fd6564757c7aAeC3ca92",1,-1)</f>
        <v>-1</v>
      </c>
      <c r="J1978" s="6">
        <f>data[[#This Row],[Factor]]*data[[#This Row],[Value]]</f>
        <v>-3.0775987223746299</v>
      </c>
      <c r="K1978" s="4">
        <f>IF(data[[#This Row],[From]]="0x29c295b046a73cde593f21f63091b072d407e3f2",data[[#This Row],[ValueXFactor]],0)</f>
        <v>0</v>
      </c>
    </row>
    <row r="1979" spans="1:11" x14ac:dyDescent="0.35">
      <c r="A1979" s="4" t="s">
        <v>2223</v>
      </c>
      <c r="B1979" s="5">
        <v>43969.361597222225</v>
      </c>
      <c r="C1979" s="4" t="s">
        <v>10</v>
      </c>
      <c r="D1979" s="4" t="s">
        <v>305</v>
      </c>
      <c r="E1979" s="6">
        <v>134.28091119973899</v>
      </c>
      <c r="F1979" s="4" t="s">
        <v>1855</v>
      </c>
      <c r="G1979" s="4" t="s">
        <v>182</v>
      </c>
      <c r="H1979" s="4" t="s">
        <v>183</v>
      </c>
      <c r="I1979" s="4">
        <f>IF(data[[#This Row],[To]]="0xDCB6A51eA3CA5d3Fd898Fd6564757c7aAeC3ca92",1,-1)</f>
        <v>-1</v>
      </c>
      <c r="J1979" s="6">
        <f>data[[#This Row],[Factor]]*data[[#This Row],[Value]]</f>
        <v>-134.28091119973899</v>
      </c>
      <c r="K1979" s="4">
        <f>IF(data[[#This Row],[From]]="0x29c295b046a73cde593f21f63091b072d407e3f2",data[[#This Row],[ValueXFactor]],0)</f>
        <v>0</v>
      </c>
    </row>
    <row r="1980" spans="1:11" x14ac:dyDescent="0.35">
      <c r="A1980" s="4" t="s">
        <v>2224</v>
      </c>
      <c r="B1980" s="5">
        <v>43969.405474537038</v>
      </c>
      <c r="C1980" s="4" t="s">
        <v>388</v>
      </c>
      <c r="D1980" s="4" t="s">
        <v>10</v>
      </c>
      <c r="E1980" s="6">
        <v>8081.6238218361204</v>
      </c>
      <c r="F1980" s="4" t="s">
        <v>11</v>
      </c>
      <c r="G1980" s="4" t="s">
        <v>12</v>
      </c>
      <c r="H1980" s="4" t="s">
        <v>13</v>
      </c>
      <c r="I1980" s="4">
        <f>IF(data[[#This Row],[To]]="0xDCB6A51eA3CA5d3Fd898Fd6564757c7aAeC3ca92",1,-1)</f>
        <v>1</v>
      </c>
      <c r="J1980" s="6">
        <f>data[[#This Row],[Factor]]*data[[#This Row],[Value]]</f>
        <v>8081.6238218361204</v>
      </c>
      <c r="K1980" s="4">
        <f>IF(data[[#This Row],[From]]="0x29c295b046a73cde593f21f63091b072d407e3f2",data[[#This Row],[ValueXFactor]],0)</f>
        <v>0</v>
      </c>
    </row>
    <row r="1981" spans="1:11" x14ac:dyDescent="0.35">
      <c r="A1981" s="4" t="s">
        <v>2225</v>
      </c>
      <c r="B1981" s="5">
        <v>43969.416574074072</v>
      </c>
      <c r="C1981" s="4" t="s">
        <v>1061</v>
      </c>
      <c r="D1981" s="4" t="s">
        <v>10</v>
      </c>
      <c r="E1981" s="6">
        <v>7104.18094284567</v>
      </c>
      <c r="F1981" s="4" t="s">
        <v>11</v>
      </c>
      <c r="G1981" s="4" t="s">
        <v>12</v>
      </c>
      <c r="H1981" s="4" t="s">
        <v>13</v>
      </c>
      <c r="I1981" s="4">
        <f>IF(data[[#This Row],[To]]="0xDCB6A51eA3CA5d3Fd898Fd6564757c7aAeC3ca92",1,-1)</f>
        <v>1</v>
      </c>
      <c r="J1981" s="6">
        <f>data[[#This Row],[Factor]]*data[[#This Row],[Value]]</f>
        <v>7104.18094284567</v>
      </c>
      <c r="K1981" s="4">
        <f>IF(data[[#This Row],[From]]="0x29c295b046a73cde593f21f63091b072d407e3f2",data[[#This Row],[ValueXFactor]],0)</f>
        <v>0</v>
      </c>
    </row>
    <row r="1982" spans="1:11" x14ac:dyDescent="0.35">
      <c r="A1982" s="4" t="s">
        <v>2226</v>
      </c>
      <c r="B1982" s="5">
        <v>43969.421469907407</v>
      </c>
      <c r="C1982" s="4" t="s">
        <v>10</v>
      </c>
      <c r="D1982" s="4" t="s">
        <v>332</v>
      </c>
      <c r="E1982" s="6">
        <v>119.8335578136</v>
      </c>
      <c r="F1982" s="4" t="s">
        <v>1855</v>
      </c>
      <c r="G1982" s="4" t="s">
        <v>182</v>
      </c>
      <c r="H1982" s="4" t="s">
        <v>183</v>
      </c>
      <c r="I1982" s="4">
        <f>IF(data[[#This Row],[To]]="0xDCB6A51eA3CA5d3Fd898Fd6564757c7aAeC3ca92",1,-1)</f>
        <v>-1</v>
      </c>
      <c r="J1982" s="6">
        <f>data[[#This Row],[Factor]]*data[[#This Row],[Value]]</f>
        <v>-119.8335578136</v>
      </c>
      <c r="K1982" s="4">
        <f>IF(data[[#This Row],[From]]="0x29c295b046a73cde593f21f63091b072d407e3f2",data[[#This Row],[ValueXFactor]],0)</f>
        <v>0</v>
      </c>
    </row>
    <row r="1983" spans="1:11" x14ac:dyDescent="0.35">
      <c r="A1983" s="4" t="s">
        <v>2227</v>
      </c>
      <c r="B1983" s="5">
        <v>43969.449131944442</v>
      </c>
      <c r="C1983" s="4" t="s">
        <v>10</v>
      </c>
      <c r="D1983" s="4" t="s">
        <v>1381</v>
      </c>
      <c r="E1983" s="6">
        <v>61.777520665568503</v>
      </c>
      <c r="F1983" s="4" t="s">
        <v>1855</v>
      </c>
      <c r="G1983" s="4" t="s">
        <v>182</v>
      </c>
      <c r="H1983" s="4" t="s">
        <v>183</v>
      </c>
      <c r="I1983" s="4">
        <f>IF(data[[#This Row],[To]]="0xDCB6A51eA3CA5d3Fd898Fd6564757c7aAeC3ca92",1,-1)</f>
        <v>-1</v>
      </c>
      <c r="J1983" s="6">
        <f>data[[#This Row],[Factor]]*data[[#This Row],[Value]]</f>
        <v>-61.777520665568503</v>
      </c>
      <c r="K1983" s="4">
        <f>IF(data[[#This Row],[From]]="0x29c295b046a73cde593f21f63091b072d407e3f2",data[[#This Row],[ValueXFactor]],0)</f>
        <v>0</v>
      </c>
    </row>
    <row r="1984" spans="1:11" x14ac:dyDescent="0.35">
      <c r="A1984" s="4" t="s">
        <v>2228</v>
      </c>
      <c r="B1984" s="5">
        <v>43969.467499999999</v>
      </c>
      <c r="C1984" s="4" t="s">
        <v>10</v>
      </c>
      <c r="D1984" s="4" t="s">
        <v>319</v>
      </c>
      <c r="E1984" s="6">
        <v>55728.551153279899</v>
      </c>
      <c r="F1984" s="4" t="s">
        <v>11</v>
      </c>
      <c r="G1984" s="4" t="s">
        <v>12</v>
      </c>
      <c r="H1984" s="4" t="s">
        <v>13</v>
      </c>
      <c r="I1984" s="4">
        <f>IF(data[[#This Row],[To]]="0xDCB6A51eA3CA5d3Fd898Fd6564757c7aAeC3ca92",1,-1)</f>
        <v>-1</v>
      </c>
      <c r="J1984" s="6">
        <f>data[[#This Row],[Factor]]*data[[#This Row],[Value]]</f>
        <v>-55728.551153279899</v>
      </c>
      <c r="K1984" s="4">
        <f>IF(data[[#This Row],[From]]="0x29c295b046a73cde593f21f63091b072d407e3f2",data[[#This Row],[ValueXFactor]],0)</f>
        <v>0</v>
      </c>
    </row>
    <row r="1985" spans="1:11" x14ac:dyDescent="0.35">
      <c r="A1985" s="4" t="s">
        <v>2228</v>
      </c>
      <c r="B1985" s="5">
        <v>43969.467499999999</v>
      </c>
      <c r="C1985" s="4" t="s">
        <v>10</v>
      </c>
      <c r="D1985" s="4" t="s">
        <v>319</v>
      </c>
      <c r="E1985" s="6">
        <v>80.291161642658395</v>
      </c>
      <c r="F1985" s="4" t="s">
        <v>1855</v>
      </c>
      <c r="G1985" s="4" t="s">
        <v>182</v>
      </c>
      <c r="H1985" s="4" t="s">
        <v>183</v>
      </c>
      <c r="I1985" s="4">
        <f>IF(data[[#This Row],[To]]="0xDCB6A51eA3CA5d3Fd898Fd6564757c7aAeC3ca92",1,-1)</f>
        <v>-1</v>
      </c>
      <c r="J1985" s="6">
        <f>data[[#This Row],[Factor]]*data[[#This Row],[Value]]</f>
        <v>-80.291161642658395</v>
      </c>
      <c r="K1985" s="4">
        <f>IF(data[[#This Row],[From]]="0x29c295b046a73cde593f21f63091b072d407e3f2",data[[#This Row],[ValueXFactor]],0)</f>
        <v>0</v>
      </c>
    </row>
    <row r="1986" spans="1:11" x14ac:dyDescent="0.35">
      <c r="A1986" s="4" t="s">
        <v>2229</v>
      </c>
      <c r="B1986" s="5">
        <v>43969.475462962961</v>
      </c>
      <c r="C1986" s="4" t="s">
        <v>10</v>
      </c>
      <c r="D1986" s="4" t="s">
        <v>444</v>
      </c>
      <c r="E1986" s="6">
        <v>113.169954147269</v>
      </c>
      <c r="F1986" s="4" t="s">
        <v>1855</v>
      </c>
      <c r="G1986" s="4" t="s">
        <v>182</v>
      </c>
      <c r="H1986" s="4" t="s">
        <v>183</v>
      </c>
      <c r="I1986" s="4">
        <f>IF(data[[#This Row],[To]]="0xDCB6A51eA3CA5d3Fd898Fd6564757c7aAeC3ca92",1,-1)</f>
        <v>-1</v>
      </c>
      <c r="J1986" s="6">
        <f>data[[#This Row],[Factor]]*data[[#This Row],[Value]]</f>
        <v>-113.169954147269</v>
      </c>
      <c r="K1986" s="4">
        <f>IF(data[[#This Row],[From]]="0x29c295b046a73cde593f21f63091b072d407e3f2",data[[#This Row],[ValueXFactor]],0)</f>
        <v>0</v>
      </c>
    </row>
    <row r="1987" spans="1:11" x14ac:dyDescent="0.35">
      <c r="A1987" s="4" t="s">
        <v>2230</v>
      </c>
      <c r="B1987" s="5">
        <v>43969.480833333335</v>
      </c>
      <c r="C1987" s="4" t="s">
        <v>10</v>
      </c>
      <c r="D1987" s="4" t="s">
        <v>367</v>
      </c>
      <c r="E1987" s="6">
        <v>141.07758124327299</v>
      </c>
      <c r="F1987" s="4" t="s">
        <v>1855</v>
      </c>
      <c r="G1987" s="4" t="s">
        <v>182</v>
      </c>
      <c r="H1987" s="4" t="s">
        <v>183</v>
      </c>
      <c r="I1987" s="4">
        <f>IF(data[[#This Row],[To]]="0xDCB6A51eA3CA5d3Fd898Fd6564757c7aAeC3ca92",1,-1)</f>
        <v>-1</v>
      </c>
      <c r="J1987" s="6">
        <f>data[[#This Row],[Factor]]*data[[#This Row],[Value]]</f>
        <v>-141.07758124327299</v>
      </c>
      <c r="K1987" s="4">
        <f>IF(data[[#This Row],[From]]="0x29c295b046a73cde593f21f63091b072d407e3f2",data[[#This Row],[ValueXFactor]],0)</f>
        <v>0</v>
      </c>
    </row>
    <row r="1988" spans="1:11" x14ac:dyDescent="0.35">
      <c r="A1988" s="4" t="s">
        <v>2231</v>
      </c>
      <c r="B1988" s="5">
        <v>43969.483738425923</v>
      </c>
      <c r="C1988" s="4" t="s">
        <v>367</v>
      </c>
      <c r="D1988" s="4" t="s">
        <v>10</v>
      </c>
      <c r="E1988" s="4">
        <v>118.39601435439999</v>
      </c>
      <c r="F1988" s="4" t="s">
        <v>11</v>
      </c>
      <c r="G1988" s="4" t="s">
        <v>12</v>
      </c>
      <c r="H1988" s="4" t="s">
        <v>13</v>
      </c>
      <c r="I1988" s="4">
        <f>IF(data[[#This Row],[To]]="0xDCB6A51eA3CA5d3Fd898Fd6564757c7aAeC3ca92",1,-1)</f>
        <v>1</v>
      </c>
      <c r="J1988" s="6">
        <f>data[[#This Row],[Factor]]*data[[#This Row],[Value]]</f>
        <v>118.39601435439999</v>
      </c>
      <c r="K1988" s="4">
        <f>IF(data[[#This Row],[From]]="0x29c295b046a73cde593f21f63091b072d407e3f2",data[[#This Row],[ValueXFactor]],0)</f>
        <v>0</v>
      </c>
    </row>
    <row r="1989" spans="1:11" x14ac:dyDescent="0.35">
      <c r="A1989" s="4" t="s">
        <v>2232</v>
      </c>
      <c r="B1989" s="5">
        <v>43969.490868055553</v>
      </c>
      <c r="C1989" s="4" t="s">
        <v>2233</v>
      </c>
      <c r="D1989" s="4" t="s">
        <v>10</v>
      </c>
      <c r="E1989" s="4">
        <v>749.85901499466604</v>
      </c>
      <c r="F1989" s="4" t="s">
        <v>11</v>
      </c>
      <c r="G1989" s="4" t="s">
        <v>12</v>
      </c>
      <c r="H1989" s="4" t="s">
        <v>13</v>
      </c>
      <c r="I1989" s="4">
        <f>IF(data[[#This Row],[To]]="0xDCB6A51eA3CA5d3Fd898Fd6564757c7aAeC3ca92",1,-1)</f>
        <v>1</v>
      </c>
      <c r="J1989" s="6">
        <f>data[[#This Row],[Factor]]*data[[#This Row],[Value]]</f>
        <v>749.85901499466604</v>
      </c>
      <c r="K1989" s="4">
        <f>IF(data[[#This Row],[From]]="0x29c295b046a73cde593f21f63091b072d407e3f2",data[[#This Row],[ValueXFactor]],0)</f>
        <v>0</v>
      </c>
    </row>
    <row r="1990" spans="1:11" x14ac:dyDescent="0.35">
      <c r="A1990" s="4" t="s">
        <v>2234</v>
      </c>
      <c r="B1990" s="5">
        <v>43969.506921296299</v>
      </c>
      <c r="C1990" s="4" t="s">
        <v>2235</v>
      </c>
      <c r="D1990" s="4" t="s">
        <v>10</v>
      </c>
      <c r="E1990" s="4">
        <v>10.0285579223528</v>
      </c>
      <c r="F1990" s="4" t="s">
        <v>11</v>
      </c>
      <c r="G1990" s="4" t="s">
        <v>12</v>
      </c>
      <c r="H1990" s="4" t="s">
        <v>13</v>
      </c>
      <c r="I1990" s="4">
        <f>IF(data[[#This Row],[To]]="0xDCB6A51eA3CA5d3Fd898Fd6564757c7aAeC3ca92",1,-1)</f>
        <v>1</v>
      </c>
      <c r="J1990" s="6">
        <f>data[[#This Row],[Factor]]*data[[#This Row],[Value]]</f>
        <v>10.0285579223528</v>
      </c>
      <c r="K1990" s="4">
        <f>IF(data[[#This Row],[From]]="0x29c295b046a73cde593f21f63091b072d407e3f2",data[[#This Row],[ValueXFactor]],0)</f>
        <v>0</v>
      </c>
    </row>
    <row r="1991" spans="1:11" x14ac:dyDescent="0.35">
      <c r="A1991" s="4" t="s">
        <v>2236</v>
      </c>
      <c r="B1991" s="5">
        <v>43969.542719907404</v>
      </c>
      <c r="C1991" s="4" t="s">
        <v>305</v>
      </c>
      <c r="D1991" s="4" t="s">
        <v>10</v>
      </c>
      <c r="E1991" s="6">
        <v>1560.52900833746</v>
      </c>
      <c r="F1991" s="4" t="s">
        <v>11</v>
      </c>
      <c r="G1991" s="4" t="s">
        <v>12</v>
      </c>
      <c r="H1991" s="4" t="s">
        <v>13</v>
      </c>
      <c r="I1991" s="4">
        <f>IF(data[[#This Row],[To]]="0xDCB6A51eA3CA5d3Fd898Fd6564757c7aAeC3ca92",1,-1)</f>
        <v>1</v>
      </c>
      <c r="J1991" s="6">
        <f>data[[#This Row],[Factor]]*data[[#This Row],[Value]]</f>
        <v>1560.52900833746</v>
      </c>
      <c r="K1991" s="4">
        <f>IF(data[[#This Row],[From]]="0x29c295b046a73cde593f21f63091b072d407e3f2",data[[#This Row],[ValueXFactor]],0)</f>
        <v>0</v>
      </c>
    </row>
    <row r="1992" spans="1:11" x14ac:dyDescent="0.35">
      <c r="A1992" s="4" t="s">
        <v>2237</v>
      </c>
      <c r="B1992" s="5">
        <v>43969.546030092592</v>
      </c>
      <c r="C1992" s="4" t="s">
        <v>10</v>
      </c>
      <c r="D1992" s="4" t="s">
        <v>247</v>
      </c>
      <c r="E1992" s="6">
        <v>5948.4973647860097</v>
      </c>
      <c r="F1992" s="4" t="s">
        <v>11</v>
      </c>
      <c r="G1992" s="4" t="s">
        <v>12</v>
      </c>
      <c r="H1992" s="4" t="s">
        <v>13</v>
      </c>
      <c r="I1992" s="4">
        <f>IF(data[[#This Row],[To]]="0xDCB6A51eA3CA5d3Fd898Fd6564757c7aAeC3ca92",1,-1)</f>
        <v>-1</v>
      </c>
      <c r="J1992" s="6">
        <f>data[[#This Row],[Factor]]*data[[#This Row],[Value]]</f>
        <v>-5948.4973647860097</v>
      </c>
      <c r="K1992" s="4">
        <f>IF(data[[#This Row],[From]]="0x29c295b046a73cde593f21f63091b072d407e3f2",data[[#This Row],[ValueXFactor]],0)</f>
        <v>0</v>
      </c>
    </row>
    <row r="1993" spans="1:11" x14ac:dyDescent="0.35">
      <c r="A1993" s="4" t="s">
        <v>2237</v>
      </c>
      <c r="B1993" s="5">
        <v>43969.546030092592</v>
      </c>
      <c r="C1993" s="4" t="s">
        <v>10</v>
      </c>
      <c r="D1993" s="4" t="s">
        <v>247</v>
      </c>
      <c r="E1993" s="6">
        <v>12.360132357183399</v>
      </c>
      <c r="F1993" s="4" t="s">
        <v>1855</v>
      </c>
      <c r="G1993" s="4" t="s">
        <v>182</v>
      </c>
      <c r="H1993" s="4" t="s">
        <v>183</v>
      </c>
      <c r="I1993" s="4">
        <f>IF(data[[#This Row],[To]]="0xDCB6A51eA3CA5d3Fd898Fd6564757c7aAeC3ca92",1,-1)</f>
        <v>-1</v>
      </c>
      <c r="J1993" s="6">
        <f>data[[#This Row],[Factor]]*data[[#This Row],[Value]]</f>
        <v>-12.360132357183399</v>
      </c>
      <c r="K1993" s="4">
        <f>IF(data[[#This Row],[From]]="0x29c295b046a73cde593f21f63091b072d407e3f2",data[[#This Row],[ValueXFactor]],0)</f>
        <v>0</v>
      </c>
    </row>
    <row r="1994" spans="1:11" x14ac:dyDescent="0.35">
      <c r="A1994" s="4" t="s">
        <v>2238</v>
      </c>
      <c r="B1994" s="5">
        <v>43969.563599537039</v>
      </c>
      <c r="C1994" s="4" t="s">
        <v>319</v>
      </c>
      <c r="D1994" s="4" t="s">
        <v>10</v>
      </c>
      <c r="E1994" s="6">
        <v>55695.677526842403</v>
      </c>
      <c r="F1994" s="4" t="s">
        <v>11</v>
      </c>
      <c r="G1994" s="4" t="s">
        <v>12</v>
      </c>
      <c r="H1994" s="4" t="s">
        <v>13</v>
      </c>
      <c r="I1994" s="4">
        <f>IF(data[[#This Row],[To]]="0xDCB6A51eA3CA5d3Fd898Fd6564757c7aAeC3ca92",1,-1)</f>
        <v>1</v>
      </c>
      <c r="J1994" s="6">
        <f>data[[#This Row],[Factor]]*data[[#This Row],[Value]]</f>
        <v>55695.677526842403</v>
      </c>
      <c r="K1994" s="4">
        <f>IF(data[[#This Row],[From]]="0x29c295b046a73cde593f21f63091b072d407e3f2",data[[#This Row],[ValueXFactor]],0)</f>
        <v>0</v>
      </c>
    </row>
    <row r="1995" spans="1:11" x14ac:dyDescent="0.35">
      <c r="A1995" s="4" t="s">
        <v>2239</v>
      </c>
      <c r="B1995" s="5">
        <v>43969.589988425927</v>
      </c>
      <c r="C1995" s="4" t="s">
        <v>2240</v>
      </c>
      <c r="D1995" s="4" t="s">
        <v>10</v>
      </c>
      <c r="E1995" s="6">
        <v>7140.9703095555997</v>
      </c>
      <c r="F1995" s="4" t="s">
        <v>11</v>
      </c>
      <c r="G1995" s="4" t="s">
        <v>12</v>
      </c>
      <c r="H1995" s="4" t="s">
        <v>13</v>
      </c>
      <c r="I1995" s="4">
        <f>IF(data[[#This Row],[To]]="0xDCB6A51eA3CA5d3Fd898Fd6564757c7aAeC3ca92",1,-1)</f>
        <v>1</v>
      </c>
      <c r="J1995" s="6">
        <f>data[[#This Row],[Factor]]*data[[#This Row],[Value]]</f>
        <v>7140.9703095555997</v>
      </c>
      <c r="K1995" s="4">
        <f>IF(data[[#This Row],[From]]="0x29c295b046a73cde593f21f63091b072d407e3f2",data[[#This Row],[ValueXFactor]],0)</f>
        <v>0</v>
      </c>
    </row>
    <row r="1996" spans="1:11" x14ac:dyDescent="0.35">
      <c r="A1996" s="4" t="s">
        <v>2241</v>
      </c>
      <c r="B1996" s="5">
        <v>43969.59138888889</v>
      </c>
      <c r="C1996" s="4" t="s">
        <v>247</v>
      </c>
      <c r="D1996" s="4" t="s">
        <v>10</v>
      </c>
      <c r="E1996" s="4">
        <v>267.68238141537</v>
      </c>
      <c r="F1996" s="4" t="s">
        <v>11</v>
      </c>
      <c r="G1996" s="4" t="s">
        <v>12</v>
      </c>
      <c r="H1996" s="4" t="s">
        <v>13</v>
      </c>
      <c r="I1996" s="4">
        <f>IF(data[[#This Row],[To]]="0xDCB6A51eA3CA5d3Fd898Fd6564757c7aAeC3ca92",1,-1)</f>
        <v>1</v>
      </c>
      <c r="J1996" s="6">
        <f>data[[#This Row],[Factor]]*data[[#This Row],[Value]]</f>
        <v>267.68238141537</v>
      </c>
      <c r="K1996" s="4">
        <f>IF(data[[#This Row],[From]]="0x29c295b046a73cde593f21f63091b072d407e3f2",data[[#This Row],[ValueXFactor]],0)</f>
        <v>0</v>
      </c>
    </row>
    <row r="1997" spans="1:11" x14ac:dyDescent="0.35">
      <c r="A1997" s="4" t="s">
        <v>2242</v>
      </c>
      <c r="B1997" s="5">
        <v>43969.599548611113</v>
      </c>
      <c r="C1997" s="4" t="s">
        <v>10</v>
      </c>
      <c r="D1997" s="4" t="s">
        <v>1049</v>
      </c>
      <c r="E1997" s="6">
        <v>1249.14783279889</v>
      </c>
      <c r="F1997" s="4" t="s">
        <v>1855</v>
      </c>
      <c r="G1997" s="4" t="s">
        <v>182</v>
      </c>
      <c r="H1997" s="4" t="s">
        <v>183</v>
      </c>
      <c r="I1997" s="4">
        <f>IF(data[[#This Row],[To]]="0xDCB6A51eA3CA5d3Fd898Fd6564757c7aAeC3ca92",1,-1)</f>
        <v>-1</v>
      </c>
      <c r="J1997" s="6">
        <f>data[[#This Row],[Factor]]*data[[#This Row],[Value]]</f>
        <v>-1249.14783279889</v>
      </c>
      <c r="K1997" s="4">
        <f>IF(data[[#This Row],[From]]="0x29c295b046a73cde593f21f63091b072d407e3f2",data[[#This Row],[ValueXFactor]],0)</f>
        <v>0</v>
      </c>
    </row>
    <row r="1998" spans="1:11" x14ac:dyDescent="0.35">
      <c r="A1998" s="4" t="s">
        <v>2243</v>
      </c>
      <c r="B1998" s="5">
        <v>43969.734201388892</v>
      </c>
      <c r="C1998" s="4" t="s">
        <v>2244</v>
      </c>
      <c r="D1998" s="4" t="s">
        <v>10</v>
      </c>
      <c r="E1998" s="4">
        <v>29.825407291072299</v>
      </c>
      <c r="F1998" s="4" t="s">
        <v>11</v>
      </c>
      <c r="G1998" s="4" t="s">
        <v>12</v>
      </c>
      <c r="H1998" s="4" t="s">
        <v>13</v>
      </c>
      <c r="I1998" s="4">
        <f>IF(data[[#This Row],[To]]="0xDCB6A51eA3CA5d3Fd898Fd6564757c7aAeC3ca92",1,-1)</f>
        <v>1</v>
      </c>
      <c r="J1998" s="6">
        <f>data[[#This Row],[Factor]]*data[[#This Row],[Value]]</f>
        <v>29.825407291072299</v>
      </c>
      <c r="K1998" s="4">
        <f>IF(data[[#This Row],[From]]="0x29c295b046a73cde593f21f63091b072d407e3f2",data[[#This Row],[ValueXFactor]],0)</f>
        <v>0</v>
      </c>
    </row>
    <row r="1999" spans="1:11" x14ac:dyDescent="0.35">
      <c r="A1999" s="4" t="s">
        <v>2245</v>
      </c>
      <c r="B1999" s="5">
        <v>43969.742789351854</v>
      </c>
      <c r="C1999" s="4" t="s">
        <v>10</v>
      </c>
      <c r="D1999" s="4" t="s">
        <v>1629</v>
      </c>
      <c r="E1999" s="6">
        <v>150.69454860260601</v>
      </c>
      <c r="F1999" s="4" t="s">
        <v>1855</v>
      </c>
      <c r="G1999" s="4" t="s">
        <v>182</v>
      </c>
      <c r="H1999" s="4" t="s">
        <v>183</v>
      </c>
      <c r="I1999" s="4">
        <f>IF(data[[#This Row],[To]]="0xDCB6A51eA3CA5d3Fd898Fd6564757c7aAeC3ca92",1,-1)</f>
        <v>-1</v>
      </c>
      <c r="J1999" s="6">
        <f>data[[#This Row],[Factor]]*data[[#This Row],[Value]]</f>
        <v>-150.69454860260601</v>
      </c>
      <c r="K1999" s="4">
        <f>IF(data[[#This Row],[From]]="0x29c295b046a73cde593f21f63091b072d407e3f2",data[[#This Row],[ValueXFactor]],0)</f>
        <v>0</v>
      </c>
    </row>
    <row r="2000" spans="1:11" x14ac:dyDescent="0.35">
      <c r="A2000" s="4" t="s">
        <v>2246</v>
      </c>
      <c r="B2000" s="5">
        <v>43969.749456018515</v>
      </c>
      <c r="C2000" s="4" t="s">
        <v>10</v>
      </c>
      <c r="D2000" s="4" t="s">
        <v>251</v>
      </c>
      <c r="E2000" s="6">
        <v>4006.40440041074</v>
      </c>
      <c r="F2000" s="4" t="s">
        <v>11</v>
      </c>
      <c r="G2000" s="4" t="s">
        <v>12</v>
      </c>
      <c r="H2000" s="4" t="s">
        <v>13</v>
      </c>
      <c r="I2000" s="4">
        <f>IF(data[[#This Row],[To]]="0xDCB6A51eA3CA5d3Fd898Fd6564757c7aAeC3ca92",1,-1)</f>
        <v>-1</v>
      </c>
      <c r="J2000" s="6">
        <f>data[[#This Row],[Factor]]*data[[#This Row],[Value]]</f>
        <v>-4006.40440041074</v>
      </c>
      <c r="K2000" s="4">
        <f>IF(data[[#This Row],[From]]="0x29c295b046a73cde593f21f63091b072d407e3f2",data[[#This Row],[ValueXFactor]],0)</f>
        <v>0</v>
      </c>
    </row>
    <row r="2001" spans="1:11" x14ac:dyDescent="0.35">
      <c r="A2001" s="4" t="s">
        <v>2246</v>
      </c>
      <c r="B2001" s="5">
        <v>43969.749456018515</v>
      </c>
      <c r="C2001" s="4" t="s">
        <v>10</v>
      </c>
      <c r="D2001" s="4" t="s">
        <v>251</v>
      </c>
      <c r="E2001" s="6">
        <v>28.552295386172698</v>
      </c>
      <c r="F2001" s="4" t="s">
        <v>1855</v>
      </c>
      <c r="G2001" s="4" t="s">
        <v>182</v>
      </c>
      <c r="H2001" s="4" t="s">
        <v>183</v>
      </c>
      <c r="I2001" s="4">
        <f>IF(data[[#This Row],[To]]="0xDCB6A51eA3CA5d3Fd898Fd6564757c7aAeC3ca92",1,-1)</f>
        <v>-1</v>
      </c>
      <c r="J2001" s="6">
        <f>data[[#This Row],[Factor]]*data[[#This Row],[Value]]</f>
        <v>-28.552295386172698</v>
      </c>
      <c r="K2001" s="4">
        <f>IF(data[[#This Row],[From]]="0x29c295b046a73cde593f21f63091b072d407e3f2",data[[#This Row],[ValueXFactor]],0)</f>
        <v>0</v>
      </c>
    </row>
    <row r="2002" spans="1:11" x14ac:dyDescent="0.35">
      <c r="A2002" s="4" t="s">
        <v>2247</v>
      </c>
      <c r="B2002" s="5">
        <v>43969.766944444447</v>
      </c>
      <c r="C2002" s="4" t="s">
        <v>10</v>
      </c>
      <c r="D2002" s="4" t="s">
        <v>2001</v>
      </c>
      <c r="E2002" s="4">
        <v>45.128582532680397</v>
      </c>
      <c r="F2002" s="4" t="s">
        <v>11</v>
      </c>
      <c r="G2002" s="4" t="s">
        <v>12</v>
      </c>
      <c r="H2002" s="4" t="s">
        <v>13</v>
      </c>
      <c r="I2002" s="4">
        <f>IF(data[[#This Row],[To]]="0xDCB6A51eA3CA5d3Fd898Fd6564757c7aAeC3ca92",1,-1)</f>
        <v>-1</v>
      </c>
      <c r="J2002" s="6">
        <f>data[[#This Row],[Factor]]*data[[#This Row],[Value]]</f>
        <v>-45.128582532680397</v>
      </c>
      <c r="K2002" s="4">
        <f>IF(data[[#This Row],[From]]="0x29c295b046a73cde593f21f63091b072d407e3f2",data[[#This Row],[ValueXFactor]],0)</f>
        <v>0</v>
      </c>
    </row>
    <row r="2003" spans="1:11" x14ac:dyDescent="0.35">
      <c r="A2003" s="4" t="s">
        <v>2247</v>
      </c>
      <c r="B2003" s="5">
        <v>43969.766944444447</v>
      </c>
      <c r="C2003" s="4" t="s">
        <v>10</v>
      </c>
      <c r="D2003" s="4" t="s">
        <v>2001</v>
      </c>
      <c r="E2003" s="6">
        <v>0.164662340332519</v>
      </c>
      <c r="F2003" s="4" t="s">
        <v>1855</v>
      </c>
      <c r="G2003" s="4" t="s">
        <v>182</v>
      </c>
      <c r="H2003" s="4" t="s">
        <v>183</v>
      </c>
      <c r="I2003" s="4">
        <f>IF(data[[#This Row],[To]]="0xDCB6A51eA3CA5d3Fd898Fd6564757c7aAeC3ca92",1,-1)</f>
        <v>-1</v>
      </c>
      <c r="J2003" s="6">
        <f>data[[#This Row],[Factor]]*data[[#This Row],[Value]]</f>
        <v>-0.164662340332519</v>
      </c>
      <c r="K2003" s="4">
        <f>IF(data[[#This Row],[From]]="0x29c295b046a73cde593f21f63091b072d407e3f2",data[[#This Row],[ValueXFactor]],0)</f>
        <v>0</v>
      </c>
    </row>
    <row r="2004" spans="1:11" x14ac:dyDescent="0.35">
      <c r="A2004" s="4" t="s">
        <v>2248</v>
      </c>
      <c r="B2004" s="5">
        <v>43969.803182870368</v>
      </c>
      <c r="C2004" s="4" t="s">
        <v>10</v>
      </c>
      <c r="D2004" s="4" t="s">
        <v>62</v>
      </c>
      <c r="E2004" s="6">
        <v>78358.589078745106</v>
      </c>
      <c r="F2004" s="4" t="s">
        <v>11</v>
      </c>
      <c r="G2004" s="4" t="s">
        <v>12</v>
      </c>
      <c r="H2004" s="4" t="s">
        <v>13</v>
      </c>
      <c r="I2004" s="4">
        <f>IF(data[[#This Row],[To]]="0xDCB6A51eA3CA5d3Fd898Fd6564757c7aAeC3ca92",1,-1)</f>
        <v>-1</v>
      </c>
      <c r="J2004" s="6">
        <f>data[[#This Row],[Factor]]*data[[#This Row],[Value]]</f>
        <v>-78358.589078745106</v>
      </c>
      <c r="K2004" s="4">
        <f>IF(data[[#This Row],[From]]="0x29c295b046a73cde593f21f63091b072d407e3f2",data[[#This Row],[ValueXFactor]],0)</f>
        <v>0</v>
      </c>
    </row>
    <row r="2005" spans="1:11" x14ac:dyDescent="0.35">
      <c r="A2005" s="4" t="s">
        <v>2248</v>
      </c>
      <c r="B2005" s="5">
        <v>43969.803182870368</v>
      </c>
      <c r="C2005" s="4" t="s">
        <v>10</v>
      </c>
      <c r="D2005" s="4" t="s">
        <v>62</v>
      </c>
      <c r="E2005" s="6">
        <v>236.124756178713</v>
      </c>
      <c r="F2005" s="4" t="s">
        <v>1855</v>
      </c>
      <c r="G2005" s="4" t="s">
        <v>182</v>
      </c>
      <c r="H2005" s="4" t="s">
        <v>183</v>
      </c>
      <c r="I2005" s="4">
        <f>IF(data[[#This Row],[To]]="0xDCB6A51eA3CA5d3Fd898Fd6564757c7aAeC3ca92",1,-1)</f>
        <v>-1</v>
      </c>
      <c r="J2005" s="6">
        <f>data[[#This Row],[Factor]]*data[[#This Row],[Value]]</f>
        <v>-236.124756178713</v>
      </c>
      <c r="K2005" s="4">
        <f>IF(data[[#This Row],[From]]="0x29c295b046a73cde593f21f63091b072d407e3f2",data[[#This Row],[ValueXFactor]],0)</f>
        <v>0</v>
      </c>
    </row>
    <row r="2006" spans="1:11" x14ac:dyDescent="0.35">
      <c r="A2006" s="4" t="s">
        <v>2249</v>
      </c>
      <c r="B2006" s="5">
        <v>43969.873831018522</v>
      </c>
      <c r="C2006" s="4" t="s">
        <v>10</v>
      </c>
      <c r="D2006" s="4" t="s">
        <v>75</v>
      </c>
      <c r="E2006" s="4">
        <v>10.198611429460399</v>
      </c>
      <c r="F2006" s="4" t="s">
        <v>11</v>
      </c>
      <c r="G2006" s="4" t="s">
        <v>12</v>
      </c>
      <c r="H2006" s="4" t="s">
        <v>13</v>
      </c>
      <c r="I2006" s="4">
        <f>IF(data[[#This Row],[To]]="0xDCB6A51eA3CA5d3Fd898Fd6564757c7aAeC3ca92",1,-1)</f>
        <v>-1</v>
      </c>
      <c r="J2006" s="6">
        <f>data[[#This Row],[Factor]]*data[[#This Row],[Value]]</f>
        <v>-10.198611429460399</v>
      </c>
      <c r="K2006" s="4">
        <f>IF(data[[#This Row],[From]]="0x29c295b046a73cde593f21f63091b072d407e3f2",data[[#This Row],[ValueXFactor]],0)</f>
        <v>0</v>
      </c>
    </row>
    <row r="2007" spans="1:11" x14ac:dyDescent="0.35">
      <c r="A2007" s="4" t="s">
        <v>2250</v>
      </c>
      <c r="B2007" s="5">
        <v>43969.873993055553</v>
      </c>
      <c r="C2007" s="4" t="s">
        <v>10</v>
      </c>
      <c r="D2007" s="4" t="s">
        <v>75</v>
      </c>
      <c r="E2007" s="4">
        <v>20.165328542150601</v>
      </c>
      <c r="F2007" s="4" t="s">
        <v>11</v>
      </c>
      <c r="G2007" s="4" t="s">
        <v>12</v>
      </c>
      <c r="H2007" s="4" t="s">
        <v>13</v>
      </c>
      <c r="I2007" s="4">
        <f>IF(data[[#This Row],[To]]="0xDCB6A51eA3CA5d3Fd898Fd6564757c7aAeC3ca92",1,-1)</f>
        <v>-1</v>
      </c>
      <c r="J2007" s="6">
        <f>data[[#This Row],[Factor]]*data[[#This Row],[Value]]</f>
        <v>-20.165328542150601</v>
      </c>
      <c r="K2007" s="4">
        <f>IF(data[[#This Row],[From]]="0x29c295b046a73cde593f21f63091b072d407e3f2",data[[#This Row],[ValueXFactor]],0)</f>
        <v>0</v>
      </c>
    </row>
    <row r="2008" spans="1:11" x14ac:dyDescent="0.35">
      <c r="A2008" s="4" t="s">
        <v>2251</v>
      </c>
      <c r="B2008" s="5">
        <v>43969.87976851852</v>
      </c>
      <c r="C2008" s="4" t="s">
        <v>10</v>
      </c>
      <c r="D2008" s="4" t="s">
        <v>75</v>
      </c>
      <c r="E2008" s="4">
        <v>6.2800612742564903</v>
      </c>
      <c r="F2008" s="4" t="s">
        <v>11</v>
      </c>
      <c r="G2008" s="4" t="s">
        <v>12</v>
      </c>
      <c r="H2008" s="4" t="s">
        <v>13</v>
      </c>
      <c r="I2008" s="4">
        <f>IF(data[[#This Row],[To]]="0xDCB6A51eA3CA5d3Fd898Fd6564757c7aAeC3ca92",1,-1)</f>
        <v>-1</v>
      </c>
      <c r="J2008" s="6">
        <f>data[[#This Row],[Factor]]*data[[#This Row],[Value]]</f>
        <v>-6.2800612742564903</v>
      </c>
      <c r="K2008" s="4">
        <f>IF(data[[#This Row],[From]]="0x29c295b046a73cde593f21f63091b072d407e3f2",data[[#This Row],[ValueXFactor]],0)</f>
        <v>0</v>
      </c>
    </row>
    <row r="2009" spans="1:11" x14ac:dyDescent="0.35">
      <c r="A2009" s="4" t="s">
        <v>2252</v>
      </c>
      <c r="B2009" s="5">
        <v>43969.880567129629</v>
      </c>
      <c r="C2009" s="4" t="s">
        <v>10</v>
      </c>
      <c r="D2009" s="4" t="s">
        <v>75</v>
      </c>
      <c r="E2009" s="4">
        <v>1.25475624259644</v>
      </c>
      <c r="F2009" s="4" t="s">
        <v>11</v>
      </c>
      <c r="G2009" s="4" t="s">
        <v>12</v>
      </c>
      <c r="H2009" s="4" t="s">
        <v>13</v>
      </c>
      <c r="I2009" s="4">
        <f>IF(data[[#This Row],[To]]="0xDCB6A51eA3CA5d3Fd898Fd6564757c7aAeC3ca92",1,-1)</f>
        <v>-1</v>
      </c>
      <c r="J2009" s="6">
        <f>data[[#This Row],[Factor]]*data[[#This Row],[Value]]</f>
        <v>-1.25475624259644</v>
      </c>
      <c r="K2009" s="4">
        <f>IF(data[[#This Row],[From]]="0x29c295b046a73cde593f21f63091b072d407e3f2",data[[#This Row],[ValueXFactor]],0)</f>
        <v>0</v>
      </c>
    </row>
    <row r="2010" spans="1:11" x14ac:dyDescent="0.35">
      <c r="A2010" s="4" t="s">
        <v>2253</v>
      </c>
      <c r="B2010" s="5">
        <v>43969.884791666664</v>
      </c>
      <c r="C2010" s="4" t="s">
        <v>10</v>
      </c>
      <c r="D2010" s="4" t="s">
        <v>75</v>
      </c>
      <c r="E2010" s="4">
        <v>0.62725264567396299</v>
      </c>
      <c r="F2010" s="4" t="s">
        <v>11</v>
      </c>
      <c r="G2010" s="4" t="s">
        <v>12</v>
      </c>
      <c r="H2010" s="4" t="s">
        <v>13</v>
      </c>
      <c r="I2010" s="4">
        <f>IF(data[[#This Row],[To]]="0xDCB6A51eA3CA5d3Fd898Fd6564757c7aAeC3ca92",1,-1)</f>
        <v>-1</v>
      </c>
      <c r="J2010" s="6">
        <f>data[[#This Row],[Factor]]*data[[#This Row],[Value]]</f>
        <v>-0.62725264567396299</v>
      </c>
      <c r="K2010" s="4">
        <f>IF(data[[#This Row],[From]]="0x29c295b046a73cde593f21f63091b072d407e3f2",data[[#This Row],[ValueXFactor]],0)</f>
        <v>0</v>
      </c>
    </row>
    <row r="2011" spans="1:11" x14ac:dyDescent="0.35">
      <c r="A2011" s="4" t="s">
        <v>2254</v>
      </c>
      <c r="B2011" s="5">
        <v>43969.885451388887</v>
      </c>
      <c r="C2011" s="4" t="s">
        <v>10</v>
      </c>
      <c r="D2011" s="4" t="s">
        <v>75</v>
      </c>
      <c r="E2011" s="4">
        <v>0.638034092153001</v>
      </c>
      <c r="F2011" s="4" t="s">
        <v>11</v>
      </c>
      <c r="G2011" s="4" t="s">
        <v>12</v>
      </c>
      <c r="H2011" s="4" t="s">
        <v>13</v>
      </c>
      <c r="I2011" s="4">
        <f>IF(data[[#This Row],[To]]="0xDCB6A51eA3CA5d3Fd898Fd6564757c7aAeC3ca92",1,-1)</f>
        <v>-1</v>
      </c>
      <c r="J2011" s="6">
        <f>data[[#This Row],[Factor]]*data[[#This Row],[Value]]</f>
        <v>-0.638034092153001</v>
      </c>
      <c r="K2011" s="4">
        <f>IF(data[[#This Row],[From]]="0x29c295b046a73cde593f21f63091b072d407e3f2",data[[#This Row],[ValueXFactor]],0)</f>
        <v>0</v>
      </c>
    </row>
    <row r="2012" spans="1:11" x14ac:dyDescent="0.35">
      <c r="A2012" s="4" t="s">
        <v>2255</v>
      </c>
      <c r="B2012" s="5">
        <v>43969.886840277781</v>
      </c>
      <c r="C2012" s="4" t="s">
        <v>10</v>
      </c>
      <c r="D2012" s="4" t="s">
        <v>75</v>
      </c>
      <c r="E2012" s="4">
        <v>6.2616194533261398</v>
      </c>
      <c r="F2012" s="4" t="s">
        <v>11</v>
      </c>
      <c r="G2012" s="4" t="s">
        <v>12</v>
      </c>
      <c r="H2012" s="4" t="s">
        <v>13</v>
      </c>
      <c r="I2012" s="4">
        <f>IF(data[[#This Row],[To]]="0xDCB6A51eA3CA5d3Fd898Fd6564757c7aAeC3ca92",1,-1)</f>
        <v>-1</v>
      </c>
      <c r="J2012" s="6">
        <f>data[[#This Row],[Factor]]*data[[#This Row],[Value]]</f>
        <v>-6.2616194533261398</v>
      </c>
      <c r="K2012" s="4">
        <f>IF(data[[#This Row],[From]]="0x29c295b046a73cde593f21f63091b072d407e3f2",data[[#This Row],[ValueXFactor]],0)</f>
        <v>0</v>
      </c>
    </row>
    <row r="2013" spans="1:11" x14ac:dyDescent="0.35">
      <c r="A2013" s="4" t="s">
        <v>2256</v>
      </c>
      <c r="B2013" s="5">
        <v>43969.887627314813</v>
      </c>
      <c r="C2013" s="4" t="s">
        <v>10</v>
      </c>
      <c r="D2013" s="4" t="s">
        <v>75</v>
      </c>
      <c r="E2013" s="4">
        <v>0.62649995505484801</v>
      </c>
      <c r="F2013" s="4" t="s">
        <v>11</v>
      </c>
      <c r="G2013" s="4" t="s">
        <v>12</v>
      </c>
      <c r="H2013" s="4" t="s">
        <v>13</v>
      </c>
      <c r="I2013" s="4">
        <f>IF(data[[#This Row],[To]]="0xDCB6A51eA3CA5d3Fd898Fd6564757c7aAeC3ca92",1,-1)</f>
        <v>-1</v>
      </c>
      <c r="J2013" s="6">
        <f>data[[#This Row],[Factor]]*data[[#This Row],[Value]]</f>
        <v>-0.62649995505484801</v>
      </c>
      <c r="K2013" s="4">
        <f>IF(data[[#This Row],[From]]="0x29c295b046a73cde593f21f63091b072d407e3f2",data[[#This Row],[ValueXFactor]],0)</f>
        <v>0</v>
      </c>
    </row>
    <row r="2014" spans="1:11" x14ac:dyDescent="0.35">
      <c r="A2014" s="4" t="s">
        <v>2257</v>
      </c>
      <c r="B2014" s="5">
        <v>43969.888148148151</v>
      </c>
      <c r="C2014" s="4" t="s">
        <v>10</v>
      </c>
      <c r="D2014" s="4" t="s">
        <v>75</v>
      </c>
      <c r="E2014" s="4">
        <v>0.62643730505934303</v>
      </c>
      <c r="F2014" s="4" t="s">
        <v>11</v>
      </c>
      <c r="G2014" s="4" t="s">
        <v>12</v>
      </c>
      <c r="H2014" s="4" t="s">
        <v>13</v>
      </c>
      <c r="I2014" s="4">
        <f>IF(data[[#This Row],[To]]="0xDCB6A51eA3CA5d3Fd898Fd6564757c7aAeC3ca92",1,-1)</f>
        <v>-1</v>
      </c>
      <c r="J2014" s="6">
        <f>data[[#This Row],[Factor]]*data[[#This Row],[Value]]</f>
        <v>-0.62643730505934303</v>
      </c>
      <c r="K2014" s="4">
        <f>IF(data[[#This Row],[From]]="0x29c295b046a73cde593f21f63091b072d407e3f2",data[[#This Row],[ValueXFactor]],0)</f>
        <v>0</v>
      </c>
    </row>
    <row r="2015" spans="1:11" x14ac:dyDescent="0.35">
      <c r="A2015" s="4" t="s">
        <v>2258</v>
      </c>
      <c r="B2015" s="5">
        <v>43969.892083333332</v>
      </c>
      <c r="C2015" s="4" t="s">
        <v>75</v>
      </c>
      <c r="D2015" s="4" t="s">
        <v>10</v>
      </c>
      <c r="E2015" s="4">
        <v>3.6816015315822401</v>
      </c>
      <c r="F2015" s="4" t="s">
        <v>11</v>
      </c>
      <c r="G2015" s="4" t="s">
        <v>12</v>
      </c>
      <c r="H2015" s="4" t="s">
        <v>13</v>
      </c>
      <c r="I2015" s="4">
        <f>IF(data[[#This Row],[To]]="0xDCB6A51eA3CA5d3Fd898Fd6564757c7aAeC3ca92",1,-1)</f>
        <v>1</v>
      </c>
      <c r="J2015" s="6">
        <f>data[[#This Row],[Factor]]*data[[#This Row],[Value]]</f>
        <v>3.6816015315822401</v>
      </c>
      <c r="K2015" s="4">
        <f>IF(data[[#This Row],[From]]="0x29c295b046a73cde593f21f63091b072d407e3f2",data[[#This Row],[ValueXFactor]],0)</f>
        <v>0</v>
      </c>
    </row>
    <row r="2016" spans="1:11" x14ac:dyDescent="0.35">
      <c r="A2016" s="4" t="s">
        <v>2259</v>
      </c>
      <c r="B2016" s="5">
        <v>43969.894328703704</v>
      </c>
      <c r="C2016" s="4" t="s">
        <v>10</v>
      </c>
      <c r="D2016" s="4" t="s">
        <v>1904</v>
      </c>
      <c r="E2016" s="4">
        <v>748.18187168795805</v>
      </c>
      <c r="F2016" s="4" t="s">
        <v>11</v>
      </c>
      <c r="G2016" s="4" t="s">
        <v>12</v>
      </c>
      <c r="H2016" s="4" t="s">
        <v>13</v>
      </c>
      <c r="I2016" s="4">
        <f>IF(data[[#This Row],[To]]="0xDCB6A51eA3CA5d3Fd898Fd6564757c7aAeC3ca92",1,-1)</f>
        <v>-1</v>
      </c>
      <c r="J2016" s="6">
        <f>data[[#This Row],[Factor]]*data[[#This Row],[Value]]</f>
        <v>-748.18187168795805</v>
      </c>
      <c r="K2016" s="4">
        <f>IF(data[[#This Row],[From]]="0x29c295b046a73cde593f21f63091b072d407e3f2",data[[#This Row],[ValueXFactor]],0)</f>
        <v>0</v>
      </c>
    </row>
    <row r="2017" spans="1:11" x14ac:dyDescent="0.35">
      <c r="A2017" s="4" t="s">
        <v>2259</v>
      </c>
      <c r="B2017" s="5">
        <v>43969.894328703704</v>
      </c>
      <c r="C2017" s="4" t="s">
        <v>10</v>
      </c>
      <c r="D2017" s="4" t="s">
        <v>1904</v>
      </c>
      <c r="E2017" s="6">
        <v>3.5995878941396402</v>
      </c>
      <c r="F2017" s="4" t="s">
        <v>1855</v>
      </c>
      <c r="G2017" s="4" t="s">
        <v>182</v>
      </c>
      <c r="H2017" s="4" t="s">
        <v>183</v>
      </c>
      <c r="I2017" s="4">
        <f>IF(data[[#This Row],[To]]="0xDCB6A51eA3CA5d3Fd898Fd6564757c7aAeC3ca92",1,-1)</f>
        <v>-1</v>
      </c>
      <c r="J2017" s="6">
        <f>data[[#This Row],[Factor]]*data[[#This Row],[Value]]</f>
        <v>-3.5995878941396402</v>
      </c>
      <c r="K2017" s="4">
        <f>IF(data[[#This Row],[From]]="0x29c295b046a73cde593f21f63091b072d407e3f2",data[[#This Row],[ValueXFactor]],0)</f>
        <v>0</v>
      </c>
    </row>
    <row r="2018" spans="1:11" x14ac:dyDescent="0.35">
      <c r="A2018" s="4" t="s">
        <v>2260</v>
      </c>
      <c r="B2018" s="5">
        <v>43969.910069444442</v>
      </c>
      <c r="C2018" s="4" t="s">
        <v>75</v>
      </c>
      <c r="D2018" s="4" t="s">
        <v>10</v>
      </c>
      <c r="E2018" s="4">
        <v>17.242294810649</v>
      </c>
      <c r="F2018" s="4" t="s">
        <v>11</v>
      </c>
      <c r="G2018" s="4" t="s">
        <v>12</v>
      </c>
      <c r="H2018" s="4" t="s">
        <v>13</v>
      </c>
      <c r="I2018" s="4">
        <f>IF(data[[#This Row],[To]]="0xDCB6A51eA3CA5d3Fd898Fd6564757c7aAeC3ca92",1,-1)</f>
        <v>1</v>
      </c>
      <c r="J2018" s="6">
        <f>data[[#This Row],[Factor]]*data[[#This Row],[Value]]</f>
        <v>17.242294810649</v>
      </c>
      <c r="K2018" s="4">
        <f>IF(data[[#This Row],[From]]="0x29c295b046a73cde593f21f63091b072d407e3f2",data[[#This Row],[ValueXFactor]],0)</f>
        <v>0</v>
      </c>
    </row>
    <row r="2019" spans="1:11" x14ac:dyDescent="0.35">
      <c r="A2019" s="4" t="s">
        <v>2261</v>
      </c>
      <c r="B2019" s="5">
        <v>43969.919895833336</v>
      </c>
      <c r="C2019" s="4" t="s">
        <v>10</v>
      </c>
      <c r="D2019" s="4" t="s">
        <v>75</v>
      </c>
      <c r="E2019" s="4">
        <v>12.5693410192612</v>
      </c>
      <c r="F2019" s="4" t="s">
        <v>11</v>
      </c>
      <c r="G2019" s="4" t="s">
        <v>12</v>
      </c>
      <c r="H2019" s="4" t="s">
        <v>13</v>
      </c>
      <c r="I2019" s="4">
        <f>IF(data[[#This Row],[To]]="0xDCB6A51eA3CA5d3Fd898Fd6564757c7aAeC3ca92",1,-1)</f>
        <v>-1</v>
      </c>
      <c r="J2019" s="6">
        <f>data[[#This Row],[Factor]]*data[[#This Row],[Value]]</f>
        <v>-12.5693410192612</v>
      </c>
      <c r="K2019" s="4">
        <f>IF(data[[#This Row],[From]]="0x29c295b046a73cde593f21f63091b072d407e3f2",data[[#This Row],[ValueXFactor]],0)</f>
        <v>0</v>
      </c>
    </row>
    <row r="2020" spans="1:11" x14ac:dyDescent="0.35">
      <c r="A2020" s="4" t="s">
        <v>2262</v>
      </c>
      <c r="B2020" s="5">
        <v>43969.943993055553</v>
      </c>
      <c r="C2020" s="4" t="s">
        <v>10</v>
      </c>
      <c r="D2020" s="4" t="s">
        <v>75</v>
      </c>
      <c r="E2020" s="4">
        <v>20.2361569404361</v>
      </c>
      <c r="F2020" s="4" t="s">
        <v>11</v>
      </c>
      <c r="G2020" s="4" t="s">
        <v>12</v>
      </c>
      <c r="H2020" s="4" t="s">
        <v>13</v>
      </c>
      <c r="I2020" s="4">
        <f>IF(data[[#This Row],[To]]="0xDCB6A51eA3CA5d3Fd898Fd6564757c7aAeC3ca92",1,-1)</f>
        <v>-1</v>
      </c>
      <c r="J2020" s="6">
        <f>data[[#This Row],[Factor]]*data[[#This Row],[Value]]</f>
        <v>-20.2361569404361</v>
      </c>
      <c r="K2020" s="4">
        <f>IF(data[[#This Row],[From]]="0x29c295b046a73cde593f21f63091b072d407e3f2",data[[#This Row],[ValueXFactor]],0)</f>
        <v>0</v>
      </c>
    </row>
    <row r="2021" spans="1:11" x14ac:dyDescent="0.35">
      <c r="A2021" s="4" t="s">
        <v>2263</v>
      </c>
      <c r="B2021" s="5">
        <v>43969.948634259257</v>
      </c>
      <c r="C2021" s="4" t="s">
        <v>10</v>
      </c>
      <c r="D2021" s="4" t="s">
        <v>1629</v>
      </c>
      <c r="E2021" s="6">
        <v>33.918298313371302</v>
      </c>
      <c r="F2021" s="4" t="s">
        <v>1855</v>
      </c>
      <c r="G2021" s="4" t="s">
        <v>182</v>
      </c>
      <c r="H2021" s="4" t="s">
        <v>183</v>
      </c>
      <c r="I2021" s="4">
        <f>IF(data[[#This Row],[To]]="0xDCB6A51eA3CA5d3Fd898Fd6564757c7aAeC3ca92",1,-1)</f>
        <v>-1</v>
      </c>
      <c r="J2021" s="6">
        <f>data[[#This Row],[Factor]]*data[[#This Row],[Value]]</f>
        <v>-33.918298313371302</v>
      </c>
      <c r="K2021" s="4">
        <f>IF(data[[#This Row],[From]]="0x29c295b046a73cde593f21f63091b072d407e3f2",data[[#This Row],[ValueXFactor]],0)</f>
        <v>0</v>
      </c>
    </row>
    <row r="2022" spans="1:11" x14ac:dyDescent="0.35">
      <c r="A2022" s="4" t="s">
        <v>2264</v>
      </c>
      <c r="B2022" s="5">
        <v>43969.953425925924</v>
      </c>
      <c r="C2022" s="4" t="s">
        <v>319</v>
      </c>
      <c r="D2022" s="4" t="s">
        <v>10</v>
      </c>
      <c r="E2022" s="6">
        <v>5006.0123697543604</v>
      </c>
      <c r="F2022" s="4" t="s">
        <v>11</v>
      </c>
      <c r="G2022" s="4" t="s">
        <v>12</v>
      </c>
      <c r="H2022" s="4" t="s">
        <v>13</v>
      </c>
      <c r="I2022" s="4">
        <f>IF(data[[#This Row],[To]]="0xDCB6A51eA3CA5d3Fd898Fd6564757c7aAeC3ca92",1,-1)</f>
        <v>1</v>
      </c>
      <c r="J2022" s="6">
        <f>data[[#This Row],[Factor]]*data[[#This Row],[Value]]</f>
        <v>5006.0123697543604</v>
      </c>
      <c r="K2022" s="4">
        <f>IF(data[[#This Row],[From]]="0x29c295b046a73cde593f21f63091b072d407e3f2",data[[#This Row],[ValueXFactor]],0)</f>
        <v>0</v>
      </c>
    </row>
    <row r="2023" spans="1:11" x14ac:dyDescent="0.35">
      <c r="A2023" s="4" t="s">
        <v>2265</v>
      </c>
      <c r="B2023" s="5">
        <v>43970.040682870371</v>
      </c>
      <c r="C2023" s="4" t="s">
        <v>10</v>
      </c>
      <c r="D2023" s="4" t="s">
        <v>734</v>
      </c>
      <c r="E2023" s="6">
        <v>1.05497515782385</v>
      </c>
      <c r="F2023" s="4" t="s">
        <v>1855</v>
      </c>
      <c r="G2023" s="4" t="s">
        <v>182</v>
      </c>
      <c r="H2023" s="4" t="s">
        <v>183</v>
      </c>
      <c r="I2023" s="4">
        <f>IF(data[[#This Row],[To]]="0xDCB6A51eA3CA5d3Fd898Fd6564757c7aAeC3ca92",1,-1)</f>
        <v>-1</v>
      </c>
      <c r="J2023" s="6">
        <f>data[[#This Row],[Factor]]*data[[#This Row],[Value]]</f>
        <v>-1.05497515782385</v>
      </c>
      <c r="K2023" s="4">
        <f>IF(data[[#This Row],[From]]="0x29c295b046a73cde593f21f63091b072d407e3f2",data[[#This Row],[ValueXFactor]],0)</f>
        <v>0</v>
      </c>
    </row>
    <row r="2024" spans="1:11" x14ac:dyDescent="0.35">
      <c r="A2024" s="4" t="s">
        <v>2266</v>
      </c>
      <c r="B2024" s="5">
        <v>43970.073425925926</v>
      </c>
      <c r="C2024" s="4" t="s">
        <v>1672</v>
      </c>
      <c r="D2024" s="4" t="s">
        <v>10</v>
      </c>
      <c r="E2024" s="6">
        <v>2208.56897428606</v>
      </c>
      <c r="F2024" s="4" t="s">
        <v>11</v>
      </c>
      <c r="G2024" s="4" t="s">
        <v>12</v>
      </c>
      <c r="H2024" s="4" t="s">
        <v>13</v>
      </c>
      <c r="I2024" s="4">
        <f>IF(data[[#This Row],[To]]="0xDCB6A51eA3CA5d3Fd898Fd6564757c7aAeC3ca92",1,-1)</f>
        <v>1</v>
      </c>
      <c r="J2024" s="6">
        <f>data[[#This Row],[Factor]]*data[[#This Row],[Value]]</f>
        <v>2208.56897428606</v>
      </c>
      <c r="K2024" s="4">
        <f>IF(data[[#This Row],[From]]="0x29c295b046a73cde593f21f63091b072d407e3f2",data[[#This Row],[ValueXFactor]],0)</f>
        <v>0</v>
      </c>
    </row>
    <row r="2025" spans="1:11" x14ac:dyDescent="0.35">
      <c r="A2025" s="4" t="s">
        <v>2267</v>
      </c>
      <c r="B2025" s="5">
        <v>43970.08861111111</v>
      </c>
      <c r="C2025" s="4" t="s">
        <v>2268</v>
      </c>
      <c r="D2025" s="4" t="s">
        <v>10</v>
      </c>
      <c r="E2025" s="6">
        <v>13511.885797179</v>
      </c>
      <c r="F2025" s="4" t="s">
        <v>11</v>
      </c>
      <c r="G2025" s="4" t="s">
        <v>12</v>
      </c>
      <c r="H2025" s="4" t="s">
        <v>13</v>
      </c>
      <c r="I2025" s="4">
        <f>IF(data[[#This Row],[To]]="0xDCB6A51eA3CA5d3Fd898Fd6564757c7aAeC3ca92",1,-1)</f>
        <v>1</v>
      </c>
      <c r="J2025" s="6">
        <f>data[[#This Row],[Factor]]*data[[#This Row],[Value]]</f>
        <v>13511.885797179</v>
      </c>
      <c r="K2025" s="4">
        <f>IF(data[[#This Row],[From]]="0x29c295b046a73cde593f21f63091b072d407e3f2",data[[#This Row],[ValueXFactor]],0)</f>
        <v>0</v>
      </c>
    </row>
    <row r="2026" spans="1:11" x14ac:dyDescent="0.35">
      <c r="A2026" s="4" t="s">
        <v>2269</v>
      </c>
      <c r="B2026" s="5">
        <v>43970.127430555556</v>
      </c>
      <c r="C2026" s="4" t="s">
        <v>2270</v>
      </c>
      <c r="D2026" s="4" t="s">
        <v>10</v>
      </c>
      <c r="E2026" s="6">
        <v>4482.6286646332701</v>
      </c>
      <c r="F2026" s="4" t="s">
        <v>11</v>
      </c>
      <c r="G2026" s="4" t="s">
        <v>12</v>
      </c>
      <c r="H2026" s="4" t="s">
        <v>13</v>
      </c>
      <c r="I2026" s="4">
        <f>IF(data[[#This Row],[To]]="0xDCB6A51eA3CA5d3Fd898Fd6564757c7aAeC3ca92",1,-1)</f>
        <v>1</v>
      </c>
      <c r="J2026" s="6">
        <f>data[[#This Row],[Factor]]*data[[#This Row],[Value]]</f>
        <v>4482.6286646332701</v>
      </c>
      <c r="K2026" s="4">
        <f>IF(data[[#This Row],[From]]="0x29c295b046a73cde593f21f63091b072d407e3f2",data[[#This Row],[ValueXFactor]],0)</f>
        <v>0</v>
      </c>
    </row>
    <row r="2027" spans="1:11" x14ac:dyDescent="0.35">
      <c r="A2027" s="4" t="s">
        <v>2271</v>
      </c>
      <c r="B2027" s="5">
        <v>43970.187094907407</v>
      </c>
      <c r="C2027" s="4" t="s">
        <v>1751</v>
      </c>
      <c r="D2027" s="4" t="s">
        <v>10</v>
      </c>
      <c r="E2027" s="6">
        <v>3150.3006714285102</v>
      </c>
      <c r="F2027" s="4" t="s">
        <v>11</v>
      </c>
      <c r="G2027" s="4" t="s">
        <v>12</v>
      </c>
      <c r="H2027" s="4" t="s">
        <v>13</v>
      </c>
      <c r="I2027" s="4">
        <f>IF(data[[#This Row],[To]]="0xDCB6A51eA3CA5d3Fd898Fd6564757c7aAeC3ca92",1,-1)</f>
        <v>1</v>
      </c>
      <c r="J2027" s="6">
        <f>data[[#This Row],[Factor]]*data[[#This Row],[Value]]</f>
        <v>3150.3006714285102</v>
      </c>
      <c r="K2027" s="4">
        <f>IF(data[[#This Row],[From]]="0x29c295b046a73cde593f21f63091b072d407e3f2",data[[#This Row],[ValueXFactor]],0)</f>
        <v>0</v>
      </c>
    </row>
    <row r="2028" spans="1:11" x14ac:dyDescent="0.35">
      <c r="A2028" s="4" t="s">
        <v>2272</v>
      </c>
      <c r="B2028" s="5">
        <v>43970.188611111109</v>
      </c>
      <c r="C2028" s="4" t="s">
        <v>10</v>
      </c>
      <c r="D2028" s="4" t="s">
        <v>1751</v>
      </c>
      <c r="E2028" s="6">
        <v>23.4982611149569</v>
      </c>
      <c r="F2028" s="4" t="s">
        <v>1855</v>
      </c>
      <c r="G2028" s="4" t="s">
        <v>182</v>
      </c>
      <c r="H2028" s="4" t="s">
        <v>183</v>
      </c>
      <c r="I2028" s="4">
        <f>IF(data[[#This Row],[To]]="0xDCB6A51eA3CA5d3Fd898Fd6564757c7aAeC3ca92",1,-1)</f>
        <v>-1</v>
      </c>
      <c r="J2028" s="6">
        <f>data[[#This Row],[Factor]]*data[[#This Row],[Value]]</f>
        <v>-23.4982611149569</v>
      </c>
      <c r="K2028" s="4">
        <f>IF(data[[#This Row],[From]]="0x29c295b046a73cde593f21f63091b072d407e3f2",data[[#This Row],[ValueXFactor]],0)</f>
        <v>0</v>
      </c>
    </row>
    <row r="2029" spans="1:11" x14ac:dyDescent="0.35">
      <c r="A2029" s="4" t="s">
        <v>2273</v>
      </c>
      <c r="B2029" s="5">
        <v>43970.189282407409</v>
      </c>
      <c r="C2029" s="4" t="s">
        <v>97</v>
      </c>
      <c r="D2029" s="4" t="s">
        <v>10</v>
      </c>
      <c r="E2029" s="6">
        <v>38029.780582200998</v>
      </c>
      <c r="F2029" s="4" t="s">
        <v>11</v>
      </c>
      <c r="G2029" s="4" t="s">
        <v>12</v>
      </c>
      <c r="H2029" s="4" t="s">
        <v>13</v>
      </c>
      <c r="I2029" s="4">
        <f>IF(data[[#This Row],[To]]="0xDCB6A51eA3CA5d3Fd898Fd6564757c7aAeC3ca92",1,-1)</f>
        <v>1</v>
      </c>
      <c r="J2029" s="6">
        <f>data[[#This Row],[Factor]]*data[[#This Row],[Value]]</f>
        <v>38029.780582200998</v>
      </c>
      <c r="K2029" s="4">
        <f>IF(data[[#This Row],[From]]="0x29c295b046a73cde593f21f63091b072d407e3f2",data[[#This Row],[ValueXFactor]],0)</f>
        <v>0</v>
      </c>
    </row>
    <row r="2030" spans="1:11" x14ac:dyDescent="0.35">
      <c r="A2030" s="4" t="s">
        <v>2274</v>
      </c>
      <c r="B2030" s="5">
        <v>43970.301365740743</v>
      </c>
      <c r="C2030" s="4" t="s">
        <v>10</v>
      </c>
      <c r="D2030" s="4" t="s">
        <v>305</v>
      </c>
      <c r="E2030" s="6">
        <v>147.306335755655</v>
      </c>
      <c r="F2030" s="4" t="s">
        <v>1855</v>
      </c>
      <c r="G2030" s="4" t="s">
        <v>182</v>
      </c>
      <c r="H2030" s="4" t="s">
        <v>183</v>
      </c>
      <c r="I2030" s="4">
        <f>IF(data[[#This Row],[To]]="0xDCB6A51eA3CA5d3Fd898Fd6564757c7aAeC3ca92",1,-1)</f>
        <v>-1</v>
      </c>
      <c r="J2030" s="6">
        <f>data[[#This Row],[Factor]]*data[[#This Row],[Value]]</f>
        <v>-147.306335755655</v>
      </c>
      <c r="K2030" s="4">
        <f>IF(data[[#This Row],[From]]="0x29c295b046a73cde593f21f63091b072d407e3f2",data[[#This Row],[ValueXFactor]],0)</f>
        <v>0</v>
      </c>
    </row>
    <row r="2031" spans="1:11" x14ac:dyDescent="0.35">
      <c r="A2031" s="4" t="s">
        <v>2275</v>
      </c>
      <c r="B2031" s="5">
        <v>43970.328715277778</v>
      </c>
      <c r="C2031" s="4" t="s">
        <v>2276</v>
      </c>
      <c r="D2031" s="4" t="s">
        <v>10</v>
      </c>
      <c r="E2031" s="6">
        <v>1992.79005324885</v>
      </c>
      <c r="F2031" s="4" t="s">
        <v>11</v>
      </c>
      <c r="G2031" s="4" t="s">
        <v>12</v>
      </c>
      <c r="H2031" s="4" t="s">
        <v>13</v>
      </c>
      <c r="I2031" s="4">
        <f>IF(data[[#This Row],[To]]="0xDCB6A51eA3CA5d3Fd898Fd6564757c7aAeC3ca92",1,-1)</f>
        <v>1</v>
      </c>
      <c r="J2031" s="6">
        <f>data[[#This Row],[Factor]]*data[[#This Row],[Value]]</f>
        <v>1992.79005324885</v>
      </c>
      <c r="K2031" s="4">
        <f>IF(data[[#This Row],[From]]="0x29c295b046a73cde593f21f63091b072d407e3f2",data[[#This Row],[ValueXFactor]],0)</f>
        <v>0</v>
      </c>
    </row>
    <row r="2032" spans="1:11" x14ac:dyDescent="0.35">
      <c r="A2032" s="4" t="s">
        <v>2277</v>
      </c>
      <c r="B2032" s="5">
        <v>43970.330405092594</v>
      </c>
      <c r="C2032" s="4" t="s">
        <v>10</v>
      </c>
      <c r="D2032" s="4" t="s">
        <v>330</v>
      </c>
      <c r="E2032" s="6">
        <v>2860.3375303133498</v>
      </c>
      <c r="F2032" s="4" t="s">
        <v>1855</v>
      </c>
      <c r="G2032" s="4" t="s">
        <v>182</v>
      </c>
      <c r="H2032" s="4" t="s">
        <v>183</v>
      </c>
      <c r="I2032" s="4">
        <f>IF(data[[#This Row],[To]]="0xDCB6A51eA3CA5d3Fd898Fd6564757c7aAeC3ca92",1,-1)</f>
        <v>-1</v>
      </c>
      <c r="J2032" s="6">
        <f>data[[#This Row],[Factor]]*data[[#This Row],[Value]]</f>
        <v>-2860.3375303133498</v>
      </c>
      <c r="K2032" s="4">
        <f>IF(data[[#This Row],[From]]="0x29c295b046a73cde593f21f63091b072d407e3f2",data[[#This Row],[ValueXFactor]],0)</f>
        <v>0</v>
      </c>
    </row>
    <row r="2033" spans="1:11" x14ac:dyDescent="0.35">
      <c r="A2033" s="4" t="s">
        <v>2278</v>
      </c>
      <c r="B2033" s="5">
        <v>43970.345995370371</v>
      </c>
      <c r="C2033" s="4" t="s">
        <v>10</v>
      </c>
      <c r="D2033" s="4" t="s">
        <v>1582</v>
      </c>
      <c r="E2033" s="6">
        <v>25858.760688557199</v>
      </c>
      <c r="F2033" s="4" t="s">
        <v>11</v>
      </c>
      <c r="G2033" s="4" t="s">
        <v>12</v>
      </c>
      <c r="H2033" s="4" t="s">
        <v>13</v>
      </c>
      <c r="I2033" s="4">
        <f>IF(data[[#This Row],[To]]="0xDCB6A51eA3CA5d3Fd898Fd6564757c7aAeC3ca92",1,-1)</f>
        <v>-1</v>
      </c>
      <c r="J2033" s="6">
        <f>data[[#This Row],[Factor]]*data[[#This Row],[Value]]</f>
        <v>-25858.760688557199</v>
      </c>
      <c r="K2033" s="4">
        <f>IF(data[[#This Row],[From]]="0x29c295b046a73cde593f21f63091b072d407e3f2",data[[#This Row],[ValueXFactor]],0)</f>
        <v>0</v>
      </c>
    </row>
    <row r="2034" spans="1:11" x14ac:dyDescent="0.35">
      <c r="A2034" s="4" t="s">
        <v>2278</v>
      </c>
      <c r="B2034" s="5">
        <v>43970.345995370371</v>
      </c>
      <c r="C2034" s="4" t="s">
        <v>10</v>
      </c>
      <c r="D2034" s="4" t="s">
        <v>1582</v>
      </c>
      <c r="E2034" s="6">
        <v>37.866409359415101</v>
      </c>
      <c r="F2034" s="4" t="s">
        <v>1855</v>
      </c>
      <c r="G2034" s="4" t="s">
        <v>182</v>
      </c>
      <c r="H2034" s="4" t="s">
        <v>183</v>
      </c>
      <c r="I2034" s="4">
        <f>IF(data[[#This Row],[To]]="0xDCB6A51eA3CA5d3Fd898Fd6564757c7aAeC3ca92",1,-1)</f>
        <v>-1</v>
      </c>
      <c r="J2034" s="6">
        <f>data[[#This Row],[Factor]]*data[[#This Row],[Value]]</f>
        <v>-37.866409359415101</v>
      </c>
      <c r="K2034" s="4">
        <f>IF(data[[#This Row],[From]]="0x29c295b046a73cde593f21f63091b072d407e3f2",data[[#This Row],[ValueXFactor]],0)</f>
        <v>0</v>
      </c>
    </row>
    <row r="2035" spans="1:11" x14ac:dyDescent="0.35">
      <c r="A2035" s="4" t="s">
        <v>2279</v>
      </c>
      <c r="B2035" s="5">
        <v>43970.359409722223</v>
      </c>
      <c r="C2035" s="4" t="s">
        <v>10</v>
      </c>
      <c r="D2035" s="4" t="s">
        <v>339</v>
      </c>
      <c r="E2035" s="6">
        <v>31103.283207893699</v>
      </c>
      <c r="F2035" s="4" t="s">
        <v>1855</v>
      </c>
      <c r="G2035" s="4" t="s">
        <v>182</v>
      </c>
      <c r="H2035" s="4" t="s">
        <v>183</v>
      </c>
      <c r="I2035" s="4">
        <f>IF(data[[#This Row],[To]]="0xDCB6A51eA3CA5d3Fd898Fd6564757c7aAeC3ca92",1,-1)</f>
        <v>-1</v>
      </c>
      <c r="J2035" s="6">
        <f>data[[#This Row],[Factor]]*data[[#This Row],[Value]]</f>
        <v>-31103.283207893699</v>
      </c>
      <c r="K2035" s="4">
        <f>IF(data[[#This Row],[From]]="0x29c295b046a73cde593f21f63091b072d407e3f2",data[[#This Row],[ValueXFactor]],0)</f>
        <v>0</v>
      </c>
    </row>
    <row r="2036" spans="1:11" x14ac:dyDescent="0.35">
      <c r="A2036" s="4" t="s">
        <v>2280</v>
      </c>
      <c r="B2036" s="5">
        <v>43970.36383101852</v>
      </c>
      <c r="C2036" s="4" t="s">
        <v>339</v>
      </c>
      <c r="D2036" s="4" t="s">
        <v>10</v>
      </c>
      <c r="E2036" s="6">
        <v>24934.310868024801</v>
      </c>
      <c r="F2036" s="4" t="s">
        <v>11</v>
      </c>
      <c r="G2036" s="4" t="s">
        <v>12</v>
      </c>
      <c r="H2036" s="4" t="s">
        <v>13</v>
      </c>
      <c r="I2036" s="4">
        <f>IF(data[[#This Row],[To]]="0xDCB6A51eA3CA5d3Fd898Fd6564757c7aAeC3ca92",1,-1)</f>
        <v>1</v>
      </c>
      <c r="J2036" s="6">
        <f>data[[#This Row],[Factor]]*data[[#This Row],[Value]]</f>
        <v>24934.310868024801</v>
      </c>
      <c r="K2036" s="4">
        <f>IF(data[[#This Row],[From]]="0x29c295b046a73cde593f21f63091b072d407e3f2",data[[#This Row],[ValueXFactor]],0)</f>
        <v>0</v>
      </c>
    </row>
    <row r="2037" spans="1:11" x14ac:dyDescent="0.35">
      <c r="A2037" s="4" t="s">
        <v>2281</v>
      </c>
      <c r="B2037" s="5">
        <v>43970.412592592591</v>
      </c>
      <c r="C2037" s="4" t="s">
        <v>305</v>
      </c>
      <c r="D2037" s="4" t="s">
        <v>10</v>
      </c>
      <c r="E2037" s="6">
        <v>1194.8606837566699</v>
      </c>
      <c r="F2037" s="4" t="s">
        <v>11</v>
      </c>
      <c r="G2037" s="4" t="s">
        <v>12</v>
      </c>
      <c r="H2037" s="4" t="s">
        <v>13</v>
      </c>
      <c r="I2037" s="4">
        <f>IF(data[[#This Row],[To]]="0xDCB6A51eA3CA5d3Fd898Fd6564757c7aAeC3ca92",1,-1)</f>
        <v>1</v>
      </c>
      <c r="J2037" s="6">
        <f>data[[#This Row],[Factor]]*data[[#This Row],[Value]]</f>
        <v>1194.8606837566699</v>
      </c>
      <c r="K2037" s="4">
        <f>IF(data[[#This Row],[From]]="0x29c295b046a73cde593f21f63091b072d407e3f2",data[[#This Row],[ValueXFactor]],0)</f>
        <v>0</v>
      </c>
    </row>
    <row r="2038" spans="1:11" x14ac:dyDescent="0.35">
      <c r="A2038" s="4" t="s">
        <v>2282</v>
      </c>
      <c r="B2038" s="5">
        <v>43970.414386574077</v>
      </c>
      <c r="C2038" s="4" t="s">
        <v>10</v>
      </c>
      <c r="D2038" s="4" t="s">
        <v>289</v>
      </c>
      <c r="E2038" s="6">
        <v>153.601833980767</v>
      </c>
      <c r="F2038" s="4" t="s">
        <v>1855</v>
      </c>
      <c r="G2038" s="4" t="s">
        <v>182</v>
      </c>
      <c r="H2038" s="4" t="s">
        <v>183</v>
      </c>
      <c r="I2038" s="4">
        <f>IF(data[[#This Row],[To]]="0xDCB6A51eA3CA5d3Fd898Fd6564757c7aAeC3ca92",1,-1)</f>
        <v>-1</v>
      </c>
      <c r="J2038" s="6">
        <f>data[[#This Row],[Factor]]*data[[#This Row],[Value]]</f>
        <v>-153.601833980767</v>
      </c>
      <c r="K2038" s="4">
        <f>IF(data[[#This Row],[From]]="0x29c295b046a73cde593f21f63091b072d407e3f2",data[[#This Row],[ValueXFactor]],0)</f>
        <v>0</v>
      </c>
    </row>
    <row r="2039" spans="1:11" x14ac:dyDescent="0.35">
      <c r="A2039" s="4" t="s">
        <v>2283</v>
      </c>
      <c r="B2039" s="5">
        <v>43970.450868055559</v>
      </c>
      <c r="C2039" s="4" t="s">
        <v>1751</v>
      </c>
      <c r="D2039" s="4" t="s">
        <v>10</v>
      </c>
      <c r="E2039" s="6">
        <v>58108.423840557698</v>
      </c>
      <c r="F2039" s="4" t="s">
        <v>11</v>
      </c>
      <c r="G2039" s="4" t="s">
        <v>12</v>
      </c>
      <c r="H2039" s="4" t="s">
        <v>13</v>
      </c>
      <c r="I2039" s="4">
        <f>IF(data[[#This Row],[To]]="0xDCB6A51eA3CA5d3Fd898Fd6564757c7aAeC3ca92",1,-1)</f>
        <v>1</v>
      </c>
      <c r="J2039" s="6">
        <f>data[[#This Row],[Factor]]*data[[#This Row],[Value]]</f>
        <v>58108.423840557698</v>
      </c>
      <c r="K2039" s="4">
        <f>IF(data[[#This Row],[From]]="0x29c295b046a73cde593f21f63091b072d407e3f2",data[[#This Row],[ValueXFactor]],0)</f>
        <v>0</v>
      </c>
    </row>
    <row r="2040" spans="1:11" x14ac:dyDescent="0.35">
      <c r="A2040" s="4" t="s">
        <v>2284</v>
      </c>
      <c r="B2040" s="5">
        <v>43970.454143518517</v>
      </c>
      <c r="C2040" s="4" t="s">
        <v>10</v>
      </c>
      <c r="D2040" s="4" t="s">
        <v>161</v>
      </c>
      <c r="E2040" s="6">
        <v>383.52180144065397</v>
      </c>
      <c r="F2040" s="4" t="s">
        <v>1855</v>
      </c>
      <c r="G2040" s="4" t="s">
        <v>182</v>
      </c>
      <c r="H2040" s="4" t="s">
        <v>183</v>
      </c>
      <c r="I2040" s="4">
        <f>IF(data[[#This Row],[To]]="0xDCB6A51eA3CA5d3Fd898Fd6564757c7aAeC3ca92",1,-1)</f>
        <v>-1</v>
      </c>
      <c r="J2040" s="6">
        <f>data[[#This Row],[Factor]]*data[[#This Row],[Value]]</f>
        <v>-383.52180144065397</v>
      </c>
      <c r="K2040" s="4">
        <f>IF(data[[#This Row],[From]]="0x29c295b046a73cde593f21f63091b072d407e3f2",data[[#This Row],[ValueXFactor]],0)</f>
        <v>0</v>
      </c>
    </row>
    <row r="2041" spans="1:11" x14ac:dyDescent="0.35">
      <c r="A2041" s="4" t="s">
        <v>2285</v>
      </c>
      <c r="B2041" s="5">
        <v>43970.485613425924</v>
      </c>
      <c r="C2041" s="4" t="s">
        <v>1049</v>
      </c>
      <c r="D2041" s="4" t="s">
        <v>10</v>
      </c>
      <c r="E2041" s="6">
        <v>20012.2539284866</v>
      </c>
      <c r="F2041" s="4" t="s">
        <v>11</v>
      </c>
      <c r="G2041" s="4" t="s">
        <v>12</v>
      </c>
      <c r="H2041" s="4" t="s">
        <v>13</v>
      </c>
      <c r="I2041" s="4">
        <f>IF(data[[#This Row],[To]]="0xDCB6A51eA3CA5d3Fd898Fd6564757c7aAeC3ca92",1,-1)</f>
        <v>1</v>
      </c>
      <c r="J2041" s="6">
        <f>data[[#This Row],[Factor]]*data[[#This Row],[Value]]</f>
        <v>20012.2539284866</v>
      </c>
      <c r="K2041" s="4">
        <f>IF(data[[#This Row],[From]]="0x29c295b046a73cde593f21f63091b072d407e3f2",data[[#This Row],[ValueXFactor]],0)</f>
        <v>0</v>
      </c>
    </row>
    <row r="2042" spans="1:11" x14ac:dyDescent="0.35">
      <c r="A2042" s="4" t="s">
        <v>2286</v>
      </c>
      <c r="B2042" s="5">
        <v>43970.510185185187</v>
      </c>
      <c r="C2042" s="4" t="s">
        <v>10</v>
      </c>
      <c r="D2042" s="4" t="s">
        <v>2268</v>
      </c>
      <c r="E2042" s="6">
        <v>2702.3771594358</v>
      </c>
      <c r="F2042" s="4" t="s">
        <v>11</v>
      </c>
      <c r="G2042" s="4" t="s">
        <v>12</v>
      </c>
      <c r="H2042" s="4" t="s">
        <v>13</v>
      </c>
      <c r="I2042" s="4">
        <f>IF(data[[#This Row],[To]]="0xDCB6A51eA3CA5d3Fd898Fd6564757c7aAeC3ca92",1,-1)</f>
        <v>-1</v>
      </c>
      <c r="J2042" s="6">
        <f>data[[#This Row],[Factor]]*data[[#This Row],[Value]]</f>
        <v>-2702.3771594358</v>
      </c>
      <c r="K2042" s="4">
        <f>IF(data[[#This Row],[From]]="0x29c295b046a73cde593f21f63091b072d407e3f2",data[[#This Row],[ValueXFactor]],0)</f>
        <v>0</v>
      </c>
    </row>
    <row r="2043" spans="1:11" x14ac:dyDescent="0.35">
      <c r="A2043" s="4" t="s">
        <v>2287</v>
      </c>
      <c r="B2043" s="5">
        <v>43970.510185185187</v>
      </c>
      <c r="C2043" s="4" t="s">
        <v>10</v>
      </c>
      <c r="D2043" s="4" t="s">
        <v>585</v>
      </c>
      <c r="E2043" s="6">
        <v>501.189987633633</v>
      </c>
      <c r="F2043" s="4" t="s">
        <v>1855</v>
      </c>
      <c r="G2043" s="4" t="s">
        <v>182</v>
      </c>
      <c r="H2043" s="4" t="s">
        <v>183</v>
      </c>
      <c r="I2043" s="4">
        <f>IF(data[[#This Row],[To]]="0xDCB6A51eA3CA5d3Fd898Fd6564757c7aAeC3ca92",1,-1)</f>
        <v>-1</v>
      </c>
      <c r="J2043" s="6">
        <f>data[[#This Row],[Factor]]*data[[#This Row],[Value]]</f>
        <v>-501.189987633633</v>
      </c>
      <c r="K2043" s="4">
        <f>IF(data[[#This Row],[From]]="0x29c295b046a73cde593f21f63091b072d407e3f2",data[[#This Row],[ValueXFactor]],0)</f>
        <v>0</v>
      </c>
    </row>
    <row r="2044" spans="1:11" x14ac:dyDescent="0.35">
      <c r="A2044" s="4" t="s">
        <v>2288</v>
      </c>
      <c r="B2044" s="5">
        <v>43970.526817129627</v>
      </c>
      <c r="C2044" s="4" t="s">
        <v>10</v>
      </c>
      <c r="D2044" s="4" t="s">
        <v>392</v>
      </c>
      <c r="E2044" s="6">
        <v>29.614450788835999</v>
      </c>
      <c r="F2044" s="4" t="s">
        <v>1855</v>
      </c>
      <c r="G2044" s="4" t="s">
        <v>182</v>
      </c>
      <c r="H2044" s="4" t="s">
        <v>183</v>
      </c>
      <c r="I2044" s="4">
        <f>IF(data[[#This Row],[To]]="0xDCB6A51eA3CA5d3Fd898Fd6564757c7aAeC3ca92",1,-1)</f>
        <v>-1</v>
      </c>
      <c r="J2044" s="6">
        <f>data[[#This Row],[Factor]]*data[[#This Row],[Value]]</f>
        <v>-29.614450788835999</v>
      </c>
      <c r="K2044" s="4">
        <f>IF(data[[#This Row],[From]]="0x29c295b046a73cde593f21f63091b072d407e3f2",data[[#This Row],[ValueXFactor]],0)</f>
        <v>0</v>
      </c>
    </row>
    <row r="2045" spans="1:11" x14ac:dyDescent="0.35">
      <c r="A2045" s="4" t="s">
        <v>2289</v>
      </c>
      <c r="B2045" s="5">
        <v>43970.533622685187</v>
      </c>
      <c r="C2045" s="4" t="s">
        <v>874</v>
      </c>
      <c r="D2045" s="4" t="s">
        <v>10</v>
      </c>
      <c r="E2045" s="4">
        <v>498.25477407237202</v>
      </c>
      <c r="F2045" s="4" t="s">
        <v>11</v>
      </c>
      <c r="G2045" s="4" t="s">
        <v>12</v>
      </c>
      <c r="H2045" s="4" t="s">
        <v>13</v>
      </c>
      <c r="I2045" s="4">
        <f>IF(data[[#This Row],[To]]="0xDCB6A51eA3CA5d3Fd898Fd6564757c7aAeC3ca92",1,-1)</f>
        <v>1</v>
      </c>
      <c r="J2045" s="6">
        <f>data[[#This Row],[Factor]]*data[[#This Row],[Value]]</f>
        <v>498.25477407237202</v>
      </c>
      <c r="K2045" s="4">
        <f>IF(data[[#This Row],[From]]="0x29c295b046a73cde593f21f63091b072d407e3f2",data[[#This Row],[ValueXFactor]],0)</f>
        <v>0</v>
      </c>
    </row>
    <row r="2046" spans="1:11" x14ac:dyDescent="0.35">
      <c r="A2046" s="4" t="s">
        <v>2290</v>
      </c>
      <c r="B2046" s="5">
        <v>43970.582280092596</v>
      </c>
      <c r="C2046" s="4" t="s">
        <v>10</v>
      </c>
      <c r="D2046" s="4" t="s">
        <v>856</v>
      </c>
      <c r="E2046" s="6">
        <v>3443.3567296879501</v>
      </c>
      <c r="F2046" s="4" t="s">
        <v>11</v>
      </c>
      <c r="G2046" s="4" t="s">
        <v>12</v>
      </c>
      <c r="H2046" s="4" t="s">
        <v>13</v>
      </c>
      <c r="I2046" s="4">
        <f>IF(data[[#This Row],[To]]="0xDCB6A51eA3CA5d3Fd898Fd6564757c7aAeC3ca92",1,-1)</f>
        <v>-1</v>
      </c>
      <c r="J2046" s="6">
        <f>data[[#This Row],[Factor]]*data[[#This Row],[Value]]</f>
        <v>-3443.3567296879501</v>
      </c>
      <c r="K2046" s="4">
        <f>IF(data[[#This Row],[From]]="0x29c295b046a73cde593f21f63091b072d407e3f2",data[[#This Row],[ValueXFactor]],0)</f>
        <v>0</v>
      </c>
    </row>
    <row r="2047" spans="1:11" x14ac:dyDescent="0.35">
      <c r="A2047" s="4" t="s">
        <v>2290</v>
      </c>
      <c r="B2047" s="5">
        <v>43970.582280092596</v>
      </c>
      <c r="C2047" s="4" t="s">
        <v>10</v>
      </c>
      <c r="D2047" s="4" t="s">
        <v>856</v>
      </c>
      <c r="E2047" s="6">
        <v>10.141067587334501</v>
      </c>
      <c r="F2047" s="4" t="s">
        <v>1855</v>
      </c>
      <c r="G2047" s="4" t="s">
        <v>182</v>
      </c>
      <c r="H2047" s="4" t="s">
        <v>183</v>
      </c>
      <c r="I2047" s="4">
        <f>IF(data[[#This Row],[To]]="0xDCB6A51eA3CA5d3Fd898Fd6564757c7aAeC3ca92",1,-1)</f>
        <v>-1</v>
      </c>
      <c r="J2047" s="6">
        <f>data[[#This Row],[Factor]]*data[[#This Row],[Value]]</f>
        <v>-10.141067587334501</v>
      </c>
      <c r="K2047" s="4">
        <f>IF(data[[#This Row],[From]]="0x29c295b046a73cde593f21f63091b072d407e3f2",data[[#This Row],[ValueXFactor]],0)</f>
        <v>0</v>
      </c>
    </row>
    <row r="2048" spans="1:11" x14ac:dyDescent="0.35">
      <c r="A2048" s="4" t="s">
        <v>2291</v>
      </c>
      <c r="B2048" s="5">
        <v>43970.604097222225</v>
      </c>
      <c r="C2048" s="4" t="s">
        <v>10</v>
      </c>
      <c r="D2048" s="4" t="s">
        <v>70</v>
      </c>
      <c r="E2048" s="6">
        <v>44.246932177284798</v>
      </c>
      <c r="F2048" s="4" t="s">
        <v>1855</v>
      </c>
      <c r="G2048" s="4" t="s">
        <v>182</v>
      </c>
      <c r="H2048" s="4" t="s">
        <v>183</v>
      </c>
      <c r="I2048" s="4">
        <f>IF(data[[#This Row],[To]]="0xDCB6A51eA3CA5d3Fd898Fd6564757c7aAeC3ca92",1,-1)</f>
        <v>-1</v>
      </c>
      <c r="J2048" s="6">
        <f>data[[#This Row],[Factor]]*data[[#This Row],[Value]]</f>
        <v>-44.246932177284798</v>
      </c>
      <c r="K2048" s="4">
        <f>IF(data[[#This Row],[From]]="0x29c295b046a73cde593f21f63091b072d407e3f2",data[[#This Row],[ValueXFactor]],0)</f>
        <v>0</v>
      </c>
    </row>
    <row r="2049" spans="1:11" x14ac:dyDescent="0.35">
      <c r="A2049" s="4" t="s">
        <v>2292</v>
      </c>
      <c r="B2049" s="5">
        <v>43970.66542824074</v>
      </c>
      <c r="C2049" s="4" t="s">
        <v>289</v>
      </c>
      <c r="D2049" s="4" t="s">
        <v>10</v>
      </c>
      <c r="E2049" s="4">
        <v>522.43005734713404</v>
      </c>
      <c r="F2049" s="4" t="s">
        <v>11</v>
      </c>
      <c r="G2049" s="4" t="s">
        <v>12</v>
      </c>
      <c r="H2049" s="4" t="s">
        <v>13</v>
      </c>
      <c r="I2049" s="4">
        <f>IF(data[[#This Row],[To]]="0xDCB6A51eA3CA5d3Fd898Fd6564757c7aAeC3ca92",1,-1)</f>
        <v>1</v>
      </c>
      <c r="J2049" s="6">
        <f>data[[#This Row],[Factor]]*data[[#This Row],[Value]]</f>
        <v>522.43005734713404</v>
      </c>
      <c r="K2049" s="4">
        <f>IF(data[[#This Row],[From]]="0x29c295b046a73cde593f21f63091b072d407e3f2",data[[#This Row],[ValueXFactor]],0)</f>
        <v>0</v>
      </c>
    </row>
    <row r="2050" spans="1:11" x14ac:dyDescent="0.35">
      <c r="A2050" s="4" t="s">
        <v>2293</v>
      </c>
      <c r="B2050" s="5">
        <v>43970.668796296297</v>
      </c>
      <c r="C2050" s="4" t="s">
        <v>10</v>
      </c>
      <c r="D2050" s="4" t="s">
        <v>858</v>
      </c>
      <c r="E2050" s="4">
        <v>167.59736896260901</v>
      </c>
      <c r="F2050" s="4" t="s">
        <v>11</v>
      </c>
      <c r="G2050" s="4" t="s">
        <v>12</v>
      </c>
      <c r="H2050" s="4" t="s">
        <v>13</v>
      </c>
      <c r="I2050" s="4">
        <f>IF(data[[#This Row],[To]]="0xDCB6A51eA3CA5d3Fd898Fd6564757c7aAeC3ca92",1,-1)</f>
        <v>-1</v>
      </c>
      <c r="J2050" s="6">
        <f>data[[#This Row],[Factor]]*data[[#This Row],[Value]]</f>
        <v>-167.59736896260901</v>
      </c>
      <c r="K2050" s="4">
        <f>IF(data[[#This Row],[From]]="0x29c295b046a73cde593f21f63091b072d407e3f2",data[[#This Row],[ValueXFactor]],0)</f>
        <v>0</v>
      </c>
    </row>
    <row r="2051" spans="1:11" x14ac:dyDescent="0.35">
      <c r="A2051" s="4" t="s">
        <v>2293</v>
      </c>
      <c r="B2051" s="5">
        <v>43970.668796296297</v>
      </c>
      <c r="C2051" s="4" t="s">
        <v>10</v>
      </c>
      <c r="D2051" s="4" t="s">
        <v>858</v>
      </c>
      <c r="E2051" s="6">
        <v>1.7666223040410101</v>
      </c>
      <c r="F2051" s="4" t="s">
        <v>1855</v>
      </c>
      <c r="G2051" s="4" t="s">
        <v>182</v>
      </c>
      <c r="H2051" s="4" t="s">
        <v>183</v>
      </c>
      <c r="I2051" s="4">
        <f>IF(data[[#This Row],[To]]="0xDCB6A51eA3CA5d3Fd898Fd6564757c7aAeC3ca92",1,-1)</f>
        <v>-1</v>
      </c>
      <c r="J2051" s="6">
        <f>data[[#This Row],[Factor]]*data[[#This Row],[Value]]</f>
        <v>-1.7666223040410101</v>
      </c>
      <c r="K2051" s="4">
        <f>IF(data[[#This Row],[From]]="0x29c295b046a73cde593f21f63091b072d407e3f2",data[[#This Row],[ValueXFactor]],0)</f>
        <v>0</v>
      </c>
    </row>
    <row r="2052" spans="1:11" x14ac:dyDescent="0.35">
      <c r="A2052" s="4" t="s">
        <v>2294</v>
      </c>
      <c r="B2052" s="5">
        <v>43970.749791666669</v>
      </c>
      <c r="C2052" s="4" t="s">
        <v>10</v>
      </c>
      <c r="D2052" s="4" t="s">
        <v>629</v>
      </c>
      <c r="E2052" s="6">
        <v>435.26858623260102</v>
      </c>
      <c r="F2052" s="4" t="s">
        <v>1855</v>
      </c>
      <c r="G2052" s="4" t="s">
        <v>182</v>
      </c>
      <c r="H2052" s="4" t="s">
        <v>183</v>
      </c>
      <c r="I2052" s="4">
        <f>IF(data[[#This Row],[To]]="0xDCB6A51eA3CA5d3Fd898Fd6564757c7aAeC3ca92",1,-1)</f>
        <v>-1</v>
      </c>
      <c r="J2052" s="6">
        <f>data[[#This Row],[Factor]]*data[[#This Row],[Value]]</f>
        <v>-435.26858623260102</v>
      </c>
      <c r="K2052" s="4">
        <f>IF(data[[#This Row],[From]]="0x29c295b046a73cde593f21f63091b072d407e3f2",data[[#This Row],[ValueXFactor]],0)</f>
        <v>0</v>
      </c>
    </row>
    <row r="2053" spans="1:11" x14ac:dyDescent="0.35">
      <c r="A2053" s="4" t="s">
        <v>2295</v>
      </c>
      <c r="B2053" s="5">
        <v>43970.805462962962</v>
      </c>
      <c r="C2053" s="4" t="s">
        <v>85</v>
      </c>
      <c r="D2053" s="4" t="s">
        <v>10</v>
      </c>
      <c r="E2053" s="6">
        <v>3001.6916749089501</v>
      </c>
      <c r="F2053" s="4" t="s">
        <v>11</v>
      </c>
      <c r="G2053" s="4" t="s">
        <v>12</v>
      </c>
      <c r="H2053" s="4" t="s">
        <v>13</v>
      </c>
      <c r="I2053" s="4">
        <f>IF(data[[#This Row],[To]]="0xDCB6A51eA3CA5d3Fd898Fd6564757c7aAeC3ca92",1,-1)</f>
        <v>1</v>
      </c>
      <c r="J2053" s="6">
        <f>data[[#This Row],[Factor]]*data[[#This Row],[Value]]</f>
        <v>3001.6916749089501</v>
      </c>
      <c r="K2053" s="4">
        <f>IF(data[[#This Row],[From]]="0x29c295b046a73cde593f21f63091b072d407e3f2",data[[#This Row],[ValueXFactor]],0)</f>
        <v>0</v>
      </c>
    </row>
    <row r="2054" spans="1:11" x14ac:dyDescent="0.35">
      <c r="A2054" s="4" t="s">
        <v>2296</v>
      </c>
      <c r="B2054" s="5">
        <v>43970.81150462963</v>
      </c>
      <c r="C2054" s="4" t="s">
        <v>10</v>
      </c>
      <c r="D2054" s="4" t="s">
        <v>212</v>
      </c>
      <c r="E2054" s="6">
        <v>1370.86187387514</v>
      </c>
      <c r="F2054" s="4" t="s">
        <v>1855</v>
      </c>
      <c r="G2054" s="4" t="s">
        <v>182</v>
      </c>
      <c r="H2054" s="4" t="s">
        <v>183</v>
      </c>
      <c r="I2054" s="4">
        <f>IF(data[[#This Row],[To]]="0xDCB6A51eA3CA5d3Fd898Fd6564757c7aAeC3ca92",1,-1)</f>
        <v>-1</v>
      </c>
      <c r="J2054" s="6">
        <f>data[[#This Row],[Factor]]*data[[#This Row],[Value]]</f>
        <v>-1370.86187387514</v>
      </c>
      <c r="K2054" s="4">
        <f>IF(data[[#This Row],[From]]="0x29c295b046a73cde593f21f63091b072d407e3f2",data[[#This Row],[ValueXFactor]],0)</f>
        <v>0</v>
      </c>
    </row>
    <row r="2055" spans="1:11" x14ac:dyDescent="0.35">
      <c r="A2055" s="4" t="s">
        <v>2297</v>
      </c>
      <c r="B2055" s="5">
        <v>43970.81689814815</v>
      </c>
      <c r="C2055" s="4" t="s">
        <v>1686</v>
      </c>
      <c r="D2055" s="4" t="s">
        <v>10</v>
      </c>
      <c r="E2055" s="6">
        <v>39509.715124684997</v>
      </c>
      <c r="F2055" s="4" t="s">
        <v>11</v>
      </c>
      <c r="G2055" s="4" t="s">
        <v>12</v>
      </c>
      <c r="H2055" s="4" t="s">
        <v>13</v>
      </c>
      <c r="I2055" s="4">
        <f>IF(data[[#This Row],[To]]="0xDCB6A51eA3CA5d3Fd898Fd6564757c7aAeC3ca92",1,-1)</f>
        <v>1</v>
      </c>
      <c r="J2055" s="6">
        <f>data[[#This Row],[Factor]]*data[[#This Row],[Value]]</f>
        <v>39509.715124684997</v>
      </c>
      <c r="K2055" s="4">
        <f>IF(data[[#This Row],[From]]="0x29c295b046a73cde593f21f63091b072d407e3f2",data[[#This Row],[ValueXFactor]],0)</f>
        <v>0</v>
      </c>
    </row>
    <row r="2056" spans="1:11" x14ac:dyDescent="0.35">
      <c r="A2056" s="4" t="s">
        <v>2298</v>
      </c>
      <c r="B2056" s="5">
        <v>43970.81858796296</v>
      </c>
      <c r="C2056" s="4" t="s">
        <v>10</v>
      </c>
      <c r="D2056" s="4" t="s">
        <v>110</v>
      </c>
      <c r="E2056" s="6">
        <v>305.09837888942002</v>
      </c>
      <c r="F2056" s="4" t="s">
        <v>1855</v>
      </c>
      <c r="G2056" s="4" t="s">
        <v>182</v>
      </c>
      <c r="H2056" s="4" t="s">
        <v>183</v>
      </c>
      <c r="I2056" s="4">
        <f>IF(data[[#This Row],[To]]="0xDCB6A51eA3CA5d3Fd898Fd6564757c7aAeC3ca92",1,-1)</f>
        <v>-1</v>
      </c>
      <c r="J2056" s="6">
        <f>data[[#This Row],[Factor]]*data[[#This Row],[Value]]</f>
        <v>-305.09837888942002</v>
      </c>
      <c r="K2056" s="4">
        <f>IF(data[[#This Row],[From]]="0x29c295b046a73cde593f21f63091b072d407e3f2",data[[#This Row],[ValueXFactor]],0)</f>
        <v>0</v>
      </c>
    </row>
    <row r="2057" spans="1:11" x14ac:dyDescent="0.35">
      <c r="A2057" s="4" t="s">
        <v>2299</v>
      </c>
      <c r="B2057" s="5">
        <v>43970.81858796296</v>
      </c>
      <c r="C2057" s="4" t="s">
        <v>10</v>
      </c>
      <c r="D2057" s="4" t="s">
        <v>120</v>
      </c>
      <c r="E2057" s="6">
        <v>60.477614039239199</v>
      </c>
      <c r="F2057" s="4" t="s">
        <v>1855</v>
      </c>
      <c r="G2057" s="4" t="s">
        <v>182</v>
      </c>
      <c r="H2057" s="4" t="s">
        <v>183</v>
      </c>
      <c r="I2057" s="4">
        <f>IF(data[[#This Row],[To]]="0xDCB6A51eA3CA5d3Fd898Fd6564757c7aAeC3ca92",1,-1)</f>
        <v>-1</v>
      </c>
      <c r="J2057" s="6">
        <f>data[[#This Row],[Factor]]*data[[#This Row],[Value]]</f>
        <v>-60.477614039239199</v>
      </c>
      <c r="K2057" s="4">
        <f>IF(data[[#This Row],[From]]="0x29c295b046a73cde593f21f63091b072d407e3f2",data[[#This Row],[ValueXFactor]],0)</f>
        <v>0</v>
      </c>
    </row>
    <row r="2058" spans="1:11" x14ac:dyDescent="0.35">
      <c r="A2058" s="4" t="s">
        <v>2300</v>
      </c>
      <c r="B2058" s="5">
        <v>43970.866412037038</v>
      </c>
      <c r="C2058" s="4" t="s">
        <v>2301</v>
      </c>
      <c r="D2058" s="4" t="s">
        <v>10</v>
      </c>
      <c r="E2058" s="4">
        <v>253.50641392319201</v>
      </c>
      <c r="F2058" s="4" t="s">
        <v>11</v>
      </c>
      <c r="G2058" s="4" t="s">
        <v>12</v>
      </c>
      <c r="H2058" s="4" t="s">
        <v>13</v>
      </c>
      <c r="I2058" s="4">
        <f>IF(data[[#This Row],[To]]="0xDCB6A51eA3CA5d3Fd898Fd6564757c7aAeC3ca92",1,-1)</f>
        <v>1</v>
      </c>
      <c r="J2058" s="6">
        <f>data[[#This Row],[Factor]]*data[[#This Row],[Value]]</f>
        <v>253.50641392319201</v>
      </c>
      <c r="K2058" s="4">
        <f>IF(data[[#This Row],[From]]="0x29c295b046a73cde593f21f63091b072d407e3f2",data[[#This Row],[ValueXFactor]],0)</f>
        <v>0</v>
      </c>
    </row>
    <row r="2059" spans="1:11" x14ac:dyDescent="0.35">
      <c r="A2059" s="4" t="s">
        <v>2302</v>
      </c>
      <c r="B2059" s="5">
        <v>43970.872581018521</v>
      </c>
      <c r="C2059" s="4" t="s">
        <v>684</v>
      </c>
      <c r="D2059" s="4" t="s">
        <v>10</v>
      </c>
      <c r="E2059" s="6">
        <v>5019.2677055346403</v>
      </c>
      <c r="F2059" s="4" t="s">
        <v>11</v>
      </c>
      <c r="G2059" s="4" t="s">
        <v>12</v>
      </c>
      <c r="H2059" s="4" t="s">
        <v>13</v>
      </c>
      <c r="I2059" s="4">
        <f>IF(data[[#This Row],[To]]="0xDCB6A51eA3CA5d3Fd898Fd6564757c7aAeC3ca92",1,-1)</f>
        <v>1</v>
      </c>
      <c r="J2059" s="6">
        <f>data[[#This Row],[Factor]]*data[[#This Row],[Value]]</f>
        <v>5019.2677055346403</v>
      </c>
      <c r="K2059" s="4">
        <f>IF(data[[#This Row],[From]]="0x29c295b046a73cde593f21f63091b072d407e3f2",data[[#This Row],[ValueXFactor]],0)</f>
        <v>0</v>
      </c>
    </row>
    <row r="2060" spans="1:11" x14ac:dyDescent="0.35">
      <c r="A2060" s="4" t="s">
        <v>2303</v>
      </c>
      <c r="B2060" s="5">
        <v>43970.879143518519</v>
      </c>
      <c r="C2060" s="4" t="s">
        <v>2304</v>
      </c>
      <c r="D2060" s="4" t="s">
        <v>10</v>
      </c>
      <c r="E2060" s="4">
        <v>106.54916764474901</v>
      </c>
      <c r="F2060" s="4" t="s">
        <v>11</v>
      </c>
      <c r="G2060" s="4" t="s">
        <v>12</v>
      </c>
      <c r="H2060" s="4" t="s">
        <v>13</v>
      </c>
      <c r="I2060" s="4">
        <f>IF(data[[#This Row],[To]]="0xDCB6A51eA3CA5d3Fd898Fd6564757c7aAeC3ca92",1,-1)</f>
        <v>1</v>
      </c>
      <c r="J2060" s="6">
        <f>data[[#This Row],[Factor]]*data[[#This Row],[Value]]</f>
        <v>106.54916764474901</v>
      </c>
      <c r="K2060" s="4">
        <f>IF(data[[#This Row],[From]]="0x29c295b046a73cde593f21f63091b072d407e3f2",data[[#This Row],[ValueXFactor]],0)</f>
        <v>0</v>
      </c>
    </row>
    <row r="2061" spans="1:11" x14ac:dyDescent="0.35">
      <c r="A2061" s="4" t="s">
        <v>2305</v>
      </c>
      <c r="B2061" s="5">
        <v>43970.879432870373</v>
      </c>
      <c r="C2061" s="4" t="s">
        <v>2301</v>
      </c>
      <c r="D2061" s="4" t="s">
        <v>10</v>
      </c>
      <c r="E2061" s="4">
        <v>570.89462155107401</v>
      </c>
      <c r="F2061" s="4" t="s">
        <v>11</v>
      </c>
      <c r="G2061" s="4" t="s">
        <v>12</v>
      </c>
      <c r="H2061" s="4" t="s">
        <v>13</v>
      </c>
      <c r="I2061" s="4">
        <f>IF(data[[#This Row],[To]]="0xDCB6A51eA3CA5d3Fd898Fd6564757c7aAeC3ca92",1,-1)</f>
        <v>1</v>
      </c>
      <c r="J2061" s="6">
        <f>data[[#This Row],[Factor]]*data[[#This Row],[Value]]</f>
        <v>570.89462155107401</v>
      </c>
      <c r="K2061" s="4">
        <f>IF(data[[#This Row],[From]]="0x29c295b046a73cde593f21f63091b072d407e3f2",data[[#This Row],[ValueXFactor]],0)</f>
        <v>0</v>
      </c>
    </row>
    <row r="2062" spans="1:11" x14ac:dyDescent="0.35">
      <c r="A2062" s="4" t="s">
        <v>2306</v>
      </c>
      <c r="B2062" s="5">
        <v>43970.887615740743</v>
      </c>
      <c r="C2062" s="4" t="s">
        <v>2307</v>
      </c>
      <c r="D2062" s="4" t="s">
        <v>10</v>
      </c>
      <c r="E2062" s="4">
        <v>15.3748100121364</v>
      </c>
      <c r="F2062" s="4" t="s">
        <v>11</v>
      </c>
      <c r="G2062" s="4" t="s">
        <v>12</v>
      </c>
      <c r="H2062" s="4" t="s">
        <v>13</v>
      </c>
      <c r="I2062" s="4">
        <f>IF(data[[#This Row],[To]]="0xDCB6A51eA3CA5d3Fd898Fd6564757c7aAeC3ca92",1,-1)</f>
        <v>1</v>
      </c>
      <c r="J2062" s="6">
        <f>data[[#This Row],[Factor]]*data[[#This Row],[Value]]</f>
        <v>15.3748100121364</v>
      </c>
      <c r="K2062" s="4">
        <f>IF(data[[#This Row],[From]]="0x29c295b046a73cde593f21f63091b072d407e3f2",data[[#This Row],[ValueXFactor]],0)</f>
        <v>0</v>
      </c>
    </row>
    <row r="2063" spans="1:11" x14ac:dyDescent="0.35">
      <c r="A2063" s="4" t="s">
        <v>2308</v>
      </c>
      <c r="B2063" s="5">
        <v>43970.894004629627</v>
      </c>
      <c r="C2063" s="4" t="s">
        <v>1829</v>
      </c>
      <c r="D2063" s="4" t="s">
        <v>10</v>
      </c>
      <c r="E2063" s="4">
        <v>205.13373884387099</v>
      </c>
      <c r="F2063" s="4" t="s">
        <v>11</v>
      </c>
      <c r="G2063" s="4" t="s">
        <v>12</v>
      </c>
      <c r="H2063" s="4" t="s">
        <v>13</v>
      </c>
      <c r="I2063" s="4">
        <f>IF(data[[#This Row],[To]]="0xDCB6A51eA3CA5d3Fd898Fd6564757c7aAeC3ca92",1,-1)</f>
        <v>1</v>
      </c>
      <c r="J2063" s="6">
        <f>data[[#This Row],[Factor]]*data[[#This Row],[Value]]</f>
        <v>205.13373884387099</v>
      </c>
      <c r="K2063" s="4">
        <f>IF(data[[#This Row],[From]]="0x29c295b046a73cde593f21f63091b072d407e3f2",data[[#This Row],[ValueXFactor]],0)</f>
        <v>0</v>
      </c>
    </row>
    <row r="2064" spans="1:11" x14ac:dyDescent="0.35">
      <c r="A2064" s="4" t="s">
        <v>2309</v>
      </c>
      <c r="B2064" s="5">
        <v>43970.901354166665</v>
      </c>
      <c r="C2064" s="4" t="s">
        <v>10</v>
      </c>
      <c r="D2064" s="4" t="s">
        <v>215</v>
      </c>
      <c r="E2064" s="6">
        <v>392.82434611918899</v>
      </c>
      <c r="F2064" s="4" t="s">
        <v>1855</v>
      </c>
      <c r="G2064" s="4" t="s">
        <v>182</v>
      </c>
      <c r="H2064" s="4" t="s">
        <v>183</v>
      </c>
      <c r="I2064" s="4">
        <f>IF(data[[#This Row],[To]]="0xDCB6A51eA3CA5d3Fd898Fd6564757c7aAeC3ca92",1,-1)</f>
        <v>-1</v>
      </c>
      <c r="J2064" s="6">
        <f>data[[#This Row],[Factor]]*data[[#This Row],[Value]]</f>
        <v>-392.82434611918899</v>
      </c>
      <c r="K2064" s="4">
        <f>IF(data[[#This Row],[From]]="0x29c295b046a73cde593f21f63091b072d407e3f2",data[[#This Row],[ValueXFactor]],0)</f>
        <v>0</v>
      </c>
    </row>
    <row r="2065" spans="1:11" x14ac:dyDescent="0.35">
      <c r="A2065" s="4" t="s">
        <v>2310</v>
      </c>
      <c r="B2065" s="5">
        <v>43970.907951388886</v>
      </c>
      <c r="C2065" s="4" t="s">
        <v>2311</v>
      </c>
      <c r="D2065" s="4" t="s">
        <v>10</v>
      </c>
      <c r="E2065" s="4">
        <v>5.9232484984037601</v>
      </c>
      <c r="F2065" s="4" t="s">
        <v>11</v>
      </c>
      <c r="G2065" s="4" t="s">
        <v>12</v>
      </c>
      <c r="H2065" s="4" t="s">
        <v>13</v>
      </c>
      <c r="I2065" s="4">
        <f>IF(data[[#This Row],[To]]="0xDCB6A51eA3CA5d3Fd898Fd6564757c7aAeC3ca92",1,-1)</f>
        <v>1</v>
      </c>
      <c r="J2065" s="6">
        <f>data[[#This Row],[Factor]]*data[[#This Row],[Value]]</f>
        <v>5.9232484984037601</v>
      </c>
      <c r="K2065" s="4">
        <f>IF(data[[#This Row],[From]]="0x29c295b046a73cde593f21f63091b072d407e3f2",data[[#This Row],[ValueXFactor]],0)</f>
        <v>0</v>
      </c>
    </row>
    <row r="2066" spans="1:11" x14ac:dyDescent="0.35">
      <c r="A2066" s="4" t="s">
        <v>2312</v>
      </c>
      <c r="B2066" s="5">
        <v>43970.920208333337</v>
      </c>
      <c r="C2066" s="4" t="s">
        <v>2313</v>
      </c>
      <c r="D2066" s="4" t="s">
        <v>10</v>
      </c>
      <c r="E2066" s="4">
        <v>111.981753063287</v>
      </c>
      <c r="F2066" s="4" t="s">
        <v>11</v>
      </c>
      <c r="G2066" s="4" t="s">
        <v>12</v>
      </c>
      <c r="H2066" s="4" t="s">
        <v>13</v>
      </c>
      <c r="I2066" s="4">
        <f>IF(data[[#This Row],[To]]="0xDCB6A51eA3CA5d3Fd898Fd6564757c7aAeC3ca92",1,-1)</f>
        <v>1</v>
      </c>
      <c r="J2066" s="6">
        <f>data[[#This Row],[Factor]]*data[[#This Row],[Value]]</f>
        <v>111.981753063287</v>
      </c>
      <c r="K2066" s="4">
        <f>IF(data[[#This Row],[From]]="0x29c295b046a73cde593f21f63091b072d407e3f2",data[[#This Row],[ValueXFactor]],0)</f>
        <v>0</v>
      </c>
    </row>
    <row r="2067" spans="1:11" x14ac:dyDescent="0.35">
      <c r="A2067" s="4" t="s">
        <v>2314</v>
      </c>
      <c r="B2067" s="5">
        <v>43970.936793981484</v>
      </c>
      <c r="C2067" s="4" t="s">
        <v>10</v>
      </c>
      <c r="D2067" s="4" t="s">
        <v>998</v>
      </c>
      <c r="E2067" s="6">
        <v>27.0368083322657</v>
      </c>
      <c r="F2067" s="4" t="s">
        <v>1855</v>
      </c>
      <c r="G2067" s="4" t="s">
        <v>182</v>
      </c>
      <c r="H2067" s="4" t="s">
        <v>183</v>
      </c>
      <c r="I2067" s="4">
        <f>IF(data[[#This Row],[To]]="0xDCB6A51eA3CA5d3Fd898Fd6564757c7aAeC3ca92",1,-1)</f>
        <v>-1</v>
      </c>
      <c r="J2067" s="6">
        <f>data[[#This Row],[Factor]]*data[[#This Row],[Value]]</f>
        <v>-27.0368083322657</v>
      </c>
      <c r="K2067" s="4">
        <f>IF(data[[#This Row],[From]]="0x29c295b046a73cde593f21f63091b072d407e3f2",data[[#This Row],[ValueXFactor]],0)</f>
        <v>0</v>
      </c>
    </row>
    <row r="2068" spans="1:11" x14ac:dyDescent="0.35">
      <c r="A2068" s="4" t="s">
        <v>2315</v>
      </c>
      <c r="B2068" s="5">
        <v>43970.945150462961</v>
      </c>
      <c r="C2068" s="4" t="s">
        <v>10</v>
      </c>
      <c r="D2068" s="4" t="s">
        <v>137</v>
      </c>
      <c r="E2068" s="6">
        <v>27565.4919856907</v>
      </c>
      <c r="F2068" s="4" t="s">
        <v>11</v>
      </c>
      <c r="G2068" s="4" t="s">
        <v>12</v>
      </c>
      <c r="H2068" s="4" t="s">
        <v>13</v>
      </c>
      <c r="I2068" s="4">
        <f>IF(data[[#This Row],[To]]="0xDCB6A51eA3CA5d3Fd898Fd6564757c7aAeC3ca92",1,-1)</f>
        <v>-1</v>
      </c>
      <c r="J2068" s="6">
        <f>data[[#This Row],[Factor]]*data[[#This Row],[Value]]</f>
        <v>-27565.4919856907</v>
      </c>
      <c r="K2068" s="4">
        <f>IF(data[[#This Row],[From]]="0x29c295b046a73cde593f21f63091b072d407e3f2",data[[#This Row],[ValueXFactor]],0)</f>
        <v>0</v>
      </c>
    </row>
    <row r="2069" spans="1:11" x14ac:dyDescent="0.35">
      <c r="A2069" s="4" t="s">
        <v>2315</v>
      </c>
      <c r="B2069" s="5">
        <v>43970.945150462961</v>
      </c>
      <c r="C2069" s="4" t="s">
        <v>10</v>
      </c>
      <c r="D2069" s="4" t="s">
        <v>137</v>
      </c>
      <c r="E2069" s="6">
        <v>279.57199740571599</v>
      </c>
      <c r="F2069" s="4" t="s">
        <v>1855</v>
      </c>
      <c r="G2069" s="4" t="s">
        <v>182</v>
      </c>
      <c r="H2069" s="4" t="s">
        <v>183</v>
      </c>
      <c r="I2069" s="4">
        <f>IF(data[[#This Row],[To]]="0xDCB6A51eA3CA5d3Fd898Fd6564757c7aAeC3ca92",1,-1)</f>
        <v>-1</v>
      </c>
      <c r="J2069" s="6">
        <f>data[[#This Row],[Factor]]*data[[#This Row],[Value]]</f>
        <v>-279.57199740571599</v>
      </c>
      <c r="K2069" s="4">
        <f>IF(data[[#This Row],[From]]="0x29c295b046a73cde593f21f63091b072d407e3f2",data[[#This Row],[ValueXFactor]],0)</f>
        <v>0</v>
      </c>
    </row>
    <row r="2070" spans="1:11" x14ac:dyDescent="0.35">
      <c r="A2070" s="4" t="s">
        <v>2316</v>
      </c>
      <c r="B2070" s="5">
        <v>43970.945196759261</v>
      </c>
      <c r="C2070" s="4" t="s">
        <v>10</v>
      </c>
      <c r="D2070" s="4" t="s">
        <v>210</v>
      </c>
      <c r="E2070" s="6">
        <v>107.095146184749</v>
      </c>
      <c r="F2070" s="4" t="s">
        <v>1855</v>
      </c>
      <c r="G2070" s="4" t="s">
        <v>182</v>
      </c>
      <c r="H2070" s="4" t="s">
        <v>183</v>
      </c>
      <c r="I2070" s="4">
        <f>IF(data[[#This Row],[To]]="0xDCB6A51eA3CA5d3Fd898Fd6564757c7aAeC3ca92",1,-1)</f>
        <v>-1</v>
      </c>
      <c r="J2070" s="6">
        <f>data[[#This Row],[Factor]]*data[[#This Row],[Value]]</f>
        <v>-107.095146184749</v>
      </c>
      <c r="K2070" s="4">
        <f>IF(data[[#This Row],[From]]="0x29c295b046a73cde593f21f63091b072d407e3f2",data[[#This Row],[ValueXFactor]],0)</f>
        <v>0</v>
      </c>
    </row>
    <row r="2071" spans="1:11" x14ac:dyDescent="0.35">
      <c r="A2071" s="4" t="s">
        <v>2317</v>
      </c>
      <c r="B2071" s="5">
        <v>43970.970671296294</v>
      </c>
      <c r="C2071" s="4" t="s">
        <v>10</v>
      </c>
      <c r="D2071" s="4" t="s">
        <v>157</v>
      </c>
      <c r="E2071" s="6">
        <v>7833.6463541022704</v>
      </c>
      <c r="F2071" s="4" t="s">
        <v>11</v>
      </c>
      <c r="G2071" s="4" t="s">
        <v>12</v>
      </c>
      <c r="H2071" s="4" t="s">
        <v>13</v>
      </c>
      <c r="I2071" s="4">
        <f>IF(data[[#This Row],[To]]="0xDCB6A51eA3CA5d3Fd898Fd6564757c7aAeC3ca92",1,-1)</f>
        <v>-1</v>
      </c>
      <c r="J2071" s="6">
        <f>data[[#This Row],[Factor]]*data[[#This Row],[Value]]</f>
        <v>-7833.6463541022704</v>
      </c>
      <c r="K2071" s="4">
        <f>IF(data[[#This Row],[From]]="0x29c295b046a73cde593f21f63091b072d407e3f2",data[[#This Row],[ValueXFactor]],0)</f>
        <v>0</v>
      </c>
    </row>
    <row r="2072" spans="1:11" x14ac:dyDescent="0.35">
      <c r="A2072" s="4" t="s">
        <v>2317</v>
      </c>
      <c r="B2072" s="5">
        <v>43970.970671296294</v>
      </c>
      <c r="C2072" s="4" t="s">
        <v>10</v>
      </c>
      <c r="D2072" s="4" t="s">
        <v>157</v>
      </c>
      <c r="E2072" s="6">
        <v>16.425525741101801</v>
      </c>
      <c r="F2072" s="4" t="s">
        <v>1855</v>
      </c>
      <c r="G2072" s="4" t="s">
        <v>182</v>
      </c>
      <c r="H2072" s="4" t="s">
        <v>183</v>
      </c>
      <c r="I2072" s="4">
        <f>IF(data[[#This Row],[To]]="0xDCB6A51eA3CA5d3Fd898Fd6564757c7aAeC3ca92",1,-1)</f>
        <v>-1</v>
      </c>
      <c r="J2072" s="6">
        <f>data[[#This Row],[Factor]]*data[[#This Row],[Value]]</f>
        <v>-16.425525741101801</v>
      </c>
      <c r="K2072" s="4">
        <f>IF(data[[#This Row],[From]]="0x29c295b046a73cde593f21f63091b072d407e3f2",data[[#This Row],[ValueXFactor]],0)</f>
        <v>0</v>
      </c>
    </row>
    <row r="2073" spans="1:11" x14ac:dyDescent="0.35">
      <c r="A2073" s="4" t="s">
        <v>2318</v>
      </c>
      <c r="B2073" s="5">
        <v>43970.970671296294</v>
      </c>
      <c r="C2073" s="4" t="s">
        <v>10</v>
      </c>
      <c r="D2073" s="4" t="s">
        <v>771</v>
      </c>
      <c r="E2073" s="6">
        <v>8.6044604759592893</v>
      </c>
      <c r="F2073" s="4" t="s">
        <v>1855</v>
      </c>
      <c r="G2073" s="4" t="s">
        <v>182</v>
      </c>
      <c r="H2073" s="4" t="s">
        <v>183</v>
      </c>
      <c r="I2073" s="4">
        <f>IF(data[[#This Row],[To]]="0xDCB6A51eA3CA5d3Fd898Fd6564757c7aAeC3ca92",1,-1)</f>
        <v>-1</v>
      </c>
      <c r="J2073" s="6">
        <f>data[[#This Row],[Factor]]*data[[#This Row],[Value]]</f>
        <v>-8.6044604759592893</v>
      </c>
      <c r="K2073" s="4">
        <f>IF(data[[#This Row],[From]]="0x29c295b046a73cde593f21f63091b072d407e3f2",data[[#This Row],[ValueXFactor]],0)</f>
        <v>0</v>
      </c>
    </row>
    <row r="2074" spans="1:11" x14ac:dyDescent="0.35">
      <c r="A2074" s="4" t="s">
        <v>2319</v>
      </c>
      <c r="B2074" s="5">
        <v>43970.973796296297</v>
      </c>
      <c r="C2074" s="4" t="s">
        <v>10</v>
      </c>
      <c r="D2074" s="4" t="s">
        <v>189</v>
      </c>
      <c r="E2074" s="6">
        <v>4852.4438540086803</v>
      </c>
      <c r="F2074" s="4" t="s">
        <v>11</v>
      </c>
      <c r="G2074" s="4" t="s">
        <v>12</v>
      </c>
      <c r="H2074" s="4" t="s">
        <v>13</v>
      </c>
      <c r="I2074" s="4">
        <f>IF(data[[#This Row],[To]]="0xDCB6A51eA3CA5d3Fd898Fd6564757c7aAeC3ca92",1,-1)</f>
        <v>-1</v>
      </c>
      <c r="J2074" s="6">
        <f>data[[#This Row],[Factor]]*data[[#This Row],[Value]]</f>
        <v>-4852.4438540086803</v>
      </c>
      <c r="K2074" s="4">
        <f>IF(data[[#This Row],[From]]="0x29c295b046a73cde593f21f63091b072d407e3f2",data[[#This Row],[ValueXFactor]],0)</f>
        <v>0</v>
      </c>
    </row>
    <row r="2075" spans="1:11" x14ac:dyDescent="0.35">
      <c r="A2075" s="4" t="s">
        <v>2320</v>
      </c>
      <c r="B2075" s="5">
        <v>43970.973796296297</v>
      </c>
      <c r="C2075" s="4" t="s">
        <v>10</v>
      </c>
      <c r="D2075" s="4" t="s">
        <v>189</v>
      </c>
      <c r="E2075" s="6">
        <v>10.184727322594799</v>
      </c>
      <c r="F2075" s="4" t="s">
        <v>1855</v>
      </c>
      <c r="G2075" s="4" t="s">
        <v>182</v>
      </c>
      <c r="H2075" s="4" t="s">
        <v>183</v>
      </c>
      <c r="I2075" s="4">
        <f>IF(data[[#This Row],[To]]="0xDCB6A51eA3CA5d3Fd898Fd6564757c7aAeC3ca92",1,-1)</f>
        <v>-1</v>
      </c>
      <c r="J2075" s="6">
        <f>data[[#This Row],[Factor]]*data[[#This Row],[Value]]</f>
        <v>-10.184727322594799</v>
      </c>
      <c r="K2075" s="4">
        <f>IF(data[[#This Row],[From]]="0x29c295b046a73cde593f21f63091b072d407e3f2",data[[#This Row],[ValueXFactor]],0)</f>
        <v>0</v>
      </c>
    </row>
    <row r="2076" spans="1:11" x14ac:dyDescent="0.35">
      <c r="A2076" s="4" t="s">
        <v>2321</v>
      </c>
      <c r="B2076" s="5">
        <v>43970.986435185187</v>
      </c>
      <c r="C2076" s="4" t="s">
        <v>10</v>
      </c>
      <c r="D2076" s="4" t="s">
        <v>431</v>
      </c>
      <c r="E2076" s="6">
        <v>94.669549437167802</v>
      </c>
      <c r="F2076" s="4" t="s">
        <v>1855</v>
      </c>
      <c r="G2076" s="4" t="s">
        <v>182</v>
      </c>
      <c r="H2076" s="4" t="s">
        <v>183</v>
      </c>
      <c r="I2076" s="4">
        <f>IF(data[[#This Row],[To]]="0xDCB6A51eA3CA5d3Fd898Fd6564757c7aAeC3ca92",1,-1)</f>
        <v>-1</v>
      </c>
      <c r="J2076" s="6">
        <f>data[[#This Row],[Factor]]*data[[#This Row],[Value]]</f>
        <v>-94.669549437167802</v>
      </c>
      <c r="K2076" s="4">
        <f>IF(data[[#This Row],[From]]="0x29c295b046a73cde593f21f63091b072d407e3f2",data[[#This Row],[ValueXFactor]],0)</f>
        <v>0</v>
      </c>
    </row>
    <row r="2077" spans="1:11" x14ac:dyDescent="0.35">
      <c r="A2077" s="4" t="s">
        <v>2322</v>
      </c>
      <c r="B2077" s="5">
        <v>43971.000763888886</v>
      </c>
      <c r="C2077" s="4" t="s">
        <v>10</v>
      </c>
      <c r="D2077" s="4" t="s">
        <v>60</v>
      </c>
      <c r="E2077" s="6">
        <v>165.63172086869201</v>
      </c>
      <c r="F2077" s="4" t="s">
        <v>1855</v>
      </c>
      <c r="G2077" s="4" t="s">
        <v>182</v>
      </c>
      <c r="H2077" s="4" t="s">
        <v>183</v>
      </c>
      <c r="I2077" s="4">
        <f>IF(data[[#This Row],[To]]="0xDCB6A51eA3CA5d3Fd898Fd6564757c7aAeC3ca92",1,-1)</f>
        <v>-1</v>
      </c>
      <c r="J2077" s="6">
        <f>data[[#This Row],[Factor]]*data[[#This Row],[Value]]</f>
        <v>-165.63172086869201</v>
      </c>
      <c r="K2077" s="4">
        <f>IF(data[[#This Row],[From]]="0x29c295b046a73cde593f21f63091b072d407e3f2",data[[#This Row],[ValueXFactor]],0)</f>
        <v>0</v>
      </c>
    </row>
    <row r="2078" spans="1:11" x14ac:dyDescent="0.35">
      <c r="A2078" s="4" t="s">
        <v>2323</v>
      </c>
      <c r="B2078" s="5">
        <v>43971.002870370372</v>
      </c>
      <c r="C2078" s="4" t="s">
        <v>10</v>
      </c>
      <c r="D2078" s="4" t="s">
        <v>178</v>
      </c>
      <c r="E2078" s="6">
        <v>1569.8353348226999</v>
      </c>
      <c r="F2078" s="4" t="s">
        <v>1855</v>
      </c>
      <c r="G2078" s="4" t="s">
        <v>182</v>
      </c>
      <c r="H2078" s="4" t="s">
        <v>183</v>
      </c>
      <c r="I2078" s="4">
        <f>IF(data[[#This Row],[To]]="0xDCB6A51eA3CA5d3Fd898Fd6564757c7aAeC3ca92",1,-1)</f>
        <v>-1</v>
      </c>
      <c r="J2078" s="6">
        <f>data[[#This Row],[Factor]]*data[[#This Row],[Value]]</f>
        <v>-1569.8353348226999</v>
      </c>
      <c r="K2078" s="4">
        <f>IF(data[[#This Row],[From]]="0x29c295b046a73cde593f21f63091b072d407e3f2",data[[#This Row],[ValueXFactor]],0)</f>
        <v>0</v>
      </c>
    </row>
    <row r="2079" spans="1:11" x14ac:dyDescent="0.35">
      <c r="A2079" s="4" t="s">
        <v>2324</v>
      </c>
      <c r="B2079" s="5">
        <v>43971.027974537035</v>
      </c>
      <c r="C2079" s="4" t="s">
        <v>10</v>
      </c>
      <c r="D2079" s="4" t="s">
        <v>434</v>
      </c>
      <c r="E2079" s="6">
        <v>1118.01683408238</v>
      </c>
      <c r="F2079" s="4" t="s">
        <v>11</v>
      </c>
      <c r="G2079" s="4" t="s">
        <v>12</v>
      </c>
      <c r="H2079" s="4" t="s">
        <v>13</v>
      </c>
      <c r="I2079" s="4">
        <f>IF(data[[#This Row],[To]]="0xDCB6A51eA3CA5d3Fd898Fd6564757c7aAeC3ca92",1,-1)</f>
        <v>-1</v>
      </c>
      <c r="J2079" s="6">
        <f>data[[#This Row],[Factor]]*data[[#This Row],[Value]]</f>
        <v>-1118.01683408238</v>
      </c>
      <c r="K2079" s="4">
        <f>IF(data[[#This Row],[From]]="0x29c295b046a73cde593f21f63091b072d407e3f2",data[[#This Row],[ValueXFactor]],0)</f>
        <v>0</v>
      </c>
    </row>
    <row r="2080" spans="1:11" x14ac:dyDescent="0.35">
      <c r="A2080" s="4" t="s">
        <v>2324</v>
      </c>
      <c r="B2080" s="5">
        <v>43971.027974537035</v>
      </c>
      <c r="C2080" s="4" t="s">
        <v>10</v>
      </c>
      <c r="D2080" s="4" t="s">
        <v>434</v>
      </c>
      <c r="E2080" s="6">
        <v>5.4065492513379496</v>
      </c>
      <c r="F2080" s="4" t="s">
        <v>1855</v>
      </c>
      <c r="G2080" s="4" t="s">
        <v>182</v>
      </c>
      <c r="H2080" s="4" t="s">
        <v>183</v>
      </c>
      <c r="I2080" s="4">
        <f>IF(data[[#This Row],[To]]="0xDCB6A51eA3CA5d3Fd898Fd6564757c7aAeC3ca92",1,-1)</f>
        <v>-1</v>
      </c>
      <c r="J2080" s="6">
        <f>data[[#This Row],[Factor]]*data[[#This Row],[Value]]</f>
        <v>-5.4065492513379496</v>
      </c>
      <c r="K2080" s="4">
        <f>IF(data[[#This Row],[From]]="0x29c295b046a73cde593f21f63091b072d407e3f2",data[[#This Row],[ValueXFactor]],0)</f>
        <v>0</v>
      </c>
    </row>
    <row r="2081" spans="1:11" x14ac:dyDescent="0.35">
      <c r="A2081" s="4" t="s">
        <v>2325</v>
      </c>
      <c r="B2081" s="5">
        <v>43971.102719907409</v>
      </c>
      <c r="C2081" s="4" t="s">
        <v>10</v>
      </c>
      <c r="D2081" s="4" t="s">
        <v>1629</v>
      </c>
      <c r="E2081" s="6">
        <v>229728.127327953</v>
      </c>
      <c r="F2081" s="4" t="s">
        <v>11</v>
      </c>
      <c r="G2081" s="4" t="s">
        <v>12</v>
      </c>
      <c r="H2081" s="4" t="s">
        <v>13</v>
      </c>
      <c r="I2081" s="4">
        <f>IF(data[[#This Row],[To]]="0xDCB6A51eA3CA5d3Fd898Fd6564757c7aAeC3ca92",1,-1)</f>
        <v>-1</v>
      </c>
      <c r="J2081" s="6">
        <f>data[[#This Row],[Factor]]*data[[#This Row],[Value]]</f>
        <v>-229728.127327953</v>
      </c>
      <c r="K2081" s="4">
        <f>IF(data[[#This Row],[From]]="0x29c295b046a73cde593f21f63091b072d407e3f2",data[[#This Row],[ValueXFactor]],0)</f>
        <v>0</v>
      </c>
    </row>
    <row r="2082" spans="1:11" x14ac:dyDescent="0.35">
      <c r="A2082" s="4" t="s">
        <v>2325</v>
      </c>
      <c r="B2082" s="5">
        <v>43971.102719907409</v>
      </c>
      <c r="C2082" s="4" t="s">
        <v>10</v>
      </c>
      <c r="D2082" s="4" t="s">
        <v>1629</v>
      </c>
      <c r="E2082" s="6">
        <v>188.98161462328801</v>
      </c>
      <c r="F2082" s="4" t="s">
        <v>1855</v>
      </c>
      <c r="G2082" s="4" t="s">
        <v>182</v>
      </c>
      <c r="H2082" s="4" t="s">
        <v>183</v>
      </c>
      <c r="I2082" s="4">
        <f>IF(data[[#This Row],[To]]="0xDCB6A51eA3CA5d3Fd898Fd6564757c7aAeC3ca92",1,-1)</f>
        <v>-1</v>
      </c>
      <c r="J2082" s="6">
        <f>data[[#This Row],[Factor]]*data[[#This Row],[Value]]</f>
        <v>-188.98161462328801</v>
      </c>
      <c r="K2082" s="4">
        <f>IF(data[[#This Row],[From]]="0x29c295b046a73cde593f21f63091b072d407e3f2",data[[#This Row],[ValueXFactor]],0)</f>
        <v>0</v>
      </c>
    </row>
    <row r="2083" spans="1:11" x14ac:dyDescent="0.35">
      <c r="A2083" s="4" t="s">
        <v>2326</v>
      </c>
      <c r="B2083" s="5">
        <v>43971.122141203705</v>
      </c>
      <c r="C2083" s="4" t="s">
        <v>1629</v>
      </c>
      <c r="D2083" s="4" t="s">
        <v>10</v>
      </c>
      <c r="E2083" s="6">
        <v>218241.72096155601</v>
      </c>
      <c r="F2083" s="4" t="s">
        <v>11</v>
      </c>
      <c r="G2083" s="4" t="s">
        <v>12</v>
      </c>
      <c r="H2083" s="4" t="s">
        <v>13</v>
      </c>
      <c r="I2083" s="4">
        <f>IF(data[[#This Row],[To]]="0xDCB6A51eA3CA5d3Fd898Fd6564757c7aAeC3ca92",1,-1)</f>
        <v>1</v>
      </c>
      <c r="J2083" s="6">
        <f>data[[#This Row],[Factor]]*data[[#This Row],[Value]]</f>
        <v>218241.72096155601</v>
      </c>
      <c r="K2083" s="4">
        <f>IF(data[[#This Row],[From]]="0x29c295b046a73cde593f21f63091b072d407e3f2",data[[#This Row],[ValueXFactor]],0)</f>
        <v>0</v>
      </c>
    </row>
    <row r="2084" spans="1:11" x14ac:dyDescent="0.35">
      <c r="A2084" s="4" t="s">
        <v>2327</v>
      </c>
      <c r="B2084" s="5">
        <v>43971.176898148151</v>
      </c>
      <c r="C2084" s="4" t="s">
        <v>1751</v>
      </c>
      <c r="D2084" s="4" t="s">
        <v>10</v>
      </c>
      <c r="E2084" s="6">
        <v>2003.95258020704</v>
      </c>
      <c r="F2084" s="4" t="s">
        <v>11</v>
      </c>
      <c r="G2084" s="4" t="s">
        <v>12</v>
      </c>
      <c r="H2084" s="4" t="s">
        <v>13</v>
      </c>
      <c r="I2084" s="4">
        <f>IF(data[[#This Row],[To]]="0xDCB6A51eA3CA5d3Fd898Fd6564757c7aAeC3ca92",1,-1)</f>
        <v>1</v>
      </c>
      <c r="J2084" s="6">
        <f>data[[#This Row],[Factor]]*data[[#This Row],[Value]]</f>
        <v>2003.95258020704</v>
      </c>
      <c r="K2084" s="4">
        <f>IF(data[[#This Row],[From]]="0x29c295b046a73cde593f21f63091b072d407e3f2",data[[#This Row],[ValueXFactor]],0)</f>
        <v>0</v>
      </c>
    </row>
    <row r="2085" spans="1:11" x14ac:dyDescent="0.35">
      <c r="A2085" s="4" t="s">
        <v>2328</v>
      </c>
      <c r="B2085" s="5">
        <v>43971.208321759259</v>
      </c>
      <c r="C2085" s="4" t="s">
        <v>10</v>
      </c>
      <c r="D2085" s="4" t="s">
        <v>305</v>
      </c>
      <c r="E2085" s="6">
        <v>13221.247519516401</v>
      </c>
      <c r="F2085" s="4" t="s">
        <v>11</v>
      </c>
      <c r="G2085" s="4" t="s">
        <v>12</v>
      </c>
      <c r="H2085" s="4" t="s">
        <v>13</v>
      </c>
      <c r="I2085" s="4">
        <f>IF(data[[#This Row],[To]]="0xDCB6A51eA3CA5d3Fd898Fd6564757c7aAeC3ca92",1,-1)</f>
        <v>-1</v>
      </c>
      <c r="J2085" s="6">
        <f>data[[#This Row],[Factor]]*data[[#This Row],[Value]]</f>
        <v>-13221.247519516401</v>
      </c>
      <c r="K2085" s="4">
        <f>IF(data[[#This Row],[From]]="0x29c295b046a73cde593f21f63091b072d407e3f2",data[[#This Row],[ValueXFactor]],0)</f>
        <v>0</v>
      </c>
    </row>
    <row r="2086" spans="1:11" x14ac:dyDescent="0.35">
      <c r="A2086" s="4" t="s">
        <v>2329</v>
      </c>
      <c r="B2086" s="5">
        <v>43971.208321759259</v>
      </c>
      <c r="C2086" s="4" t="s">
        <v>10</v>
      </c>
      <c r="D2086" s="4" t="s">
        <v>305</v>
      </c>
      <c r="E2086" s="6">
        <v>142.04679642313499</v>
      </c>
      <c r="F2086" s="4" t="s">
        <v>1855</v>
      </c>
      <c r="G2086" s="4" t="s">
        <v>182</v>
      </c>
      <c r="H2086" s="4" t="s">
        <v>183</v>
      </c>
      <c r="I2086" s="4">
        <f>IF(data[[#This Row],[To]]="0xDCB6A51eA3CA5d3Fd898Fd6564757c7aAeC3ca92",1,-1)</f>
        <v>-1</v>
      </c>
      <c r="J2086" s="6">
        <f>data[[#This Row],[Factor]]*data[[#This Row],[Value]]</f>
        <v>-142.04679642313499</v>
      </c>
      <c r="K2086" s="4">
        <f>IF(data[[#This Row],[From]]="0x29c295b046a73cde593f21f63091b072d407e3f2",data[[#This Row],[ValueXFactor]],0)</f>
        <v>0</v>
      </c>
    </row>
    <row r="2087" spans="1:11" x14ac:dyDescent="0.35">
      <c r="A2087" s="4" t="s">
        <v>2330</v>
      </c>
      <c r="B2087" s="5">
        <v>43971.229143518518</v>
      </c>
      <c r="C2087" s="4" t="s">
        <v>374</v>
      </c>
      <c r="D2087" s="4" t="s">
        <v>10</v>
      </c>
      <c r="E2087" s="6">
        <v>7274.77671751259</v>
      </c>
      <c r="F2087" s="4" t="s">
        <v>11</v>
      </c>
      <c r="G2087" s="4" t="s">
        <v>12</v>
      </c>
      <c r="H2087" s="4" t="s">
        <v>13</v>
      </c>
      <c r="I2087" s="4">
        <f>IF(data[[#This Row],[To]]="0xDCB6A51eA3CA5d3Fd898Fd6564757c7aAeC3ca92",1,-1)</f>
        <v>1</v>
      </c>
      <c r="J2087" s="6">
        <f>data[[#This Row],[Factor]]*data[[#This Row],[Value]]</f>
        <v>7274.77671751259</v>
      </c>
      <c r="K2087" s="4">
        <f>IF(data[[#This Row],[From]]="0x29c295b046a73cde593f21f63091b072d407e3f2",data[[#This Row],[ValueXFactor]],0)</f>
        <v>0</v>
      </c>
    </row>
    <row r="2088" spans="1:11" x14ac:dyDescent="0.35">
      <c r="A2088" s="4" t="s">
        <v>2331</v>
      </c>
      <c r="B2088" s="5">
        <v>43971.232164351852</v>
      </c>
      <c r="C2088" s="4" t="s">
        <v>10</v>
      </c>
      <c r="D2088" s="4" t="s">
        <v>261</v>
      </c>
      <c r="E2088" s="6">
        <v>27.9291732053366</v>
      </c>
      <c r="F2088" s="4" t="s">
        <v>1855</v>
      </c>
      <c r="G2088" s="4" t="s">
        <v>182</v>
      </c>
      <c r="H2088" s="4" t="s">
        <v>183</v>
      </c>
      <c r="I2088" s="4">
        <f>IF(data[[#This Row],[To]]="0xDCB6A51eA3CA5d3Fd898Fd6564757c7aAeC3ca92",1,-1)</f>
        <v>-1</v>
      </c>
      <c r="J2088" s="6">
        <f>data[[#This Row],[Factor]]*data[[#This Row],[Value]]</f>
        <v>-27.9291732053366</v>
      </c>
      <c r="K2088" s="4">
        <f>IF(data[[#This Row],[From]]="0x29c295b046a73cde593f21f63091b072d407e3f2",data[[#This Row],[ValueXFactor]],0)</f>
        <v>0</v>
      </c>
    </row>
    <row r="2089" spans="1:11" x14ac:dyDescent="0.35">
      <c r="A2089" s="4" t="s">
        <v>2332</v>
      </c>
      <c r="B2089" s="5">
        <v>43971.252291666664</v>
      </c>
      <c r="C2089" s="4" t="s">
        <v>10</v>
      </c>
      <c r="D2089" s="4" t="s">
        <v>545</v>
      </c>
      <c r="E2089" s="6">
        <v>190.84600610510799</v>
      </c>
      <c r="F2089" s="4" t="s">
        <v>1855</v>
      </c>
      <c r="G2089" s="4" t="s">
        <v>182</v>
      </c>
      <c r="H2089" s="4" t="s">
        <v>183</v>
      </c>
      <c r="I2089" s="4">
        <f>IF(data[[#This Row],[To]]="0xDCB6A51eA3CA5d3Fd898Fd6564757c7aAeC3ca92",1,-1)</f>
        <v>-1</v>
      </c>
      <c r="J2089" s="6">
        <f>data[[#This Row],[Factor]]*data[[#This Row],[Value]]</f>
        <v>-190.84600610510799</v>
      </c>
      <c r="K2089" s="4">
        <f>IF(data[[#This Row],[From]]="0x29c295b046a73cde593f21f63091b072d407e3f2",data[[#This Row],[ValueXFactor]],0)</f>
        <v>0</v>
      </c>
    </row>
    <row r="2090" spans="1:11" x14ac:dyDescent="0.35">
      <c r="A2090" s="4" t="s">
        <v>2333</v>
      </c>
      <c r="B2090" s="5">
        <v>43971.255995370368</v>
      </c>
      <c r="C2090" s="4" t="s">
        <v>10</v>
      </c>
      <c r="D2090" s="4" t="s">
        <v>305</v>
      </c>
      <c r="E2090" s="6">
        <v>16570.630224460499</v>
      </c>
      <c r="F2090" s="4" t="s">
        <v>11</v>
      </c>
      <c r="G2090" s="4" t="s">
        <v>12</v>
      </c>
      <c r="H2090" s="4" t="s">
        <v>13</v>
      </c>
      <c r="I2090" s="4">
        <f>IF(data[[#This Row],[To]]="0xDCB6A51eA3CA5d3Fd898Fd6564757c7aAeC3ca92",1,-1)</f>
        <v>-1</v>
      </c>
      <c r="J2090" s="6">
        <f>data[[#This Row],[Factor]]*data[[#This Row],[Value]]</f>
        <v>-16570.630224460499</v>
      </c>
      <c r="K2090" s="4">
        <f>IF(data[[#This Row],[From]]="0x29c295b046a73cde593f21f63091b072d407e3f2",data[[#This Row],[ValueXFactor]],0)</f>
        <v>0</v>
      </c>
    </row>
    <row r="2091" spans="1:11" x14ac:dyDescent="0.35">
      <c r="A2091" s="4" t="s">
        <v>2334</v>
      </c>
      <c r="B2091" s="5">
        <v>43971.255995370368</v>
      </c>
      <c r="C2091" s="4" t="s">
        <v>10</v>
      </c>
      <c r="D2091" s="4" t="s">
        <v>305</v>
      </c>
      <c r="E2091" s="6">
        <v>7.0240433277249501</v>
      </c>
      <c r="F2091" s="4" t="s">
        <v>1855</v>
      </c>
      <c r="G2091" s="4" t="s">
        <v>182</v>
      </c>
      <c r="H2091" s="4" t="s">
        <v>183</v>
      </c>
      <c r="I2091" s="4">
        <f>IF(data[[#This Row],[To]]="0xDCB6A51eA3CA5d3Fd898Fd6564757c7aAeC3ca92",1,-1)</f>
        <v>-1</v>
      </c>
      <c r="J2091" s="6">
        <f>data[[#This Row],[Factor]]*data[[#This Row],[Value]]</f>
        <v>-7.0240433277249501</v>
      </c>
      <c r="K2091" s="4">
        <f>IF(data[[#This Row],[From]]="0x29c295b046a73cde593f21f63091b072d407e3f2",data[[#This Row],[ValueXFactor]],0)</f>
        <v>0</v>
      </c>
    </row>
    <row r="2092" spans="1:11" x14ac:dyDescent="0.35">
      <c r="A2092" s="4" t="s">
        <v>2335</v>
      </c>
      <c r="B2092" s="5">
        <v>43971.307557870372</v>
      </c>
      <c r="C2092" s="4" t="s">
        <v>10</v>
      </c>
      <c r="D2092" s="4" t="s">
        <v>310</v>
      </c>
      <c r="E2092" s="6">
        <v>173.51903075848901</v>
      </c>
      <c r="F2092" s="4" t="s">
        <v>1855</v>
      </c>
      <c r="G2092" s="4" t="s">
        <v>182</v>
      </c>
      <c r="H2092" s="4" t="s">
        <v>183</v>
      </c>
      <c r="I2092" s="4">
        <f>IF(data[[#This Row],[To]]="0xDCB6A51eA3CA5d3Fd898Fd6564757c7aAeC3ca92",1,-1)</f>
        <v>-1</v>
      </c>
      <c r="J2092" s="6">
        <f>data[[#This Row],[Factor]]*data[[#This Row],[Value]]</f>
        <v>-173.51903075848901</v>
      </c>
      <c r="K2092" s="4">
        <f>IF(data[[#This Row],[From]]="0x29c295b046a73cde593f21f63091b072d407e3f2",data[[#This Row],[ValueXFactor]],0)</f>
        <v>0</v>
      </c>
    </row>
    <row r="2093" spans="1:11" x14ac:dyDescent="0.35">
      <c r="A2093" s="4" t="s">
        <v>2336</v>
      </c>
      <c r="B2093" s="5">
        <v>43971.34337962963</v>
      </c>
      <c r="C2093" s="4" t="s">
        <v>1603</v>
      </c>
      <c r="D2093" s="4" t="s">
        <v>10</v>
      </c>
      <c r="E2093" s="4">
        <v>178.45873524260901</v>
      </c>
      <c r="F2093" s="4" t="s">
        <v>11</v>
      </c>
      <c r="G2093" s="4" t="s">
        <v>12</v>
      </c>
      <c r="H2093" s="4" t="s">
        <v>13</v>
      </c>
      <c r="I2093" s="4">
        <f>IF(data[[#This Row],[To]]="0xDCB6A51eA3CA5d3Fd898Fd6564757c7aAeC3ca92",1,-1)</f>
        <v>1</v>
      </c>
      <c r="J2093" s="6">
        <f>data[[#This Row],[Factor]]*data[[#This Row],[Value]]</f>
        <v>178.45873524260901</v>
      </c>
      <c r="K2093" s="4">
        <f>IF(data[[#This Row],[From]]="0x29c295b046a73cde593f21f63091b072d407e3f2",data[[#This Row],[ValueXFactor]],0)</f>
        <v>0</v>
      </c>
    </row>
    <row r="2094" spans="1:11" x14ac:dyDescent="0.35">
      <c r="A2094" s="4" t="s">
        <v>2337</v>
      </c>
      <c r="B2094" s="5">
        <v>43971.367685185185</v>
      </c>
      <c r="C2094" s="4" t="s">
        <v>10</v>
      </c>
      <c r="D2094" s="4" t="s">
        <v>1751</v>
      </c>
      <c r="E2094" s="6">
        <v>54.209897085269802</v>
      </c>
      <c r="F2094" s="4" t="s">
        <v>1855</v>
      </c>
      <c r="G2094" s="4" t="s">
        <v>182</v>
      </c>
      <c r="H2094" s="4" t="s">
        <v>183</v>
      </c>
      <c r="I2094" s="4">
        <f>IF(data[[#This Row],[To]]="0xDCB6A51eA3CA5d3Fd898Fd6564757c7aAeC3ca92",1,-1)</f>
        <v>-1</v>
      </c>
      <c r="J2094" s="6">
        <f>data[[#This Row],[Factor]]*data[[#This Row],[Value]]</f>
        <v>-54.209897085269802</v>
      </c>
      <c r="K2094" s="4">
        <f>IF(data[[#This Row],[From]]="0x29c295b046a73cde593f21f63091b072d407e3f2",data[[#This Row],[ValueXFactor]],0)</f>
        <v>0</v>
      </c>
    </row>
    <row r="2095" spans="1:11" x14ac:dyDescent="0.35">
      <c r="A2095" s="4" t="s">
        <v>2338</v>
      </c>
      <c r="B2095" s="5">
        <v>43971.394918981481</v>
      </c>
      <c r="C2095" s="4" t="s">
        <v>10</v>
      </c>
      <c r="D2095" s="4" t="s">
        <v>1381</v>
      </c>
      <c r="E2095" s="6">
        <v>28.787072204988899</v>
      </c>
      <c r="F2095" s="4" t="s">
        <v>1855</v>
      </c>
      <c r="G2095" s="4" t="s">
        <v>182</v>
      </c>
      <c r="H2095" s="4" t="s">
        <v>183</v>
      </c>
      <c r="I2095" s="4">
        <f>IF(data[[#This Row],[To]]="0xDCB6A51eA3CA5d3Fd898Fd6564757c7aAeC3ca92",1,-1)</f>
        <v>-1</v>
      </c>
      <c r="J2095" s="6">
        <f>data[[#This Row],[Factor]]*data[[#This Row],[Value]]</f>
        <v>-28.787072204988899</v>
      </c>
      <c r="K2095" s="4">
        <f>IF(data[[#This Row],[From]]="0x29c295b046a73cde593f21f63091b072d407e3f2",data[[#This Row],[ValueXFactor]],0)</f>
        <v>0</v>
      </c>
    </row>
    <row r="2096" spans="1:11" x14ac:dyDescent="0.35">
      <c r="A2096" s="4" t="s">
        <v>2339</v>
      </c>
      <c r="B2096" s="5">
        <v>43971.411041666666</v>
      </c>
      <c r="C2096" s="4" t="s">
        <v>10</v>
      </c>
      <c r="D2096" s="4" t="s">
        <v>319</v>
      </c>
      <c r="E2096" s="6">
        <v>78.598128800479202</v>
      </c>
      <c r="F2096" s="4" t="s">
        <v>1855</v>
      </c>
      <c r="G2096" s="4" t="s">
        <v>182</v>
      </c>
      <c r="H2096" s="4" t="s">
        <v>183</v>
      </c>
      <c r="I2096" s="4">
        <f>IF(data[[#This Row],[To]]="0xDCB6A51eA3CA5d3Fd898Fd6564757c7aAeC3ca92",1,-1)</f>
        <v>-1</v>
      </c>
      <c r="J2096" s="6">
        <f>data[[#This Row],[Factor]]*data[[#This Row],[Value]]</f>
        <v>-78.598128800479202</v>
      </c>
      <c r="K2096" s="4">
        <f>IF(data[[#This Row],[From]]="0x29c295b046a73cde593f21f63091b072d407e3f2",data[[#This Row],[ValueXFactor]],0)</f>
        <v>0</v>
      </c>
    </row>
    <row r="2097" spans="1:11" x14ac:dyDescent="0.35">
      <c r="A2097" s="4" t="s">
        <v>2340</v>
      </c>
      <c r="B2097" s="5">
        <v>43971.429270833331</v>
      </c>
      <c r="C2097" s="4" t="s">
        <v>10</v>
      </c>
      <c r="D2097" s="4" t="s">
        <v>388</v>
      </c>
      <c r="E2097" s="6">
        <v>100.87730880567401</v>
      </c>
      <c r="F2097" s="4" t="s">
        <v>1855</v>
      </c>
      <c r="G2097" s="4" t="s">
        <v>182</v>
      </c>
      <c r="H2097" s="4" t="s">
        <v>183</v>
      </c>
      <c r="I2097" s="4">
        <f>IF(data[[#This Row],[To]]="0xDCB6A51eA3CA5d3Fd898Fd6564757c7aAeC3ca92",1,-1)</f>
        <v>-1</v>
      </c>
      <c r="J2097" s="6">
        <f>data[[#This Row],[Factor]]*data[[#This Row],[Value]]</f>
        <v>-100.87730880567401</v>
      </c>
      <c r="K2097" s="4">
        <f>IF(data[[#This Row],[From]]="0x29c295b046a73cde593f21f63091b072d407e3f2",data[[#This Row],[ValueXFactor]],0)</f>
        <v>0</v>
      </c>
    </row>
    <row r="2098" spans="1:11" x14ac:dyDescent="0.35">
      <c r="A2098" s="4" t="s">
        <v>2341</v>
      </c>
      <c r="B2098" s="5">
        <v>43971.432847222219</v>
      </c>
      <c r="C2098" s="4" t="s">
        <v>10</v>
      </c>
      <c r="D2098" s="4" t="s">
        <v>394</v>
      </c>
      <c r="E2098" s="6">
        <v>401.00013213267499</v>
      </c>
      <c r="F2098" s="4" t="s">
        <v>1855</v>
      </c>
      <c r="G2098" s="4" t="s">
        <v>182</v>
      </c>
      <c r="H2098" s="4" t="s">
        <v>183</v>
      </c>
      <c r="I2098" s="4">
        <f>IF(data[[#This Row],[To]]="0xDCB6A51eA3CA5d3Fd898Fd6564757c7aAeC3ca92",1,-1)</f>
        <v>-1</v>
      </c>
      <c r="J2098" s="6">
        <f>data[[#This Row],[Factor]]*data[[#This Row],[Value]]</f>
        <v>-401.00013213267499</v>
      </c>
      <c r="K2098" s="4">
        <f>IF(data[[#This Row],[From]]="0x29c295b046a73cde593f21f63091b072d407e3f2",data[[#This Row],[ValueXFactor]],0)</f>
        <v>0</v>
      </c>
    </row>
    <row r="2099" spans="1:11" x14ac:dyDescent="0.35">
      <c r="A2099" s="4" t="s">
        <v>2342</v>
      </c>
      <c r="B2099" s="5">
        <v>43971.466689814813</v>
      </c>
      <c r="C2099" s="4" t="s">
        <v>10</v>
      </c>
      <c r="D2099" s="4" t="s">
        <v>1049</v>
      </c>
      <c r="E2099" s="6">
        <v>1118.67050640351</v>
      </c>
      <c r="F2099" s="4" t="s">
        <v>1855</v>
      </c>
      <c r="G2099" s="4" t="s">
        <v>182</v>
      </c>
      <c r="H2099" s="4" t="s">
        <v>183</v>
      </c>
      <c r="I2099" s="4">
        <f>IF(data[[#This Row],[To]]="0xDCB6A51eA3CA5d3Fd898Fd6564757c7aAeC3ca92",1,-1)</f>
        <v>-1</v>
      </c>
      <c r="J2099" s="6">
        <f>data[[#This Row],[Factor]]*data[[#This Row],[Value]]</f>
        <v>-1118.67050640351</v>
      </c>
      <c r="K2099" s="4">
        <f>IF(data[[#This Row],[From]]="0x29c295b046a73cde593f21f63091b072d407e3f2",data[[#This Row],[ValueXFactor]],0)</f>
        <v>0</v>
      </c>
    </row>
    <row r="2100" spans="1:11" x14ac:dyDescent="0.35">
      <c r="A2100" s="4" t="s">
        <v>2343</v>
      </c>
      <c r="B2100" s="5">
        <v>43971.495833333334</v>
      </c>
      <c r="C2100" s="4" t="s">
        <v>10</v>
      </c>
      <c r="D2100" s="4" t="s">
        <v>794</v>
      </c>
      <c r="E2100" s="6">
        <v>9.7822526980635498</v>
      </c>
      <c r="F2100" s="4" t="s">
        <v>1855</v>
      </c>
      <c r="G2100" s="4" t="s">
        <v>182</v>
      </c>
      <c r="H2100" s="4" t="s">
        <v>183</v>
      </c>
      <c r="I2100" s="4">
        <f>IF(data[[#This Row],[To]]="0xDCB6A51eA3CA5d3Fd898Fd6564757c7aAeC3ca92",1,-1)</f>
        <v>-1</v>
      </c>
      <c r="J2100" s="6">
        <f>data[[#This Row],[Factor]]*data[[#This Row],[Value]]</f>
        <v>-9.7822526980635498</v>
      </c>
      <c r="K2100" s="4">
        <f>IF(data[[#This Row],[From]]="0x29c295b046a73cde593f21f63091b072d407e3f2",data[[#This Row],[ValueXFactor]],0)</f>
        <v>0</v>
      </c>
    </row>
    <row r="2101" spans="1:11" x14ac:dyDescent="0.35">
      <c r="A2101" s="4" t="s">
        <v>2344</v>
      </c>
      <c r="B2101" s="5">
        <v>43971.564143518517</v>
      </c>
      <c r="C2101" s="4" t="s">
        <v>2345</v>
      </c>
      <c r="D2101" s="4" t="s">
        <v>10</v>
      </c>
      <c r="E2101" s="6">
        <v>1978.7671833264999</v>
      </c>
      <c r="F2101" s="4" t="s">
        <v>11</v>
      </c>
      <c r="G2101" s="4" t="s">
        <v>12</v>
      </c>
      <c r="H2101" s="4" t="s">
        <v>13</v>
      </c>
      <c r="I2101" s="4">
        <f>IF(data[[#This Row],[To]]="0xDCB6A51eA3CA5d3Fd898Fd6564757c7aAeC3ca92",1,-1)</f>
        <v>1</v>
      </c>
      <c r="J2101" s="6">
        <f>data[[#This Row],[Factor]]*data[[#This Row],[Value]]</f>
        <v>1978.7671833264999</v>
      </c>
      <c r="K2101" s="4">
        <f>IF(data[[#This Row],[From]]="0x29c295b046a73cde593f21f63091b072d407e3f2",data[[#This Row],[ValueXFactor]],0)</f>
        <v>0</v>
      </c>
    </row>
    <row r="2102" spans="1:11" x14ac:dyDescent="0.35">
      <c r="A2102" s="4" t="s">
        <v>2346</v>
      </c>
      <c r="B2102" s="5">
        <v>43971.574155092596</v>
      </c>
      <c r="C2102" s="4" t="s">
        <v>10</v>
      </c>
      <c r="D2102" s="4" t="s">
        <v>73</v>
      </c>
      <c r="E2102" s="6">
        <v>446.30700852459199</v>
      </c>
      <c r="F2102" s="4" t="s">
        <v>1855</v>
      </c>
      <c r="G2102" s="4" t="s">
        <v>182</v>
      </c>
      <c r="H2102" s="4" t="s">
        <v>183</v>
      </c>
      <c r="I2102" s="4">
        <f>IF(data[[#This Row],[To]]="0xDCB6A51eA3CA5d3Fd898Fd6564757c7aAeC3ca92",1,-1)</f>
        <v>-1</v>
      </c>
      <c r="J2102" s="6">
        <f>data[[#This Row],[Factor]]*data[[#This Row],[Value]]</f>
        <v>-446.30700852459199</v>
      </c>
      <c r="K2102" s="4">
        <f>IF(data[[#This Row],[From]]="0x29c295b046a73cde593f21f63091b072d407e3f2",data[[#This Row],[ValueXFactor]],0)</f>
        <v>0</v>
      </c>
    </row>
    <row r="2103" spans="1:11" x14ac:dyDescent="0.35">
      <c r="A2103" s="4" t="s">
        <v>2347</v>
      </c>
      <c r="B2103" s="5">
        <v>43971.578148148146</v>
      </c>
      <c r="C2103" s="4" t="s">
        <v>10</v>
      </c>
      <c r="D2103" s="4" t="s">
        <v>500</v>
      </c>
      <c r="E2103" s="6">
        <v>62.814605110587799</v>
      </c>
      <c r="F2103" s="4" t="s">
        <v>1855</v>
      </c>
      <c r="G2103" s="4" t="s">
        <v>182</v>
      </c>
      <c r="H2103" s="4" t="s">
        <v>183</v>
      </c>
      <c r="I2103" s="4">
        <f>IF(data[[#This Row],[To]]="0xDCB6A51eA3CA5d3Fd898Fd6564757c7aAeC3ca92",1,-1)</f>
        <v>-1</v>
      </c>
      <c r="J2103" s="6">
        <f>data[[#This Row],[Factor]]*data[[#This Row],[Value]]</f>
        <v>-62.814605110587799</v>
      </c>
      <c r="K2103" s="4">
        <f>IF(data[[#This Row],[From]]="0x29c295b046a73cde593f21f63091b072d407e3f2",data[[#This Row],[ValueXFactor]],0)</f>
        <v>0</v>
      </c>
    </row>
    <row r="2104" spans="1:11" x14ac:dyDescent="0.35">
      <c r="A2104" s="4" t="s">
        <v>2348</v>
      </c>
      <c r="B2104" s="5">
        <v>43971.636608796296</v>
      </c>
      <c r="C2104" s="4" t="s">
        <v>10</v>
      </c>
      <c r="D2104" s="4" t="s">
        <v>353</v>
      </c>
      <c r="E2104" s="6">
        <v>5051.8535312542199</v>
      </c>
      <c r="F2104" s="4" t="s">
        <v>11</v>
      </c>
      <c r="G2104" s="4" t="s">
        <v>12</v>
      </c>
      <c r="H2104" s="4" t="s">
        <v>13</v>
      </c>
      <c r="I2104" s="4">
        <f>IF(data[[#This Row],[To]]="0xDCB6A51eA3CA5d3Fd898Fd6564757c7aAeC3ca92",1,-1)</f>
        <v>-1</v>
      </c>
      <c r="J2104" s="6">
        <f>data[[#This Row],[Factor]]*data[[#This Row],[Value]]</f>
        <v>-5051.8535312542199</v>
      </c>
      <c r="K2104" s="4">
        <f>IF(data[[#This Row],[From]]="0x29c295b046a73cde593f21f63091b072d407e3f2",data[[#This Row],[ValueXFactor]],0)</f>
        <v>0</v>
      </c>
    </row>
    <row r="2105" spans="1:11" x14ac:dyDescent="0.35">
      <c r="A2105" s="4" t="s">
        <v>2349</v>
      </c>
      <c r="B2105" s="5">
        <v>43971.666678240741</v>
      </c>
      <c r="C2105" s="4" t="s">
        <v>10</v>
      </c>
      <c r="D2105" s="4" t="s">
        <v>1751</v>
      </c>
      <c r="E2105" s="6">
        <v>79268.046938489599</v>
      </c>
      <c r="F2105" s="4" t="s">
        <v>11</v>
      </c>
      <c r="G2105" s="4" t="s">
        <v>12</v>
      </c>
      <c r="H2105" s="4" t="s">
        <v>13</v>
      </c>
      <c r="I2105" s="4">
        <f>IF(data[[#This Row],[To]]="0xDCB6A51eA3CA5d3Fd898Fd6564757c7aAeC3ca92",1,-1)</f>
        <v>-1</v>
      </c>
      <c r="J2105" s="6">
        <f>data[[#This Row],[Factor]]*data[[#This Row],[Value]]</f>
        <v>-79268.046938489599</v>
      </c>
      <c r="K2105" s="4">
        <f>IF(data[[#This Row],[From]]="0x29c295b046a73cde593f21f63091b072d407e3f2",data[[#This Row],[ValueXFactor]],0)</f>
        <v>0</v>
      </c>
    </row>
    <row r="2106" spans="1:11" x14ac:dyDescent="0.35">
      <c r="A2106" s="4" t="s">
        <v>2350</v>
      </c>
      <c r="B2106" s="5">
        <v>43971.675474537034</v>
      </c>
      <c r="C2106" s="4" t="s">
        <v>10</v>
      </c>
      <c r="D2106" s="4" t="s">
        <v>133</v>
      </c>
      <c r="E2106" s="6">
        <v>2387.4923332466601</v>
      </c>
      <c r="F2106" s="4" t="s">
        <v>1855</v>
      </c>
      <c r="G2106" s="4" t="s">
        <v>182</v>
      </c>
      <c r="H2106" s="4" t="s">
        <v>183</v>
      </c>
      <c r="I2106" s="4">
        <f>IF(data[[#This Row],[To]]="0xDCB6A51eA3CA5d3Fd898Fd6564757c7aAeC3ca92",1,-1)</f>
        <v>-1</v>
      </c>
      <c r="J2106" s="6">
        <f>data[[#This Row],[Factor]]*data[[#This Row],[Value]]</f>
        <v>-2387.4923332466601</v>
      </c>
      <c r="K2106" s="4">
        <f>IF(data[[#This Row],[From]]="0x29c295b046a73cde593f21f63091b072d407e3f2",data[[#This Row],[ValueXFactor]],0)</f>
        <v>0</v>
      </c>
    </row>
    <row r="2107" spans="1:11" x14ac:dyDescent="0.35">
      <c r="A2107" s="4" t="s">
        <v>2351</v>
      </c>
      <c r="B2107" s="5">
        <v>43971.685844907406</v>
      </c>
      <c r="C2107" s="4" t="s">
        <v>973</v>
      </c>
      <c r="D2107" s="4" t="s">
        <v>10</v>
      </c>
      <c r="E2107" s="4">
        <v>1.7339398003400001E-7</v>
      </c>
      <c r="F2107" s="4" t="s">
        <v>11</v>
      </c>
      <c r="G2107" s="4" t="s">
        <v>12</v>
      </c>
      <c r="H2107" s="4" t="s">
        <v>13</v>
      </c>
      <c r="I2107" s="4">
        <f>IF(data[[#This Row],[To]]="0xDCB6A51eA3CA5d3Fd898Fd6564757c7aAeC3ca92",1,-1)</f>
        <v>1</v>
      </c>
      <c r="J2107" s="6">
        <f>data[[#This Row],[Factor]]*data[[#This Row],[Value]]</f>
        <v>1.7339398003400001E-7</v>
      </c>
      <c r="K2107" s="4">
        <f>IF(data[[#This Row],[From]]="0x29c295b046a73cde593f21f63091b072d407e3f2",data[[#This Row],[ValueXFactor]],0)</f>
        <v>0</v>
      </c>
    </row>
    <row r="2108" spans="1:11" x14ac:dyDescent="0.35">
      <c r="A2108" s="4" t="s">
        <v>2352</v>
      </c>
      <c r="B2108" s="5">
        <v>43971.685844907406</v>
      </c>
      <c r="C2108" s="4" t="s">
        <v>10</v>
      </c>
      <c r="D2108" s="4" t="s">
        <v>973</v>
      </c>
      <c r="E2108" s="6">
        <v>9.6866828396588804</v>
      </c>
      <c r="F2108" s="4" t="s">
        <v>1855</v>
      </c>
      <c r="G2108" s="4" t="s">
        <v>182</v>
      </c>
      <c r="H2108" s="4" t="s">
        <v>183</v>
      </c>
      <c r="I2108" s="4">
        <f>IF(data[[#This Row],[To]]="0xDCB6A51eA3CA5d3Fd898Fd6564757c7aAeC3ca92",1,-1)</f>
        <v>-1</v>
      </c>
      <c r="J2108" s="6">
        <f>data[[#This Row],[Factor]]*data[[#This Row],[Value]]</f>
        <v>-9.6866828396588804</v>
      </c>
      <c r="K2108" s="4">
        <f>IF(data[[#This Row],[From]]="0x29c295b046a73cde593f21f63091b072d407e3f2",data[[#This Row],[ValueXFactor]],0)</f>
        <v>0</v>
      </c>
    </row>
    <row r="2109" spans="1:11" x14ac:dyDescent="0.35">
      <c r="A2109" s="4" t="s">
        <v>2353</v>
      </c>
      <c r="B2109" s="5">
        <v>43971.690138888887</v>
      </c>
      <c r="C2109" s="4" t="s">
        <v>10</v>
      </c>
      <c r="D2109" s="4" t="s">
        <v>1751</v>
      </c>
      <c r="E2109" s="6">
        <v>16.8756411831903</v>
      </c>
      <c r="F2109" s="4" t="s">
        <v>1855</v>
      </c>
      <c r="G2109" s="4" t="s">
        <v>182</v>
      </c>
      <c r="H2109" s="4" t="s">
        <v>183</v>
      </c>
      <c r="I2109" s="4">
        <f>IF(data[[#This Row],[To]]="0xDCB6A51eA3CA5d3Fd898Fd6564757c7aAeC3ca92",1,-1)</f>
        <v>-1</v>
      </c>
      <c r="J2109" s="6">
        <f>data[[#This Row],[Factor]]*data[[#This Row],[Value]]</f>
        <v>-16.8756411831903</v>
      </c>
      <c r="K2109" s="4">
        <f>IF(data[[#This Row],[From]]="0x29c295b046a73cde593f21f63091b072d407e3f2",data[[#This Row],[ValueXFactor]],0)</f>
        <v>0</v>
      </c>
    </row>
    <row r="2110" spans="1:11" x14ac:dyDescent="0.35">
      <c r="A2110" s="4" t="s">
        <v>2354</v>
      </c>
      <c r="B2110" s="5">
        <v>43971.706226851849</v>
      </c>
      <c r="C2110" s="4" t="s">
        <v>1751</v>
      </c>
      <c r="D2110" s="4" t="s">
        <v>10</v>
      </c>
      <c r="E2110" s="6">
        <v>65641.513754827902</v>
      </c>
      <c r="F2110" s="4" t="s">
        <v>11</v>
      </c>
      <c r="G2110" s="4" t="s">
        <v>12</v>
      </c>
      <c r="H2110" s="4" t="s">
        <v>13</v>
      </c>
      <c r="I2110" s="4">
        <f>IF(data[[#This Row],[To]]="0xDCB6A51eA3CA5d3Fd898Fd6564757c7aAeC3ca92",1,-1)</f>
        <v>1</v>
      </c>
      <c r="J2110" s="6">
        <f>data[[#This Row],[Factor]]*data[[#This Row],[Value]]</f>
        <v>65641.513754827902</v>
      </c>
      <c r="K2110" s="4">
        <f>IF(data[[#This Row],[From]]="0x29c295b046a73cde593f21f63091b072d407e3f2",data[[#This Row],[ValueXFactor]],0)</f>
        <v>0</v>
      </c>
    </row>
    <row r="2111" spans="1:11" x14ac:dyDescent="0.35">
      <c r="A2111" s="4" t="s">
        <v>2355</v>
      </c>
      <c r="B2111" s="5">
        <v>43971.74391203704</v>
      </c>
      <c r="C2111" s="4" t="s">
        <v>1847</v>
      </c>
      <c r="D2111" s="4" t="s">
        <v>10</v>
      </c>
      <c r="E2111" s="4">
        <v>342.37852796773001</v>
      </c>
      <c r="F2111" s="4" t="s">
        <v>11</v>
      </c>
      <c r="G2111" s="4" t="s">
        <v>12</v>
      </c>
      <c r="H2111" s="4" t="s">
        <v>13</v>
      </c>
      <c r="I2111" s="4">
        <f>IF(data[[#This Row],[To]]="0xDCB6A51eA3CA5d3Fd898Fd6564757c7aAeC3ca92",1,-1)</f>
        <v>1</v>
      </c>
      <c r="J2111" s="6">
        <f>data[[#This Row],[Factor]]*data[[#This Row],[Value]]</f>
        <v>342.37852796773001</v>
      </c>
      <c r="K2111" s="4">
        <f>IF(data[[#This Row],[From]]="0x29c295b046a73cde593f21f63091b072d407e3f2",data[[#This Row],[ValueXFactor]],0)</f>
        <v>0</v>
      </c>
    </row>
    <row r="2112" spans="1:11" x14ac:dyDescent="0.35">
      <c r="A2112" s="4" t="s">
        <v>2356</v>
      </c>
      <c r="B2112" s="5">
        <v>43971.787546296298</v>
      </c>
      <c r="C2112" s="4" t="s">
        <v>10</v>
      </c>
      <c r="D2112" s="4" t="s">
        <v>1328</v>
      </c>
      <c r="E2112" s="6">
        <v>30.9534077427112</v>
      </c>
      <c r="F2112" s="4" t="s">
        <v>1855</v>
      </c>
      <c r="G2112" s="4" t="s">
        <v>182</v>
      </c>
      <c r="H2112" s="4" t="s">
        <v>183</v>
      </c>
      <c r="I2112" s="4">
        <f>IF(data[[#This Row],[To]]="0xDCB6A51eA3CA5d3Fd898Fd6564757c7aAeC3ca92",1,-1)</f>
        <v>-1</v>
      </c>
      <c r="J2112" s="6">
        <f>data[[#This Row],[Factor]]*data[[#This Row],[Value]]</f>
        <v>-30.9534077427112</v>
      </c>
      <c r="K2112" s="4">
        <f>IF(data[[#This Row],[From]]="0x29c295b046a73cde593f21f63091b072d407e3f2",data[[#This Row],[ValueXFactor]],0)</f>
        <v>0</v>
      </c>
    </row>
    <row r="2113" spans="1:11" x14ac:dyDescent="0.35">
      <c r="A2113" s="4" t="s">
        <v>2357</v>
      </c>
      <c r="B2113" s="5">
        <v>43971.795115740744</v>
      </c>
      <c r="C2113" s="4" t="s">
        <v>10</v>
      </c>
      <c r="D2113" s="4" t="s">
        <v>703</v>
      </c>
      <c r="E2113" s="6">
        <v>13440.471332825</v>
      </c>
      <c r="F2113" s="4" t="s">
        <v>11</v>
      </c>
      <c r="G2113" s="4" t="s">
        <v>12</v>
      </c>
      <c r="H2113" s="4" t="s">
        <v>13</v>
      </c>
      <c r="I2113" s="4">
        <f>IF(data[[#This Row],[To]]="0xDCB6A51eA3CA5d3Fd898Fd6564757c7aAeC3ca92",1,-1)</f>
        <v>-1</v>
      </c>
      <c r="J2113" s="6">
        <f>data[[#This Row],[Factor]]*data[[#This Row],[Value]]</f>
        <v>-13440.471332825</v>
      </c>
      <c r="K2113" s="4">
        <f>IF(data[[#This Row],[From]]="0x29c295b046a73cde593f21f63091b072d407e3f2",data[[#This Row],[ValueXFactor]],0)</f>
        <v>0</v>
      </c>
    </row>
    <row r="2114" spans="1:11" x14ac:dyDescent="0.35">
      <c r="A2114" s="4" t="s">
        <v>2358</v>
      </c>
      <c r="B2114" s="5">
        <v>43971.795115740744</v>
      </c>
      <c r="C2114" s="4" t="s">
        <v>10</v>
      </c>
      <c r="D2114" s="4" t="s">
        <v>703</v>
      </c>
      <c r="E2114" s="6">
        <v>50.112046457601203</v>
      </c>
      <c r="F2114" s="4" t="s">
        <v>1855</v>
      </c>
      <c r="G2114" s="4" t="s">
        <v>182</v>
      </c>
      <c r="H2114" s="4" t="s">
        <v>183</v>
      </c>
      <c r="I2114" s="4">
        <f>IF(data[[#This Row],[To]]="0xDCB6A51eA3CA5d3Fd898Fd6564757c7aAeC3ca92",1,-1)</f>
        <v>-1</v>
      </c>
      <c r="J2114" s="6">
        <f>data[[#This Row],[Factor]]*data[[#This Row],[Value]]</f>
        <v>-50.112046457601203</v>
      </c>
      <c r="K2114" s="4">
        <f>IF(data[[#This Row],[From]]="0x29c295b046a73cde593f21f63091b072d407e3f2",data[[#This Row],[ValueXFactor]],0)</f>
        <v>0</v>
      </c>
    </row>
    <row r="2115" spans="1:11" x14ac:dyDescent="0.35">
      <c r="A2115" s="4" t="s">
        <v>2359</v>
      </c>
      <c r="B2115" s="5">
        <v>43971.795891203707</v>
      </c>
      <c r="C2115" s="4" t="s">
        <v>10</v>
      </c>
      <c r="D2115" s="4" t="s">
        <v>1328</v>
      </c>
      <c r="E2115" s="6">
        <v>2352.7157339761202</v>
      </c>
      <c r="F2115" s="4" t="s">
        <v>11</v>
      </c>
      <c r="G2115" s="4" t="s">
        <v>12</v>
      </c>
      <c r="H2115" s="4" t="s">
        <v>13</v>
      </c>
      <c r="I2115" s="4">
        <f>IF(data[[#This Row],[To]]="0xDCB6A51eA3CA5d3Fd898Fd6564757c7aAeC3ca92",1,-1)</f>
        <v>-1</v>
      </c>
      <c r="J2115" s="6">
        <f>data[[#This Row],[Factor]]*data[[#This Row],[Value]]</f>
        <v>-2352.7157339761202</v>
      </c>
      <c r="K2115" s="4">
        <f>IF(data[[#This Row],[From]]="0x29c295b046a73cde593f21f63091b072d407e3f2",data[[#This Row],[ValueXFactor]],0)</f>
        <v>0</v>
      </c>
    </row>
    <row r="2116" spans="1:11" x14ac:dyDescent="0.35">
      <c r="A2116" s="4" t="s">
        <v>2360</v>
      </c>
      <c r="B2116" s="5">
        <v>43971.831388888888</v>
      </c>
      <c r="C2116" s="4" t="s">
        <v>10</v>
      </c>
      <c r="D2116" s="4" t="s">
        <v>43</v>
      </c>
      <c r="E2116" s="6">
        <v>55.282078317864801</v>
      </c>
      <c r="F2116" s="4" t="s">
        <v>1855</v>
      </c>
      <c r="G2116" s="4" t="s">
        <v>182</v>
      </c>
      <c r="H2116" s="4" t="s">
        <v>183</v>
      </c>
      <c r="I2116" s="4">
        <f>IF(data[[#This Row],[To]]="0xDCB6A51eA3CA5d3Fd898Fd6564757c7aAeC3ca92",1,-1)</f>
        <v>-1</v>
      </c>
      <c r="J2116" s="6">
        <f>data[[#This Row],[Factor]]*data[[#This Row],[Value]]</f>
        <v>-55.282078317864801</v>
      </c>
      <c r="K2116" s="4">
        <f>IF(data[[#This Row],[From]]="0x29c295b046a73cde593f21f63091b072d407e3f2",data[[#This Row],[ValueXFactor]],0)</f>
        <v>0</v>
      </c>
    </row>
    <row r="2117" spans="1:11" x14ac:dyDescent="0.35">
      <c r="A2117" s="4" t="s">
        <v>2361</v>
      </c>
      <c r="B2117" s="5">
        <v>43971.83357638889</v>
      </c>
      <c r="C2117" s="4" t="s">
        <v>2362</v>
      </c>
      <c r="D2117" s="4" t="s">
        <v>10</v>
      </c>
      <c r="E2117" s="6">
        <v>25910.3171042799</v>
      </c>
      <c r="F2117" s="4" t="s">
        <v>11</v>
      </c>
      <c r="G2117" s="4" t="s">
        <v>12</v>
      </c>
      <c r="H2117" s="4" t="s">
        <v>13</v>
      </c>
      <c r="I2117" s="4">
        <f>IF(data[[#This Row],[To]]="0xDCB6A51eA3CA5d3Fd898Fd6564757c7aAeC3ca92",1,-1)</f>
        <v>1</v>
      </c>
      <c r="J2117" s="6">
        <f>data[[#This Row],[Factor]]*data[[#This Row],[Value]]</f>
        <v>25910.3171042799</v>
      </c>
      <c r="K2117" s="4">
        <f>IF(data[[#This Row],[From]]="0x29c295b046a73cde593f21f63091b072d407e3f2",data[[#This Row],[ValueXFactor]],0)</f>
        <v>0</v>
      </c>
    </row>
    <row r="2118" spans="1:11" x14ac:dyDescent="0.35">
      <c r="A2118" s="4" t="s">
        <v>2363</v>
      </c>
      <c r="B2118" s="5">
        <v>43971.839131944442</v>
      </c>
      <c r="C2118" s="4" t="s">
        <v>694</v>
      </c>
      <c r="D2118" s="4" t="s">
        <v>10</v>
      </c>
      <c r="E2118" s="4">
        <v>10.002722026629399</v>
      </c>
      <c r="F2118" s="4" t="s">
        <v>11</v>
      </c>
      <c r="G2118" s="4" t="s">
        <v>12</v>
      </c>
      <c r="H2118" s="4" t="s">
        <v>13</v>
      </c>
      <c r="I2118" s="4">
        <f>IF(data[[#This Row],[To]]="0xDCB6A51eA3CA5d3Fd898Fd6564757c7aAeC3ca92",1,-1)</f>
        <v>1</v>
      </c>
      <c r="J2118" s="6">
        <f>data[[#This Row],[Factor]]*data[[#This Row],[Value]]</f>
        <v>10.002722026629399</v>
      </c>
      <c r="K2118" s="4">
        <f>IF(data[[#This Row],[From]]="0x29c295b046a73cde593f21f63091b072d407e3f2",data[[#This Row],[ValueXFactor]],0)</f>
        <v>0</v>
      </c>
    </row>
    <row r="2119" spans="1:11" x14ac:dyDescent="0.35">
      <c r="A2119" s="4" t="s">
        <v>2364</v>
      </c>
      <c r="B2119" s="5">
        <v>43971.846875000003</v>
      </c>
      <c r="C2119" s="4" t="s">
        <v>1168</v>
      </c>
      <c r="D2119" s="4" t="s">
        <v>10</v>
      </c>
      <c r="E2119" s="6">
        <v>1001.0969279265</v>
      </c>
      <c r="F2119" s="4" t="s">
        <v>11</v>
      </c>
      <c r="G2119" s="4" t="s">
        <v>12</v>
      </c>
      <c r="H2119" s="4" t="s">
        <v>13</v>
      </c>
      <c r="I2119" s="4">
        <f>IF(data[[#This Row],[To]]="0xDCB6A51eA3CA5d3Fd898Fd6564757c7aAeC3ca92",1,-1)</f>
        <v>1</v>
      </c>
      <c r="J2119" s="6">
        <f>data[[#This Row],[Factor]]*data[[#This Row],[Value]]</f>
        <v>1001.0969279265</v>
      </c>
      <c r="K2119" s="4">
        <f>IF(data[[#This Row],[From]]="0x29c295b046a73cde593f21f63091b072d407e3f2",data[[#This Row],[ValueXFactor]],0)</f>
        <v>0</v>
      </c>
    </row>
    <row r="2120" spans="1:11" x14ac:dyDescent="0.35">
      <c r="A2120" s="4" t="s">
        <v>2365</v>
      </c>
      <c r="B2120" s="5">
        <v>43971.871249999997</v>
      </c>
      <c r="C2120" s="4" t="s">
        <v>1567</v>
      </c>
      <c r="D2120" s="4" t="s">
        <v>10</v>
      </c>
      <c r="E2120" s="6">
        <v>2860.1930860443899</v>
      </c>
      <c r="F2120" s="4" t="s">
        <v>11</v>
      </c>
      <c r="G2120" s="4" t="s">
        <v>12</v>
      </c>
      <c r="H2120" s="4" t="s">
        <v>13</v>
      </c>
      <c r="I2120" s="4">
        <f>IF(data[[#This Row],[To]]="0xDCB6A51eA3CA5d3Fd898Fd6564757c7aAeC3ca92",1,-1)</f>
        <v>1</v>
      </c>
      <c r="J2120" s="6">
        <f>data[[#This Row],[Factor]]*data[[#This Row],[Value]]</f>
        <v>2860.1930860443899</v>
      </c>
      <c r="K2120" s="4">
        <f>IF(data[[#This Row],[From]]="0x29c295b046a73cde593f21f63091b072d407e3f2",data[[#This Row],[ValueXFactor]],0)</f>
        <v>0</v>
      </c>
    </row>
    <row r="2121" spans="1:11" x14ac:dyDescent="0.35">
      <c r="A2121" s="4" t="s">
        <v>2366</v>
      </c>
      <c r="B2121" s="5">
        <v>43971.87395833333</v>
      </c>
      <c r="C2121" s="4" t="s">
        <v>10</v>
      </c>
      <c r="D2121" s="4" t="s">
        <v>1829</v>
      </c>
      <c r="E2121" s="4">
        <v>224.840380339864</v>
      </c>
      <c r="F2121" s="4" t="s">
        <v>11</v>
      </c>
      <c r="G2121" s="4" t="s">
        <v>12</v>
      </c>
      <c r="H2121" s="4" t="s">
        <v>13</v>
      </c>
      <c r="I2121" s="4">
        <f>IF(data[[#This Row],[To]]="0xDCB6A51eA3CA5d3Fd898Fd6564757c7aAeC3ca92",1,-1)</f>
        <v>-1</v>
      </c>
      <c r="J2121" s="6">
        <f>data[[#This Row],[Factor]]*data[[#This Row],[Value]]</f>
        <v>-224.840380339864</v>
      </c>
      <c r="K2121" s="4">
        <f>IF(data[[#This Row],[From]]="0x29c295b046a73cde593f21f63091b072d407e3f2",data[[#This Row],[ValueXFactor]],0)</f>
        <v>0</v>
      </c>
    </row>
    <row r="2122" spans="1:11" x14ac:dyDescent="0.35">
      <c r="A2122" s="4" t="s">
        <v>2366</v>
      </c>
      <c r="B2122" s="5">
        <v>43971.87395833333</v>
      </c>
      <c r="C2122" s="4" t="s">
        <v>10</v>
      </c>
      <c r="D2122" s="4" t="s">
        <v>1829</v>
      </c>
      <c r="E2122" s="6">
        <v>0.234380343161847</v>
      </c>
      <c r="F2122" s="4" t="s">
        <v>1855</v>
      </c>
      <c r="G2122" s="4" t="s">
        <v>182</v>
      </c>
      <c r="H2122" s="4" t="s">
        <v>183</v>
      </c>
      <c r="I2122" s="4">
        <f>IF(data[[#This Row],[To]]="0xDCB6A51eA3CA5d3Fd898Fd6564757c7aAeC3ca92",1,-1)</f>
        <v>-1</v>
      </c>
      <c r="J2122" s="6">
        <f>data[[#This Row],[Factor]]*data[[#This Row],[Value]]</f>
        <v>-0.234380343161847</v>
      </c>
      <c r="K2122" s="4">
        <f>IF(data[[#This Row],[From]]="0x29c295b046a73cde593f21f63091b072d407e3f2",data[[#This Row],[ValueXFactor]],0)</f>
        <v>0</v>
      </c>
    </row>
    <row r="2123" spans="1:11" x14ac:dyDescent="0.35">
      <c r="A2123" s="4" t="s">
        <v>2367</v>
      </c>
      <c r="B2123" s="5">
        <v>43971.877303240741</v>
      </c>
      <c r="C2123" s="4" t="s">
        <v>1936</v>
      </c>
      <c r="D2123" s="4" t="s">
        <v>10</v>
      </c>
      <c r="E2123" s="4">
        <v>367.63340046820701</v>
      </c>
      <c r="F2123" s="4" t="s">
        <v>11</v>
      </c>
      <c r="G2123" s="4" t="s">
        <v>12</v>
      </c>
      <c r="H2123" s="4" t="s">
        <v>13</v>
      </c>
      <c r="I2123" s="4">
        <f>IF(data[[#This Row],[To]]="0xDCB6A51eA3CA5d3Fd898Fd6564757c7aAeC3ca92",1,-1)</f>
        <v>1</v>
      </c>
      <c r="J2123" s="6">
        <f>data[[#This Row],[Factor]]*data[[#This Row],[Value]]</f>
        <v>367.63340046820701</v>
      </c>
      <c r="K2123" s="4">
        <f>IF(data[[#This Row],[From]]="0x29c295b046a73cde593f21f63091b072d407e3f2",data[[#This Row],[ValueXFactor]],0)</f>
        <v>0</v>
      </c>
    </row>
    <row r="2124" spans="1:11" x14ac:dyDescent="0.35">
      <c r="A2124" s="4" t="s">
        <v>2368</v>
      </c>
      <c r="B2124" s="5">
        <v>43971.912233796298</v>
      </c>
      <c r="C2124" s="4" t="s">
        <v>10</v>
      </c>
      <c r="D2124" s="4" t="s">
        <v>1100</v>
      </c>
      <c r="E2124" s="6">
        <v>5092.41098448706</v>
      </c>
      <c r="F2124" s="4" t="s">
        <v>11</v>
      </c>
      <c r="G2124" s="4" t="s">
        <v>12</v>
      </c>
      <c r="H2124" s="4" t="s">
        <v>13</v>
      </c>
      <c r="I2124" s="4">
        <f>IF(data[[#This Row],[To]]="0xDCB6A51eA3CA5d3Fd898Fd6564757c7aAeC3ca92",1,-1)</f>
        <v>-1</v>
      </c>
      <c r="J2124" s="6">
        <f>data[[#This Row],[Factor]]*data[[#This Row],[Value]]</f>
        <v>-5092.41098448706</v>
      </c>
      <c r="K2124" s="4">
        <f>IF(data[[#This Row],[From]]="0x29c295b046a73cde593f21f63091b072d407e3f2",data[[#This Row],[ValueXFactor]],0)</f>
        <v>0</v>
      </c>
    </row>
    <row r="2125" spans="1:11" x14ac:dyDescent="0.35">
      <c r="A2125" s="4" t="s">
        <v>2368</v>
      </c>
      <c r="B2125" s="5">
        <v>43971.912233796298</v>
      </c>
      <c r="C2125" s="4" t="s">
        <v>10</v>
      </c>
      <c r="D2125" s="4" t="s">
        <v>1100</v>
      </c>
      <c r="E2125" s="6">
        <v>15.0150303555079</v>
      </c>
      <c r="F2125" s="4" t="s">
        <v>1855</v>
      </c>
      <c r="G2125" s="4" t="s">
        <v>182</v>
      </c>
      <c r="H2125" s="4" t="s">
        <v>183</v>
      </c>
      <c r="I2125" s="4">
        <f>IF(data[[#This Row],[To]]="0xDCB6A51eA3CA5d3Fd898Fd6564757c7aAeC3ca92",1,-1)</f>
        <v>-1</v>
      </c>
      <c r="J2125" s="6">
        <f>data[[#This Row],[Factor]]*data[[#This Row],[Value]]</f>
        <v>-15.0150303555079</v>
      </c>
      <c r="K2125" s="4">
        <f>IF(data[[#This Row],[From]]="0x29c295b046a73cde593f21f63091b072d407e3f2",data[[#This Row],[ValueXFactor]],0)</f>
        <v>0</v>
      </c>
    </row>
    <row r="2126" spans="1:11" x14ac:dyDescent="0.35">
      <c r="A2126" s="4" t="s">
        <v>2369</v>
      </c>
      <c r="B2126" s="5">
        <v>43971.91878472222</v>
      </c>
      <c r="C2126" s="4" t="s">
        <v>2370</v>
      </c>
      <c r="D2126" s="4" t="s">
        <v>10</v>
      </c>
      <c r="E2126" s="4">
        <v>173.411274107362</v>
      </c>
      <c r="F2126" s="4" t="s">
        <v>11</v>
      </c>
      <c r="G2126" s="4" t="s">
        <v>12</v>
      </c>
      <c r="H2126" s="4" t="s">
        <v>13</v>
      </c>
      <c r="I2126" s="4">
        <f>IF(data[[#This Row],[To]]="0xDCB6A51eA3CA5d3Fd898Fd6564757c7aAeC3ca92",1,-1)</f>
        <v>1</v>
      </c>
      <c r="J2126" s="6">
        <f>data[[#This Row],[Factor]]*data[[#This Row],[Value]]</f>
        <v>173.411274107362</v>
      </c>
      <c r="K2126" s="4">
        <f>IF(data[[#This Row],[From]]="0x29c295b046a73cde593f21f63091b072d407e3f2",data[[#This Row],[ValueXFactor]],0)</f>
        <v>0</v>
      </c>
    </row>
    <row r="2127" spans="1:11" x14ac:dyDescent="0.35">
      <c r="A2127" s="4" t="s">
        <v>2371</v>
      </c>
      <c r="B2127" s="5">
        <v>43971.983622685184</v>
      </c>
      <c r="C2127" s="4" t="s">
        <v>10</v>
      </c>
      <c r="D2127" s="4" t="s">
        <v>50</v>
      </c>
      <c r="E2127" s="6">
        <v>284.86987425078399</v>
      </c>
      <c r="F2127" s="4" t="s">
        <v>1855</v>
      </c>
      <c r="G2127" s="4" t="s">
        <v>182</v>
      </c>
      <c r="H2127" s="4" t="s">
        <v>183</v>
      </c>
      <c r="I2127" s="4">
        <f>IF(data[[#This Row],[To]]="0xDCB6A51eA3CA5d3Fd898Fd6564757c7aAeC3ca92",1,-1)</f>
        <v>-1</v>
      </c>
      <c r="J2127" s="6">
        <f>data[[#This Row],[Factor]]*data[[#This Row],[Value]]</f>
        <v>-284.86987425078399</v>
      </c>
      <c r="K2127" s="4">
        <f>IF(data[[#This Row],[From]]="0x29c295b046a73cde593f21f63091b072d407e3f2",data[[#This Row],[ValueXFactor]],0)</f>
        <v>0</v>
      </c>
    </row>
    <row r="2128" spans="1:11" x14ac:dyDescent="0.35">
      <c r="A2128" s="4" t="s">
        <v>2372</v>
      </c>
      <c r="B2128" s="5">
        <v>43972.000034722223</v>
      </c>
      <c r="C2128" s="4" t="s">
        <v>180</v>
      </c>
      <c r="D2128" s="4" t="s">
        <v>10</v>
      </c>
      <c r="E2128" s="6">
        <v>64000</v>
      </c>
      <c r="F2128" s="4" t="s">
        <v>1855</v>
      </c>
      <c r="G2128" s="4" t="s">
        <v>182</v>
      </c>
      <c r="H2128" s="4" t="s">
        <v>183</v>
      </c>
      <c r="I2128" s="4">
        <f>IF(data[[#This Row],[To]]="0xDCB6A51eA3CA5d3Fd898Fd6564757c7aAeC3ca92",1,-1)</f>
        <v>1</v>
      </c>
      <c r="J2128" s="6">
        <f>data[[#This Row],[Factor]]*data[[#This Row],[Value]]</f>
        <v>64000</v>
      </c>
      <c r="K2128" s="4">
        <f>IF(data[[#This Row],[From]]="0x29c295b046a73cde593f21f63091b072d407e3f2",data[[#This Row],[ValueXFactor]],0)</f>
        <v>64000</v>
      </c>
    </row>
    <row r="2129" spans="1:11" x14ac:dyDescent="0.35">
      <c r="A2129" s="4" t="s">
        <v>2373</v>
      </c>
      <c r="B2129" s="5">
        <v>43972.067187499997</v>
      </c>
      <c r="C2129" s="4" t="s">
        <v>10</v>
      </c>
      <c r="D2129" s="4" t="s">
        <v>259</v>
      </c>
      <c r="E2129" s="6">
        <v>146.154325455253</v>
      </c>
      <c r="F2129" s="4" t="s">
        <v>1855</v>
      </c>
      <c r="G2129" s="4" t="s">
        <v>182</v>
      </c>
      <c r="H2129" s="4" t="s">
        <v>183</v>
      </c>
      <c r="I2129" s="4">
        <f>IF(data[[#This Row],[To]]="0xDCB6A51eA3CA5d3Fd898Fd6564757c7aAeC3ca92",1,-1)</f>
        <v>-1</v>
      </c>
      <c r="J2129" s="6">
        <f>data[[#This Row],[Factor]]*data[[#This Row],[Value]]</f>
        <v>-146.154325455253</v>
      </c>
      <c r="K2129" s="4">
        <f>IF(data[[#This Row],[From]]="0x29c295b046a73cde593f21f63091b072d407e3f2",data[[#This Row],[ValueXFactor]],0)</f>
        <v>0</v>
      </c>
    </row>
    <row r="2130" spans="1:11" x14ac:dyDescent="0.35">
      <c r="A2130" s="4" t="s">
        <v>2374</v>
      </c>
      <c r="B2130" s="5">
        <v>43972.075543981482</v>
      </c>
      <c r="C2130" s="4" t="s">
        <v>10</v>
      </c>
      <c r="D2130" s="4" t="s">
        <v>259</v>
      </c>
      <c r="E2130" s="4">
        <v>961.08663710825203</v>
      </c>
      <c r="F2130" s="4" t="s">
        <v>11</v>
      </c>
      <c r="G2130" s="4" t="s">
        <v>12</v>
      </c>
      <c r="H2130" s="4" t="s">
        <v>13</v>
      </c>
      <c r="I2130" s="4">
        <f>IF(data[[#This Row],[To]]="0xDCB6A51eA3CA5d3Fd898Fd6564757c7aAeC3ca92",1,-1)</f>
        <v>-1</v>
      </c>
      <c r="J2130" s="6">
        <f>data[[#This Row],[Factor]]*data[[#This Row],[Value]]</f>
        <v>-961.08663710825203</v>
      </c>
      <c r="K2130" s="4">
        <f>IF(data[[#This Row],[From]]="0x29c295b046a73cde593f21f63091b072d407e3f2",data[[#This Row],[ValueXFactor]],0)</f>
        <v>0</v>
      </c>
    </row>
    <row r="2131" spans="1:11" x14ac:dyDescent="0.35">
      <c r="A2131" s="4" t="s">
        <v>2375</v>
      </c>
      <c r="B2131" s="5">
        <v>43972.075624999998</v>
      </c>
      <c r="C2131" s="4" t="s">
        <v>10</v>
      </c>
      <c r="D2131" s="4" t="s">
        <v>259</v>
      </c>
      <c r="E2131" s="6">
        <v>0.45478174493030099</v>
      </c>
      <c r="F2131" s="4" t="s">
        <v>1855</v>
      </c>
      <c r="G2131" s="4" t="s">
        <v>182</v>
      </c>
      <c r="H2131" s="4" t="s">
        <v>183</v>
      </c>
      <c r="I2131" s="4">
        <f>IF(data[[#This Row],[To]]="0xDCB6A51eA3CA5d3Fd898Fd6564757c7aAeC3ca92",1,-1)</f>
        <v>-1</v>
      </c>
      <c r="J2131" s="6">
        <f>data[[#This Row],[Factor]]*data[[#This Row],[Value]]</f>
        <v>-0.45478174493030099</v>
      </c>
      <c r="K2131" s="4">
        <f>IF(data[[#This Row],[From]]="0x29c295b046a73cde593f21f63091b072d407e3f2",data[[#This Row],[ValueXFactor]],0)</f>
        <v>0</v>
      </c>
    </row>
    <row r="2132" spans="1:11" x14ac:dyDescent="0.35">
      <c r="A2132" s="4" t="s">
        <v>2376</v>
      </c>
      <c r="B2132" s="5">
        <v>43972.115347222221</v>
      </c>
      <c r="C2132" s="4" t="s">
        <v>1751</v>
      </c>
      <c r="D2132" s="4" t="s">
        <v>10</v>
      </c>
      <c r="E2132" s="6">
        <v>12635.878503428599</v>
      </c>
      <c r="F2132" s="4" t="s">
        <v>11</v>
      </c>
      <c r="G2132" s="4" t="s">
        <v>12</v>
      </c>
      <c r="H2132" s="4" t="s">
        <v>13</v>
      </c>
      <c r="I2132" s="4">
        <f>IF(data[[#This Row],[To]]="0xDCB6A51eA3CA5d3Fd898Fd6564757c7aAeC3ca92",1,-1)</f>
        <v>1</v>
      </c>
      <c r="J2132" s="6">
        <f>data[[#This Row],[Factor]]*data[[#This Row],[Value]]</f>
        <v>12635.878503428599</v>
      </c>
      <c r="K2132" s="4">
        <f>IF(data[[#This Row],[From]]="0x29c295b046a73cde593f21f63091b072d407e3f2",data[[#This Row],[ValueXFactor]],0)</f>
        <v>0</v>
      </c>
    </row>
    <row r="2133" spans="1:11" x14ac:dyDescent="0.35">
      <c r="A2133" s="4" t="s">
        <v>2377</v>
      </c>
      <c r="B2133" s="5">
        <v>43972.260694444441</v>
      </c>
      <c r="C2133" s="4" t="s">
        <v>10</v>
      </c>
      <c r="D2133" s="4" t="s">
        <v>706</v>
      </c>
      <c r="E2133" s="6">
        <v>30571.469465169899</v>
      </c>
      <c r="F2133" s="4" t="s">
        <v>11</v>
      </c>
      <c r="G2133" s="4" t="s">
        <v>12</v>
      </c>
      <c r="H2133" s="4" t="s">
        <v>13</v>
      </c>
      <c r="I2133" s="4">
        <f>IF(data[[#This Row],[To]]="0xDCB6A51eA3CA5d3Fd898Fd6564757c7aAeC3ca92",1,-1)</f>
        <v>-1</v>
      </c>
      <c r="J2133" s="6">
        <f>data[[#This Row],[Factor]]*data[[#This Row],[Value]]</f>
        <v>-30571.469465169899</v>
      </c>
      <c r="K2133" s="4">
        <f>IF(data[[#This Row],[From]]="0x29c295b046a73cde593f21f63091b072d407e3f2",data[[#This Row],[ValueXFactor]],0)</f>
        <v>0</v>
      </c>
    </row>
    <row r="2134" spans="1:11" x14ac:dyDescent="0.35">
      <c r="A2134" s="4" t="s">
        <v>2378</v>
      </c>
      <c r="B2134" s="5">
        <v>43972.260960648149</v>
      </c>
      <c r="C2134" s="4" t="s">
        <v>10</v>
      </c>
      <c r="D2134" s="4" t="s">
        <v>706</v>
      </c>
      <c r="E2134" s="6">
        <v>128.91861051275001</v>
      </c>
      <c r="F2134" s="4" t="s">
        <v>1855</v>
      </c>
      <c r="G2134" s="4" t="s">
        <v>182</v>
      </c>
      <c r="H2134" s="4" t="s">
        <v>183</v>
      </c>
      <c r="I2134" s="4">
        <f>IF(data[[#This Row],[To]]="0xDCB6A51eA3CA5d3Fd898Fd6564757c7aAeC3ca92",1,-1)</f>
        <v>-1</v>
      </c>
      <c r="J2134" s="6">
        <f>data[[#This Row],[Factor]]*data[[#This Row],[Value]]</f>
        <v>-128.91861051275001</v>
      </c>
      <c r="K2134" s="4">
        <f>IF(data[[#This Row],[From]]="0x29c295b046a73cde593f21f63091b072d407e3f2",data[[#This Row],[ValueXFactor]],0)</f>
        <v>0</v>
      </c>
    </row>
    <row r="2135" spans="1:11" x14ac:dyDescent="0.35">
      <c r="A2135" s="4" t="s">
        <v>2379</v>
      </c>
      <c r="B2135" s="5">
        <v>43972.26771990741</v>
      </c>
      <c r="C2135" s="4" t="s">
        <v>1603</v>
      </c>
      <c r="D2135" s="4" t="s">
        <v>10</v>
      </c>
      <c r="E2135" s="4">
        <v>115.825500372848</v>
      </c>
      <c r="F2135" s="4" t="s">
        <v>11</v>
      </c>
      <c r="G2135" s="4" t="s">
        <v>12</v>
      </c>
      <c r="H2135" s="4" t="s">
        <v>13</v>
      </c>
      <c r="I2135" s="4">
        <f>IF(data[[#This Row],[To]]="0xDCB6A51eA3CA5d3Fd898Fd6564757c7aAeC3ca92",1,-1)</f>
        <v>1</v>
      </c>
      <c r="J2135" s="6">
        <f>data[[#This Row],[Factor]]*data[[#This Row],[Value]]</f>
        <v>115.825500372848</v>
      </c>
      <c r="K2135" s="4">
        <f>IF(data[[#This Row],[From]]="0x29c295b046a73cde593f21f63091b072d407e3f2",data[[#This Row],[ValueXFactor]],0)</f>
        <v>0</v>
      </c>
    </row>
    <row r="2136" spans="1:11" x14ac:dyDescent="0.35">
      <c r="A2136" s="4" t="s">
        <v>2380</v>
      </c>
      <c r="B2136" s="5">
        <v>43972.313125000001</v>
      </c>
      <c r="C2136" s="4" t="s">
        <v>10</v>
      </c>
      <c r="D2136" s="4" t="s">
        <v>289</v>
      </c>
      <c r="E2136" s="6">
        <v>157.15253072630799</v>
      </c>
      <c r="F2136" s="4" t="s">
        <v>1855</v>
      </c>
      <c r="G2136" s="4" t="s">
        <v>182</v>
      </c>
      <c r="H2136" s="4" t="s">
        <v>183</v>
      </c>
      <c r="I2136" s="4">
        <f>IF(data[[#This Row],[To]]="0xDCB6A51eA3CA5d3Fd898Fd6564757c7aAeC3ca92",1,-1)</f>
        <v>-1</v>
      </c>
      <c r="J2136" s="6">
        <f>data[[#This Row],[Factor]]*data[[#This Row],[Value]]</f>
        <v>-157.15253072630799</v>
      </c>
      <c r="K2136" s="4">
        <f>IF(data[[#This Row],[From]]="0x29c295b046a73cde593f21f63091b072d407e3f2",data[[#This Row],[ValueXFactor]],0)</f>
        <v>0</v>
      </c>
    </row>
    <row r="2137" spans="1:11" x14ac:dyDescent="0.35">
      <c r="A2137" s="4" t="s">
        <v>2381</v>
      </c>
      <c r="B2137" s="5">
        <v>43972.336030092592</v>
      </c>
      <c r="C2137" s="4" t="s">
        <v>10</v>
      </c>
      <c r="D2137" s="4" t="s">
        <v>310</v>
      </c>
      <c r="E2137" s="6">
        <v>90.136805015304503</v>
      </c>
      <c r="F2137" s="4" t="s">
        <v>1855</v>
      </c>
      <c r="G2137" s="4" t="s">
        <v>182</v>
      </c>
      <c r="H2137" s="4" t="s">
        <v>183</v>
      </c>
      <c r="I2137" s="4">
        <f>IF(data[[#This Row],[To]]="0xDCB6A51eA3CA5d3Fd898Fd6564757c7aAeC3ca92",1,-1)</f>
        <v>-1</v>
      </c>
      <c r="J2137" s="6">
        <f>data[[#This Row],[Factor]]*data[[#This Row],[Value]]</f>
        <v>-90.136805015304503</v>
      </c>
      <c r="K2137" s="4">
        <f>IF(data[[#This Row],[From]]="0x29c295b046a73cde593f21f63091b072d407e3f2",data[[#This Row],[ValueXFactor]],0)</f>
        <v>0</v>
      </c>
    </row>
    <row r="2138" spans="1:11" x14ac:dyDescent="0.35">
      <c r="A2138" s="4" t="s">
        <v>2382</v>
      </c>
      <c r="B2138" s="5">
        <v>43972.366249999999</v>
      </c>
      <c r="C2138" s="4" t="s">
        <v>10</v>
      </c>
      <c r="D2138" s="4" t="s">
        <v>319</v>
      </c>
      <c r="E2138" s="6">
        <v>60701.689896596698</v>
      </c>
      <c r="F2138" s="4" t="s">
        <v>11</v>
      </c>
      <c r="G2138" s="4" t="s">
        <v>12</v>
      </c>
      <c r="H2138" s="4" t="s">
        <v>13</v>
      </c>
      <c r="I2138" s="4">
        <f>IF(data[[#This Row],[To]]="0xDCB6A51eA3CA5d3Fd898Fd6564757c7aAeC3ca92",1,-1)</f>
        <v>-1</v>
      </c>
      <c r="J2138" s="6">
        <f>data[[#This Row],[Factor]]*data[[#This Row],[Value]]</f>
        <v>-60701.689896596698</v>
      </c>
      <c r="K2138" s="4">
        <f>IF(data[[#This Row],[From]]="0x29c295b046a73cde593f21f63091b072d407e3f2",data[[#This Row],[ValueXFactor]],0)</f>
        <v>0</v>
      </c>
    </row>
    <row r="2139" spans="1:11" x14ac:dyDescent="0.35">
      <c r="A2139" s="4" t="s">
        <v>2382</v>
      </c>
      <c r="B2139" s="5">
        <v>43972.366249999999</v>
      </c>
      <c r="C2139" s="4" t="s">
        <v>10</v>
      </c>
      <c r="D2139" s="4" t="s">
        <v>319</v>
      </c>
      <c r="E2139" s="6">
        <v>41.3193812660693</v>
      </c>
      <c r="F2139" s="4" t="s">
        <v>1855</v>
      </c>
      <c r="G2139" s="4" t="s">
        <v>182</v>
      </c>
      <c r="H2139" s="4" t="s">
        <v>183</v>
      </c>
      <c r="I2139" s="4">
        <f>IF(data[[#This Row],[To]]="0xDCB6A51eA3CA5d3Fd898Fd6564757c7aAeC3ca92",1,-1)</f>
        <v>-1</v>
      </c>
      <c r="J2139" s="6">
        <f>data[[#This Row],[Factor]]*data[[#This Row],[Value]]</f>
        <v>-41.3193812660693</v>
      </c>
      <c r="K2139" s="4">
        <f>IF(data[[#This Row],[From]]="0x29c295b046a73cde593f21f63091b072d407e3f2",data[[#This Row],[ValueXFactor]],0)</f>
        <v>0</v>
      </c>
    </row>
    <row r="2140" spans="1:11" x14ac:dyDescent="0.35">
      <c r="A2140" s="4" t="s">
        <v>2383</v>
      </c>
      <c r="B2140" s="5">
        <v>43972.397407407407</v>
      </c>
      <c r="C2140" s="4" t="s">
        <v>10</v>
      </c>
      <c r="D2140" s="4" t="s">
        <v>1603</v>
      </c>
      <c r="E2140" s="4">
        <v>294.28423561545799</v>
      </c>
      <c r="F2140" s="4" t="s">
        <v>11</v>
      </c>
      <c r="G2140" s="4" t="s">
        <v>12</v>
      </c>
      <c r="H2140" s="4" t="s">
        <v>13</v>
      </c>
      <c r="I2140" s="4">
        <f>IF(data[[#This Row],[To]]="0xDCB6A51eA3CA5d3Fd898Fd6564757c7aAeC3ca92",1,-1)</f>
        <v>-1</v>
      </c>
      <c r="J2140" s="6">
        <f>data[[#This Row],[Factor]]*data[[#This Row],[Value]]</f>
        <v>-294.28423561545799</v>
      </c>
      <c r="K2140" s="4">
        <f>IF(data[[#This Row],[From]]="0x29c295b046a73cde593f21f63091b072d407e3f2",data[[#This Row],[ValueXFactor]],0)</f>
        <v>0</v>
      </c>
    </row>
    <row r="2141" spans="1:11" x14ac:dyDescent="0.35">
      <c r="A2141" s="4" t="s">
        <v>2383</v>
      </c>
      <c r="B2141" s="5">
        <v>43972.397407407407</v>
      </c>
      <c r="C2141" s="4" t="s">
        <v>10</v>
      </c>
      <c r="D2141" s="4" t="s">
        <v>1603</v>
      </c>
      <c r="E2141" s="6">
        <v>0.48641283605247898</v>
      </c>
      <c r="F2141" s="4" t="s">
        <v>1855</v>
      </c>
      <c r="G2141" s="4" t="s">
        <v>182</v>
      </c>
      <c r="H2141" s="4" t="s">
        <v>183</v>
      </c>
      <c r="I2141" s="4">
        <f>IF(data[[#This Row],[To]]="0xDCB6A51eA3CA5d3Fd898Fd6564757c7aAeC3ca92",1,-1)</f>
        <v>-1</v>
      </c>
      <c r="J2141" s="6">
        <f>data[[#This Row],[Factor]]*data[[#This Row],[Value]]</f>
        <v>-0.48641283605247898</v>
      </c>
      <c r="K2141" s="4">
        <f>IF(data[[#This Row],[From]]="0x29c295b046a73cde593f21f63091b072d407e3f2",data[[#This Row],[ValueXFactor]],0)</f>
        <v>0</v>
      </c>
    </row>
    <row r="2142" spans="1:11" x14ac:dyDescent="0.35">
      <c r="A2142" s="4" t="s">
        <v>2384</v>
      </c>
      <c r="B2142" s="5">
        <v>43972.433495370373</v>
      </c>
      <c r="C2142" s="4" t="s">
        <v>10</v>
      </c>
      <c r="D2142" s="4" t="s">
        <v>283</v>
      </c>
      <c r="E2142" s="6">
        <v>104.767462093791</v>
      </c>
      <c r="F2142" s="4" t="s">
        <v>1855</v>
      </c>
      <c r="G2142" s="4" t="s">
        <v>182</v>
      </c>
      <c r="H2142" s="4" t="s">
        <v>183</v>
      </c>
      <c r="I2142" s="4">
        <f>IF(data[[#This Row],[To]]="0xDCB6A51eA3CA5d3Fd898Fd6564757c7aAeC3ca92",1,-1)</f>
        <v>-1</v>
      </c>
      <c r="J2142" s="6">
        <f>data[[#This Row],[Factor]]*data[[#This Row],[Value]]</f>
        <v>-104.767462093791</v>
      </c>
      <c r="K2142" s="4">
        <f>IF(data[[#This Row],[From]]="0x29c295b046a73cde593f21f63091b072d407e3f2",data[[#This Row],[ValueXFactor]],0)</f>
        <v>0</v>
      </c>
    </row>
    <row r="2143" spans="1:11" x14ac:dyDescent="0.35">
      <c r="A2143" s="4" t="s">
        <v>2385</v>
      </c>
      <c r="B2143" s="5">
        <v>43972.436736111114</v>
      </c>
      <c r="C2143" s="4" t="s">
        <v>10</v>
      </c>
      <c r="D2143" s="4" t="s">
        <v>579</v>
      </c>
      <c r="E2143" s="6">
        <v>34.416491064840301</v>
      </c>
      <c r="F2143" s="4" t="s">
        <v>1855</v>
      </c>
      <c r="G2143" s="4" t="s">
        <v>182</v>
      </c>
      <c r="H2143" s="4" t="s">
        <v>183</v>
      </c>
      <c r="I2143" s="4">
        <f>IF(data[[#This Row],[To]]="0xDCB6A51eA3CA5d3Fd898Fd6564757c7aAeC3ca92",1,-1)</f>
        <v>-1</v>
      </c>
      <c r="J2143" s="6">
        <f>data[[#This Row],[Factor]]*data[[#This Row],[Value]]</f>
        <v>-34.416491064840301</v>
      </c>
      <c r="K2143" s="4">
        <f>IF(data[[#This Row],[From]]="0x29c295b046a73cde593f21f63091b072d407e3f2",data[[#This Row],[ValueXFactor]],0)</f>
        <v>0</v>
      </c>
    </row>
    <row r="2144" spans="1:11" x14ac:dyDescent="0.35">
      <c r="A2144" s="4" t="s">
        <v>2386</v>
      </c>
      <c r="B2144" s="5">
        <v>43972.453101851854</v>
      </c>
      <c r="C2144" s="4" t="s">
        <v>10</v>
      </c>
      <c r="D2144" s="4" t="s">
        <v>153</v>
      </c>
      <c r="E2144" s="6">
        <v>74.4415024266589</v>
      </c>
      <c r="F2144" s="4" t="s">
        <v>1855</v>
      </c>
      <c r="G2144" s="4" t="s">
        <v>182</v>
      </c>
      <c r="H2144" s="4" t="s">
        <v>183</v>
      </c>
      <c r="I2144" s="4">
        <f>IF(data[[#This Row],[To]]="0xDCB6A51eA3CA5d3Fd898Fd6564757c7aAeC3ca92",1,-1)</f>
        <v>-1</v>
      </c>
      <c r="J2144" s="6">
        <f>data[[#This Row],[Factor]]*data[[#This Row],[Value]]</f>
        <v>-74.4415024266589</v>
      </c>
      <c r="K2144" s="4">
        <f>IF(data[[#This Row],[From]]="0x29c295b046a73cde593f21f63091b072d407e3f2",data[[#This Row],[ValueXFactor]],0)</f>
        <v>0</v>
      </c>
    </row>
    <row r="2145" spans="1:11" x14ac:dyDescent="0.35">
      <c r="A2145" s="4" t="s">
        <v>2387</v>
      </c>
      <c r="B2145" s="5">
        <v>43972.476041666669</v>
      </c>
      <c r="C2145" s="4" t="s">
        <v>319</v>
      </c>
      <c r="D2145" s="4" t="s">
        <v>10</v>
      </c>
      <c r="E2145" s="4">
        <v>717.56056729914906</v>
      </c>
      <c r="F2145" s="4" t="s">
        <v>11</v>
      </c>
      <c r="G2145" s="4" t="s">
        <v>12</v>
      </c>
      <c r="H2145" s="4" t="s">
        <v>13</v>
      </c>
      <c r="I2145" s="4">
        <f>IF(data[[#This Row],[To]]="0xDCB6A51eA3CA5d3Fd898Fd6564757c7aAeC3ca92",1,-1)</f>
        <v>1</v>
      </c>
      <c r="J2145" s="6">
        <f>data[[#This Row],[Factor]]*data[[#This Row],[Value]]</f>
        <v>717.56056729914906</v>
      </c>
      <c r="K2145" s="4">
        <f>IF(data[[#This Row],[From]]="0x29c295b046a73cde593f21f63091b072d407e3f2",data[[#This Row],[ValueXFactor]],0)</f>
        <v>0</v>
      </c>
    </row>
    <row r="2146" spans="1:11" x14ac:dyDescent="0.35">
      <c r="A2146" s="4" t="s">
        <v>2388</v>
      </c>
      <c r="B2146" s="5">
        <v>43972.503530092596</v>
      </c>
      <c r="C2146" s="4" t="s">
        <v>10</v>
      </c>
      <c r="D2146" s="4" t="s">
        <v>2268</v>
      </c>
      <c r="E2146" s="6">
        <v>1080.9508637743199</v>
      </c>
      <c r="F2146" s="4" t="s">
        <v>11</v>
      </c>
      <c r="G2146" s="4" t="s">
        <v>12</v>
      </c>
      <c r="H2146" s="4" t="s">
        <v>13</v>
      </c>
      <c r="I2146" s="4">
        <f>IF(data[[#This Row],[To]]="0xDCB6A51eA3CA5d3Fd898Fd6564757c7aAeC3ca92",1,-1)</f>
        <v>-1</v>
      </c>
      <c r="J2146" s="6">
        <f>data[[#This Row],[Factor]]*data[[#This Row],[Value]]</f>
        <v>-1080.9508637743199</v>
      </c>
      <c r="K2146" s="4">
        <f>IF(data[[#This Row],[From]]="0x29c295b046a73cde593f21f63091b072d407e3f2",data[[#This Row],[ValueXFactor]],0)</f>
        <v>0</v>
      </c>
    </row>
    <row r="2147" spans="1:11" x14ac:dyDescent="0.35">
      <c r="A2147" s="4" t="s">
        <v>2389</v>
      </c>
      <c r="B2147" s="5">
        <v>43972.52721064815</v>
      </c>
      <c r="C2147" s="4" t="s">
        <v>10</v>
      </c>
      <c r="D2147" s="4" t="s">
        <v>1577</v>
      </c>
      <c r="E2147" s="6">
        <v>35.166159045275002</v>
      </c>
      <c r="F2147" s="4" t="s">
        <v>1855</v>
      </c>
      <c r="G2147" s="4" t="s">
        <v>182</v>
      </c>
      <c r="H2147" s="4" t="s">
        <v>183</v>
      </c>
      <c r="I2147" s="4">
        <f>IF(data[[#This Row],[To]]="0xDCB6A51eA3CA5d3Fd898Fd6564757c7aAeC3ca92",1,-1)</f>
        <v>-1</v>
      </c>
      <c r="J2147" s="6">
        <f>data[[#This Row],[Factor]]*data[[#This Row],[Value]]</f>
        <v>-35.166159045275002</v>
      </c>
      <c r="K2147" s="4">
        <f>IF(data[[#This Row],[From]]="0x29c295b046a73cde593f21f63091b072d407e3f2",data[[#This Row],[ValueXFactor]],0)</f>
        <v>0</v>
      </c>
    </row>
    <row r="2148" spans="1:11" x14ac:dyDescent="0.35">
      <c r="A2148" s="4" t="s">
        <v>2390</v>
      </c>
      <c r="B2148" s="5">
        <v>43972.593738425923</v>
      </c>
      <c r="C2148" s="4" t="s">
        <v>10</v>
      </c>
      <c r="D2148" s="4" t="s">
        <v>1998</v>
      </c>
      <c r="E2148" s="4">
        <v>111.562516577252</v>
      </c>
      <c r="F2148" s="4" t="s">
        <v>11</v>
      </c>
      <c r="G2148" s="4" t="s">
        <v>12</v>
      </c>
      <c r="H2148" s="4" t="s">
        <v>13</v>
      </c>
      <c r="I2148" s="4">
        <f>IF(data[[#This Row],[To]]="0xDCB6A51eA3CA5d3Fd898Fd6564757c7aAeC3ca92",1,-1)</f>
        <v>-1</v>
      </c>
      <c r="J2148" s="6">
        <f>data[[#This Row],[Factor]]*data[[#This Row],[Value]]</f>
        <v>-111.562516577252</v>
      </c>
      <c r="K2148" s="4">
        <f>IF(data[[#This Row],[From]]="0x29c295b046a73cde593f21f63091b072d407e3f2",data[[#This Row],[ValueXFactor]],0)</f>
        <v>0</v>
      </c>
    </row>
    <row r="2149" spans="1:11" x14ac:dyDescent="0.35">
      <c r="A2149" s="4" t="s">
        <v>2391</v>
      </c>
      <c r="B2149" s="5">
        <v>43972.619710648149</v>
      </c>
      <c r="C2149" s="4" t="s">
        <v>10</v>
      </c>
      <c r="D2149" s="4" t="s">
        <v>35</v>
      </c>
      <c r="E2149" s="6">
        <v>1069.9315029894899</v>
      </c>
      <c r="F2149" s="4" t="s">
        <v>11</v>
      </c>
      <c r="G2149" s="4" t="s">
        <v>12</v>
      </c>
      <c r="H2149" s="4" t="s">
        <v>13</v>
      </c>
      <c r="I2149" s="4">
        <f>IF(data[[#This Row],[To]]="0xDCB6A51eA3CA5d3Fd898Fd6564757c7aAeC3ca92",1,-1)</f>
        <v>-1</v>
      </c>
      <c r="J2149" s="6">
        <f>data[[#This Row],[Factor]]*data[[#This Row],[Value]]</f>
        <v>-1069.9315029894899</v>
      </c>
      <c r="K2149" s="4">
        <f>IF(data[[#This Row],[From]]="0x29c295b046a73cde593f21f63091b072d407e3f2",data[[#This Row],[ValueXFactor]],0)</f>
        <v>0</v>
      </c>
    </row>
    <row r="2150" spans="1:11" x14ac:dyDescent="0.35">
      <c r="A2150" s="4" t="s">
        <v>2392</v>
      </c>
      <c r="B2150" s="5">
        <v>43972.620844907404</v>
      </c>
      <c r="C2150" s="4" t="s">
        <v>10</v>
      </c>
      <c r="D2150" s="4" t="s">
        <v>1751</v>
      </c>
      <c r="E2150" s="6">
        <v>78277.392258256499</v>
      </c>
      <c r="F2150" s="4" t="s">
        <v>11</v>
      </c>
      <c r="G2150" s="4" t="s">
        <v>12</v>
      </c>
      <c r="H2150" s="4" t="s">
        <v>13</v>
      </c>
      <c r="I2150" s="4">
        <f>IF(data[[#This Row],[To]]="0xDCB6A51eA3CA5d3Fd898Fd6564757c7aAeC3ca92",1,-1)</f>
        <v>-1</v>
      </c>
      <c r="J2150" s="6">
        <f>data[[#This Row],[Factor]]*data[[#This Row],[Value]]</f>
        <v>-78277.392258256499</v>
      </c>
      <c r="K2150" s="4">
        <f>IF(data[[#This Row],[From]]="0x29c295b046a73cde593f21f63091b072d407e3f2",data[[#This Row],[ValueXFactor]],0)</f>
        <v>0</v>
      </c>
    </row>
    <row r="2151" spans="1:11" x14ac:dyDescent="0.35">
      <c r="A2151" s="4" t="s">
        <v>2392</v>
      </c>
      <c r="B2151" s="5">
        <v>43972.620844907404</v>
      </c>
      <c r="C2151" s="4" t="s">
        <v>10</v>
      </c>
      <c r="D2151" s="4" t="s">
        <v>1751</v>
      </c>
      <c r="E2151" s="6">
        <v>47.419429318046902</v>
      </c>
      <c r="F2151" s="4" t="s">
        <v>1855</v>
      </c>
      <c r="G2151" s="4" t="s">
        <v>182</v>
      </c>
      <c r="H2151" s="4" t="s">
        <v>183</v>
      </c>
      <c r="I2151" s="4">
        <f>IF(data[[#This Row],[To]]="0xDCB6A51eA3CA5d3Fd898Fd6564757c7aAeC3ca92",1,-1)</f>
        <v>-1</v>
      </c>
      <c r="J2151" s="6">
        <f>data[[#This Row],[Factor]]*data[[#This Row],[Value]]</f>
        <v>-47.419429318046902</v>
      </c>
      <c r="K2151" s="4">
        <f>IF(data[[#This Row],[From]]="0x29c295b046a73cde593f21f63091b072d407e3f2",data[[#This Row],[ValueXFactor]],0)</f>
        <v>0</v>
      </c>
    </row>
    <row r="2152" spans="1:11" x14ac:dyDescent="0.35">
      <c r="A2152" s="4" t="s">
        <v>2393</v>
      </c>
      <c r="B2152" s="5">
        <v>43972.637789351851</v>
      </c>
      <c r="C2152" s="4" t="s">
        <v>35</v>
      </c>
      <c r="D2152" s="4" t="s">
        <v>10</v>
      </c>
      <c r="E2152" s="6">
        <v>1069.9315029894899</v>
      </c>
      <c r="F2152" s="4" t="s">
        <v>11</v>
      </c>
      <c r="G2152" s="4" t="s">
        <v>12</v>
      </c>
      <c r="H2152" s="4" t="s">
        <v>13</v>
      </c>
      <c r="I2152" s="4">
        <f>IF(data[[#This Row],[To]]="0xDCB6A51eA3CA5d3Fd898Fd6564757c7aAeC3ca92",1,-1)</f>
        <v>1</v>
      </c>
      <c r="J2152" s="6">
        <f>data[[#This Row],[Factor]]*data[[#This Row],[Value]]</f>
        <v>1069.9315029894899</v>
      </c>
      <c r="K2152" s="4">
        <f>IF(data[[#This Row],[From]]="0x29c295b046a73cde593f21f63091b072d407e3f2",data[[#This Row],[ValueXFactor]],0)</f>
        <v>0</v>
      </c>
    </row>
    <row r="2153" spans="1:11" x14ac:dyDescent="0.35">
      <c r="A2153" s="4" t="s">
        <v>2394</v>
      </c>
      <c r="B2153" s="5">
        <v>43972.661064814813</v>
      </c>
      <c r="C2153" s="4" t="s">
        <v>319</v>
      </c>
      <c r="D2153" s="4" t="s">
        <v>10</v>
      </c>
      <c r="E2153" s="6">
        <v>52530.344923885197</v>
      </c>
      <c r="F2153" s="4" t="s">
        <v>11</v>
      </c>
      <c r="G2153" s="4" t="s">
        <v>12</v>
      </c>
      <c r="H2153" s="4" t="s">
        <v>13</v>
      </c>
      <c r="I2153" s="4">
        <f>IF(data[[#This Row],[To]]="0xDCB6A51eA3CA5d3Fd898Fd6564757c7aAeC3ca92",1,-1)</f>
        <v>1</v>
      </c>
      <c r="J2153" s="6">
        <f>data[[#This Row],[Factor]]*data[[#This Row],[Value]]</f>
        <v>52530.344923885197</v>
      </c>
      <c r="K2153" s="4">
        <f>IF(data[[#This Row],[From]]="0x29c295b046a73cde593f21f63091b072d407e3f2",data[[#This Row],[ValueXFactor]],0)</f>
        <v>0</v>
      </c>
    </row>
    <row r="2154" spans="1:11" x14ac:dyDescent="0.35">
      <c r="A2154" s="4" t="s">
        <v>2395</v>
      </c>
      <c r="B2154" s="5">
        <v>43972.66443287037</v>
      </c>
      <c r="C2154" s="4" t="s">
        <v>2396</v>
      </c>
      <c r="D2154" s="4" t="s">
        <v>10</v>
      </c>
      <c r="E2154" s="6">
        <v>26628.981294526999</v>
      </c>
      <c r="F2154" s="4" t="s">
        <v>11</v>
      </c>
      <c r="G2154" s="4" t="s">
        <v>12</v>
      </c>
      <c r="H2154" s="4" t="s">
        <v>13</v>
      </c>
      <c r="I2154" s="4">
        <f>IF(data[[#This Row],[To]]="0xDCB6A51eA3CA5d3Fd898Fd6564757c7aAeC3ca92",1,-1)</f>
        <v>1</v>
      </c>
      <c r="J2154" s="6">
        <f>data[[#This Row],[Factor]]*data[[#This Row],[Value]]</f>
        <v>26628.981294526999</v>
      </c>
      <c r="K2154" s="4">
        <f>IF(data[[#This Row],[From]]="0x29c295b046a73cde593f21f63091b072d407e3f2",data[[#This Row],[ValueXFactor]],0)</f>
        <v>0</v>
      </c>
    </row>
    <row r="2155" spans="1:11" x14ac:dyDescent="0.35">
      <c r="A2155" s="4" t="s">
        <v>2397</v>
      </c>
      <c r="B2155" s="5">
        <v>43972.764155092591</v>
      </c>
      <c r="C2155" s="4" t="s">
        <v>10</v>
      </c>
      <c r="D2155" s="4" t="s">
        <v>58</v>
      </c>
      <c r="E2155" s="6">
        <v>9973.1180815469597</v>
      </c>
      <c r="F2155" s="4" t="s">
        <v>11</v>
      </c>
      <c r="G2155" s="4" t="s">
        <v>12</v>
      </c>
      <c r="H2155" s="4" t="s">
        <v>13</v>
      </c>
      <c r="I2155" s="4">
        <f>IF(data[[#This Row],[To]]="0xDCB6A51eA3CA5d3Fd898Fd6564757c7aAeC3ca92",1,-1)</f>
        <v>-1</v>
      </c>
      <c r="J2155" s="6">
        <f>data[[#This Row],[Factor]]*data[[#This Row],[Value]]</f>
        <v>-9973.1180815469597</v>
      </c>
      <c r="K2155" s="4">
        <f>IF(data[[#This Row],[From]]="0x29c295b046a73cde593f21f63091b072d407e3f2",data[[#This Row],[ValueXFactor]],0)</f>
        <v>0</v>
      </c>
    </row>
    <row r="2156" spans="1:11" x14ac:dyDescent="0.35">
      <c r="A2156" s="4" t="s">
        <v>2397</v>
      </c>
      <c r="B2156" s="5">
        <v>43972.764155092591</v>
      </c>
      <c r="C2156" s="4" t="s">
        <v>10</v>
      </c>
      <c r="D2156" s="4" t="s">
        <v>58</v>
      </c>
      <c r="E2156" s="6">
        <v>34.417155349112399</v>
      </c>
      <c r="F2156" s="4" t="s">
        <v>1855</v>
      </c>
      <c r="G2156" s="4" t="s">
        <v>182</v>
      </c>
      <c r="H2156" s="4" t="s">
        <v>183</v>
      </c>
      <c r="I2156" s="4">
        <f>IF(data[[#This Row],[To]]="0xDCB6A51eA3CA5d3Fd898Fd6564757c7aAeC3ca92",1,-1)</f>
        <v>-1</v>
      </c>
      <c r="J2156" s="6">
        <f>data[[#This Row],[Factor]]*data[[#This Row],[Value]]</f>
        <v>-34.417155349112399</v>
      </c>
      <c r="K2156" s="4">
        <f>IF(data[[#This Row],[From]]="0x29c295b046a73cde593f21f63091b072d407e3f2",data[[#This Row],[ValueXFactor]],0)</f>
        <v>0</v>
      </c>
    </row>
    <row r="2157" spans="1:11" x14ac:dyDescent="0.35">
      <c r="A2157" s="4" t="s">
        <v>2398</v>
      </c>
      <c r="B2157" s="5">
        <v>43972.766273148147</v>
      </c>
      <c r="C2157" s="4" t="s">
        <v>43</v>
      </c>
      <c r="D2157" s="4" t="s">
        <v>10</v>
      </c>
      <c r="E2157" s="6">
        <v>9973.1180815469597</v>
      </c>
      <c r="F2157" s="4" t="s">
        <v>11</v>
      </c>
      <c r="G2157" s="4" t="s">
        <v>12</v>
      </c>
      <c r="H2157" s="4" t="s">
        <v>13</v>
      </c>
      <c r="I2157" s="4">
        <f>IF(data[[#This Row],[To]]="0xDCB6A51eA3CA5d3Fd898Fd6564757c7aAeC3ca92",1,-1)</f>
        <v>1</v>
      </c>
      <c r="J2157" s="6">
        <f>data[[#This Row],[Factor]]*data[[#This Row],[Value]]</f>
        <v>9973.1180815469597</v>
      </c>
      <c r="K2157" s="4">
        <f>IF(data[[#This Row],[From]]="0x29c295b046a73cde593f21f63091b072d407e3f2",data[[#This Row],[ValueXFactor]],0)</f>
        <v>0</v>
      </c>
    </row>
    <row r="2158" spans="1:11" x14ac:dyDescent="0.35">
      <c r="A2158" s="4" t="s">
        <v>2399</v>
      </c>
      <c r="B2158" s="5">
        <v>43972.781840277778</v>
      </c>
      <c r="C2158" s="4" t="s">
        <v>2400</v>
      </c>
      <c r="D2158" s="4" t="s">
        <v>10</v>
      </c>
      <c r="E2158" s="4">
        <v>997.33992872363899</v>
      </c>
      <c r="F2158" s="4" t="s">
        <v>11</v>
      </c>
      <c r="G2158" s="4" t="s">
        <v>12</v>
      </c>
      <c r="H2158" s="4" t="s">
        <v>13</v>
      </c>
      <c r="I2158" s="4">
        <f>IF(data[[#This Row],[To]]="0xDCB6A51eA3CA5d3Fd898Fd6564757c7aAeC3ca92",1,-1)</f>
        <v>1</v>
      </c>
      <c r="J2158" s="6">
        <f>data[[#This Row],[Factor]]*data[[#This Row],[Value]]</f>
        <v>997.33992872363899</v>
      </c>
      <c r="K2158" s="4">
        <f>IF(data[[#This Row],[From]]="0x29c295b046a73cde593f21f63091b072d407e3f2",data[[#This Row],[ValueXFactor]],0)</f>
        <v>0</v>
      </c>
    </row>
    <row r="2159" spans="1:11" x14ac:dyDescent="0.35">
      <c r="A2159" s="4" t="s">
        <v>2401</v>
      </c>
      <c r="B2159" s="5">
        <v>43972.790752314817</v>
      </c>
      <c r="C2159" s="4" t="s">
        <v>10</v>
      </c>
      <c r="D2159" s="4" t="s">
        <v>127</v>
      </c>
      <c r="E2159" s="6">
        <v>200852.03581641099</v>
      </c>
      <c r="F2159" s="4" t="s">
        <v>11</v>
      </c>
      <c r="G2159" s="4" t="s">
        <v>12</v>
      </c>
      <c r="H2159" s="4" t="s">
        <v>13</v>
      </c>
      <c r="I2159" s="4">
        <f>IF(data[[#This Row],[To]]="0xDCB6A51eA3CA5d3Fd898Fd6564757c7aAeC3ca92",1,-1)</f>
        <v>-1</v>
      </c>
      <c r="J2159" s="6">
        <f>data[[#This Row],[Factor]]*data[[#This Row],[Value]]</f>
        <v>-200852.03581641099</v>
      </c>
      <c r="K2159" s="4">
        <f>IF(data[[#This Row],[From]]="0x29c295b046a73cde593f21f63091b072d407e3f2",data[[#This Row],[ValueXFactor]],0)</f>
        <v>0</v>
      </c>
    </row>
    <row r="2160" spans="1:11" x14ac:dyDescent="0.35">
      <c r="A2160" s="4" t="s">
        <v>2401</v>
      </c>
      <c r="B2160" s="5">
        <v>43972.790752314817</v>
      </c>
      <c r="C2160" s="4" t="s">
        <v>10</v>
      </c>
      <c r="D2160" s="4" t="s">
        <v>127</v>
      </c>
      <c r="E2160" s="6">
        <v>1601.0394786649599</v>
      </c>
      <c r="F2160" s="4" t="s">
        <v>1855</v>
      </c>
      <c r="G2160" s="4" t="s">
        <v>182</v>
      </c>
      <c r="H2160" s="4" t="s">
        <v>183</v>
      </c>
      <c r="I2160" s="4">
        <f>IF(data[[#This Row],[To]]="0xDCB6A51eA3CA5d3Fd898Fd6564757c7aAeC3ca92",1,-1)</f>
        <v>-1</v>
      </c>
      <c r="J2160" s="6">
        <f>data[[#This Row],[Factor]]*data[[#This Row],[Value]]</f>
        <v>-1601.0394786649599</v>
      </c>
      <c r="K2160" s="4">
        <f>IF(data[[#This Row],[From]]="0x29c295b046a73cde593f21f63091b072d407e3f2",data[[#This Row],[ValueXFactor]],0)</f>
        <v>0</v>
      </c>
    </row>
    <row r="2161" spans="1:11" x14ac:dyDescent="0.35">
      <c r="A2161" s="4" t="s">
        <v>2402</v>
      </c>
      <c r="B2161" s="5">
        <v>43972.796365740738</v>
      </c>
      <c r="C2161" s="4" t="s">
        <v>2400</v>
      </c>
      <c r="D2161" s="4" t="s">
        <v>10</v>
      </c>
      <c r="E2161" s="6">
        <v>3395.18999593225</v>
      </c>
      <c r="F2161" s="4" t="s">
        <v>11</v>
      </c>
      <c r="G2161" s="4" t="s">
        <v>12</v>
      </c>
      <c r="H2161" s="4" t="s">
        <v>13</v>
      </c>
      <c r="I2161" s="4">
        <f>IF(data[[#This Row],[To]]="0xDCB6A51eA3CA5d3Fd898Fd6564757c7aAeC3ca92",1,-1)</f>
        <v>1</v>
      </c>
      <c r="J2161" s="6">
        <f>data[[#This Row],[Factor]]*data[[#This Row],[Value]]</f>
        <v>3395.18999593225</v>
      </c>
      <c r="K2161" s="4">
        <f>IF(data[[#This Row],[From]]="0x29c295b046a73cde593f21f63091b072d407e3f2",data[[#This Row],[ValueXFactor]],0)</f>
        <v>0</v>
      </c>
    </row>
    <row r="2162" spans="1:11" x14ac:dyDescent="0.35">
      <c r="A2162" s="4" t="s">
        <v>2403</v>
      </c>
      <c r="B2162" s="5">
        <v>43972.838275462964</v>
      </c>
      <c r="C2162" s="4" t="s">
        <v>10</v>
      </c>
      <c r="D2162" s="4" t="s">
        <v>699</v>
      </c>
      <c r="E2162" s="6">
        <v>310.92242510029598</v>
      </c>
      <c r="F2162" s="4" t="s">
        <v>1855</v>
      </c>
      <c r="G2162" s="4" t="s">
        <v>182</v>
      </c>
      <c r="H2162" s="4" t="s">
        <v>183</v>
      </c>
      <c r="I2162" s="4">
        <f>IF(data[[#This Row],[To]]="0xDCB6A51eA3CA5d3Fd898Fd6564757c7aAeC3ca92",1,-1)</f>
        <v>-1</v>
      </c>
      <c r="J2162" s="6">
        <f>data[[#This Row],[Factor]]*data[[#This Row],[Value]]</f>
        <v>-310.92242510029598</v>
      </c>
      <c r="K2162" s="4">
        <f>IF(data[[#This Row],[From]]="0x29c295b046a73cde593f21f63091b072d407e3f2",data[[#This Row],[ValueXFactor]],0)</f>
        <v>0</v>
      </c>
    </row>
    <row r="2163" spans="1:11" x14ac:dyDescent="0.35">
      <c r="A2163" s="4" t="s">
        <v>2404</v>
      </c>
      <c r="B2163" s="5">
        <v>43972.918287037035</v>
      </c>
      <c r="C2163" s="4" t="s">
        <v>2405</v>
      </c>
      <c r="D2163" s="4" t="s">
        <v>10</v>
      </c>
      <c r="E2163" s="4">
        <v>10.519035705396499</v>
      </c>
      <c r="F2163" s="4" t="s">
        <v>11</v>
      </c>
      <c r="G2163" s="4" t="s">
        <v>12</v>
      </c>
      <c r="H2163" s="4" t="s">
        <v>13</v>
      </c>
      <c r="I2163" s="4">
        <f>IF(data[[#This Row],[To]]="0xDCB6A51eA3CA5d3Fd898Fd6564757c7aAeC3ca92",1,-1)</f>
        <v>1</v>
      </c>
      <c r="J2163" s="6">
        <f>data[[#This Row],[Factor]]*data[[#This Row],[Value]]</f>
        <v>10.519035705396499</v>
      </c>
      <c r="K2163" s="4">
        <f>IF(data[[#This Row],[From]]="0x29c295b046a73cde593f21f63091b072d407e3f2",data[[#This Row],[ValueXFactor]],0)</f>
        <v>0</v>
      </c>
    </row>
    <row r="2164" spans="1:11" x14ac:dyDescent="0.35">
      <c r="A2164" s="4" t="s">
        <v>2406</v>
      </c>
      <c r="B2164" s="5">
        <v>43972.945092592592</v>
      </c>
      <c r="C2164" s="4" t="s">
        <v>127</v>
      </c>
      <c r="D2164" s="4" t="s">
        <v>10</v>
      </c>
      <c r="E2164" s="6">
        <v>200852.03581641099</v>
      </c>
      <c r="F2164" s="4" t="s">
        <v>11</v>
      </c>
      <c r="G2164" s="4" t="s">
        <v>12</v>
      </c>
      <c r="H2164" s="4" t="s">
        <v>13</v>
      </c>
      <c r="I2164" s="4">
        <f>IF(data[[#This Row],[To]]="0xDCB6A51eA3CA5d3Fd898Fd6564757c7aAeC3ca92",1,-1)</f>
        <v>1</v>
      </c>
      <c r="J2164" s="6">
        <f>data[[#This Row],[Factor]]*data[[#This Row],[Value]]</f>
        <v>200852.03581641099</v>
      </c>
      <c r="K2164" s="4">
        <f>IF(data[[#This Row],[From]]="0x29c295b046a73cde593f21f63091b072d407e3f2",data[[#This Row],[ValueXFactor]],0)</f>
        <v>0</v>
      </c>
    </row>
    <row r="2165" spans="1:11" x14ac:dyDescent="0.35">
      <c r="A2165" s="4" t="s">
        <v>2407</v>
      </c>
      <c r="B2165" s="5">
        <v>43972.978206018517</v>
      </c>
      <c r="C2165" s="4" t="s">
        <v>2408</v>
      </c>
      <c r="D2165" s="4" t="s">
        <v>10</v>
      </c>
      <c r="E2165" s="4">
        <v>956.42142198885006</v>
      </c>
      <c r="F2165" s="4" t="s">
        <v>11</v>
      </c>
      <c r="G2165" s="4" t="s">
        <v>12</v>
      </c>
      <c r="H2165" s="4" t="s">
        <v>13</v>
      </c>
      <c r="I2165" s="4">
        <f>IF(data[[#This Row],[To]]="0xDCB6A51eA3CA5d3Fd898Fd6564757c7aAeC3ca92",1,-1)</f>
        <v>1</v>
      </c>
      <c r="J2165" s="6">
        <f>data[[#This Row],[Factor]]*data[[#This Row],[Value]]</f>
        <v>956.42142198885006</v>
      </c>
      <c r="K2165" s="4">
        <f>IF(data[[#This Row],[From]]="0x29c295b046a73cde593f21f63091b072d407e3f2",data[[#This Row],[ValueXFactor]],0)</f>
        <v>0</v>
      </c>
    </row>
    <row r="2166" spans="1:11" x14ac:dyDescent="0.35">
      <c r="A2166" s="4" t="s">
        <v>2409</v>
      </c>
      <c r="B2166" s="5">
        <v>43973.010925925926</v>
      </c>
      <c r="C2166" s="4" t="s">
        <v>10</v>
      </c>
      <c r="D2166" s="4" t="s">
        <v>41</v>
      </c>
      <c r="E2166" s="6">
        <v>39.9054199625145</v>
      </c>
      <c r="F2166" s="4" t="s">
        <v>1855</v>
      </c>
      <c r="G2166" s="4" t="s">
        <v>182</v>
      </c>
      <c r="H2166" s="4" t="s">
        <v>183</v>
      </c>
      <c r="I2166" s="4">
        <f>IF(data[[#This Row],[To]]="0xDCB6A51eA3CA5d3Fd898Fd6564757c7aAeC3ca92",1,-1)</f>
        <v>-1</v>
      </c>
      <c r="J2166" s="6">
        <f>data[[#This Row],[Factor]]*data[[#This Row],[Value]]</f>
        <v>-39.9054199625145</v>
      </c>
      <c r="K2166" s="4">
        <f>IF(data[[#This Row],[From]]="0x29c295b046a73cde593f21f63091b072d407e3f2",data[[#This Row],[ValueXFactor]],0)</f>
        <v>0</v>
      </c>
    </row>
    <row r="2167" spans="1:11" x14ac:dyDescent="0.35">
      <c r="A2167" s="4" t="s">
        <v>2410</v>
      </c>
      <c r="B2167" s="5">
        <v>43973.104594907411</v>
      </c>
      <c r="C2167" s="4" t="s">
        <v>10</v>
      </c>
      <c r="D2167" s="4" t="s">
        <v>75</v>
      </c>
      <c r="E2167" s="4">
        <v>39.9969752862795</v>
      </c>
      <c r="F2167" s="4" t="s">
        <v>11</v>
      </c>
      <c r="G2167" s="4" t="s">
        <v>12</v>
      </c>
      <c r="H2167" s="4" t="s">
        <v>13</v>
      </c>
      <c r="I2167" s="4">
        <f>IF(data[[#This Row],[To]]="0xDCB6A51eA3CA5d3Fd898Fd6564757c7aAeC3ca92",1,-1)</f>
        <v>-1</v>
      </c>
      <c r="J2167" s="6">
        <f>data[[#This Row],[Factor]]*data[[#This Row],[Value]]</f>
        <v>-39.9969752862795</v>
      </c>
      <c r="K2167" s="4">
        <f>IF(data[[#This Row],[From]]="0x29c295b046a73cde593f21f63091b072d407e3f2",data[[#This Row],[ValueXFactor]],0)</f>
        <v>0</v>
      </c>
    </row>
    <row r="2168" spans="1:11" x14ac:dyDescent="0.35">
      <c r="A2168" s="4" t="s">
        <v>2411</v>
      </c>
      <c r="B2168" s="5">
        <v>43973.110069444447</v>
      </c>
      <c r="C2168" s="4" t="s">
        <v>709</v>
      </c>
      <c r="D2168" s="4" t="s">
        <v>10</v>
      </c>
      <c r="E2168" s="6">
        <v>2039.04264064221</v>
      </c>
      <c r="F2168" s="4" t="s">
        <v>11</v>
      </c>
      <c r="G2168" s="4" t="s">
        <v>12</v>
      </c>
      <c r="H2168" s="4" t="s">
        <v>13</v>
      </c>
      <c r="I2168" s="4">
        <f>IF(data[[#This Row],[To]]="0xDCB6A51eA3CA5d3Fd898Fd6564757c7aAeC3ca92",1,-1)</f>
        <v>1</v>
      </c>
      <c r="J2168" s="6">
        <f>data[[#This Row],[Factor]]*data[[#This Row],[Value]]</f>
        <v>2039.04264064221</v>
      </c>
      <c r="K2168" s="4">
        <f>IF(data[[#This Row],[From]]="0x29c295b046a73cde593f21f63091b072d407e3f2",data[[#This Row],[ValueXFactor]],0)</f>
        <v>0</v>
      </c>
    </row>
    <row r="2169" spans="1:11" x14ac:dyDescent="0.35">
      <c r="A2169" s="4" t="s">
        <v>2412</v>
      </c>
      <c r="B2169" s="5">
        <v>43973.117199074077</v>
      </c>
      <c r="C2169" s="4" t="s">
        <v>1847</v>
      </c>
      <c r="D2169" s="4" t="s">
        <v>10</v>
      </c>
      <c r="E2169" s="4">
        <v>531.49052776865096</v>
      </c>
      <c r="F2169" s="4" t="s">
        <v>11</v>
      </c>
      <c r="G2169" s="4" t="s">
        <v>12</v>
      </c>
      <c r="H2169" s="4" t="s">
        <v>13</v>
      </c>
      <c r="I2169" s="4">
        <f>IF(data[[#This Row],[To]]="0xDCB6A51eA3CA5d3Fd898Fd6564757c7aAeC3ca92",1,-1)</f>
        <v>1</v>
      </c>
      <c r="J2169" s="6">
        <f>data[[#This Row],[Factor]]*data[[#This Row],[Value]]</f>
        <v>531.49052776865096</v>
      </c>
      <c r="K2169" s="4">
        <f>IF(data[[#This Row],[From]]="0x29c295b046a73cde593f21f63091b072d407e3f2",data[[#This Row],[ValueXFactor]],0)</f>
        <v>0</v>
      </c>
    </row>
    <row r="2170" spans="1:11" x14ac:dyDescent="0.35">
      <c r="A2170" s="4" t="s">
        <v>2413</v>
      </c>
      <c r="B2170" s="5">
        <v>43973.133912037039</v>
      </c>
      <c r="C2170" s="4" t="s">
        <v>236</v>
      </c>
      <c r="D2170" s="4" t="s">
        <v>10</v>
      </c>
      <c r="E2170" s="6">
        <v>16138.074957896701</v>
      </c>
      <c r="F2170" s="4" t="s">
        <v>11</v>
      </c>
      <c r="G2170" s="4" t="s">
        <v>12</v>
      </c>
      <c r="H2170" s="4" t="s">
        <v>13</v>
      </c>
      <c r="I2170" s="4">
        <f>IF(data[[#This Row],[To]]="0xDCB6A51eA3CA5d3Fd898Fd6564757c7aAeC3ca92",1,-1)</f>
        <v>1</v>
      </c>
      <c r="J2170" s="6">
        <f>data[[#This Row],[Factor]]*data[[#This Row],[Value]]</f>
        <v>16138.074957896701</v>
      </c>
      <c r="K2170" s="4">
        <f>IF(data[[#This Row],[From]]="0x29c295b046a73cde593f21f63091b072d407e3f2",data[[#This Row],[ValueXFactor]],0)</f>
        <v>0</v>
      </c>
    </row>
    <row r="2171" spans="1:11" x14ac:dyDescent="0.35">
      <c r="A2171" s="4" t="s">
        <v>2414</v>
      </c>
      <c r="B2171" s="5">
        <v>43973.133912037039</v>
      </c>
      <c r="C2171" s="4" t="s">
        <v>10</v>
      </c>
      <c r="D2171" s="4" t="s">
        <v>289</v>
      </c>
      <c r="E2171" s="6">
        <v>68.664189853614999</v>
      </c>
      <c r="F2171" s="4" t="s">
        <v>1855</v>
      </c>
      <c r="G2171" s="4" t="s">
        <v>182</v>
      </c>
      <c r="H2171" s="4" t="s">
        <v>183</v>
      </c>
      <c r="I2171" s="4">
        <f>IF(data[[#This Row],[To]]="0xDCB6A51eA3CA5d3Fd898Fd6564757c7aAeC3ca92",1,-1)</f>
        <v>-1</v>
      </c>
      <c r="J2171" s="6">
        <f>data[[#This Row],[Factor]]*data[[#This Row],[Value]]</f>
        <v>-68.664189853614999</v>
      </c>
      <c r="K2171" s="4">
        <f>IF(data[[#This Row],[From]]="0x29c295b046a73cde593f21f63091b072d407e3f2",data[[#This Row],[ValueXFactor]],0)</f>
        <v>0</v>
      </c>
    </row>
    <row r="2172" spans="1:11" x14ac:dyDescent="0.35">
      <c r="A2172" s="4" t="s">
        <v>2415</v>
      </c>
      <c r="B2172" s="5">
        <v>43973.135289351849</v>
      </c>
      <c r="C2172" s="4" t="s">
        <v>10</v>
      </c>
      <c r="D2172" s="4" t="s">
        <v>303</v>
      </c>
      <c r="E2172" s="6">
        <v>189.55288668704301</v>
      </c>
      <c r="F2172" s="4" t="s">
        <v>1855</v>
      </c>
      <c r="G2172" s="4" t="s">
        <v>182</v>
      </c>
      <c r="H2172" s="4" t="s">
        <v>183</v>
      </c>
      <c r="I2172" s="4">
        <f>IF(data[[#This Row],[To]]="0xDCB6A51eA3CA5d3Fd898Fd6564757c7aAeC3ca92",1,-1)</f>
        <v>-1</v>
      </c>
      <c r="J2172" s="6">
        <f>data[[#This Row],[Factor]]*data[[#This Row],[Value]]</f>
        <v>-189.55288668704301</v>
      </c>
      <c r="K2172" s="4">
        <f>IF(data[[#This Row],[From]]="0x29c295b046a73cde593f21f63091b072d407e3f2",data[[#This Row],[ValueXFactor]],0)</f>
        <v>0</v>
      </c>
    </row>
    <row r="2173" spans="1:11" x14ac:dyDescent="0.35">
      <c r="A2173" s="4" t="s">
        <v>2416</v>
      </c>
      <c r="B2173" s="5">
        <v>43973.155081018522</v>
      </c>
      <c r="C2173" s="4" t="s">
        <v>289</v>
      </c>
      <c r="D2173" s="4" t="s">
        <v>10</v>
      </c>
      <c r="E2173" s="4">
        <v>286.623104441024</v>
      </c>
      <c r="F2173" s="4" t="s">
        <v>11</v>
      </c>
      <c r="G2173" s="4" t="s">
        <v>12</v>
      </c>
      <c r="H2173" s="4" t="s">
        <v>13</v>
      </c>
      <c r="I2173" s="4">
        <f>IF(data[[#This Row],[To]]="0xDCB6A51eA3CA5d3Fd898Fd6564757c7aAeC3ca92",1,-1)</f>
        <v>1</v>
      </c>
      <c r="J2173" s="6">
        <f>data[[#This Row],[Factor]]*data[[#This Row],[Value]]</f>
        <v>286.623104441024</v>
      </c>
      <c r="K2173" s="4">
        <f>IF(data[[#This Row],[From]]="0x29c295b046a73cde593f21f63091b072d407e3f2",data[[#This Row],[ValueXFactor]],0)</f>
        <v>0</v>
      </c>
    </row>
    <row r="2174" spans="1:11" x14ac:dyDescent="0.35">
      <c r="A2174" s="4" t="s">
        <v>2417</v>
      </c>
      <c r="B2174" s="5">
        <v>43973.16479166667</v>
      </c>
      <c r="C2174" s="4" t="s">
        <v>10</v>
      </c>
      <c r="D2174" s="4" t="s">
        <v>937</v>
      </c>
      <c r="E2174" s="6">
        <v>34.939254190880298</v>
      </c>
      <c r="F2174" s="4" t="s">
        <v>1855</v>
      </c>
      <c r="G2174" s="4" t="s">
        <v>182</v>
      </c>
      <c r="H2174" s="4" t="s">
        <v>183</v>
      </c>
      <c r="I2174" s="4">
        <f>IF(data[[#This Row],[To]]="0xDCB6A51eA3CA5d3Fd898Fd6564757c7aAeC3ca92",1,-1)</f>
        <v>-1</v>
      </c>
      <c r="J2174" s="6">
        <f>data[[#This Row],[Factor]]*data[[#This Row],[Value]]</f>
        <v>-34.939254190880298</v>
      </c>
      <c r="K2174" s="4">
        <f>IF(data[[#This Row],[From]]="0x29c295b046a73cde593f21f63091b072d407e3f2",data[[#This Row],[ValueXFactor]],0)</f>
        <v>0</v>
      </c>
    </row>
    <row r="2175" spans="1:11" x14ac:dyDescent="0.35">
      <c r="A2175" s="4" t="s">
        <v>2418</v>
      </c>
      <c r="B2175" s="5">
        <v>43973.179918981485</v>
      </c>
      <c r="C2175" s="4" t="s">
        <v>2408</v>
      </c>
      <c r="D2175" s="4" t="s">
        <v>10</v>
      </c>
      <c r="E2175" s="4">
        <v>18.578578011148998</v>
      </c>
      <c r="F2175" s="4" t="s">
        <v>11</v>
      </c>
      <c r="G2175" s="4" t="s">
        <v>12</v>
      </c>
      <c r="H2175" s="4" t="s">
        <v>13</v>
      </c>
      <c r="I2175" s="4">
        <f>IF(data[[#This Row],[To]]="0xDCB6A51eA3CA5d3Fd898Fd6564757c7aAeC3ca92",1,-1)</f>
        <v>1</v>
      </c>
      <c r="J2175" s="6">
        <f>data[[#This Row],[Factor]]*data[[#This Row],[Value]]</f>
        <v>18.578578011148998</v>
      </c>
      <c r="K2175" s="4">
        <f>IF(data[[#This Row],[From]]="0x29c295b046a73cde593f21f63091b072d407e3f2",data[[#This Row],[ValueXFactor]],0)</f>
        <v>0</v>
      </c>
    </row>
    <row r="2176" spans="1:11" x14ac:dyDescent="0.35">
      <c r="A2176" s="4" t="s">
        <v>2419</v>
      </c>
      <c r="B2176" s="5">
        <v>43973.202847222223</v>
      </c>
      <c r="C2176" s="4" t="s">
        <v>10</v>
      </c>
      <c r="D2176" s="4" t="s">
        <v>236</v>
      </c>
      <c r="E2176" s="6">
        <v>25989.5246629514</v>
      </c>
      <c r="F2176" s="4" t="s">
        <v>11</v>
      </c>
      <c r="G2176" s="4" t="s">
        <v>12</v>
      </c>
      <c r="H2176" s="4" t="s">
        <v>13</v>
      </c>
      <c r="I2176" s="4">
        <f>IF(data[[#This Row],[To]]="0xDCB6A51eA3CA5d3Fd898Fd6564757c7aAeC3ca92",1,-1)</f>
        <v>-1</v>
      </c>
      <c r="J2176" s="6">
        <f>data[[#This Row],[Factor]]*data[[#This Row],[Value]]</f>
        <v>-25989.5246629514</v>
      </c>
      <c r="K2176" s="4">
        <f>IF(data[[#This Row],[From]]="0x29c295b046a73cde593f21f63091b072d407e3f2",data[[#This Row],[ValueXFactor]],0)</f>
        <v>0</v>
      </c>
    </row>
    <row r="2177" spans="1:11" x14ac:dyDescent="0.35">
      <c r="A2177" s="4" t="s">
        <v>2419</v>
      </c>
      <c r="B2177" s="5">
        <v>43973.202847222223</v>
      </c>
      <c r="C2177" s="4" t="s">
        <v>10</v>
      </c>
      <c r="D2177" s="4" t="s">
        <v>236</v>
      </c>
      <c r="E2177" s="6">
        <v>209.26201681867701</v>
      </c>
      <c r="F2177" s="4" t="s">
        <v>1855</v>
      </c>
      <c r="G2177" s="4" t="s">
        <v>182</v>
      </c>
      <c r="H2177" s="4" t="s">
        <v>183</v>
      </c>
      <c r="I2177" s="4">
        <f>IF(data[[#This Row],[To]]="0xDCB6A51eA3CA5d3Fd898Fd6564757c7aAeC3ca92",1,-1)</f>
        <v>-1</v>
      </c>
      <c r="J2177" s="6">
        <f>data[[#This Row],[Factor]]*data[[#This Row],[Value]]</f>
        <v>-209.26201681867701</v>
      </c>
      <c r="K2177" s="4">
        <f>IF(data[[#This Row],[From]]="0x29c295b046a73cde593f21f63091b072d407e3f2",data[[#This Row],[ValueXFactor]],0)</f>
        <v>0</v>
      </c>
    </row>
    <row r="2178" spans="1:11" x14ac:dyDescent="0.35">
      <c r="A2178" s="4" t="s">
        <v>2420</v>
      </c>
      <c r="B2178" s="5">
        <v>43973.277858796297</v>
      </c>
      <c r="C2178" s="4" t="s">
        <v>10</v>
      </c>
      <c r="D2178" s="4" t="s">
        <v>41</v>
      </c>
      <c r="E2178" s="6">
        <v>5074.1863416676397</v>
      </c>
      <c r="F2178" s="4" t="s">
        <v>11</v>
      </c>
      <c r="G2178" s="4" t="s">
        <v>12</v>
      </c>
      <c r="H2178" s="4" t="s">
        <v>13</v>
      </c>
      <c r="I2178" s="4">
        <f>IF(data[[#This Row],[To]]="0xDCB6A51eA3CA5d3Fd898Fd6564757c7aAeC3ca92",1,-1)</f>
        <v>-1</v>
      </c>
      <c r="J2178" s="6">
        <f>data[[#This Row],[Factor]]*data[[#This Row],[Value]]</f>
        <v>-5074.1863416676397</v>
      </c>
      <c r="K2178" s="4">
        <f>IF(data[[#This Row],[From]]="0x29c295b046a73cde593f21f63091b072d407e3f2",data[[#This Row],[ValueXFactor]],0)</f>
        <v>0</v>
      </c>
    </row>
    <row r="2179" spans="1:11" x14ac:dyDescent="0.35">
      <c r="A2179" s="4" t="s">
        <v>2421</v>
      </c>
      <c r="B2179" s="5">
        <v>43973.305254629631</v>
      </c>
      <c r="C2179" s="4" t="s">
        <v>10</v>
      </c>
      <c r="D2179" s="4" t="s">
        <v>1381</v>
      </c>
      <c r="E2179" s="6">
        <v>28.345734287082799</v>
      </c>
      <c r="F2179" s="4" t="s">
        <v>1855</v>
      </c>
      <c r="G2179" s="4" t="s">
        <v>182</v>
      </c>
      <c r="H2179" s="4" t="s">
        <v>183</v>
      </c>
      <c r="I2179" s="4">
        <f>IF(data[[#This Row],[To]]="0xDCB6A51eA3CA5d3Fd898Fd6564757c7aAeC3ca92",1,-1)</f>
        <v>-1</v>
      </c>
      <c r="J2179" s="6">
        <f>data[[#This Row],[Factor]]*data[[#This Row],[Value]]</f>
        <v>-28.345734287082799</v>
      </c>
      <c r="K2179" s="4">
        <f>IF(data[[#This Row],[From]]="0x29c295b046a73cde593f21f63091b072d407e3f2",data[[#This Row],[ValueXFactor]],0)</f>
        <v>0</v>
      </c>
    </row>
    <row r="2180" spans="1:11" x14ac:dyDescent="0.35">
      <c r="A2180" s="4" t="s">
        <v>2422</v>
      </c>
      <c r="B2180" s="5">
        <v>43973.306562500002</v>
      </c>
      <c r="C2180" s="4" t="s">
        <v>10</v>
      </c>
      <c r="D2180" s="4" t="s">
        <v>112</v>
      </c>
      <c r="E2180" s="6">
        <v>28.855791737628401</v>
      </c>
      <c r="F2180" s="4" t="s">
        <v>1855</v>
      </c>
      <c r="G2180" s="4" t="s">
        <v>182</v>
      </c>
      <c r="H2180" s="4" t="s">
        <v>183</v>
      </c>
      <c r="I2180" s="4">
        <f>IF(data[[#This Row],[To]]="0xDCB6A51eA3CA5d3Fd898Fd6564757c7aAeC3ca92",1,-1)</f>
        <v>-1</v>
      </c>
      <c r="J2180" s="6">
        <f>data[[#This Row],[Factor]]*data[[#This Row],[Value]]</f>
        <v>-28.855791737628401</v>
      </c>
      <c r="K2180" s="4">
        <f>IF(data[[#This Row],[From]]="0x29c295b046a73cde593f21f63091b072d407e3f2",data[[#This Row],[ValueXFactor]],0)</f>
        <v>0</v>
      </c>
    </row>
    <row r="2181" spans="1:11" x14ac:dyDescent="0.35">
      <c r="A2181" s="4" t="s">
        <v>2423</v>
      </c>
      <c r="B2181" s="5">
        <v>43973.318923611114</v>
      </c>
      <c r="C2181" s="4" t="s">
        <v>10</v>
      </c>
      <c r="D2181" s="4" t="s">
        <v>794</v>
      </c>
      <c r="E2181" s="6">
        <v>2010.40592143764</v>
      </c>
      <c r="F2181" s="4" t="s">
        <v>11</v>
      </c>
      <c r="G2181" s="4" t="s">
        <v>12</v>
      </c>
      <c r="H2181" s="4" t="s">
        <v>13</v>
      </c>
      <c r="I2181" s="4">
        <f>IF(data[[#This Row],[To]]="0xDCB6A51eA3CA5d3Fd898Fd6564757c7aAeC3ca92",1,-1)</f>
        <v>-1</v>
      </c>
      <c r="J2181" s="6">
        <f>data[[#This Row],[Factor]]*data[[#This Row],[Value]]</f>
        <v>-2010.40592143764</v>
      </c>
      <c r="K2181" s="4">
        <f>IF(data[[#This Row],[From]]="0x29c295b046a73cde593f21f63091b072d407e3f2",data[[#This Row],[ValueXFactor]],0)</f>
        <v>0</v>
      </c>
    </row>
    <row r="2182" spans="1:11" x14ac:dyDescent="0.35">
      <c r="A2182" s="4" t="s">
        <v>2424</v>
      </c>
      <c r="B2182" s="5">
        <v>43973.320254629631</v>
      </c>
      <c r="C2182" s="4" t="s">
        <v>10</v>
      </c>
      <c r="D2182" s="4" t="s">
        <v>143</v>
      </c>
      <c r="E2182" s="6">
        <v>11.679259569034899</v>
      </c>
      <c r="F2182" s="4" t="s">
        <v>1855</v>
      </c>
      <c r="G2182" s="4" t="s">
        <v>182</v>
      </c>
      <c r="H2182" s="4" t="s">
        <v>183</v>
      </c>
      <c r="I2182" s="4">
        <f>IF(data[[#This Row],[To]]="0xDCB6A51eA3CA5d3Fd898Fd6564757c7aAeC3ca92",1,-1)</f>
        <v>-1</v>
      </c>
      <c r="J2182" s="6">
        <f>data[[#This Row],[Factor]]*data[[#This Row],[Value]]</f>
        <v>-11.679259569034899</v>
      </c>
      <c r="K2182" s="4">
        <f>IF(data[[#This Row],[From]]="0x29c295b046a73cde593f21f63091b072d407e3f2",data[[#This Row],[ValueXFactor]],0)</f>
        <v>0</v>
      </c>
    </row>
    <row r="2183" spans="1:11" x14ac:dyDescent="0.35">
      <c r="A2183" s="4" t="s">
        <v>2425</v>
      </c>
      <c r="B2183" s="5">
        <v>43973.329050925924</v>
      </c>
      <c r="C2183" s="4" t="s">
        <v>10</v>
      </c>
      <c r="D2183" s="4" t="s">
        <v>374</v>
      </c>
      <c r="E2183" s="6">
        <v>28.0813773360379</v>
      </c>
      <c r="F2183" s="4" t="s">
        <v>1855</v>
      </c>
      <c r="G2183" s="4" t="s">
        <v>182</v>
      </c>
      <c r="H2183" s="4" t="s">
        <v>183</v>
      </c>
      <c r="I2183" s="4">
        <f>IF(data[[#This Row],[To]]="0xDCB6A51eA3CA5d3Fd898Fd6564757c7aAeC3ca92",1,-1)</f>
        <v>-1</v>
      </c>
      <c r="J2183" s="6">
        <f>data[[#This Row],[Factor]]*data[[#This Row],[Value]]</f>
        <v>-28.0813773360379</v>
      </c>
      <c r="K2183" s="4">
        <f>IF(data[[#This Row],[From]]="0x29c295b046a73cde593f21f63091b072d407e3f2",data[[#This Row],[ValueXFactor]],0)</f>
        <v>0</v>
      </c>
    </row>
    <row r="2184" spans="1:11" x14ac:dyDescent="0.35">
      <c r="A2184" s="4" t="s">
        <v>2426</v>
      </c>
      <c r="B2184" s="5">
        <v>43973.346504629626</v>
      </c>
      <c r="C2184" s="4" t="s">
        <v>703</v>
      </c>
      <c r="D2184" s="4" t="s">
        <v>10</v>
      </c>
      <c r="E2184" s="6">
        <v>13452.8809678828</v>
      </c>
      <c r="F2184" s="4" t="s">
        <v>11</v>
      </c>
      <c r="G2184" s="4" t="s">
        <v>12</v>
      </c>
      <c r="H2184" s="4" t="s">
        <v>13</v>
      </c>
      <c r="I2184" s="4">
        <f>IF(data[[#This Row],[To]]="0xDCB6A51eA3CA5d3Fd898Fd6564757c7aAeC3ca92",1,-1)</f>
        <v>1</v>
      </c>
      <c r="J2184" s="6">
        <f>data[[#This Row],[Factor]]*data[[#This Row],[Value]]</f>
        <v>13452.8809678828</v>
      </c>
      <c r="K2184" s="4">
        <f>IF(data[[#This Row],[From]]="0x29c295b046a73cde593f21f63091b072d407e3f2",data[[#This Row],[ValueXFactor]],0)</f>
        <v>0</v>
      </c>
    </row>
    <row r="2185" spans="1:11" x14ac:dyDescent="0.35">
      <c r="A2185" s="4" t="s">
        <v>2427</v>
      </c>
      <c r="B2185" s="5">
        <v>43973.35670138889</v>
      </c>
      <c r="C2185" s="4" t="s">
        <v>706</v>
      </c>
      <c r="D2185" s="4" t="s">
        <v>10</v>
      </c>
      <c r="E2185" s="6">
        <v>30683.759444166</v>
      </c>
      <c r="F2185" s="4" t="s">
        <v>11</v>
      </c>
      <c r="G2185" s="4" t="s">
        <v>12</v>
      </c>
      <c r="H2185" s="4" t="s">
        <v>13</v>
      </c>
      <c r="I2185" s="4">
        <f>IF(data[[#This Row],[To]]="0xDCB6A51eA3CA5d3Fd898Fd6564757c7aAeC3ca92",1,-1)</f>
        <v>1</v>
      </c>
      <c r="J2185" s="6">
        <f>data[[#This Row],[Factor]]*data[[#This Row],[Value]]</f>
        <v>30683.759444166</v>
      </c>
      <c r="K2185" s="4">
        <f>IF(data[[#This Row],[From]]="0x29c295b046a73cde593f21f63091b072d407e3f2",data[[#This Row],[ValueXFactor]],0)</f>
        <v>0</v>
      </c>
    </row>
    <row r="2186" spans="1:11" x14ac:dyDescent="0.35">
      <c r="A2186" s="4" t="s">
        <v>2428</v>
      </c>
      <c r="B2186" s="5">
        <v>43973.365474537037</v>
      </c>
      <c r="C2186" s="4" t="s">
        <v>10</v>
      </c>
      <c r="D2186" s="4" t="s">
        <v>305</v>
      </c>
      <c r="E2186" s="6">
        <v>287.59802495739802</v>
      </c>
      <c r="F2186" s="4" t="s">
        <v>1855</v>
      </c>
      <c r="G2186" s="4" t="s">
        <v>182</v>
      </c>
      <c r="H2186" s="4" t="s">
        <v>183</v>
      </c>
      <c r="I2186" s="4">
        <f>IF(data[[#This Row],[To]]="0xDCB6A51eA3CA5d3Fd898Fd6564757c7aAeC3ca92",1,-1)</f>
        <v>-1</v>
      </c>
      <c r="J2186" s="6">
        <f>data[[#This Row],[Factor]]*data[[#This Row],[Value]]</f>
        <v>-287.59802495739802</v>
      </c>
      <c r="K2186" s="4">
        <f>IF(data[[#This Row],[From]]="0x29c295b046a73cde593f21f63091b072d407e3f2",data[[#This Row],[ValueXFactor]],0)</f>
        <v>0</v>
      </c>
    </row>
    <row r="2187" spans="1:11" x14ac:dyDescent="0.35">
      <c r="A2187" s="4" t="s">
        <v>2429</v>
      </c>
      <c r="B2187" s="5">
        <v>43973.38722222222</v>
      </c>
      <c r="C2187" s="4" t="s">
        <v>10</v>
      </c>
      <c r="D2187" s="4" t="s">
        <v>1907</v>
      </c>
      <c r="E2187" s="6">
        <v>23.832071667607799</v>
      </c>
      <c r="F2187" s="4" t="s">
        <v>1855</v>
      </c>
      <c r="G2187" s="4" t="s">
        <v>182</v>
      </c>
      <c r="H2187" s="4" t="s">
        <v>183</v>
      </c>
      <c r="I2187" s="4">
        <f>IF(data[[#This Row],[To]]="0xDCB6A51eA3CA5d3Fd898Fd6564757c7aAeC3ca92",1,-1)</f>
        <v>-1</v>
      </c>
      <c r="J2187" s="6">
        <f>data[[#This Row],[Factor]]*data[[#This Row],[Value]]</f>
        <v>-23.832071667607799</v>
      </c>
      <c r="K2187" s="4">
        <f>IF(data[[#This Row],[From]]="0x29c295b046a73cde593f21f63091b072d407e3f2",data[[#This Row],[ValueXFactor]],0)</f>
        <v>0</v>
      </c>
    </row>
    <row r="2188" spans="1:11" x14ac:dyDescent="0.35">
      <c r="A2188" s="4" t="s">
        <v>2430</v>
      </c>
      <c r="B2188" s="5">
        <v>43973.412615740737</v>
      </c>
      <c r="C2188" s="4" t="s">
        <v>10</v>
      </c>
      <c r="D2188" s="4" t="s">
        <v>310</v>
      </c>
      <c r="E2188" s="6">
        <v>95.124987683177395</v>
      </c>
      <c r="F2188" s="4" t="s">
        <v>1855</v>
      </c>
      <c r="G2188" s="4" t="s">
        <v>182</v>
      </c>
      <c r="H2188" s="4" t="s">
        <v>183</v>
      </c>
      <c r="I2188" s="4">
        <f>IF(data[[#This Row],[To]]="0xDCB6A51eA3CA5d3Fd898Fd6564757c7aAeC3ca92",1,-1)</f>
        <v>-1</v>
      </c>
      <c r="J2188" s="6">
        <f>data[[#This Row],[Factor]]*data[[#This Row],[Value]]</f>
        <v>-95.124987683177395</v>
      </c>
      <c r="K2188" s="4">
        <f>IF(data[[#This Row],[From]]="0x29c295b046a73cde593f21f63091b072d407e3f2",data[[#This Row],[ValueXFactor]],0)</f>
        <v>0</v>
      </c>
    </row>
    <row r="2189" spans="1:11" x14ac:dyDescent="0.35">
      <c r="A2189" s="4" t="s">
        <v>2431</v>
      </c>
      <c r="B2189" s="5">
        <v>43973.416203703702</v>
      </c>
      <c r="C2189" s="4" t="s">
        <v>10</v>
      </c>
      <c r="D2189" s="4" t="s">
        <v>332</v>
      </c>
      <c r="E2189" s="6">
        <v>128.04992204313999</v>
      </c>
      <c r="F2189" s="4" t="s">
        <v>1855</v>
      </c>
      <c r="G2189" s="4" t="s">
        <v>182</v>
      </c>
      <c r="H2189" s="4" t="s">
        <v>183</v>
      </c>
      <c r="I2189" s="4">
        <f>IF(data[[#This Row],[To]]="0xDCB6A51eA3CA5d3Fd898Fd6564757c7aAeC3ca92",1,-1)</f>
        <v>-1</v>
      </c>
      <c r="J2189" s="6">
        <f>data[[#This Row],[Factor]]*data[[#This Row],[Value]]</f>
        <v>-128.04992204313999</v>
      </c>
      <c r="K2189" s="4">
        <f>IF(data[[#This Row],[From]]="0x29c295b046a73cde593f21f63091b072d407e3f2",data[[#This Row],[ValueXFactor]],0)</f>
        <v>0</v>
      </c>
    </row>
    <row r="2190" spans="1:11" x14ac:dyDescent="0.35">
      <c r="A2190" s="4" t="s">
        <v>2432</v>
      </c>
      <c r="B2190" s="5">
        <v>43973.494155092594</v>
      </c>
      <c r="C2190" s="4" t="s">
        <v>2405</v>
      </c>
      <c r="D2190" s="4" t="s">
        <v>10</v>
      </c>
      <c r="E2190" s="4">
        <v>327.64922917689</v>
      </c>
      <c r="F2190" s="4" t="s">
        <v>11</v>
      </c>
      <c r="G2190" s="4" t="s">
        <v>12</v>
      </c>
      <c r="H2190" s="4" t="s">
        <v>13</v>
      </c>
      <c r="I2190" s="4">
        <f>IF(data[[#This Row],[To]]="0xDCB6A51eA3CA5d3Fd898Fd6564757c7aAeC3ca92",1,-1)</f>
        <v>1</v>
      </c>
      <c r="J2190" s="6">
        <f>data[[#This Row],[Factor]]*data[[#This Row],[Value]]</f>
        <v>327.64922917689</v>
      </c>
      <c r="K2190" s="4">
        <f>IF(data[[#This Row],[From]]="0x29c295b046a73cde593f21f63091b072d407e3f2",data[[#This Row],[ValueXFactor]],0)</f>
        <v>0</v>
      </c>
    </row>
    <row r="2191" spans="1:11" x14ac:dyDescent="0.35">
      <c r="A2191" s="4" t="s">
        <v>2433</v>
      </c>
      <c r="B2191" s="5">
        <v>43973.515729166669</v>
      </c>
      <c r="C2191" s="4" t="s">
        <v>10</v>
      </c>
      <c r="D2191" s="4" t="s">
        <v>534</v>
      </c>
      <c r="E2191" s="6">
        <v>4.9720583490024204</v>
      </c>
      <c r="F2191" s="4" t="s">
        <v>1855</v>
      </c>
      <c r="G2191" s="4" t="s">
        <v>182</v>
      </c>
      <c r="H2191" s="4" t="s">
        <v>183</v>
      </c>
      <c r="I2191" s="4">
        <f>IF(data[[#This Row],[To]]="0xDCB6A51eA3CA5d3Fd898Fd6564757c7aAeC3ca92",1,-1)</f>
        <v>-1</v>
      </c>
      <c r="J2191" s="6">
        <f>data[[#This Row],[Factor]]*data[[#This Row],[Value]]</f>
        <v>-4.9720583490024204</v>
      </c>
      <c r="K2191" s="4">
        <f>IF(data[[#This Row],[From]]="0x29c295b046a73cde593f21f63091b072d407e3f2",data[[#This Row],[ValueXFactor]],0)</f>
        <v>0</v>
      </c>
    </row>
    <row r="2192" spans="1:11" x14ac:dyDescent="0.35">
      <c r="A2192" s="4" t="s">
        <v>2434</v>
      </c>
      <c r="B2192" s="5">
        <v>43973.589270833334</v>
      </c>
      <c r="C2192" s="4" t="s">
        <v>10</v>
      </c>
      <c r="D2192" s="4" t="s">
        <v>1049</v>
      </c>
      <c r="E2192" s="6">
        <v>1290.5534343628699</v>
      </c>
      <c r="F2192" s="4" t="s">
        <v>1855</v>
      </c>
      <c r="G2192" s="4" t="s">
        <v>182</v>
      </c>
      <c r="H2192" s="4" t="s">
        <v>183</v>
      </c>
      <c r="I2192" s="4">
        <f>IF(data[[#This Row],[To]]="0xDCB6A51eA3CA5d3Fd898Fd6564757c7aAeC3ca92",1,-1)</f>
        <v>-1</v>
      </c>
      <c r="J2192" s="6">
        <f>data[[#This Row],[Factor]]*data[[#This Row],[Value]]</f>
        <v>-1290.5534343628699</v>
      </c>
      <c r="K2192" s="4">
        <f>IF(data[[#This Row],[From]]="0x29c295b046a73cde593f21f63091b072d407e3f2",data[[#This Row],[ValueXFactor]],0)</f>
        <v>0</v>
      </c>
    </row>
    <row r="2193" spans="1:11" x14ac:dyDescent="0.35">
      <c r="A2193" s="4" t="s">
        <v>2435</v>
      </c>
      <c r="B2193" s="5">
        <v>43973.617696759262</v>
      </c>
      <c r="C2193" s="4" t="s">
        <v>10</v>
      </c>
      <c r="D2193" s="4" t="s">
        <v>1951</v>
      </c>
      <c r="E2193" s="6">
        <v>27.349859879504798</v>
      </c>
      <c r="F2193" s="4" t="s">
        <v>1855</v>
      </c>
      <c r="G2193" s="4" t="s">
        <v>182</v>
      </c>
      <c r="H2193" s="4" t="s">
        <v>183</v>
      </c>
      <c r="I2193" s="4">
        <f>IF(data[[#This Row],[To]]="0xDCB6A51eA3CA5d3Fd898Fd6564757c7aAeC3ca92",1,-1)</f>
        <v>-1</v>
      </c>
      <c r="J2193" s="6">
        <f>data[[#This Row],[Factor]]*data[[#This Row],[Value]]</f>
        <v>-27.349859879504798</v>
      </c>
      <c r="K2193" s="4">
        <f>IF(data[[#This Row],[From]]="0x29c295b046a73cde593f21f63091b072d407e3f2",data[[#This Row],[ValueXFactor]],0)</f>
        <v>0</v>
      </c>
    </row>
    <row r="2194" spans="1:11" x14ac:dyDescent="0.35">
      <c r="A2194" s="4" t="s">
        <v>2436</v>
      </c>
      <c r="B2194" s="5">
        <v>43973.619814814818</v>
      </c>
      <c r="C2194" s="4" t="s">
        <v>10</v>
      </c>
      <c r="D2194" s="4" t="s">
        <v>405</v>
      </c>
      <c r="E2194" s="6">
        <v>1043.4011865641301</v>
      </c>
      <c r="F2194" s="4" t="s">
        <v>11</v>
      </c>
      <c r="G2194" s="4" t="s">
        <v>12</v>
      </c>
      <c r="H2194" s="4" t="s">
        <v>13</v>
      </c>
      <c r="I2194" s="4">
        <f>IF(data[[#This Row],[To]]="0xDCB6A51eA3CA5d3Fd898Fd6564757c7aAeC3ca92",1,-1)</f>
        <v>-1</v>
      </c>
      <c r="J2194" s="6">
        <f>data[[#This Row],[Factor]]*data[[#This Row],[Value]]</f>
        <v>-1043.4011865641301</v>
      </c>
      <c r="K2194" s="4">
        <f>IF(data[[#This Row],[From]]="0x29c295b046a73cde593f21f63091b072d407e3f2",data[[#This Row],[ValueXFactor]],0)</f>
        <v>0</v>
      </c>
    </row>
    <row r="2195" spans="1:11" x14ac:dyDescent="0.35">
      <c r="A2195" s="4" t="s">
        <v>2437</v>
      </c>
      <c r="B2195" s="5">
        <v>43973.657511574071</v>
      </c>
      <c r="C2195" s="4" t="s">
        <v>10</v>
      </c>
      <c r="D2195" s="4" t="s">
        <v>149</v>
      </c>
      <c r="E2195" s="6">
        <v>45.229717952873798</v>
      </c>
      <c r="F2195" s="4" t="s">
        <v>1855</v>
      </c>
      <c r="G2195" s="4" t="s">
        <v>182</v>
      </c>
      <c r="H2195" s="4" t="s">
        <v>183</v>
      </c>
      <c r="I2195" s="4">
        <f>IF(data[[#This Row],[To]]="0xDCB6A51eA3CA5d3Fd898Fd6564757c7aAeC3ca92",1,-1)</f>
        <v>-1</v>
      </c>
      <c r="J2195" s="6">
        <f>data[[#This Row],[Factor]]*data[[#This Row],[Value]]</f>
        <v>-45.229717952873798</v>
      </c>
      <c r="K2195" s="4">
        <f>IF(data[[#This Row],[From]]="0x29c295b046a73cde593f21f63091b072d407e3f2",data[[#This Row],[ValueXFactor]],0)</f>
        <v>0</v>
      </c>
    </row>
    <row r="2196" spans="1:11" x14ac:dyDescent="0.35">
      <c r="A2196" s="4" t="s">
        <v>2438</v>
      </c>
      <c r="B2196" s="5">
        <v>43973.667534722219</v>
      </c>
      <c r="C2196" s="4" t="s">
        <v>10</v>
      </c>
      <c r="D2196" s="4" t="s">
        <v>319</v>
      </c>
      <c r="E2196" s="6">
        <v>53247.905491184298</v>
      </c>
      <c r="F2196" s="4" t="s">
        <v>11</v>
      </c>
      <c r="G2196" s="4" t="s">
        <v>12</v>
      </c>
      <c r="H2196" s="4" t="s">
        <v>13</v>
      </c>
      <c r="I2196" s="4">
        <f>IF(data[[#This Row],[To]]="0xDCB6A51eA3CA5d3Fd898Fd6564757c7aAeC3ca92",1,-1)</f>
        <v>-1</v>
      </c>
      <c r="J2196" s="6">
        <f>data[[#This Row],[Factor]]*data[[#This Row],[Value]]</f>
        <v>-53247.905491184298</v>
      </c>
      <c r="K2196" s="4">
        <f>IF(data[[#This Row],[From]]="0x29c295b046a73cde593f21f63091b072d407e3f2",data[[#This Row],[ValueXFactor]],0)</f>
        <v>0</v>
      </c>
    </row>
    <row r="2197" spans="1:11" x14ac:dyDescent="0.35">
      <c r="A2197" s="4" t="s">
        <v>2439</v>
      </c>
      <c r="B2197" s="5">
        <v>43973.680821759262</v>
      </c>
      <c r="C2197" s="4" t="s">
        <v>10</v>
      </c>
      <c r="D2197" s="4" t="s">
        <v>2405</v>
      </c>
      <c r="E2197" s="4">
        <v>338.168264882286</v>
      </c>
      <c r="F2197" s="4" t="s">
        <v>11</v>
      </c>
      <c r="G2197" s="4" t="s">
        <v>12</v>
      </c>
      <c r="H2197" s="4" t="s">
        <v>13</v>
      </c>
      <c r="I2197" s="4">
        <f>IF(data[[#This Row],[To]]="0xDCB6A51eA3CA5d3Fd898Fd6564757c7aAeC3ca92",1,-1)</f>
        <v>-1</v>
      </c>
      <c r="J2197" s="6">
        <f>data[[#This Row],[Factor]]*data[[#This Row],[Value]]</f>
        <v>-338.168264882286</v>
      </c>
      <c r="K2197" s="4">
        <f>IF(data[[#This Row],[From]]="0x29c295b046a73cde593f21f63091b072d407e3f2",data[[#This Row],[ValueXFactor]],0)</f>
        <v>0</v>
      </c>
    </row>
    <row r="2198" spans="1:11" x14ac:dyDescent="0.35">
      <c r="A2198" s="4" t="s">
        <v>2440</v>
      </c>
      <c r="B2198" s="5">
        <v>43973.682303240741</v>
      </c>
      <c r="C2198" s="4" t="s">
        <v>10</v>
      </c>
      <c r="D2198" s="4" t="s">
        <v>2405</v>
      </c>
      <c r="E2198" s="6">
        <v>4.94825341927689E-2</v>
      </c>
      <c r="F2198" s="4" t="s">
        <v>1855</v>
      </c>
      <c r="G2198" s="4" t="s">
        <v>182</v>
      </c>
      <c r="H2198" s="4" t="s">
        <v>183</v>
      </c>
      <c r="I2198" s="4">
        <f>IF(data[[#This Row],[To]]="0xDCB6A51eA3CA5d3Fd898Fd6564757c7aAeC3ca92",1,-1)</f>
        <v>-1</v>
      </c>
      <c r="J2198" s="6">
        <f>data[[#This Row],[Factor]]*data[[#This Row],[Value]]</f>
        <v>-4.94825341927689E-2</v>
      </c>
      <c r="K2198" s="4">
        <f>IF(data[[#This Row],[From]]="0x29c295b046a73cde593f21f63091b072d407e3f2",data[[#This Row],[ValueXFactor]],0)</f>
        <v>0</v>
      </c>
    </row>
    <row r="2199" spans="1:11" x14ac:dyDescent="0.35">
      <c r="A2199" s="4" t="s">
        <v>2441</v>
      </c>
      <c r="B2199" s="5">
        <v>43973.690833333334</v>
      </c>
      <c r="C2199" s="4" t="s">
        <v>95</v>
      </c>
      <c r="D2199" s="4" t="s">
        <v>10</v>
      </c>
      <c r="E2199" s="4">
        <v>525.19951633595895</v>
      </c>
      <c r="F2199" s="4" t="s">
        <v>11</v>
      </c>
      <c r="G2199" s="4" t="s">
        <v>12</v>
      </c>
      <c r="H2199" s="4" t="s">
        <v>13</v>
      </c>
      <c r="I2199" s="4">
        <f>IF(data[[#This Row],[To]]="0xDCB6A51eA3CA5d3Fd898Fd6564757c7aAeC3ca92",1,-1)</f>
        <v>1</v>
      </c>
      <c r="J2199" s="6">
        <f>data[[#This Row],[Factor]]*data[[#This Row],[Value]]</f>
        <v>525.19951633595895</v>
      </c>
      <c r="K2199" s="4">
        <f>IF(data[[#This Row],[From]]="0x29c295b046a73cde593f21f63091b072d407e3f2",data[[#This Row],[ValueXFactor]],0)</f>
        <v>0</v>
      </c>
    </row>
    <row r="2200" spans="1:11" x14ac:dyDescent="0.35">
      <c r="A2200" s="4" t="s">
        <v>2442</v>
      </c>
      <c r="B2200" s="5">
        <v>43973.693530092591</v>
      </c>
      <c r="C2200" s="4" t="s">
        <v>1751</v>
      </c>
      <c r="D2200" s="4" t="s">
        <v>10</v>
      </c>
      <c r="E2200" s="6">
        <v>69163.604604843596</v>
      </c>
      <c r="F2200" s="4" t="s">
        <v>11</v>
      </c>
      <c r="G2200" s="4" t="s">
        <v>12</v>
      </c>
      <c r="H2200" s="4" t="s">
        <v>13</v>
      </c>
      <c r="I2200" s="4">
        <f>IF(data[[#This Row],[To]]="0xDCB6A51eA3CA5d3Fd898Fd6564757c7aAeC3ca92",1,-1)</f>
        <v>1</v>
      </c>
      <c r="J2200" s="6">
        <f>data[[#This Row],[Factor]]*data[[#This Row],[Value]]</f>
        <v>69163.604604843596</v>
      </c>
      <c r="K2200" s="4">
        <f>IF(data[[#This Row],[From]]="0x29c295b046a73cde593f21f63091b072d407e3f2",data[[#This Row],[ValueXFactor]],0)</f>
        <v>0</v>
      </c>
    </row>
    <row r="2201" spans="1:11" x14ac:dyDescent="0.35">
      <c r="A2201" s="4" t="s">
        <v>2443</v>
      </c>
      <c r="B2201" s="5">
        <v>43973.772673611114</v>
      </c>
      <c r="C2201" s="4" t="s">
        <v>1847</v>
      </c>
      <c r="D2201" s="4" t="s">
        <v>10</v>
      </c>
      <c r="E2201" s="4">
        <v>925.04667306628698</v>
      </c>
      <c r="F2201" s="4" t="s">
        <v>11</v>
      </c>
      <c r="G2201" s="4" t="s">
        <v>12</v>
      </c>
      <c r="H2201" s="4" t="s">
        <v>13</v>
      </c>
      <c r="I2201" s="4">
        <f>IF(data[[#This Row],[To]]="0xDCB6A51eA3CA5d3Fd898Fd6564757c7aAeC3ca92",1,-1)</f>
        <v>1</v>
      </c>
      <c r="J2201" s="6">
        <f>data[[#This Row],[Factor]]*data[[#This Row],[Value]]</f>
        <v>925.04667306628698</v>
      </c>
      <c r="K2201" s="4">
        <f>IF(data[[#This Row],[From]]="0x29c295b046a73cde593f21f63091b072d407e3f2",data[[#This Row],[ValueXFactor]],0)</f>
        <v>0</v>
      </c>
    </row>
    <row r="2202" spans="1:11" x14ac:dyDescent="0.35">
      <c r="A2202" s="4" t="s">
        <v>2444</v>
      </c>
      <c r="B2202" s="5">
        <v>43973.789988425924</v>
      </c>
      <c r="C2202" s="4" t="s">
        <v>2445</v>
      </c>
      <c r="D2202" s="4" t="s">
        <v>10</v>
      </c>
      <c r="E2202" s="4">
        <v>49.823932934865603</v>
      </c>
      <c r="F2202" s="4" t="s">
        <v>11</v>
      </c>
      <c r="G2202" s="4" t="s">
        <v>12</v>
      </c>
      <c r="H2202" s="4" t="s">
        <v>13</v>
      </c>
      <c r="I2202" s="4">
        <f>IF(data[[#This Row],[To]]="0xDCB6A51eA3CA5d3Fd898Fd6564757c7aAeC3ca92",1,-1)</f>
        <v>1</v>
      </c>
      <c r="J2202" s="6">
        <f>data[[#This Row],[Factor]]*data[[#This Row],[Value]]</f>
        <v>49.823932934865603</v>
      </c>
      <c r="K2202" s="4">
        <f>IF(data[[#This Row],[From]]="0x29c295b046a73cde593f21f63091b072d407e3f2",data[[#This Row],[ValueXFactor]],0)</f>
        <v>0</v>
      </c>
    </row>
    <row r="2203" spans="1:11" x14ac:dyDescent="0.35">
      <c r="A2203" s="4" t="s">
        <v>2446</v>
      </c>
      <c r="B2203" s="5">
        <v>43973.814768518518</v>
      </c>
      <c r="C2203" s="4" t="s">
        <v>10</v>
      </c>
      <c r="D2203" s="4" t="s">
        <v>1191</v>
      </c>
      <c r="E2203" s="6">
        <v>209.03937417653199</v>
      </c>
      <c r="F2203" s="4" t="s">
        <v>1855</v>
      </c>
      <c r="G2203" s="4" t="s">
        <v>182</v>
      </c>
      <c r="H2203" s="4" t="s">
        <v>183</v>
      </c>
      <c r="I2203" s="4">
        <f>IF(data[[#This Row],[To]]="0xDCB6A51eA3CA5d3Fd898Fd6564757c7aAeC3ca92",1,-1)</f>
        <v>-1</v>
      </c>
      <c r="J2203" s="6">
        <f>data[[#This Row],[Factor]]*data[[#This Row],[Value]]</f>
        <v>-209.03937417653199</v>
      </c>
      <c r="K2203" s="4">
        <f>IF(data[[#This Row],[From]]="0x29c295b046a73cde593f21f63091b072d407e3f2",data[[#This Row],[ValueXFactor]],0)</f>
        <v>0</v>
      </c>
    </row>
    <row r="2204" spans="1:11" x14ac:dyDescent="0.35">
      <c r="A2204" s="4" t="s">
        <v>2447</v>
      </c>
      <c r="B2204" s="5">
        <v>43973.842187499999</v>
      </c>
      <c r="C2204" s="4" t="s">
        <v>10</v>
      </c>
      <c r="D2204" s="4" t="s">
        <v>43</v>
      </c>
      <c r="E2204" s="6">
        <v>36.496655512530303</v>
      </c>
      <c r="F2204" s="4" t="s">
        <v>1855</v>
      </c>
      <c r="G2204" s="4" t="s">
        <v>182</v>
      </c>
      <c r="H2204" s="4" t="s">
        <v>183</v>
      </c>
      <c r="I2204" s="4">
        <f>IF(data[[#This Row],[To]]="0xDCB6A51eA3CA5d3Fd898Fd6564757c7aAeC3ca92",1,-1)</f>
        <v>-1</v>
      </c>
      <c r="J2204" s="6">
        <f>data[[#This Row],[Factor]]*data[[#This Row],[Value]]</f>
        <v>-36.496655512530303</v>
      </c>
      <c r="K2204" s="4">
        <f>IF(data[[#This Row],[From]]="0x29c295b046a73cde593f21f63091b072d407e3f2",data[[#This Row],[ValueXFactor]],0)</f>
        <v>0</v>
      </c>
    </row>
    <row r="2205" spans="1:11" x14ac:dyDescent="0.35">
      <c r="A2205" s="4" t="s">
        <v>2448</v>
      </c>
      <c r="B2205" s="5">
        <v>43973.849293981482</v>
      </c>
      <c r="C2205" s="4" t="s">
        <v>931</v>
      </c>
      <c r="D2205" s="4" t="s">
        <v>10</v>
      </c>
      <c r="E2205" s="6">
        <v>46760.8786222532</v>
      </c>
      <c r="F2205" s="4" t="s">
        <v>11</v>
      </c>
      <c r="G2205" s="4" t="s">
        <v>12</v>
      </c>
      <c r="H2205" s="4" t="s">
        <v>13</v>
      </c>
      <c r="I2205" s="4">
        <f>IF(data[[#This Row],[To]]="0xDCB6A51eA3CA5d3Fd898Fd6564757c7aAeC3ca92",1,-1)</f>
        <v>1</v>
      </c>
      <c r="J2205" s="6">
        <f>data[[#This Row],[Factor]]*data[[#This Row],[Value]]</f>
        <v>46760.8786222532</v>
      </c>
      <c r="K2205" s="4">
        <f>IF(data[[#This Row],[From]]="0x29c295b046a73cde593f21f63091b072d407e3f2",data[[#This Row],[ValueXFactor]],0)</f>
        <v>0</v>
      </c>
    </row>
    <row r="2206" spans="1:11" x14ac:dyDescent="0.35">
      <c r="A2206" s="4" t="s">
        <v>2449</v>
      </c>
      <c r="B2206" s="5">
        <v>43973.852037037039</v>
      </c>
      <c r="C2206" s="4" t="s">
        <v>10</v>
      </c>
      <c r="D2206" s="4" t="s">
        <v>908</v>
      </c>
      <c r="E2206" s="6">
        <v>4.11778207220204</v>
      </c>
      <c r="F2206" s="4" t="s">
        <v>1855</v>
      </c>
      <c r="G2206" s="4" t="s">
        <v>182</v>
      </c>
      <c r="H2206" s="4" t="s">
        <v>183</v>
      </c>
      <c r="I2206" s="4">
        <f>IF(data[[#This Row],[To]]="0xDCB6A51eA3CA5d3Fd898Fd6564757c7aAeC3ca92",1,-1)</f>
        <v>-1</v>
      </c>
      <c r="J2206" s="6">
        <f>data[[#This Row],[Factor]]*data[[#This Row],[Value]]</f>
        <v>-4.11778207220204</v>
      </c>
      <c r="K2206" s="4">
        <f>IF(data[[#This Row],[From]]="0x29c295b046a73cde593f21f63091b072d407e3f2",data[[#This Row],[ValueXFactor]],0)</f>
        <v>0</v>
      </c>
    </row>
    <row r="2207" spans="1:11" x14ac:dyDescent="0.35">
      <c r="A2207" s="4" t="s">
        <v>2450</v>
      </c>
      <c r="B2207" s="5">
        <v>43973.85560185185</v>
      </c>
      <c r="C2207" s="4" t="s">
        <v>263</v>
      </c>
      <c r="D2207" s="4" t="s">
        <v>10</v>
      </c>
      <c r="E2207" s="6">
        <v>20752.620377091102</v>
      </c>
      <c r="F2207" s="4" t="s">
        <v>11</v>
      </c>
      <c r="G2207" s="4" t="s">
        <v>12</v>
      </c>
      <c r="H2207" s="4" t="s">
        <v>13</v>
      </c>
      <c r="I2207" s="4">
        <f>IF(data[[#This Row],[To]]="0xDCB6A51eA3CA5d3Fd898Fd6564757c7aAeC3ca92",1,-1)</f>
        <v>1</v>
      </c>
      <c r="J2207" s="6">
        <f>data[[#This Row],[Factor]]*data[[#This Row],[Value]]</f>
        <v>20752.620377091102</v>
      </c>
      <c r="K2207" s="4">
        <f>IF(data[[#This Row],[From]]="0x29c295b046a73cde593f21f63091b072d407e3f2",data[[#This Row],[ValueXFactor]],0)</f>
        <v>0</v>
      </c>
    </row>
    <row r="2208" spans="1:11" x14ac:dyDescent="0.35">
      <c r="A2208" s="4" t="s">
        <v>2451</v>
      </c>
      <c r="B2208" s="5">
        <v>43973.899039351854</v>
      </c>
      <c r="C2208" s="4" t="s">
        <v>10</v>
      </c>
      <c r="D2208" s="4" t="s">
        <v>220</v>
      </c>
      <c r="E2208" s="6">
        <v>6.36492351546518</v>
      </c>
      <c r="F2208" s="4" t="s">
        <v>1855</v>
      </c>
      <c r="G2208" s="4" t="s">
        <v>182</v>
      </c>
      <c r="H2208" s="4" t="s">
        <v>183</v>
      </c>
      <c r="I2208" s="4">
        <f>IF(data[[#This Row],[To]]="0xDCB6A51eA3CA5d3Fd898Fd6564757c7aAeC3ca92",1,-1)</f>
        <v>-1</v>
      </c>
      <c r="J2208" s="6">
        <f>data[[#This Row],[Factor]]*data[[#This Row],[Value]]</f>
        <v>-6.36492351546518</v>
      </c>
      <c r="K2208" s="4">
        <f>IF(data[[#This Row],[From]]="0x29c295b046a73cde593f21f63091b072d407e3f2",data[[#This Row],[ValueXFactor]],0)</f>
        <v>0</v>
      </c>
    </row>
    <row r="2209" spans="1:11" x14ac:dyDescent="0.35">
      <c r="A2209" s="4" t="s">
        <v>2452</v>
      </c>
      <c r="B2209" s="5">
        <v>43973.911307870374</v>
      </c>
      <c r="C2209" s="4" t="s">
        <v>2304</v>
      </c>
      <c r="D2209" s="4" t="s">
        <v>10</v>
      </c>
      <c r="E2209" s="4">
        <v>498.53035402138897</v>
      </c>
      <c r="F2209" s="4" t="s">
        <v>11</v>
      </c>
      <c r="G2209" s="4" t="s">
        <v>12</v>
      </c>
      <c r="H2209" s="4" t="s">
        <v>13</v>
      </c>
      <c r="I2209" s="4">
        <f>IF(data[[#This Row],[To]]="0xDCB6A51eA3CA5d3Fd898Fd6564757c7aAeC3ca92",1,-1)</f>
        <v>1</v>
      </c>
      <c r="J2209" s="6">
        <f>data[[#This Row],[Factor]]*data[[#This Row],[Value]]</f>
        <v>498.53035402138897</v>
      </c>
      <c r="K2209" s="4">
        <f>IF(data[[#This Row],[From]]="0x29c295b046a73cde593f21f63091b072d407e3f2",data[[#This Row],[ValueXFactor]],0)</f>
        <v>0</v>
      </c>
    </row>
    <row r="2210" spans="1:11" x14ac:dyDescent="0.35">
      <c r="A2210" s="4" t="s">
        <v>2453</v>
      </c>
      <c r="B2210" s="5">
        <v>43973.920810185184</v>
      </c>
      <c r="C2210" s="4" t="s">
        <v>10</v>
      </c>
      <c r="D2210" s="4" t="s">
        <v>319</v>
      </c>
      <c r="E2210" s="6">
        <v>38.5678703533939</v>
      </c>
      <c r="F2210" s="4" t="s">
        <v>1855</v>
      </c>
      <c r="G2210" s="4" t="s">
        <v>182</v>
      </c>
      <c r="H2210" s="4" t="s">
        <v>183</v>
      </c>
      <c r="I2210" s="4">
        <f>IF(data[[#This Row],[To]]="0xDCB6A51eA3CA5d3Fd898Fd6564757c7aAeC3ca92",1,-1)</f>
        <v>-1</v>
      </c>
      <c r="J2210" s="6">
        <f>data[[#This Row],[Factor]]*data[[#This Row],[Value]]</f>
        <v>-38.5678703533939</v>
      </c>
      <c r="K2210" s="4">
        <f>IF(data[[#This Row],[From]]="0x29c295b046a73cde593f21f63091b072d407e3f2",data[[#This Row],[ValueXFactor]],0)</f>
        <v>0</v>
      </c>
    </row>
    <row r="2211" spans="1:11" x14ac:dyDescent="0.35">
      <c r="A2211" s="4" t="s">
        <v>2454</v>
      </c>
      <c r="B2211" s="5">
        <v>43973.922939814816</v>
      </c>
      <c r="C2211" s="4" t="s">
        <v>405</v>
      </c>
      <c r="D2211" s="4" t="s">
        <v>10</v>
      </c>
      <c r="E2211" s="6">
        <v>1043.4011865641301</v>
      </c>
      <c r="F2211" s="4" t="s">
        <v>11</v>
      </c>
      <c r="G2211" s="4" t="s">
        <v>12</v>
      </c>
      <c r="H2211" s="4" t="s">
        <v>13</v>
      </c>
      <c r="I2211" s="4">
        <f>IF(data[[#This Row],[To]]="0xDCB6A51eA3CA5d3Fd898Fd6564757c7aAeC3ca92",1,-1)</f>
        <v>1</v>
      </c>
      <c r="J2211" s="6">
        <f>data[[#This Row],[Factor]]*data[[#This Row],[Value]]</f>
        <v>1043.4011865641301</v>
      </c>
      <c r="K2211" s="4">
        <f>IF(data[[#This Row],[From]]="0x29c295b046a73cde593f21f63091b072d407e3f2",data[[#This Row],[ValueXFactor]],0)</f>
        <v>0</v>
      </c>
    </row>
    <row r="2212" spans="1:11" x14ac:dyDescent="0.35">
      <c r="A2212" s="4" t="s">
        <v>2455</v>
      </c>
      <c r="B2212" s="5">
        <v>43973.946967592594</v>
      </c>
      <c r="C2212" s="4" t="s">
        <v>10</v>
      </c>
      <c r="D2212" s="4" t="s">
        <v>734</v>
      </c>
      <c r="E2212" s="6">
        <v>1.6928145163571999</v>
      </c>
      <c r="F2212" s="4" t="s">
        <v>1855</v>
      </c>
      <c r="G2212" s="4" t="s">
        <v>182</v>
      </c>
      <c r="H2212" s="4" t="s">
        <v>183</v>
      </c>
      <c r="I2212" s="4">
        <f>IF(data[[#This Row],[To]]="0xDCB6A51eA3CA5d3Fd898Fd6564757c7aAeC3ca92",1,-1)</f>
        <v>-1</v>
      </c>
      <c r="J2212" s="6">
        <f>data[[#This Row],[Factor]]*data[[#This Row],[Value]]</f>
        <v>-1.6928145163571999</v>
      </c>
      <c r="K2212" s="4">
        <f>IF(data[[#This Row],[From]]="0x29c295b046a73cde593f21f63091b072d407e3f2",data[[#This Row],[ValueXFactor]],0)</f>
        <v>0</v>
      </c>
    </row>
    <row r="2213" spans="1:11" x14ac:dyDescent="0.35">
      <c r="A2213" s="4" t="s">
        <v>2456</v>
      </c>
      <c r="B2213" s="5">
        <v>43973.95517361111</v>
      </c>
      <c r="C2213" s="4" t="s">
        <v>10</v>
      </c>
      <c r="D2213" s="4" t="s">
        <v>75</v>
      </c>
      <c r="E2213" s="4">
        <v>60.3982586667654</v>
      </c>
      <c r="F2213" s="4" t="s">
        <v>11</v>
      </c>
      <c r="G2213" s="4" t="s">
        <v>12</v>
      </c>
      <c r="H2213" s="4" t="s">
        <v>13</v>
      </c>
      <c r="I2213" s="4">
        <f>IF(data[[#This Row],[To]]="0xDCB6A51eA3CA5d3Fd898Fd6564757c7aAeC3ca92",1,-1)</f>
        <v>-1</v>
      </c>
      <c r="J2213" s="6">
        <f>data[[#This Row],[Factor]]*data[[#This Row],[Value]]</f>
        <v>-60.3982586667654</v>
      </c>
      <c r="K2213" s="4">
        <f>IF(data[[#This Row],[From]]="0x29c295b046a73cde593f21f63091b072d407e3f2",data[[#This Row],[ValueXFactor]],0)</f>
        <v>0</v>
      </c>
    </row>
    <row r="2214" spans="1:11" x14ac:dyDescent="0.35">
      <c r="A2214" s="4" t="s">
        <v>2457</v>
      </c>
      <c r="B2214" s="5">
        <v>43973.96665509259</v>
      </c>
      <c r="C2214" s="4" t="s">
        <v>2458</v>
      </c>
      <c r="D2214" s="4" t="s">
        <v>10</v>
      </c>
      <c r="E2214" s="6">
        <v>1056.7549127869099</v>
      </c>
      <c r="F2214" s="4" t="s">
        <v>11</v>
      </c>
      <c r="G2214" s="4" t="s">
        <v>12</v>
      </c>
      <c r="H2214" s="4" t="s">
        <v>13</v>
      </c>
      <c r="I2214" s="4">
        <f>IF(data[[#This Row],[To]]="0xDCB6A51eA3CA5d3Fd898Fd6564757c7aAeC3ca92",1,-1)</f>
        <v>1</v>
      </c>
      <c r="J2214" s="6">
        <f>data[[#This Row],[Factor]]*data[[#This Row],[Value]]</f>
        <v>1056.7549127869099</v>
      </c>
      <c r="K2214" s="4">
        <f>IF(data[[#This Row],[From]]="0x29c295b046a73cde593f21f63091b072d407e3f2",data[[#This Row],[ValueXFactor]],0)</f>
        <v>0</v>
      </c>
    </row>
    <row r="2215" spans="1:11" x14ac:dyDescent="0.35">
      <c r="A2215" s="4" t="s">
        <v>2459</v>
      </c>
      <c r="B2215" s="5">
        <v>43973.975983796299</v>
      </c>
      <c r="C2215" s="4" t="s">
        <v>10</v>
      </c>
      <c r="D2215" s="4" t="s">
        <v>1347</v>
      </c>
      <c r="E2215" s="6">
        <v>168.752213786238</v>
      </c>
      <c r="F2215" s="4" t="s">
        <v>1855</v>
      </c>
      <c r="G2215" s="4" t="s">
        <v>182</v>
      </c>
      <c r="H2215" s="4" t="s">
        <v>183</v>
      </c>
      <c r="I2215" s="4">
        <f>IF(data[[#This Row],[To]]="0xDCB6A51eA3CA5d3Fd898Fd6564757c7aAeC3ca92",1,-1)</f>
        <v>-1</v>
      </c>
      <c r="J2215" s="6">
        <f>data[[#This Row],[Factor]]*data[[#This Row],[Value]]</f>
        <v>-168.752213786238</v>
      </c>
      <c r="K2215" s="4">
        <f>IF(data[[#This Row],[From]]="0x29c295b046a73cde593f21f63091b072d407e3f2",data[[#This Row],[ValueXFactor]],0)</f>
        <v>0</v>
      </c>
    </row>
    <row r="2216" spans="1:11" x14ac:dyDescent="0.35">
      <c r="A2216" s="4" t="s">
        <v>2460</v>
      </c>
      <c r="B2216" s="5">
        <v>43974.005567129629</v>
      </c>
      <c r="C2216" s="4" t="s">
        <v>10</v>
      </c>
      <c r="D2216" s="4" t="s">
        <v>637</v>
      </c>
      <c r="E2216" s="6">
        <v>143.48517842028099</v>
      </c>
      <c r="F2216" s="4" t="s">
        <v>1855</v>
      </c>
      <c r="G2216" s="4" t="s">
        <v>182</v>
      </c>
      <c r="H2216" s="4" t="s">
        <v>183</v>
      </c>
      <c r="I2216" s="4">
        <f>IF(data[[#This Row],[To]]="0xDCB6A51eA3CA5d3Fd898Fd6564757c7aAeC3ca92",1,-1)</f>
        <v>-1</v>
      </c>
      <c r="J2216" s="6">
        <f>data[[#This Row],[Factor]]*data[[#This Row],[Value]]</f>
        <v>-143.48517842028099</v>
      </c>
      <c r="K2216" s="4">
        <f>IF(data[[#This Row],[From]]="0x29c295b046a73cde593f21f63091b072d407e3f2",data[[#This Row],[ValueXFactor]],0)</f>
        <v>0</v>
      </c>
    </row>
    <row r="2217" spans="1:11" x14ac:dyDescent="0.35">
      <c r="A2217" s="4" t="s">
        <v>2461</v>
      </c>
      <c r="B2217" s="5">
        <v>43974.06622685185</v>
      </c>
      <c r="C2217" s="4" t="s">
        <v>709</v>
      </c>
      <c r="D2217" s="4" t="s">
        <v>10</v>
      </c>
      <c r="E2217" s="6">
        <v>2963.4876360849798</v>
      </c>
      <c r="F2217" s="4" t="s">
        <v>11</v>
      </c>
      <c r="G2217" s="4" t="s">
        <v>12</v>
      </c>
      <c r="H2217" s="4" t="s">
        <v>13</v>
      </c>
      <c r="I2217" s="4">
        <f>IF(data[[#This Row],[To]]="0xDCB6A51eA3CA5d3Fd898Fd6564757c7aAeC3ca92",1,-1)</f>
        <v>1</v>
      </c>
      <c r="J2217" s="6">
        <f>data[[#This Row],[Factor]]*data[[#This Row],[Value]]</f>
        <v>2963.4876360849798</v>
      </c>
      <c r="K2217" s="4">
        <f>IF(data[[#This Row],[From]]="0x29c295b046a73cde593f21f63091b072d407e3f2",data[[#This Row],[ValueXFactor]],0)</f>
        <v>0</v>
      </c>
    </row>
    <row r="2218" spans="1:11" x14ac:dyDescent="0.35">
      <c r="A2218" s="4" t="s">
        <v>2462</v>
      </c>
      <c r="B2218" s="5">
        <v>43974.089328703703</v>
      </c>
      <c r="C2218" s="4" t="s">
        <v>10</v>
      </c>
      <c r="D2218" s="4" t="s">
        <v>1579</v>
      </c>
      <c r="E2218" s="6">
        <v>21.913900524194499</v>
      </c>
      <c r="F2218" s="4" t="s">
        <v>1855</v>
      </c>
      <c r="G2218" s="4" t="s">
        <v>182</v>
      </c>
      <c r="H2218" s="4" t="s">
        <v>183</v>
      </c>
      <c r="I2218" s="4">
        <f>IF(data[[#This Row],[To]]="0xDCB6A51eA3CA5d3Fd898Fd6564757c7aAeC3ca92",1,-1)</f>
        <v>-1</v>
      </c>
      <c r="J2218" s="6">
        <f>data[[#This Row],[Factor]]*data[[#This Row],[Value]]</f>
        <v>-21.913900524194499</v>
      </c>
      <c r="K2218" s="4">
        <f>IF(data[[#This Row],[From]]="0x29c295b046a73cde593f21f63091b072d407e3f2",data[[#This Row],[ValueXFactor]],0)</f>
        <v>0</v>
      </c>
    </row>
    <row r="2219" spans="1:11" x14ac:dyDescent="0.35">
      <c r="A2219" s="4" t="s">
        <v>2463</v>
      </c>
      <c r="B2219" s="5">
        <v>43974.092673611114</v>
      </c>
      <c r="C2219" s="4" t="s">
        <v>10</v>
      </c>
      <c r="D2219" s="4" t="s">
        <v>1579</v>
      </c>
      <c r="E2219" s="6">
        <v>2995.2784181105399</v>
      </c>
      <c r="F2219" s="4" t="s">
        <v>11</v>
      </c>
      <c r="G2219" s="4" t="s">
        <v>12</v>
      </c>
      <c r="H2219" s="4" t="s">
        <v>13</v>
      </c>
      <c r="I2219" s="4">
        <f>IF(data[[#This Row],[To]]="0xDCB6A51eA3CA5d3Fd898Fd6564757c7aAeC3ca92",1,-1)</f>
        <v>-1</v>
      </c>
      <c r="J2219" s="6">
        <f>data[[#This Row],[Factor]]*data[[#This Row],[Value]]</f>
        <v>-2995.2784181105399</v>
      </c>
      <c r="K2219" s="4">
        <f>IF(data[[#This Row],[From]]="0x29c295b046a73cde593f21f63091b072d407e3f2",data[[#This Row],[ValueXFactor]],0)</f>
        <v>0</v>
      </c>
    </row>
    <row r="2220" spans="1:11" x14ac:dyDescent="0.35">
      <c r="A2220" s="4" t="s">
        <v>2463</v>
      </c>
      <c r="B2220" s="5">
        <v>43974.092673611114</v>
      </c>
      <c r="C2220" s="4" t="s">
        <v>10</v>
      </c>
      <c r="D2220" s="4" t="s">
        <v>1579</v>
      </c>
      <c r="E2220" s="6">
        <v>7.1127605316939398E-3</v>
      </c>
      <c r="F2220" s="4" t="s">
        <v>1855</v>
      </c>
      <c r="G2220" s="4" t="s">
        <v>182</v>
      </c>
      <c r="H2220" s="4" t="s">
        <v>183</v>
      </c>
      <c r="I2220" s="4">
        <f>IF(data[[#This Row],[To]]="0xDCB6A51eA3CA5d3Fd898Fd6564757c7aAeC3ca92",1,-1)</f>
        <v>-1</v>
      </c>
      <c r="J2220" s="6">
        <f>data[[#This Row],[Factor]]*data[[#This Row],[Value]]</f>
        <v>-7.1127605316939398E-3</v>
      </c>
      <c r="K2220" s="4">
        <f>IF(data[[#This Row],[From]]="0x29c295b046a73cde593f21f63091b072d407e3f2",data[[#This Row],[ValueXFactor]],0)</f>
        <v>0</v>
      </c>
    </row>
    <row r="2221" spans="1:11" x14ac:dyDescent="0.35">
      <c r="A2221" s="4" t="s">
        <v>2464</v>
      </c>
      <c r="B2221" s="5">
        <v>43974.094351851854</v>
      </c>
      <c r="C2221" s="4" t="s">
        <v>562</v>
      </c>
      <c r="D2221" s="4" t="s">
        <v>10</v>
      </c>
      <c r="E2221" s="4">
        <v>224.28322147662701</v>
      </c>
      <c r="F2221" s="4" t="s">
        <v>11</v>
      </c>
      <c r="G2221" s="4" t="s">
        <v>12</v>
      </c>
      <c r="H2221" s="4" t="s">
        <v>13</v>
      </c>
      <c r="I2221" s="4">
        <f>IF(data[[#This Row],[To]]="0xDCB6A51eA3CA5d3Fd898Fd6564757c7aAeC3ca92",1,-1)</f>
        <v>1</v>
      </c>
      <c r="J2221" s="6">
        <f>data[[#This Row],[Factor]]*data[[#This Row],[Value]]</f>
        <v>224.28322147662701</v>
      </c>
      <c r="K2221" s="4">
        <f>IF(data[[#This Row],[From]]="0x29c295b046a73cde593f21f63091b072d407e3f2",data[[#This Row],[ValueXFactor]],0)</f>
        <v>0</v>
      </c>
    </row>
    <row r="2222" spans="1:11" x14ac:dyDescent="0.35">
      <c r="A2222" s="4" t="s">
        <v>2465</v>
      </c>
      <c r="B2222" s="5">
        <v>43974.107361111113</v>
      </c>
      <c r="C2222" s="4" t="s">
        <v>1751</v>
      </c>
      <c r="D2222" s="4" t="s">
        <v>10</v>
      </c>
      <c r="E2222" s="6">
        <v>7943.7060635303396</v>
      </c>
      <c r="F2222" s="4" t="s">
        <v>11</v>
      </c>
      <c r="G2222" s="4" t="s">
        <v>12</v>
      </c>
      <c r="H2222" s="4" t="s">
        <v>13</v>
      </c>
      <c r="I2222" s="4">
        <f>IF(data[[#This Row],[To]]="0xDCB6A51eA3CA5d3Fd898Fd6564757c7aAeC3ca92",1,-1)</f>
        <v>1</v>
      </c>
      <c r="J2222" s="6">
        <f>data[[#This Row],[Factor]]*data[[#This Row],[Value]]</f>
        <v>7943.7060635303396</v>
      </c>
      <c r="K2222" s="4">
        <f>IF(data[[#This Row],[From]]="0x29c295b046a73cde593f21f63091b072d407e3f2",data[[#This Row],[ValueXFactor]],0)</f>
        <v>0</v>
      </c>
    </row>
    <row r="2223" spans="1:11" x14ac:dyDescent="0.35">
      <c r="A2223" s="4" t="s">
        <v>2466</v>
      </c>
      <c r="B2223" s="5">
        <v>43974.158680555556</v>
      </c>
      <c r="C2223" s="4" t="s">
        <v>2467</v>
      </c>
      <c r="D2223" s="4" t="s">
        <v>10</v>
      </c>
      <c r="E2223" s="6">
        <v>8587.7484576520092</v>
      </c>
      <c r="F2223" s="4" t="s">
        <v>11</v>
      </c>
      <c r="G2223" s="4" t="s">
        <v>12</v>
      </c>
      <c r="H2223" s="4" t="s">
        <v>13</v>
      </c>
      <c r="I2223" s="4">
        <f>IF(data[[#This Row],[To]]="0xDCB6A51eA3CA5d3Fd898Fd6564757c7aAeC3ca92",1,-1)</f>
        <v>1</v>
      </c>
      <c r="J2223" s="6">
        <f>data[[#This Row],[Factor]]*data[[#This Row],[Value]]</f>
        <v>8587.7484576520092</v>
      </c>
      <c r="K2223" s="4">
        <f>IF(data[[#This Row],[From]]="0x29c295b046a73cde593f21f63091b072d407e3f2",data[[#This Row],[ValueXFactor]],0)</f>
        <v>0</v>
      </c>
    </row>
    <row r="2224" spans="1:11" x14ac:dyDescent="0.35">
      <c r="A2224" s="4" t="s">
        <v>2468</v>
      </c>
      <c r="B2224" s="5">
        <v>43974.170115740744</v>
      </c>
      <c r="C2224" s="4" t="s">
        <v>10</v>
      </c>
      <c r="D2224" s="4" t="s">
        <v>367</v>
      </c>
      <c r="E2224" s="6">
        <v>228.97822047918501</v>
      </c>
      <c r="F2224" s="4" t="s">
        <v>1855</v>
      </c>
      <c r="G2224" s="4" t="s">
        <v>182</v>
      </c>
      <c r="H2224" s="4" t="s">
        <v>183</v>
      </c>
      <c r="I2224" s="4">
        <f>IF(data[[#This Row],[To]]="0xDCB6A51eA3CA5d3Fd898Fd6564757c7aAeC3ca92",1,-1)</f>
        <v>-1</v>
      </c>
      <c r="J2224" s="6">
        <f>data[[#This Row],[Factor]]*data[[#This Row],[Value]]</f>
        <v>-228.97822047918501</v>
      </c>
      <c r="K2224" s="4">
        <f>IF(data[[#This Row],[From]]="0x29c295b046a73cde593f21f63091b072d407e3f2",data[[#This Row],[ValueXFactor]],0)</f>
        <v>0</v>
      </c>
    </row>
    <row r="2225" spans="1:11" x14ac:dyDescent="0.35">
      <c r="A2225" s="4" t="s">
        <v>2469</v>
      </c>
      <c r="B2225" s="5">
        <v>43974.174722222226</v>
      </c>
      <c r="C2225" s="4" t="s">
        <v>10</v>
      </c>
      <c r="D2225" s="4" t="s">
        <v>1629</v>
      </c>
      <c r="E2225" s="6">
        <v>476.04302160534701</v>
      </c>
      <c r="F2225" s="4" t="s">
        <v>1855</v>
      </c>
      <c r="G2225" s="4" t="s">
        <v>182</v>
      </c>
      <c r="H2225" s="4" t="s">
        <v>183</v>
      </c>
      <c r="I2225" s="4">
        <f>IF(data[[#This Row],[To]]="0xDCB6A51eA3CA5d3Fd898Fd6564757c7aAeC3ca92",1,-1)</f>
        <v>-1</v>
      </c>
      <c r="J2225" s="6">
        <f>data[[#This Row],[Factor]]*data[[#This Row],[Value]]</f>
        <v>-476.04302160534701</v>
      </c>
      <c r="K2225" s="4">
        <f>IF(data[[#This Row],[From]]="0x29c295b046a73cde593f21f63091b072d407e3f2",data[[#This Row],[ValueXFactor]],0)</f>
        <v>0</v>
      </c>
    </row>
    <row r="2226" spans="1:11" x14ac:dyDescent="0.35">
      <c r="A2226" s="4" t="s">
        <v>2470</v>
      </c>
      <c r="B2226" s="5">
        <v>43974.175729166665</v>
      </c>
      <c r="C2226" s="4" t="s">
        <v>367</v>
      </c>
      <c r="D2226" s="4" t="s">
        <v>10</v>
      </c>
      <c r="E2226" s="4">
        <v>188.74444477282</v>
      </c>
      <c r="F2226" s="4" t="s">
        <v>11</v>
      </c>
      <c r="G2226" s="4" t="s">
        <v>12</v>
      </c>
      <c r="H2226" s="4" t="s">
        <v>13</v>
      </c>
      <c r="I2226" s="4">
        <f>IF(data[[#This Row],[To]]="0xDCB6A51eA3CA5d3Fd898Fd6564757c7aAeC3ca92",1,-1)</f>
        <v>1</v>
      </c>
      <c r="J2226" s="6">
        <f>data[[#This Row],[Factor]]*data[[#This Row],[Value]]</f>
        <v>188.74444477282</v>
      </c>
      <c r="K2226" s="4">
        <f>IF(data[[#This Row],[From]]="0x29c295b046a73cde593f21f63091b072d407e3f2",data[[#This Row],[ValueXFactor]],0)</f>
        <v>0</v>
      </c>
    </row>
    <row r="2227" spans="1:11" x14ac:dyDescent="0.35">
      <c r="A2227" s="4" t="s">
        <v>2471</v>
      </c>
      <c r="B2227" s="5">
        <v>43974.225960648146</v>
      </c>
      <c r="C2227" s="4" t="s">
        <v>10</v>
      </c>
      <c r="D2227" s="4" t="s">
        <v>383</v>
      </c>
      <c r="E2227" s="6">
        <v>8.4699198141627008</v>
      </c>
      <c r="F2227" s="4" t="s">
        <v>1855</v>
      </c>
      <c r="G2227" s="4" t="s">
        <v>182</v>
      </c>
      <c r="H2227" s="4" t="s">
        <v>183</v>
      </c>
      <c r="I2227" s="4">
        <f>IF(data[[#This Row],[To]]="0xDCB6A51eA3CA5d3Fd898Fd6564757c7aAeC3ca92",1,-1)</f>
        <v>-1</v>
      </c>
      <c r="J2227" s="6">
        <f>data[[#This Row],[Factor]]*data[[#This Row],[Value]]</f>
        <v>-8.4699198141627008</v>
      </c>
      <c r="K2227" s="4">
        <f>IF(data[[#This Row],[From]]="0x29c295b046a73cde593f21f63091b072d407e3f2",data[[#This Row],[ValueXFactor]],0)</f>
        <v>0</v>
      </c>
    </row>
    <row r="2228" spans="1:11" x14ac:dyDescent="0.35">
      <c r="A2228" s="4" t="s">
        <v>2472</v>
      </c>
      <c r="B2228" s="5">
        <v>43974.231087962966</v>
      </c>
      <c r="C2228" s="4" t="s">
        <v>10</v>
      </c>
      <c r="D2228" s="4" t="s">
        <v>159</v>
      </c>
      <c r="E2228" s="6">
        <v>162.448929868042</v>
      </c>
      <c r="F2228" s="4" t="s">
        <v>1855</v>
      </c>
      <c r="G2228" s="4" t="s">
        <v>182</v>
      </c>
      <c r="H2228" s="4" t="s">
        <v>183</v>
      </c>
      <c r="I2228" s="4">
        <f>IF(data[[#This Row],[To]]="0xDCB6A51eA3CA5d3Fd898Fd6564757c7aAeC3ca92",1,-1)</f>
        <v>-1</v>
      </c>
      <c r="J2228" s="6">
        <f>data[[#This Row],[Factor]]*data[[#This Row],[Value]]</f>
        <v>-162.448929868042</v>
      </c>
      <c r="K2228" s="4">
        <f>IF(data[[#This Row],[From]]="0x29c295b046a73cde593f21f63091b072d407e3f2",data[[#This Row],[ValueXFactor]],0)</f>
        <v>0</v>
      </c>
    </row>
    <row r="2229" spans="1:11" x14ac:dyDescent="0.35">
      <c r="A2229" s="4" t="s">
        <v>2473</v>
      </c>
      <c r="B2229" s="5">
        <v>43974.237592592595</v>
      </c>
      <c r="C2229" s="4" t="s">
        <v>10</v>
      </c>
      <c r="D2229" s="4" t="s">
        <v>405</v>
      </c>
      <c r="E2229" s="6">
        <v>19.4019215847057</v>
      </c>
      <c r="F2229" s="4" t="s">
        <v>1855</v>
      </c>
      <c r="G2229" s="4" t="s">
        <v>182</v>
      </c>
      <c r="H2229" s="4" t="s">
        <v>183</v>
      </c>
      <c r="I2229" s="4">
        <f>IF(data[[#This Row],[To]]="0xDCB6A51eA3CA5d3Fd898Fd6564757c7aAeC3ca92",1,-1)</f>
        <v>-1</v>
      </c>
      <c r="J2229" s="6">
        <f>data[[#This Row],[Factor]]*data[[#This Row],[Value]]</f>
        <v>-19.4019215847057</v>
      </c>
      <c r="K2229" s="4">
        <f>IF(data[[#This Row],[From]]="0x29c295b046a73cde593f21f63091b072d407e3f2",data[[#This Row],[ValueXFactor]],0)</f>
        <v>0</v>
      </c>
    </row>
    <row r="2230" spans="1:11" x14ac:dyDescent="0.35">
      <c r="A2230" s="4" t="s">
        <v>2474</v>
      </c>
      <c r="B2230" s="5">
        <v>43974.248715277776</v>
      </c>
      <c r="C2230" s="4" t="s">
        <v>10</v>
      </c>
      <c r="D2230" s="4" t="s">
        <v>1804</v>
      </c>
      <c r="E2230" s="6">
        <v>4.78534671975987</v>
      </c>
      <c r="F2230" s="4" t="s">
        <v>1855</v>
      </c>
      <c r="G2230" s="4" t="s">
        <v>182</v>
      </c>
      <c r="H2230" s="4" t="s">
        <v>183</v>
      </c>
      <c r="I2230" s="4">
        <f>IF(data[[#This Row],[To]]="0xDCB6A51eA3CA5d3Fd898Fd6564757c7aAeC3ca92",1,-1)</f>
        <v>-1</v>
      </c>
      <c r="J2230" s="6">
        <f>data[[#This Row],[Factor]]*data[[#This Row],[Value]]</f>
        <v>-4.78534671975987</v>
      </c>
      <c r="K2230" s="4">
        <f>IF(data[[#This Row],[From]]="0x29c295b046a73cde593f21f63091b072d407e3f2",data[[#This Row],[ValueXFactor]],0)</f>
        <v>0</v>
      </c>
    </row>
    <row r="2231" spans="1:11" x14ac:dyDescent="0.35">
      <c r="A2231" s="4" t="s">
        <v>2475</v>
      </c>
      <c r="B2231" s="5">
        <v>43974.269606481481</v>
      </c>
      <c r="C2231" s="4" t="s">
        <v>10</v>
      </c>
      <c r="D2231" s="4" t="s">
        <v>298</v>
      </c>
      <c r="E2231" s="6">
        <v>202.12667696450299</v>
      </c>
      <c r="F2231" s="4" t="s">
        <v>1855</v>
      </c>
      <c r="G2231" s="4" t="s">
        <v>182</v>
      </c>
      <c r="H2231" s="4" t="s">
        <v>183</v>
      </c>
      <c r="I2231" s="4">
        <f>IF(data[[#This Row],[To]]="0xDCB6A51eA3CA5d3Fd898Fd6564757c7aAeC3ca92",1,-1)</f>
        <v>-1</v>
      </c>
      <c r="J2231" s="6">
        <f>data[[#This Row],[Factor]]*data[[#This Row],[Value]]</f>
        <v>-202.12667696450299</v>
      </c>
      <c r="K2231" s="4">
        <f>IF(data[[#This Row],[From]]="0x29c295b046a73cde593f21f63091b072d407e3f2",data[[#This Row],[ValueXFactor]],0)</f>
        <v>0</v>
      </c>
    </row>
    <row r="2232" spans="1:11" x14ac:dyDescent="0.35">
      <c r="A2232" s="4" t="s">
        <v>2476</v>
      </c>
      <c r="B2232" s="5">
        <v>43974.296643518515</v>
      </c>
      <c r="C2232" s="4" t="s">
        <v>2477</v>
      </c>
      <c r="D2232" s="4" t="s">
        <v>10</v>
      </c>
      <c r="E2232" s="4">
        <v>28.656812899203398</v>
      </c>
      <c r="F2232" s="4" t="s">
        <v>11</v>
      </c>
      <c r="G2232" s="4" t="s">
        <v>12</v>
      </c>
      <c r="H2232" s="4" t="s">
        <v>13</v>
      </c>
      <c r="I2232" s="4">
        <f>IF(data[[#This Row],[To]]="0xDCB6A51eA3CA5d3Fd898Fd6564757c7aAeC3ca92",1,-1)</f>
        <v>1</v>
      </c>
      <c r="J2232" s="6">
        <f>data[[#This Row],[Factor]]*data[[#This Row],[Value]]</f>
        <v>28.656812899203398</v>
      </c>
      <c r="K2232" s="4">
        <f>IF(data[[#This Row],[From]]="0x29c295b046a73cde593f21f63091b072d407e3f2",data[[#This Row],[ValueXFactor]],0)</f>
        <v>0</v>
      </c>
    </row>
    <row r="2233" spans="1:11" x14ac:dyDescent="0.35">
      <c r="A2233" s="4" t="s">
        <v>2478</v>
      </c>
      <c r="B2233" s="5">
        <v>43974.302997685183</v>
      </c>
      <c r="C2233" s="4" t="s">
        <v>2477</v>
      </c>
      <c r="D2233" s="4" t="s">
        <v>10</v>
      </c>
      <c r="E2233" s="4">
        <v>999.62319790628896</v>
      </c>
      <c r="F2233" s="4" t="s">
        <v>11</v>
      </c>
      <c r="G2233" s="4" t="s">
        <v>12</v>
      </c>
      <c r="H2233" s="4" t="s">
        <v>13</v>
      </c>
      <c r="I2233" s="4">
        <f>IF(data[[#This Row],[To]]="0xDCB6A51eA3CA5d3Fd898Fd6564757c7aAeC3ca92",1,-1)</f>
        <v>1</v>
      </c>
      <c r="J2233" s="6">
        <f>data[[#This Row],[Factor]]*data[[#This Row],[Value]]</f>
        <v>999.62319790628896</v>
      </c>
      <c r="K2233" s="4">
        <f>IF(data[[#This Row],[From]]="0x29c295b046a73cde593f21f63091b072d407e3f2",data[[#This Row],[ValueXFactor]],0)</f>
        <v>0</v>
      </c>
    </row>
    <row r="2234" spans="1:11" x14ac:dyDescent="0.35">
      <c r="A2234" s="4" t="s">
        <v>2479</v>
      </c>
      <c r="B2234" s="5">
        <v>43974.308449074073</v>
      </c>
      <c r="C2234" s="4" t="s">
        <v>10</v>
      </c>
      <c r="D2234" s="4" t="s">
        <v>85</v>
      </c>
      <c r="E2234" s="6">
        <v>100.564340435742</v>
      </c>
      <c r="F2234" s="4" t="s">
        <v>1855</v>
      </c>
      <c r="G2234" s="4" t="s">
        <v>182</v>
      </c>
      <c r="H2234" s="4" t="s">
        <v>183</v>
      </c>
      <c r="I2234" s="4">
        <f>IF(data[[#This Row],[To]]="0xDCB6A51eA3CA5d3Fd898Fd6564757c7aAeC3ca92",1,-1)</f>
        <v>-1</v>
      </c>
      <c r="J2234" s="6">
        <f>data[[#This Row],[Factor]]*data[[#This Row],[Value]]</f>
        <v>-100.564340435742</v>
      </c>
      <c r="K2234" s="4">
        <f>IF(data[[#This Row],[From]]="0x29c295b046a73cde593f21f63091b072d407e3f2",data[[#This Row],[ValueXFactor]],0)</f>
        <v>0</v>
      </c>
    </row>
    <row r="2235" spans="1:11" x14ac:dyDescent="0.35">
      <c r="A2235" s="4" t="s">
        <v>2480</v>
      </c>
      <c r="B2235" s="5">
        <v>43974.384826388887</v>
      </c>
      <c r="C2235" s="4" t="s">
        <v>864</v>
      </c>
      <c r="D2235" s="4" t="s">
        <v>10</v>
      </c>
      <c r="E2235" s="6">
        <v>8097.0114899103601</v>
      </c>
      <c r="F2235" s="4" t="s">
        <v>11</v>
      </c>
      <c r="G2235" s="4" t="s">
        <v>12</v>
      </c>
      <c r="H2235" s="4" t="s">
        <v>13</v>
      </c>
      <c r="I2235" s="4">
        <f>IF(data[[#This Row],[To]]="0xDCB6A51eA3CA5d3Fd898Fd6564757c7aAeC3ca92",1,-1)</f>
        <v>1</v>
      </c>
      <c r="J2235" s="6">
        <f>data[[#This Row],[Factor]]*data[[#This Row],[Value]]</f>
        <v>8097.0114899103601</v>
      </c>
      <c r="K2235" s="4">
        <f>IF(data[[#This Row],[From]]="0x29c295b046a73cde593f21f63091b072d407e3f2",data[[#This Row],[ValueXFactor]],0)</f>
        <v>0</v>
      </c>
    </row>
    <row r="2236" spans="1:11" x14ac:dyDescent="0.35">
      <c r="A2236" s="4" t="s">
        <v>2481</v>
      </c>
      <c r="B2236" s="5">
        <v>43974.390509259261</v>
      </c>
      <c r="C2236" s="4" t="s">
        <v>579</v>
      </c>
      <c r="D2236" s="4" t="s">
        <v>10</v>
      </c>
      <c r="E2236" s="4">
        <v>309.00871368423799</v>
      </c>
      <c r="F2236" s="4" t="s">
        <v>11</v>
      </c>
      <c r="G2236" s="4" t="s">
        <v>12</v>
      </c>
      <c r="H2236" s="4" t="s">
        <v>13</v>
      </c>
      <c r="I2236" s="4">
        <f>IF(data[[#This Row],[To]]="0xDCB6A51eA3CA5d3Fd898Fd6564757c7aAeC3ca92",1,-1)</f>
        <v>1</v>
      </c>
      <c r="J2236" s="6">
        <f>data[[#This Row],[Factor]]*data[[#This Row],[Value]]</f>
        <v>309.00871368423799</v>
      </c>
      <c r="K2236" s="4">
        <f>IF(data[[#This Row],[From]]="0x29c295b046a73cde593f21f63091b072d407e3f2",data[[#This Row],[ValueXFactor]],0)</f>
        <v>0</v>
      </c>
    </row>
    <row r="2237" spans="1:11" x14ac:dyDescent="0.35">
      <c r="A2237" s="4" t="s">
        <v>2482</v>
      </c>
      <c r="B2237" s="5">
        <v>43974.395300925928</v>
      </c>
      <c r="C2237" s="4" t="s">
        <v>10</v>
      </c>
      <c r="D2237" s="4" t="s">
        <v>557</v>
      </c>
      <c r="E2237" s="6">
        <v>45.701804901131901</v>
      </c>
      <c r="F2237" s="4" t="s">
        <v>1855</v>
      </c>
      <c r="G2237" s="4" t="s">
        <v>182</v>
      </c>
      <c r="H2237" s="4" t="s">
        <v>183</v>
      </c>
      <c r="I2237" s="4">
        <f>IF(data[[#This Row],[To]]="0xDCB6A51eA3CA5d3Fd898Fd6564757c7aAeC3ca92",1,-1)</f>
        <v>-1</v>
      </c>
      <c r="J2237" s="6">
        <f>data[[#This Row],[Factor]]*data[[#This Row],[Value]]</f>
        <v>-45.701804901131901</v>
      </c>
      <c r="K2237" s="4">
        <f>IF(data[[#This Row],[From]]="0x29c295b046a73cde593f21f63091b072d407e3f2",data[[#This Row],[ValueXFactor]],0)</f>
        <v>0</v>
      </c>
    </row>
    <row r="2238" spans="1:11" x14ac:dyDescent="0.35">
      <c r="A2238" s="4" t="s">
        <v>2483</v>
      </c>
      <c r="B2238" s="5">
        <v>43974.395532407405</v>
      </c>
      <c r="C2238" s="4" t="s">
        <v>2484</v>
      </c>
      <c r="D2238" s="4" t="s">
        <v>10</v>
      </c>
      <c r="E2238" s="6">
        <v>2570.8567875336898</v>
      </c>
      <c r="F2238" s="4" t="s">
        <v>11</v>
      </c>
      <c r="G2238" s="4" t="s">
        <v>12</v>
      </c>
      <c r="H2238" s="4" t="s">
        <v>13</v>
      </c>
      <c r="I2238" s="4">
        <f>IF(data[[#This Row],[To]]="0xDCB6A51eA3CA5d3Fd898Fd6564757c7aAeC3ca92",1,-1)</f>
        <v>1</v>
      </c>
      <c r="J2238" s="6">
        <f>data[[#This Row],[Factor]]*data[[#This Row],[Value]]</f>
        <v>2570.8567875336898</v>
      </c>
      <c r="K2238" s="4">
        <f>IF(data[[#This Row],[From]]="0x29c295b046a73cde593f21f63091b072d407e3f2",data[[#This Row],[ValueXFactor]],0)</f>
        <v>0</v>
      </c>
    </row>
    <row r="2239" spans="1:11" x14ac:dyDescent="0.35">
      <c r="A2239" s="4" t="s">
        <v>2485</v>
      </c>
      <c r="B2239" s="5">
        <v>43974.41170138889</v>
      </c>
      <c r="C2239" s="4" t="s">
        <v>129</v>
      </c>
      <c r="D2239" s="4" t="s">
        <v>10</v>
      </c>
      <c r="E2239" s="4">
        <v>221.63660969618499</v>
      </c>
      <c r="F2239" s="4" t="s">
        <v>11</v>
      </c>
      <c r="G2239" s="4" t="s">
        <v>12</v>
      </c>
      <c r="H2239" s="4" t="s">
        <v>13</v>
      </c>
      <c r="I2239" s="4">
        <f>IF(data[[#This Row],[To]]="0xDCB6A51eA3CA5d3Fd898Fd6564757c7aAeC3ca92",1,-1)</f>
        <v>1</v>
      </c>
      <c r="J2239" s="6">
        <f>data[[#This Row],[Factor]]*data[[#This Row],[Value]]</f>
        <v>221.63660969618499</v>
      </c>
      <c r="K2239" s="4">
        <f>IF(data[[#This Row],[From]]="0x29c295b046a73cde593f21f63091b072d407e3f2",data[[#This Row],[ValueXFactor]],0)</f>
        <v>0</v>
      </c>
    </row>
    <row r="2240" spans="1:11" x14ac:dyDescent="0.35">
      <c r="A2240" s="4" t="s">
        <v>2486</v>
      </c>
      <c r="B2240" s="5">
        <v>43974.437534722223</v>
      </c>
      <c r="C2240" s="4" t="s">
        <v>10</v>
      </c>
      <c r="D2240" s="4" t="s">
        <v>1862</v>
      </c>
      <c r="E2240" s="6">
        <v>7.9859674966715497</v>
      </c>
      <c r="F2240" s="4" t="s">
        <v>1855</v>
      </c>
      <c r="G2240" s="4" t="s">
        <v>182</v>
      </c>
      <c r="H2240" s="4" t="s">
        <v>183</v>
      </c>
      <c r="I2240" s="4">
        <f>IF(data[[#This Row],[To]]="0xDCB6A51eA3CA5d3Fd898Fd6564757c7aAeC3ca92",1,-1)</f>
        <v>-1</v>
      </c>
      <c r="J2240" s="6">
        <f>data[[#This Row],[Factor]]*data[[#This Row],[Value]]</f>
        <v>-7.9859674966715497</v>
      </c>
      <c r="K2240" s="4">
        <f>IF(data[[#This Row],[From]]="0x29c295b046a73cde593f21f63091b072d407e3f2",data[[#This Row],[ValueXFactor]],0)</f>
        <v>0</v>
      </c>
    </row>
    <row r="2241" spans="1:11" x14ac:dyDescent="0.35">
      <c r="A2241" s="4" t="s">
        <v>2487</v>
      </c>
      <c r="B2241" s="5">
        <v>43974.441087962965</v>
      </c>
      <c r="C2241" s="4" t="s">
        <v>10</v>
      </c>
      <c r="D2241" s="4" t="s">
        <v>405</v>
      </c>
      <c r="E2241" s="6">
        <v>1012.61856260091</v>
      </c>
      <c r="F2241" s="4" t="s">
        <v>11</v>
      </c>
      <c r="G2241" s="4" t="s">
        <v>12</v>
      </c>
      <c r="H2241" s="4" t="s">
        <v>13</v>
      </c>
      <c r="I2241" s="4">
        <f>IF(data[[#This Row],[To]]="0xDCB6A51eA3CA5d3Fd898Fd6564757c7aAeC3ca92",1,-1)</f>
        <v>-1</v>
      </c>
      <c r="J2241" s="6">
        <f>data[[#This Row],[Factor]]*data[[#This Row],[Value]]</f>
        <v>-1012.61856260091</v>
      </c>
      <c r="K2241" s="4">
        <f>IF(data[[#This Row],[From]]="0x29c295b046a73cde593f21f63091b072d407e3f2",data[[#This Row],[ValueXFactor]],0)</f>
        <v>0</v>
      </c>
    </row>
    <row r="2242" spans="1:11" x14ac:dyDescent="0.35">
      <c r="A2242" s="4" t="s">
        <v>2488</v>
      </c>
      <c r="B2242" s="5">
        <v>43974.534189814818</v>
      </c>
      <c r="C2242" s="4" t="s">
        <v>10</v>
      </c>
      <c r="D2242" s="4" t="s">
        <v>35</v>
      </c>
      <c r="E2242" s="6">
        <v>1069.9315029894899</v>
      </c>
      <c r="F2242" s="4" t="s">
        <v>11</v>
      </c>
      <c r="G2242" s="4" t="s">
        <v>12</v>
      </c>
      <c r="H2242" s="4" t="s">
        <v>13</v>
      </c>
      <c r="I2242" s="4">
        <f>IF(data[[#This Row],[To]]="0xDCB6A51eA3CA5d3Fd898Fd6564757c7aAeC3ca92",1,-1)</f>
        <v>-1</v>
      </c>
      <c r="J2242" s="6">
        <f>data[[#This Row],[Factor]]*data[[#This Row],[Value]]</f>
        <v>-1069.9315029894899</v>
      </c>
      <c r="K2242" s="4">
        <f>IF(data[[#This Row],[From]]="0x29c295b046a73cde593f21f63091b072d407e3f2",data[[#This Row],[ValueXFactor]],0)</f>
        <v>0</v>
      </c>
    </row>
    <row r="2243" spans="1:11" x14ac:dyDescent="0.35">
      <c r="A2243" s="4" t="s">
        <v>2488</v>
      </c>
      <c r="B2243" s="5">
        <v>43974.534189814818</v>
      </c>
      <c r="C2243" s="4" t="s">
        <v>10</v>
      </c>
      <c r="D2243" s="4" t="s">
        <v>35</v>
      </c>
      <c r="E2243" s="6">
        <v>12.319060053190899</v>
      </c>
      <c r="F2243" s="4" t="s">
        <v>1855</v>
      </c>
      <c r="G2243" s="4" t="s">
        <v>182</v>
      </c>
      <c r="H2243" s="4" t="s">
        <v>183</v>
      </c>
      <c r="I2243" s="4">
        <f>IF(data[[#This Row],[To]]="0xDCB6A51eA3CA5d3Fd898Fd6564757c7aAeC3ca92",1,-1)</f>
        <v>-1</v>
      </c>
      <c r="J2243" s="6">
        <f>data[[#This Row],[Factor]]*data[[#This Row],[Value]]</f>
        <v>-12.319060053190899</v>
      </c>
      <c r="K2243" s="4">
        <f>IF(data[[#This Row],[From]]="0x29c295b046a73cde593f21f63091b072d407e3f2",data[[#This Row],[ValueXFactor]],0)</f>
        <v>0</v>
      </c>
    </row>
    <row r="2244" spans="1:11" x14ac:dyDescent="0.35">
      <c r="A2244" s="4" t="s">
        <v>2489</v>
      </c>
      <c r="B2244" s="5">
        <v>43974.541701388887</v>
      </c>
      <c r="C2244" s="4" t="s">
        <v>10</v>
      </c>
      <c r="D2244" s="4" t="s">
        <v>1998</v>
      </c>
      <c r="E2244" s="4">
        <v>92.850017173117607</v>
      </c>
      <c r="F2244" s="4" t="s">
        <v>11</v>
      </c>
      <c r="G2244" s="4" t="s">
        <v>12</v>
      </c>
      <c r="H2244" s="4" t="s">
        <v>13</v>
      </c>
      <c r="I2244" s="4">
        <f>IF(data[[#This Row],[To]]="0xDCB6A51eA3CA5d3Fd898Fd6564757c7aAeC3ca92",1,-1)</f>
        <v>-1</v>
      </c>
      <c r="J2244" s="6">
        <f>data[[#This Row],[Factor]]*data[[#This Row],[Value]]</f>
        <v>-92.850017173117607</v>
      </c>
      <c r="K2244" s="4">
        <f>IF(data[[#This Row],[From]]="0x29c295b046a73cde593f21f63091b072d407e3f2",data[[#This Row],[ValueXFactor]],0)</f>
        <v>0</v>
      </c>
    </row>
    <row r="2245" spans="1:11" x14ac:dyDescent="0.35">
      <c r="A2245" s="4" t="s">
        <v>2490</v>
      </c>
      <c r="B2245" s="5">
        <v>43974.577777777777</v>
      </c>
      <c r="C2245" s="4" t="s">
        <v>247</v>
      </c>
      <c r="D2245" s="4" t="s">
        <v>10</v>
      </c>
      <c r="E2245" s="6">
        <v>1941.0735276698599</v>
      </c>
      <c r="F2245" s="4" t="s">
        <v>11</v>
      </c>
      <c r="G2245" s="4" t="s">
        <v>12</v>
      </c>
      <c r="H2245" s="4" t="s">
        <v>13</v>
      </c>
      <c r="I2245" s="4">
        <f>IF(data[[#This Row],[To]]="0xDCB6A51eA3CA5d3Fd898Fd6564757c7aAeC3ca92",1,-1)</f>
        <v>1</v>
      </c>
      <c r="J2245" s="6">
        <f>data[[#This Row],[Factor]]*data[[#This Row],[Value]]</f>
        <v>1941.0735276698599</v>
      </c>
      <c r="K2245" s="4">
        <f>IF(data[[#This Row],[From]]="0x29c295b046a73cde593f21f63091b072d407e3f2",data[[#This Row],[ValueXFactor]],0)</f>
        <v>0</v>
      </c>
    </row>
    <row r="2246" spans="1:11" x14ac:dyDescent="0.35">
      <c r="A2246" s="4" t="s">
        <v>2491</v>
      </c>
      <c r="B2246" s="5">
        <v>43974.578275462962</v>
      </c>
      <c r="C2246" s="4" t="s">
        <v>10</v>
      </c>
      <c r="D2246" s="4" t="s">
        <v>2268</v>
      </c>
      <c r="E2246" s="4">
        <v>972.85577739688904</v>
      </c>
      <c r="F2246" s="4" t="s">
        <v>11</v>
      </c>
      <c r="G2246" s="4" t="s">
        <v>12</v>
      </c>
      <c r="H2246" s="4" t="s">
        <v>13</v>
      </c>
      <c r="I2246" s="4">
        <f>IF(data[[#This Row],[To]]="0xDCB6A51eA3CA5d3Fd898Fd6564757c7aAeC3ca92",1,-1)</f>
        <v>-1</v>
      </c>
      <c r="J2246" s="6">
        <f>data[[#This Row],[Factor]]*data[[#This Row],[Value]]</f>
        <v>-972.85577739688904</v>
      </c>
      <c r="K2246" s="4">
        <f>IF(data[[#This Row],[From]]="0x29c295b046a73cde593f21f63091b072d407e3f2",data[[#This Row],[ValueXFactor]],0)</f>
        <v>0</v>
      </c>
    </row>
    <row r="2247" spans="1:11" x14ac:dyDescent="0.35">
      <c r="A2247" s="4" t="s">
        <v>2492</v>
      </c>
      <c r="B2247" s="5">
        <v>43974.594918981478</v>
      </c>
      <c r="C2247" s="4" t="s">
        <v>2408</v>
      </c>
      <c r="D2247" s="4" t="s">
        <v>10</v>
      </c>
      <c r="E2247" s="4">
        <v>25</v>
      </c>
      <c r="F2247" s="4" t="s">
        <v>11</v>
      </c>
      <c r="G2247" s="4" t="s">
        <v>12</v>
      </c>
      <c r="H2247" s="4" t="s">
        <v>13</v>
      </c>
      <c r="I2247" s="4">
        <f>IF(data[[#This Row],[To]]="0xDCB6A51eA3CA5d3Fd898Fd6564757c7aAeC3ca92",1,-1)</f>
        <v>1</v>
      </c>
      <c r="J2247" s="6">
        <f>data[[#This Row],[Factor]]*data[[#This Row],[Value]]</f>
        <v>25</v>
      </c>
      <c r="K2247" s="4">
        <f>IF(data[[#This Row],[From]]="0x29c295b046a73cde593f21f63091b072d407e3f2",data[[#This Row],[ValueXFactor]],0)</f>
        <v>0</v>
      </c>
    </row>
    <row r="2248" spans="1:11" x14ac:dyDescent="0.35">
      <c r="A2248" s="4" t="s">
        <v>2493</v>
      </c>
      <c r="B2248" s="5">
        <v>43974.646145833336</v>
      </c>
      <c r="C2248" s="4" t="s">
        <v>10</v>
      </c>
      <c r="D2248" s="4" t="s">
        <v>897</v>
      </c>
      <c r="E2248" s="6">
        <v>4.5926385863322796</v>
      </c>
      <c r="F2248" s="4" t="s">
        <v>1855</v>
      </c>
      <c r="G2248" s="4" t="s">
        <v>182</v>
      </c>
      <c r="H2248" s="4" t="s">
        <v>183</v>
      </c>
      <c r="I2248" s="4">
        <f>IF(data[[#This Row],[To]]="0xDCB6A51eA3CA5d3Fd898Fd6564757c7aAeC3ca92",1,-1)</f>
        <v>-1</v>
      </c>
      <c r="J2248" s="6">
        <f>data[[#This Row],[Factor]]*data[[#This Row],[Value]]</f>
        <v>-4.5926385863322796</v>
      </c>
      <c r="K2248" s="4">
        <f>IF(data[[#This Row],[From]]="0x29c295b046a73cde593f21f63091b072d407e3f2",data[[#This Row],[ValueXFactor]],0)</f>
        <v>0</v>
      </c>
    </row>
    <row r="2249" spans="1:11" x14ac:dyDescent="0.35">
      <c r="A2249" s="4" t="s">
        <v>2494</v>
      </c>
      <c r="B2249" s="5">
        <v>43974.669479166667</v>
      </c>
      <c r="C2249" s="4" t="s">
        <v>2495</v>
      </c>
      <c r="D2249" s="4" t="s">
        <v>10</v>
      </c>
      <c r="E2249" s="4">
        <v>53.964104116417303</v>
      </c>
      <c r="F2249" s="4" t="s">
        <v>11</v>
      </c>
      <c r="G2249" s="4" t="s">
        <v>12</v>
      </c>
      <c r="H2249" s="4" t="s">
        <v>13</v>
      </c>
      <c r="I2249" s="4">
        <f>IF(data[[#This Row],[To]]="0xDCB6A51eA3CA5d3Fd898Fd6564757c7aAeC3ca92",1,-1)</f>
        <v>1</v>
      </c>
      <c r="J2249" s="6">
        <f>data[[#This Row],[Factor]]*data[[#This Row],[Value]]</f>
        <v>53.964104116417303</v>
      </c>
      <c r="K2249" s="4">
        <f>IF(data[[#This Row],[From]]="0x29c295b046a73cde593f21f63091b072d407e3f2",data[[#This Row],[ValueXFactor]],0)</f>
        <v>0</v>
      </c>
    </row>
    <row r="2250" spans="1:11" x14ac:dyDescent="0.35">
      <c r="A2250" s="4" t="s">
        <v>2496</v>
      </c>
      <c r="B2250" s="5">
        <v>43974.706400462965</v>
      </c>
      <c r="C2250" s="4" t="s">
        <v>10</v>
      </c>
      <c r="D2250" s="4" t="s">
        <v>794</v>
      </c>
      <c r="E2250" s="6">
        <v>2.6237143735352602</v>
      </c>
      <c r="F2250" s="4" t="s">
        <v>1855</v>
      </c>
      <c r="G2250" s="4" t="s">
        <v>182</v>
      </c>
      <c r="H2250" s="4" t="s">
        <v>183</v>
      </c>
      <c r="I2250" s="4">
        <f>IF(data[[#This Row],[To]]="0xDCB6A51eA3CA5d3Fd898Fd6564757c7aAeC3ca92",1,-1)</f>
        <v>-1</v>
      </c>
      <c r="J2250" s="6">
        <f>data[[#This Row],[Factor]]*data[[#This Row],[Value]]</f>
        <v>-2.6237143735352602</v>
      </c>
      <c r="K2250" s="4">
        <f>IF(data[[#This Row],[From]]="0x29c295b046a73cde593f21f63091b072d407e3f2",data[[#This Row],[ValueXFactor]],0)</f>
        <v>0</v>
      </c>
    </row>
    <row r="2251" spans="1:11" x14ac:dyDescent="0.35">
      <c r="A2251" s="4" t="s">
        <v>2497</v>
      </c>
      <c r="B2251" s="5">
        <v>43974.718159722222</v>
      </c>
      <c r="C2251" s="4" t="s">
        <v>2498</v>
      </c>
      <c r="D2251" s="4" t="s">
        <v>10</v>
      </c>
      <c r="E2251" s="6">
        <v>1737.38271857065</v>
      </c>
      <c r="F2251" s="4" t="s">
        <v>11</v>
      </c>
      <c r="G2251" s="4" t="s">
        <v>12</v>
      </c>
      <c r="H2251" s="4" t="s">
        <v>13</v>
      </c>
      <c r="I2251" s="4">
        <f>IF(data[[#This Row],[To]]="0xDCB6A51eA3CA5d3Fd898Fd6564757c7aAeC3ca92",1,-1)</f>
        <v>1</v>
      </c>
      <c r="J2251" s="6">
        <f>data[[#This Row],[Factor]]*data[[#This Row],[Value]]</f>
        <v>1737.38271857065</v>
      </c>
      <c r="K2251" s="4">
        <f>IF(data[[#This Row],[From]]="0x29c295b046a73cde593f21f63091b072d407e3f2",data[[#This Row],[ValueXFactor]],0)</f>
        <v>0</v>
      </c>
    </row>
    <row r="2252" spans="1:11" x14ac:dyDescent="0.35">
      <c r="A2252" s="4" t="s">
        <v>2499</v>
      </c>
      <c r="B2252" s="5">
        <v>43974.735844907409</v>
      </c>
      <c r="C2252" s="4" t="s">
        <v>10</v>
      </c>
      <c r="D2252" s="4" t="s">
        <v>2268</v>
      </c>
      <c r="E2252" s="6">
        <v>2188.9254991429998</v>
      </c>
      <c r="F2252" s="4" t="s">
        <v>11</v>
      </c>
      <c r="G2252" s="4" t="s">
        <v>12</v>
      </c>
      <c r="H2252" s="4" t="s">
        <v>13</v>
      </c>
      <c r="I2252" s="4">
        <f>IF(data[[#This Row],[To]]="0xDCB6A51eA3CA5d3Fd898Fd6564757c7aAeC3ca92",1,-1)</f>
        <v>-1</v>
      </c>
      <c r="J2252" s="6">
        <f>data[[#This Row],[Factor]]*data[[#This Row],[Value]]</f>
        <v>-2188.9254991429998</v>
      </c>
      <c r="K2252" s="4">
        <f>IF(data[[#This Row],[From]]="0x29c295b046a73cde593f21f63091b072d407e3f2",data[[#This Row],[ValueXFactor]],0)</f>
        <v>0</v>
      </c>
    </row>
    <row r="2253" spans="1:11" x14ac:dyDescent="0.35">
      <c r="A2253" s="4" t="s">
        <v>2500</v>
      </c>
      <c r="B2253" s="5">
        <v>43974.73636574074</v>
      </c>
      <c r="C2253" s="4" t="s">
        <v>247</v>
      </c>
      <c r="D2253" s="4" t="s">
        <v>10</v>
      </c>
      <c r="E2253" s="6">
        <v>1918.2865899974199</v>
      </c>
      <c r="F2253" s="4" t="s">
        <v>11</v>
      </c>
      <c r="G2253" s="4" t="s">
        <v>12</v>
      </c>
      <c r="H2253" s="4" t="s">
        <v>13</v>
      </c>
      <c r="I2253" s="4">
        <f>IF(data[[#This Row],[To]]="0xDCB6A51eA3CA5d3Fd898Fd6564757c7aAeC3ca92",1,-1)</f>
        <v>1</v>
      </c>
      <c r="J2253" s="6">
        <f>data[[#This Row],[Factor]]*data[[#This Row],[Value]]</f>
        <v>1918.2865899974199</v>
      </c>
      <c r="K2253" s="4">
        <f>IF(data[[#This Row],[From]]="0x29c295b046a73cde593f21f63091b072d407e3f2",data[[#This Row],[ValueXFactor]],0)</f>
        <v>0</v>
      </c>
    </row>
    <row r="2254" spans="1:11" x14ac:dyDescent="0.35">
      <c r="A2254" s="4" t="s">
        <v>2501</v>
      </c>
      <c r="B2254" s="5">
        <v>43974.774791666663</v>
      </c>
      <c r="C2254" s="4" t="s">
        <v>10</v>
      </c>
      <c r="D2254" s="4" t="s">
        <v>1328</v>
      </c>
      <c r="E2254" s="6">
        <v>11.721540521563901</v>
      </c>
      <c r="F2254" s="4" t="s">
        <v>1855</v>
      </c>
      <c r="G2254" s="4" t="s">
        <v>182</v>
      </c>
      <c r="H2254" s="4" t="s">
        <v>183</v>
      </c>
      <c r="I2254" s="4">
        <f>IF(data[[#This Row],[To]]="0xDCB6A51eA3CA5d3Fd898Fd6564757c7aAeC3ca92",1,-1)</f>
        <v>-1</v>
      </c>
      <c r="J2254" s="6">
        <f>data[[#This Row],[Factor]]*data[[#This Row],[Value]]</f>
        <v>-11.721540521563901</v>
      </c>
      <c r="K2254" s="4">
        <f>IF(data[[#This Row],[From]]="0x29c295b046a73cde593f21f63091b072d407e3f2",data[[#This Row],[ValueXFactor]],0)</f>
        <v>0</v>
      </c>
    </row>
    <row r="2255" spans="1:11" x14ac:dyDescent="0.35">
      <c r="A2255" s="4" t="s">
        <v>2502</v>
      </c>
      <c r="B2255" s="5">
        <v>43974.777719907404</v>
      </c>
      <c r="C2255" s="4" t="s">
        <v>10</v>
      </c>
      <c r="D2255" s="4" t="s">
        <v>1328</v>
      </c>
      <c r="E2255" s="4">
        <v>548.96700459442798</v>
      </c>
      <c r="F2255" s="4" t="s">
        <v>11</v>
      </c>
      <c r="G2255" s="4" t="s">
        <v>12</v>
      </c>
      <c r="H2255" s="4" t="s">
        <v>13</v>
      </c>
      <c r="I2255" s="4">
        <f>IF(data[[#This Row],[To]]="0xDCB6A51eA3CA5d3Fd898Fd6564757c7aAeC3ca92",1,-1)</f>
        <v>-1</v>
      </c>
      <c r="J2255" s="6">
        <f>data[[#This Row],[Factor]]*data[[#This Row],[Value]]</f>
        <v>-548.96700459442798</v>
      </c>
      <c r="K2255" s="4">
        <f>IF(data[[#This Row],[From]]="0x29c295b046a73cde593f21f63091b072d407e3f2",data[[#This Row],[ValueXFactor]],0)</f>
        <v>0</v>
      </c>
    </row>
    <row r="2256" spans="1:11" x14ac:dyDescent="0.35">
      <c r="A2256" s="4" t="s">
        <v>2503</v>
      </c>
      <c r="B2256" s="5">
        <v>43974.78193287037</v>
      </c>
      <c r="C2256" s="4" t="s">
        <v>10</v>
      </c>
      <c r="D2256" s="4" t="s">
        <v>1328</v>
      </c>
      <c r="E2256" s="4">
        <v>508.89241325903498</v>
      </c>
      <c r="F2256" s="4" t="s">
        <v>11</v>
      </c>
      <c r="G2256" s="4" t="s">
        <v>12</v>
      </c>
      <c r="H2256" s="4" t="s">
        <v>13</v>
      </c>
      <c r="I2256" s="4">
        <f>IF(data[[#This Row],[To]]="0xDCB6A51eA3CA5d3Fd898Fd6564757c7aAeC3ca92",1,-1)</f>
        <v>-1</v>
      </c>
      <c r="J2256" s="6">
        <f>data[[#This Row],[Factor]]*data[[#This Row],[Value]]</f>
        <v>-508.89241325903498</v>
      </c>
      <c r="K2256" s="4">
        <f>IF(data[[#This Row],[From]]="0x29c295b046a73cde593f21f63091b072d407e3f2",data[[#This Row],[ValueXFactor]],0)</f>
        <v>0</v>
      </c>
    </row>
    <row r="2257" spans="1:11" x14ac:dyDescent="0.35">
      <c r="A2257" s="4" t="s">
        <v>2504</v>
      </c>
      <c r="B2257" s="5">
        <v>43974.791481481479</v>
      </c>
      <c r="C2257" s="4" t="s">
        <v>10</v>
      </c>
      <c r="D2257" s="4" t="s">
        <v>1328</v>
      </c>
      <c r="E2257" s="4">
        <v>443.18106280908199</v>
      </c>
      <c r="F2257" s="4" t="s">
        <v>11</v>
      </c>
      <c r="G2257" s="4" t="s">
        <v>12</v>
      </c>
      <c r="H2257" s="4" t="s">
        <v>13</v>
      </c>
      <c r="I2257" s="4">
        <f>IF(data[[#This Row],[To]]="0xDCB6A51eA3CA5d3Fd898Fd6564757c7aAeC3ca92",1,-1)</f>
        <v>-1</v>
      </c>
      <c r="J2257" s="6">
        <f>data[[#This Row],[Factor]]*data[[#This Row],[Value]]</f>
        <v>-443.18106280908199</v>
      </c>
      <c r="K2257" s="4">
        <f>IF(data[[#This Row],[From]]="0x29c295b046a73cde593f21f63091b072d407e3f2",data[[#This Row],[ValueXFactor]],0)</f>
        <v>0</v>
      </c>
    </row>
    <row r="2258" spans="1:11" x14ac:dyDescent="0.35">
      <c r="A2258" s="4" t="s">
        <v>2505</v>
      </c>
      <c r="B2258" s="5">
        <v>43974.799675925926</v>
      </c>
      <c r="C2258" s="4" t="s">
        <v>10</v>
      </c>
      <c r="D2258" s="4" t="s">
        <v>125</v>
      </c>
      <c r="E2258" s="6">
        <v>183.25943159702001</v>
      </c>
      <c r="F2258" s="4" t="s">
        <v>1855</v>
      </c>
      <c r="G2258" s="4" t="s">
        <v>182</v>
      </c>
      <c r="H2258" s="4" t="s">
        <v>183</v>
      </c>
      <c r="I2258" s="4">
        <f>IF(data[[#This Row],[To]]="0xDCB6A51eA3CA5d3Fd898Fd6564757c7aAeC3ca92",1,-1)</f>
        <v>-1</v>
      </c>
      <c r="J2258" s="6">
        <f>data[[#This Row],[Factor]]*data[[#This Row],[Value]]</f>
        <v>-183.25943159702001</v>
      </c>
      <c r="K2258" s="4">
        <f>IF(data[[#This Row],[From]]="0x29c295b046a73cde593f21f63091b072d407e3f2",data[[#This Row],[ValueXFactor]],0)</f>
        <v>0</v>
      </c>
    </row>
    <row r="2259" spans="1:11" x14ac:dyDescent="0.35">
      <c r="A2259" s="4" t="s">
        <v>2506</v>
      </c>
      <c r="B2259" s="5">
        <v>43974.804305555554</v>
      </c>
      <c r="C2259" s="4" t="s">
        <v>10</v>
      </c>
      <c r="D2259" s="4" t="s">
        <v>131</v>
      </c>
      <c r="E2259" s="6">
        <v>213141.03763438499</v>
      </c>
      <c r="F2259" s="4" t="s">
        <v>11</v>
      </c>
      <c r="G2259" s="4" t="s">
        <v>12</v>
      </c>
      <c r="H2259" s="4" t="s">
        <v>13</v>
      </c>
      <c r="I2259" s="4">
        <f>IF(data[[#This Row],[To]]="0xDCB6A51eA3CA5d3Fd898Fd6564757c7aAeC3ca92",1,-1)</f>
        <v>-1</v>
      </c>
      <c r="J2259" s="6">
        <f>data[[#This Row],[Factor]]*data[[#This Row],[Value]]</f>
        <v>-213141.03763438499</v>
      </c>
      <c r="K2259" s="4">
        <f>IF(data[[#This Row],[From]]="0x29c295b046a73cde593f21f63091b072d407e3f2",data[[#This Row],[ValueXFactor]],0)</f>
        <v>0</v>
      </c>
    </row>
    <row r="2260" spans="1:11" x14ac:dyDescent="0.35">
      <c r="A2260" s="4" t="s">
        <v>2506</v>
      </c>
      <c r="B2260" s="5">
        <v>43974.804305555554</v>
      </c>
      <c r="C2260" s="4" t="s">
        <v>10</v>
      </c>
      <c r="D2260" s="4" t="s">
        <v>131</v>
      </c>
      <c r="E2260" s="6">
        <v>1470.3954601984001</v>
      </c>
      <c r="F2260" s="4" t="s">
        <v>1855</v>
      </c>
      <c r="G2260" s="4" t="s">
        <v>182</v>
      </c>
      <c r="H2260" s="4" t="s">
        <v>183</v>
      </c>
      <c r="I2260" s="4">
        <f>IF(data[[#This Row],[To]]="0xDCB6A51eA3CA5d3Fd898Fd6564757c7aAeC3ca92",1,-1)</f>
        <v>-1</v>
      </c>
      <c r="J2260" s="6">
        <f>data[[#This Row],[Factor]]*data[[#This Row],[Value]]</f>
        <v>-1470.3954601984001</v>
      </c>
      <c r="K2260" s="4">
        <f>IF(data[[#This Row],[From]]="0x29c295b046a73cde593f21f63091b072d407e3f2",data[[#This Row],[ValueXFactor]],0)</f>
        <v>0</v>
      </c>
    </row>
    <row r="2261" spans="1:11" x14ac:dyDescent="0.35">
      <c r="A2261" s="4" t="s">
        <v>2507</v>
      </c>
      <c r="B2261" s="5">
        <v>43974.824189814812</v>
      </c>
      <c r="C2261" s="4" t="s">
        <v>10</v>
      </c>
      <c r="D2261" s="4" t="s">
        <v>1119</v>
      </c>
      <c r="E2261" s="6">
        <v>34.0778761401886</v>
      </c>
      <c r="F2261" s="4" t="s">
        <v>1855</v>
      </c>
      <c r="G2261" s="4" t="s">
        <v>182</v>
      </c>
      <c r="H2261" s="4" t="s">
        <v>183</v>
      </c>
      <c r="I2261" s="4">
        <f>IF(data[[#This Row],[To]]="0xDCB6A51eA3CA5d3Fd898Fd6564757c7aAeC3ca92",1,-1)</f>
        <v>-1</v>
      </c>
      <c r="J2261" s="6">
        <f>data[[#This Row],[Factor]]*data[[#This Row],[Value]]</f>
        <v>-34.0778761401886</v>
      </c>
      <c r="K2261" s="4">
        <f>IF(data[[#This Row],[From]]="0x29c295b046a73cde593f21f63091b072d407e3f2",data[[#This Row],[ValueXFactor]],0)</f>
        <v>0</v>
      </c>
    </row>
    <row r="2262" spans="1:11" x14ac:dyDescent="0.35">
      <c r="A2262" s="4" t="s">
        <v>2508</v>
      </c>
      <c r="B2262" s="5">
        <v>43974.829317129632</v>
      </c>
      <c r="C2262" s="4" t="s">
        <v>10</v>
      </c>
      <c r="D2262" s="4" t="s">
        <v>684</v>
      </c>
      <c r="E2262" s="6">
        <v>21.132259486495599</v>
      </c>
      <c r="F2262" s="4" t="s">
        <v>1855</v>
      </c>
      <c r="G2262" s="4" t="s">
        <v>182</v>
      </c>
      <c r="H2262" s="4" t="s">
        <v>183</v>
      </c>
      <c r="I2262" s="4">
        <f>IF(data[[#This Row],[To]]="0xDCB6A51eA3CA5d3Fd898Fd6564757c7aAeC3ca92",1,-1)</f>
        <v>-1</v>
      </c>
      <c r="J2262" s="6">
        <f>data[[#This Row],[Factor]]*data[[#This Row],[Value]]</f>
        <v>-21.132259486495599</v>
      </c>
      <c r="K2262" s="4">
        <f>IF(data[[#This Row],[From]]="0x29c295b046a73cde593f21f63091b072d407e3f2",data[[#This Row],[ValueXFactor]],0)</f>
        <v>0</v>
      </c>
    </row>
    <row r="2263" spans="1:11" x14ac:dyDescent="0.35">
      <c r="A2263" s="4" t="s">
        <v>2509</v>
      </c>
      <c r="B2263" s="5">
        <v>43974.858611111114</v>
      </c>
      <c r="C2263" s="4" t="s">
        <v>10</v>
      </c>
      <c r="D2263" s="4" t="s">
        <v>1280</v>
      </c>
      <c r="E2263" s="6">
        <v>34.213184853964698</v>
      </c>
      <c r="F2263" s="4" t="s">
        <v>1855</v>
      </c>
      <c r="G2263" s="4" t="s">
        <v>182</v>
      </c>
      <c r="H2263" s="4" t="s">
        <v>183</v>
      </c>
      <c r="I2263" s="4">
        <f>IF(data[[#This Row],[To]]="0xDCB6A51eA3CA5d3Fd898Fd6564757c7aAeC3ca92",1,-1)</f>
        <v>-1</v>
      </c>
      <c r="J2263" s="6">
        <f>data[[#This Row],[Factor]]*data[[#This Row],[Value]]</f>
        <v>-34.213184853964698</v>
      </c>
      <c r="K2263" s="4">
        <f>IF(data[[#This Row],[From]]="0x29c295b046a73cde593f21f63091b072d407e3f2",data[[#This Row],[ValueXFactor]],0)</f>
        <v>0</v>
      </c>
    </row>
    <row r="2264" spans="1:11" x14ac:dyDescent="0.35">
      <c r="A2264" s="4" t="s">
        <v>2510</v>
      </c>
      <c r="B2264" s="5">
        <v>43974.892789351848</v>
      </c>
      <c r="C2264" s="4" t="s">
        <v>10</v>
      </c>
      <c r="D2264" s="4" t="s">
        <v>202</v>
      </c>
      <c r="E2264" s="6">
        <v>234.06608745728099</v>
      </c>
      <c r="F2264" s="4" t="s">
        <v>1855</v>
      </c>
      <c r="G2264" s="4" t="s">
        <v>182</v>
      </c>
      <c r="H2264" s="4" t="s">
        <v>183</v>
      </c>
      <c r="I2264" s="4">
        <f>IF(data[[#This Row],[To]]="0xDCB6A51eA3CA5d3Fd898Fd6564757c7aAeC3ca92",1,-1)</f>
        <v>-1</v>
      </c>
      <c r="J2264" s="6">
        <f>data[[#This Row],[Factor]]*data[[#This Row],[Value]]</f>
        <v>-234.06608745728099</v>
      </c>
      <c r="K2264" s="4">
        <f>IF(data[[#This Row],[From]]="0x29c295b046a73cde593f21f63091b072d407e3f2",data[[#This Row],[ValueXFactor]],0)</f>
        <v>0</v>
      </c>
    </row>
    <row r="2265" spans="1:11" x14ac:dyDescent="0.35">
      <c r="A2265" s="4" t="s">
        <v>2511</v>
      </c>
      <c r="B2265" s="5">
        <v>43974.912673611114</v>
      </c>
      <c r="C2265" s="4" t="s">
        <v>10</v>
      </c>
      <c r="D2265" s="4" t="s">
        <v>122</v>
      </c>
      <c r="E2265" s="6">
        <v>5977.7588501380296</v>
      </c>
      <c r="F2265" s="4" t="s">
        <v>11</v>
      </c>
      <c r="G2265" s="4" t="s">
        <v>12</v>
      </c>
      <c r="H2265" s="4" t="s">
        <v>13</v>
      </c>
      <c r="I2265" s="4">
        <f>IF(data[[#This Row],[To]]="0xDCB6A51eA3CA5d3Fd898Fd6564757c7aAeC3ca92",1,-1)</f>
        <v>-1</v>
      </c>
      <c r="J2265" s="6">
        <f>data[[#This Row],[Factor]]*data[[#This Row],[Value]]</f>
        <v>-5977.7588501380296</v>
      </c>
      <c r="K2265" s="4">
        <f>IF(data[[#This Row],[From]]="0x29c295b046a73cde593f21f63091b072d407e3f2",data[[#This Row],[ValueXFactor]],0)</f>
        <v>0</v>
      </c>
    </row>
    <row r="2266" spans="1:11" x14ac:dyDescent="0.35">
      <c r="A2266" s="4" t="s">
        <v>2512</v>
      </c>
      <c r="B2266" s="5">
        <v>43974.928553240738</v>
      </c>
      <c r="C2266" s="4" t="s">
        <v>1191</v>
      </c>
      <c r="D2266" s="4" t="s">
        <v>10</v>
      </c>
      <c r="E2266" s="4">
        <v>595.08449587028304</v>
      </c>
      <c r="F2266" s="4" t="s">
        <v>11</v>
      </c>
      <c r="G2266" s="4" t="s">
        <v>12</v>
      </c>
      <c r="H2266" s="4" t="s">
        <v>13</v>
      </c>
      <c r="I2266" s="4">
        <f>IF(data[[#This Row],[To]]="0xDCB6A51eA3CA5d3Fd898Fd6564757c7aAeC3ca92",1,-1)</f>
        <v>1</v>
      </c>
      <c r="J2266" s="6">
        <f>data[[#This Row],[Factor]]*data[[#This Row],[Value]]</f>
        <v>595.08449587028304</v>
      </c>
      <c r="K2266" s="4">
        <f>IF(data[[#This Row],[From]]="0x29c295b046a73cde593f21f63091b072d407e3f2",data[[#This Row],[ValueXFactor]],0)</f>
        <v>0</v>
      </c>
    </row>
    <row r="2267" spans="1:11" x14ac:dyDescent="0.35">
      <c r="A2267" s="4" t="s">
        <v>2513</v>
      </c>
      <c r="B2267" s="5">
        <v>43974.959826388891</v>
      </c>
      <c r="C2267" s="4" t="s">
        <v>10</v>
      </c>
      <c r="D2267" s="4" t="s">
        <v>1629</v>
      </c>
      <c r="E2267" s="6">
        <v>121.83857649195799</v>
      </c>
      <c r="F2267" s="4" t="s">
        <v>1855</v>
      </c>
      <c r="G2267" s="4" t="s">
        <v>182</v>
      </c>
      <c r="H2267" s="4" t="s">
        <v>183</v>
      </c>
      <c r="I2267" s="4">
        <f>IF(data[[#This Row],[To]]="0xDCB6A51eA3CA5d3Fd898Fd6564757c7aAeC3ca92",1,-1)</f>
        <v>-1</v>
      </c>
      <c r="J2267" s="6">
        <f>data[[#This Row],[Factor]]*data[[#This Row],[Value]]</f>
        <v>-121.83857649195799</v>
      </c>
      <c r="K2267" s="4">
        <f>IF(data[[#This Row],[From]]="0x29c295b046a73cde593f21f63091b072d407e3f2",data[[#This Row],[ValueXFactor]],0)</f>
        <v>0</v>
      </c>
    </row>
    <row r="2268" spans="1:11" x14ac:dyDescent="0.35">
      <c r="A2268" s="4" t="s">
        <v>2514</v>
      </c>
      <c r="B2268" s="5">
        <v>43974.965509259258</v>
      </c>
      <c r="C2268" s="4" t="s">
        <v>2515</v>
      </c>
      <c r="D2268" s="4" t="s">
        <v>10</v>
      </c>
      <c r="E2268" s="4">
        <v>19.998381221822299</v>
      </c>
      <c r="F2268" s="4" t="s">
        <v>11</v>
      </c>
      <c r="G2268" s="4" t="s">
        <v>12</v>
      </c>
      <c r="H2268" s="4" t="s">
        <v>13</v>
      </c>
      <c r="I2268" s="4">
        <f>IF(data[[#This Row],[To]]="0xDCB6A51eA3CA5d3Fd898Fd6564757c7aAeC3ca92",1,-1)</f>
        <v>1</v>
      </c>
      <c r="J2268" s="6">
        <f>data[[#This Row],[Factor]]*data[[#This Row],[Value]]</f>
        <v>19.998381221822299</v>
      </c>
      <c r="K2268" s="4">
        <f>IF(data[[#This Row],[From]]="0x29c295b046a73cde593f21f63091b072d407e3f2",data[[#This Row],[ValueXFactor]],0)</f>
        <v>0</v>
      </c>
    </row>
    <row r="2269" spans="1:11" x14ac:dyDescent="0.35">
      <c r="A2269" s="4" t="s">
        <v>2516</v>
      </c>
      <c r="B2269" s="5">
        <v>43974.969467592593</v>
      </c>
      <c r="C2269" s="4" t="s">
        <v>10</v>
      </c>
      <c r="D2269" s="4" t="s">
        <v>453</v>
      </c>
      <c r="E2269" s="6">
        <v>58.015225390954598</v>
      </c>
      <c r="F2269" s="4" t="s">
        <v>1855</v>
      </c>
      <c r="G2269" s="4" t="s">
        <v>182</v>
      </c>
      <c r="H2269" s="4" t="s">
        <v>183</v>
      </c>
      <c r="I2269" s="4">
        <f>IF(data[[#This Row],[To]]="0xDCB6A51eA3CA5d3Fd898Fd6564757c7aAeC3ca92",1,-1)</f>
        <v>-1</v>
      </c>
      <c r="J2269" s="6">
        <f>data[[#This Row],[Factor]]*data[[#This Row],[Value]]</f>
        <v>-58.015225390954598</v>
      </c>
      <c r="K2269" s="4">
        <f>IF(data[[#This Row],[From]]="0x29c295b046a73cde593f21f63091b072d407e3f2",data[[#This Row],[ValueXFactor]],0)</f>
        <v>0</v>
      </c>
    </row>
    <row r="2270" spans="1:11" x14ac:dyDescent="0.35">
      <c r="A2270" s="4" t="s">
        <v>2517</v>
      </c>
      <c r="B2270" s="5">
        <v>43974.979375000003</v>
      </c>
      <c r="C2270" s="4" t="s">
        <v>10</v>
      </c>
      <c r="D2270" s="4" t="s">
        <v>405</v>
      </c>
      <c r="E2270" s="4">
        <v>406.83127320848502</v>
      </c>
      <c r="F2270" s="4" t="s">
        <v>11</v>
      </c>
      <c r="G2270" s="4" t="s">
        <v>12</v>
      </c>
      <c r="H2270" s="4" t="s">
        <v>13</v>
      </c>
      <c r="I2270" s="4">
        <f>IF(data[[#This Row],[To]]="0xDCB6A51eA3CA5d3Fd898Fd6564757c7aAeC3ca92",1,-1)</f>
        <v>-1</v>
      </c>
      <c r="J2270" s="6">
        <f>data[[#This Row],[Factor]]*data[[#This Row],[Value]]</f>
        <v>-406.83127320848502</v>
      </c>
      <c r="K2270" s="4">
        <f>IF(data[[#This Row],[From]]="0x29c295b046a73cde593f21f63091b072d407e3f2",data[[#This Row],[ValueXFactor]],0)</f>
        <v>0</v>
      </c>
    </row>
    <row r="2271" spans="1:11" x14ac:dyDescent="0.35">
      <c r="A2271" s="4" t="s">
        <v>2518</v>
      </c>
      <c r="B2271" s="5">
        <v>43974.982534722221</v>
      </c>
      <c r="C2271" s="4" t="s">
        <v>10</v>
      </c>
      <c r="D2271" s="4" t="s">
        <v>405</v>
      </c>
      <c r="E2271" s="6">
        <v>2.3737235795012799</v>
      </c>
      <c r="F2271" s="4" t="s">
        <v>1855</v>
      </c>
      <c r="G2271" s="4" t="s">
        <v>182</v>
      </c>
      <c r="H2271" s="4" t="s">
        <v>183</v>
      </c>
      <c r="I2271" s="4">
        <f>IF(data[[#This Row],[To]]="0xDCB6A51eA3CA5d3Fd898Fd6564757c7aAeC3ca92",1,-1)</f>
        <v>-1</v>
      </c>
      <c r="J2271" s="6">
        <f>data[[#This Row],[Factor]]*data[[#This Row],[Value]]</f>
        <v>-2.3737235795012799</v>
      </c>
      <c r="K2271" s="4">
        <f>IF(data[[#This Row],[From]]="0x29c295b046a73cde593f21f63091b072d407e3f2",data[[#This Row],[ValueXFactor]],0)</f>
        <v>0</v>
      </c>
    </row>
    <row r="2272" spans="1:11" x14ac:dyDescent="0.35">
      <c r="A2272" s="4" t="s">
        <v>2519</v>
      </c>
      <c r="B2272" s="5">
        <v>43974.988020833334</v>
      </c>
      <c r="C2272" s="4" t="s">
        <v>10</v>
      </c>
      <c r="D2272" s="4" t="s">
        <v>405</v>
      </c>
      <c r="E2272" s="6">
        <v>3797.5560970113002</v>
      </c>
      <c r="F2272" s="4" t="s">
        <v>11</v>
      </c>
      <c r="G2272" s="4" t="s">
        <v>12</v>
      </c>
      <c r="H2272" s="4" t="s">
        <v>13</v>
      </c>
      <c r="I2272" s="4">
        <f>IF(data[[#This Row],[To]]="0xDCB6A51eA3CA5d3Fd898Fd6564757c7aAeC3ca92",1,-1)</f>
        <v>-1</v>
      </c>
      <c r="J2272" s="6">
        <f>data[[#This Row],[Factor]]*data[[#This Row],[Value]]</f>
        <v>-3797.5560970113002</v>
      </c>
      <c r="K2272" s="4">
        <f>IF(data[[#This Row],[From]]="0x29c295b046a73cde593f21f63091b072d407e3f2",data[[#This Row],[ValueXFactor]],0)</f>
        <v>0</v>
      </c>
    </row>
    <row r="2273" spans="1:11" x14ac:dyDescent="0.35">
      <c r="A2273" s="4" t="s">
        <v>2520</v>
      </c>
      <c r="B2273" s="5">
        <v>43974.988599537035</v>
      </c>
      <c r="C2273" s="4" t="s">
        <v>1177</v>
      </c>
      <c r="D2273" s="4" t="s">
        <v>10</v>
      </c>
      <c r="E2273" s="4">
        <v>78.395984875920703</v>
      </c>
      <c r="F2273" s="4" t="s">
        <v>11</v>
      </c>
      <c r="G2273" s="4" t="s">
        <v>12</v>
      </c>
      <c r="H2273" s="4" t="s">
        <v>13</v>
      </c>
      <c r="I2273" s="4">
        <f>IF(data[[#This Row],[To]]="0xDCB6A51eA3CA5d3Fd898Fd6564757c7aAeC3ca92",1,-1)</f>
        <v>1</v>
      </c>
      <c r="J2273" s="6">
        <f>data[[#This Row],[Factor]]*data[[#This Row],[Value]]</f>
        <v>78.395984875920703</v>
      </c>
      <c r="K2273" s="4">
        <f>IF(data[[#This Row],[From]]="0x29c295b046a73cde593f21f63091b072d407e3f2",data[[#This Row],[ValueXFactor]],0)</f>
        <v>0</v>
      </c>
    </row>
    <row r="2274" spans="1:11" x14ac:dyDescent="0.35">
      <c r="A2274" s="4" t="s">
        <v>2521</v>
      </c>
      <c r="B2274" s="5">
        <v>43974.990034722221</v>
      </c>
      <c r="C2274" s="4" t="s">
        <v>10</v>
      </c>
      <c r="D2274" s="4" t="s">
        <v>405</v>
      </c>
      <c r="E2274" s="6">
        <v>1.5016681305890799E-2</v>
      </c>
      <c r="F2274" s="4" t="s">
        <v>1855</v>
      </c>
      <c r="G2274" s="4" t="s">
        <v>182</v>
      </c>
      <c r="H2274" s="4" t="s">
        <v>183</v>
      </c>
      <c r="I2274" s="4">
        <f>IF(data[[#This Row],[To]]="0xDCB6A51eA3CA5d3Fd898Fd6564757c7aAeC3ca92",1,-1)</f>
        <v>-1</v>
      </c>
      <c r="J2274" s="6">
        <f>data[[#This Row],[Factor]]*data[[#This Row],[Value]]</f>
        <v>-1.5016681305890799E-2</v>
      </c>
      <c r="K2274" s="4">
        <f>IF(data[[#This Row],[From]]="0x29c295b046a73cde593f21f63091b072d407e3f2",data[[#This Row],[ValueXFactor]],0)</f>
        <v>0</v>
      </c>
    </row>
    <row r="2275" spans="1:11" x14ac:dyDescent="0.35">
      <c r="A2275" s="4" t="s">
        <v>2522</v>
      </c>
      <c r="B2275" s="5">
        <v>43975.032523148147</v>
      </c>
      <c r="C2275" s="4" t="s">
        <v>1347</v>
      </c>
      <c r="D2275" s="4" t="s">
        <v>10</v>
      </c>
      <c r="E2275" s="6">
        <v>4984.1659096433395</v>
      </c>
      <c r="F2275" s="4" t="s">
        <v>11</v>
      </c>
      <c r="G2275" s="4" t="s">
        <v>12</v>
      </c>
      <c r="H2275" s="4" t="s">
        <v>13</v>
      </c>
      <c r="I2275" s="4">
        <f>IF(data[[#This Row],[To]]="0xDCB6A51eA3CA5d3Fd898Fd6564757c7aAeC3ca92",1,-1)</f>
        <v>1</v>
      </c>
      <c r="J2275" s="6">
        <f>data[[#This Row],[Factor]]*data[[#This Row],[Value]]</f>
        <v>4984.1659096433395</v>
      </c>
      <c r="K2275" s="4">
        <f>IF(data[[#This Row],[From]]="0x29c295b046a73cde593f21f63091b072d407e3f2",data[[#This Row],[ValueXFactor]],0)</f>
        <v>0</v>
      </c>
    </row>
    <row r="2276" spans="1:11" x14ac:dyDescent="0.35">
      <c r="A2276" s="4" t="s">
        <v>2523</v>
      </c>
      <c r="B2276" s="5">
        <v>43975.058009259257</v>
      </c>
      <c r="C2276" s="4" t="s">
        <v>10</v>
      </c>
      <c r="D2276" s="4" t="s">
        <v>1751</v>
      </c>
      <c r="E2276" s="6">
        <v>72.557237551782507</v>
      </c>
      <c r="F2276" s="4" t="s">
        <v>1855</v>
      </c>
      <c r="G2276" s="4" t="s">
        <v>182</v>
      </c>
      <c r="H2276" s="4" t="s">
        <v>183</v>
      </c>
      <c r="I2276" s="4">
        <f>IF(data[[#This Row],[To]]="0xDCB6A51eA3CA5d3Fd898Fd6564757c7aAeC3ca92",1,-1)</f>
        <v>-1</v>
      </c>
      <c r="J2276" s="6">
        <f>data[[#This Row],[Factor]]*data[[#This Row],[Value]]</f>
        <v>-72.557237551782507</v>
      </c>
      <c r="K2276" s="4">
        <f>IF(data[[#This Row],[From]]="0x29c295b046a73cde593f21f63091b072d407e3f2",data[[#This Row],[ValueXFactor]],0)</f>
        <v>0</v>
      </c>
    </row>
    <row r="2277" spans="1:11" x14ac:dyDescent="0.35">
      <c r="A2277" s="4" t="s">
        <v>2524</v>
      </c>
      <c r="B2277" s="5">
        <v>43975.096770833334</v>
      </c>
      <c r="C2277" s="4" t="s">
        <v>1355</v>
      </c>
      <c r="D2277" s="4" t="s">
        <v>10</v>
      </c>
      <c r="E2277" s="6">
        <v>4131.1598549200198</v>
      </c>
      <c r="F2277" s="4" t="s">
        <v>11</v>
      </c>
      <c r="G2277" s="4" t="s">
        <v>12</v>
      </c>
      <c r="H2277" s="4" t="s">
        <v>13</v>
      </c>
      <c r="I2277" s="4">
        <f>IF(data[[#This Row],[To]]="0xDCB6A51eA3CA5d3Fd898Fd6564757c7aAeC3ca92",1,-1)</f>
        <v>1</v>
      </c>
      <c r="J2277" s="6">
        <f>data[[#This Row],[Factor]]*data[[#This Row],[Value]]</f>
        <v>4131.1598549200198</v>
      </c>
      <c r="K2277" s="4">
        <f>IF(data[[#This Row],[From]]="0x29c295b046a73cde593f21f63091b072d407e3f2",data[[#This Row],[ValueXFactor]],0)</f>
        <v>0</v>
      </c>
    </row>
    <row r="2278" spans="1:11" x14ac:dyDescent="0.35">
      <c r="A2278" s="4" t="s">
        <v>2525</v>
      </c>
      <c r="B2278" s="5">
        <v>43975.110856481479</v>
      </c>
      <c r="C2278" s="4" t="s">
        <v>1751</v>
      </c>
      <c r="D2278" s="4" t="s">
        <v>10</v>
      </c>
      <c r="E2278" s="4">
        <v>153.336854921769</v>
      </c>
      <c r="F2278" s="4" t="s">
        <v>11</v>
      </c>
      <c r="G2278" s="4" t="s">
        <v>12</v>
      </c>
      <c r="H2278" s="4" t="s">
        <v>13</v>
      </c>
      <c r="I2278" s="4">
        <f>IF(data[[#This Row],[To]]="0xDCB6A51eA3CA5d3Fd898Fd6564757c7aAeC3ca92",1,-1)</f>
        <v>1</v>
      </c>
      <c r="J2278" s="6">
        <f>data[[#This Row],[Factor]]*data[[#This Row],[Value]]</f>
        <v>153.336854921769</v>
      </c>
      <c r="K2278" s="4">
        <f>IF(data[[#This Row],[From]]="0x29c295b046a73cde593f21f63091b072d407e3f2",data[[#This Row],[ValueXFactor]],0)</f>
        <v>0</v>
      </c>
    </row>
    <row r="2279" spans="1:11" x14ac:dyDescent="0.35">
      <c r="A2279" s="4" t="s">
        <v>2526</v>
      </c>
      <c r="B2279" s="5">
        <v>43975.217858796299</v>
      </c>
      <c r="C2279" s="4" t="s">
        <v>10</v>
      </c>
      <c r="D2279" s="4" t="s">
        <v>133</v>
      </c>
      <c r="E2279" s="6">
        <v>1553.8553265048599</v>
      </c>
      <c r="F2279" s="4" t="s">
        <v>1855</v>
      </c>
      <c r="G2279" s="4" t="s">
        <v>182</v>
      </c>
      <c r="H2279" s="4" t="s">
        <v>183</v>
      </c>
      <c r="I2279" s="4">
        <f>IF(data[[#This Row],[To]]="0xDCB6A51eA3CA5d3Fd898Fd6564757c7aAeC3ca92",1,-1)</f>
        <v>-1</v>
      </c>
      <c r="J2279" s="6">
        <f>data[[#This Row],[Factor]]*data[[#This Row],[Value]]</f>
        <v>-1553.8553265048599</v>
      </c>
      <c r="K2279" s="4">
        <f>IF(data[[#This Row],[From]]="0x29c295b046a73cde593f21f63091b072d407e3f2",data[[#This Row],[ValueXFactor]],0)</f>
        <v>0</v>
      </c>
    </row>
    <row r="2280" spans="1:11" x14ac:dyDescent="0.35">
      <c r="A2280" s="4" t="s">
        <v>2527</v>
      </c>
      <c r="B2280" s="5">
        <v>43975.271215277775</v>
      </c>
      <c r="C2280" s="4" t="s">
        <v>10</v>
      </c>
      <c r="D2280" s="4" t="s">
        <v>1409</v>
      </c>
      <c r="E2280" s="6">
        <v>130.57807157797399</v>
      </c>
      <c r="F2280" s="4" t="s">
        <v>1855</v>
      </c>
      <c r="G2280" s="4" t="s">
        <v>182</v>
      </c>
      <c r="H2280" s="4" t="s">
        <v>183</v>
      </c>
      <c r="I2280" s="4">
        <f>IF(data[[#This Row],[To]]="0xDCB6A51eA3CA5d3Fd898Fd6564757c7aAeC3ca92",1,-1)</f>
        <v>-1</v>
      </c>
      <c r="J2280" s="6">
        <f>data[[#This Row],[Factor]]*data[[#This Row],[Value]]</f>
        <v>-130.57807157797399</v>
      </c>
      <c r="K2280" s="4">
        <f>IF(data[[#This Row],[From]]="0x29c295b046a73cde593f21f63091b072d407e3f2",data[[#This Row],[ValueXFactor]],0)</f>
        <v>0</v>
      </c>
    </row>
    <row r="2281" spans="1:11" x14ac:dyDescent="0.35">
      <c r="A2281" s="4" t="s">
        <v>2528</v>
      </c>
      <c r="B2281" s="5">
        <v>43975.284814814811</v>
      </c>
      <c r="C2281" s="4" t="s">
        <v>10</v>
      </c>
      <c r="D2281" s="4" t="s">
        <v>2362</v>
      </c>
      <c r="E2281" s="6">
        <v>63.919783345782697</v>
      </c>
      <c r="F2281" s="4" t="s">
        <v>1855</v>
      </c>
      <c r="G2281" s="4" t="s">
        <v>182</v>
      </c>
      <c r="H2281" s="4" t="s">
        <v>183</v>
      </c>
      <c r="I2281" s="4">
        <f>IF(data[[#This Row],[To]]="0xDCB6A51eA3CA5d3Fd898Fd6564757c7aAeC3ca92",1,-1)</f>
        <v>-1</v>
      </c>
      <c r="J2281" s="6">
        <f>data[[#This Row],[Factor]]*data[[#This Row],[Value]]</f>
        <v>-63.919783345782697</v>
      </c>
      <c r="K2281" s="4">
        <f>IF(data[[#This Row],[From]]="0x29c295b046a73cde593f21f63091b072d407e3f2",data[[#This Row],[ValueXFactor]],0)</f>
        <v>0</v>
      </c>
    </row>
    <row r="2282" spans="1:11" x14ac:dyDescent="0.35">
      <c r="A2282" s="4" t="s">
        <v>2529</v>
      </c>
      <c r="B2282" s="5">
        <v>43975.328333333331</v>
      </c>
      <c r="C2282" s="4" t="s">
        <v>2530</v>
      </c>
      <c r="D2282" s="4" t="s">
        <v>10</v>
      </c>
      <c r="E2282" s="6">
        <v>25242.796109442101</v>
      </c>
      <c r="F2282" s="4" t="s">
        <v>11</v>
      </c>
      <c r="G2282" s="4" t="s">
        <v>12</v>
      </c>
      <c r="H2282" s="4" t="s">
        <v>13</v>
      </c>
      <c r="I2282" s="4">
        <f>IF(data[[#This Row],[To]]="0xDCB6A51eA3CA5d3Fd898Fd6564757c7aAeC3ca92",1,-1)</f>
        <v>1</v>
      </c>
      <c r="J2282" s="6">
        <f>data[[#This Row],[Factor]]*data[[#This Row],[Value]]</f>
        <v>25242.796109442101</v>
      </c>
      <c r="K2282" s="4">
        <f>IF(data[[#This Row],[From]]="0x29c295b046a73cde593f21f63091b072d407e3f2",data[[#This Row],[ValueXFactor]],0)</f>
        <v>0</v>
      </c>
    </row>
    <row r="2283" spans="1:11" x14ac:dyDescent="0.35">
      <c r="A2283" s="4" t="s">
        <v>2531</v>
      </c>
      <c r="B2283" s="5">
        <v>43975.342673611114</v>
      </c>
      <c r="C2283" s="4" t="s">
        <v>2532</v>
      </c>
      <c r="D2283" s="4" t="s">
        <v>10</v>
      </c>
      <c r="E2283" s="6">
        <v>6022.4300323531197</v>
      </c>
      <c r="F2283" s="4" t="s">
        <v>11</v>
      </c>
      <c r="G2283" s="4" t="s">
        <v>12</v>
      </c>
      <c r="H2283" s="4" t="s">
        <v>13</v>
      </c>
      <c r="I2283" s="4">
        <f>IF(data[[#This Row],[To]]="0xDCB6A51eA3CA5d3Fd898Fd6564757c7aAeC3ca92",1,-1)</f>
        <v>1</v>
      </c>
      <c r="J2283" s="6">
        <f>data[[#This Row],[Factor]]*data[[#This Row],[Value]]</f>
        <v>6022.4300323531197</v>
      </c>
      <c r="K2283" s="4">
        <f>IF(data[[#This Row],[From]]="0x29c295b046a73cde593f21f63091b072d407e3f2",data[[#This Row],[ValueXFactor]],0)</f>
        <v>0</v>
      </c>
    </row>
    <row r="2284" spans="1:11" x14ac:dyDescent="0.35">
      <c r="A2284" s="4" t="s">
        <v>2533</v>
      </c>
      <c r="B2284" s="5">
        <v>43975.451458333337</v>
      </c>
      <c r="C2284" s="4" t="s">
        <v>10</v>
      </c>
      <c r="D2284" s="4" t="s">
        <v>127</v>
      </c>
      <c r="E2284" s="6">
        <v>200852.03581641099</v>
      </c>
      <c r="F2284" s="4" t="s">
        <v>11</v>
      </c>
      <c r="G2284" s="4" t="s">
        <v>12</v>
      </c>
      <c r="H2284" s="4" t="s">
        <v>13</v>
      </c>
      <c r="I2284" s="4">
        <f>IF(data[[#This Row],[To]]="0xDCB6A51eA3CA5d3Fd898Fd6564757c7aAeC3ca92",1,-1)</f>
        <v>-1</v>
      </c>
      <c r="J2284" s="6">
        <f>data[[#This Row],[Factor]]*data[[#This Row],[Value]]</f>
        <v>-200852.03581641099</v>
      </c>
      <c r="K2284" s="4">
        <f>IF(data[[#This Row],[From]]="0x29c295b046a73cde593f21f63091b072d407e3f2",data[[#This Row],[ValueXFactor]],0)</f>
        <v>0</v>
      </c>
    </row>
    <row r="2285" spans="1:11" x14ac:dyDescent="0.35">
      <c r="A2285" s="4" t="s">
        <v>2533</v>
      </c>
      <c r="B2285" s="5">
        <v>43975.451458333337</v>
      </c>
      <c r="C2285" s="4" t="s">
        <v>10</v>
      </c>
      <c r="D2285" s="4" t="s">
        <v>127</v>
      </c>
      <c r="E2285" s="6">
        <v>359.610002408203</v>
      </c>
      <c r="F2285" s="4" t="s">
        <v>1855</v>
      </c>
      <c r="G2285" s="4" t="s">
        <v>182</v>
      </c>
      <c r="H2285" s="4" t="s">
        <v>183</v>
      </c>
      <c r="I2285" s="4">
        <f>IF(data[[#This Row],[To]]="0xDCB6A51eA3CA5d3Fd898Fd6564757c7aAeC3ca92",1,-1)</f>
        <v>-1</v>
      </c>
      <c r="J2285" s="6">
        <f>data[[#This Row],[Factor]]*data[[#This Row],[Value]]</f>
        <v>-359.610002408203</v>
      </c>
      <c r="K2285" s="4">
        <f>IF(data[[#This Row],[From]]="0x29c295b046a73cde593f21f63091b072d407e3f2",data[[#This Row],[ValueXFactor]],0)</f>
        <v>0</v>
      </c>
    </row>
    <row r="2286" spans="1:11" x14ac:dyDescent="0.35">
      <c r="A2286" s="4" t="s">
        <v>2534</v>
      </c>
      <c r="B2286" s="5">
        <v>43975.465185185189</v>
      </c>
      <c r="C2286" s="4" t="s">
        <v>2535</v>
      </c>
      <c r="D2286" s="4" t="s">
        <v>10</v>
      </c>
      <c r="E2286" s="4">
        <v>505.64866372974598</v>
      </c>
      <c r="F2286" s="4" t="s">
        <v>11</v>
      </c>
      <c r="G2286" s="4" t="s">
        <v>12</v>
      </c>
      <c r="H2286" s="4" t="s">
        <v>13</v>
      </c>
      <c r="I2286" s="4">
        <f>IF(data[[#This Row],[To]]="0xDCB6A51eA3CA5d3Fd898Fd6564757c7aAeC3ca92",1,-1)</f>
        <v>1</v>
      </c>
      <c r="J2286" s="6">
        <f>data[[#This Row],[Factor]]*data[[#This Row],[Value]]</f>
        <v>505.64866372974598</v>
      </c>
      <c r="K2286" s="4">
        <f>IF(data[[#This Row],[From]]="0x29c295b046a73cde593f21f63091b072d407e3f2",data[[#This Row],[ValueXFactor]],0)</f>
        <v>0</v>
      </c>
    </row>
    <row r="2287" spans="1:11" x14ac:dyDescent="0.35">
      <c r="A2287" s="4" t="s">
        <v>2536</v>
      </c>
      <c r="B2287" s="5">
        <v>43975.47693287037</v>
      </c>
      <c r="C2287" s="4" t="s">
        <v>10</v>
      </c>
      <c r="D2287" s="4" t="s">
        <v>348</v>
      </c>
      <c r="E2287" s="6">
        <v>87.965796935420201</v>
      </c>
      <c r="F2287" s="4" t="s">
        <v>1855</v>
      </c>
      <c r="G2287" s="4" t="s">
        <v>182</v>
      </c>
      <c r="H2287" s="4" t="s">
        <v>183</v>
      </c>
      <c r="I2287" s="4">
        <f>IF(data[[#This Row],[To]]="0xDCB6A51eA3CA5d3Fd898Fd6564757c7aAeC3ca92",1,-1)</f>
        <v>-1</v>
      </c>
      <c r="J2287" s="6">
        <f>data[[#This Row],[Factor]]*data[[#This Row],[Value]]</f>
        <v>-87.965796935420201</v>
      </c>
      <c r="K2287" s="4">
        <f>IF(data[[#This Row],[From]]="0x29c295b046a73cde593f21f63091b072d407e3f2",data[[#This Row],[ValueXFactor]],0)</f>
        <v>0</v>
      </c>
    </row>
    <row r="2288" spans="1:11" x14ac:dyDescent="0.35">
      <c r="A2288" s="4" t="s">
        <v>2537</v>
      </c>
      <c r="B2288" s="5">
        <v>43975.481527777774</v>
      </c>
      <c r="C2288" s="4" t="s">
        <v>10</v>
      </c>
      <c r="D2288" s="4" t="s">
        <v>348</v>
      </c>
      <c r="E2288" s="6">
        <v>17223.732514384199</v>
      </c>
      <c r="F2288" s="4" t="s">
        <v>11</v>
      </c>
      <c r="G2288" s="4" t="s">
        <v>12</v>
      </c>
      <c r="H2288" s="4" t="s">
        <v>13</v>
      </c>
      <c r="I2288" s="4">
        <f>IF(data[[#This Row],[To]]="0xDCB6A51eA3CA5d3Fd898Fd6564757c7aAeC3ca92",1,-1)</f>
        <v>-1</v>
      </c>
      <c r="J2288" s="6">
        <f>data[[#This Row],[Factor]]*data[[#This Row],[Value]]</f>
        <v>-17223.732514384199</v>
      </c>
      <c r="K2288" s="4">
        <f>IF(data[[#This Row],[From]]="0x29c295b046a73cde593f21f63091b072d407e3f2",data[[#This Row],[ValueXFactor]],0)</f>
        <v>0</v>
      </c>
    </row>
    <row r="2289" spans="1:11" x14ac:dyDescent="0.35">
      <c r="A2289" s="4" t="s">
        <v>2537</v>
      </c>
      <c r="B2289" s="5">
        <v>43975.481527777774</v>
      </c>
      <c r="C2289" s="4" t="s">
        <v>10</v>
      </c>
      <c r="D2289" s="4" t="s">
        <v>348</v>
      </c>
      <c r="E2289" s="6">
        <v>5.7788907151773497E-2</v>
      </c>
      <c r="F2289" s="4" t="s">
        <v>1855</v>
      </c>
      <c r="G2289" s="4" t="s">
        <v>182</v>
      </c>
      <c r="H2289" s="4" t="s">
        <v>183</v>
      </c>
      <c r="I2289" s="4">
        <f>IF(data[[#This Row],[To]]="0xDCB6A51eA3CA5d3Fd898Fd6564757c7aAeC3ca92",1,-1)</f>
        <v>-1</v>
      </c>
      <c r="J2289" s="6">
        <f>data[[#This Row],[Factor]]*data[[#This Row],[Value]]</f>
        <v>-5.7788907151773497E-2</v>
      </c>
      <c r="K2289" s="4">
        <f>IF(data[[#This Row],[From]]="0x29c295b046a73cde593f21f63091b072d407e3f2",data[[#This Row],[ValueXFactor]],0)</f>
        <v>0</v>
      </c>
    </row>
    <row r="2290" spans="1:11" x14ac:dyDescent="0.35">
      <c r="A2290" s="4" t="s">
        <v>2538</v>
      </c>
      <c r="B2290" s="5">
        <v>43975.485081018516</v>
      </c>
      <c r="C2290" s="4" t="s">
        <v>10</v>
      </c>
      <c r="D2290" s="4" t="s">
        <v>48</v>
      </c>
      <c r="E2290" s="6">
        <v>617.73614129174598</v>
      </c>
      <c r="F2290" s="4" t="s">
        <v>1855</v>
      </c>
      <c r="G2290" s="4" t="s">
        <v>182</v>
      </c>
      <c r="H2290" s="4" t="s">
        <v>183</v>
      </c>
      <c r="I2290" s="4">
        <f>IF(data[[#This Row],[To]]="0xDCB6A51eA3CA5d3Fd898Fd6564757c7aAeC3ca92",1,-1)</f>
        <v>-1</v>
      </c>
      <c r="J2290" s="6">
        <f>data[[#This Row],[Factor]]*data[[#This Row],[Value]]</f>
        <v>-617.73614129174598</v>
      </c>
      <c r="K2290" s="4">
        <f>IF(data[[#This Row],[From]]="0x29c295b046a73cde593f21f63091b072d407e3f2",data[[#This Row],[ValueXFactor]],0)</f>
        <v>0</v>
      </c>
    </row>
    <row r="2291" spans="1:11" x14ac:dyDescent="0.35">
      <c r="A2291" s="4" t="s">
        <v>2539</v>
      </c>
      <c r="B2291" s="5">
        <v>43975.493206018517</v>
      </c>
      <c r="C2291" s="4" t="s">
        <v>10</v>
      </c>
      <c r="D2291" s="4" t="s">
        <v>654</v>
      </c>
      <c r="E2291" s="6">
        <v>113.286830519459</v>
      </c>
      <c r="F2291" s="4" t="s">
        <v>1855</v>
      </c>
      <c r="G2291" s="4" t="s">
        <v>182</v>
      </c>
      <c r="H2291" s="4" t="s">
        <v>183</v>
      </c>
      <c r="I2291" s="4">
        <f>IF(data[[#This Row],[To]]="0xDCB6A51eA3CA5d3Fd898Fd6564757c7aAeC3ca92",1,-1)</f>
        <v>-1</v>
      </c>
      <c r="J2291" s="6">
        <f>data[[#This Row],[Factor]]*data[[#This Row],[Value]]</f>
        <v>-113.286830519459</v>
      </c>
      <c r="K2291" s="4">
        <f>IF(data[[#This Row],[From]]="0x29c295b046a73cde593f21f63091b072d407e3f2",data[[#This Row],[ValueXFactor]],0)</f>
        <v>0</v>
      </c>
    </row>
    <row r="2292" spans="1:11" x14ac:dyDescent="0.35">
      <c r="A2292" s="4" t="s">
        <v>2540</v>
      </c>
      <c r="B2292" s="5">
        <v>43975.549895833334</v>
      </c>
      <c r="C2292" s="4" t="s">
        <v>10</v>
      </c>
      <c r="D2292" s="4" t="s">
        <v>394</v>
      </c>
      <c r="E2292" s="6">
        <v>236.97847210767799</v>
      </c>
      <c r="F2292" s="4" t="s">
        <v>1855</v>
      </c>
      <c r="G2292" s="4" t="s">
        <v>182</v>
      </c>
      <c r="H2292" s="4" t="s">
        <v>183</v>
      </c>
      <c r="I2292" s="4">
        <f>IF(data[[#This Row],[To]]="0xDCB6A51eA3CA5d3Fd898Fd6564757c7aAeC3ca92",1,-1)</f>
        <v>-1</v>
      </c>
      <c r="J2292" s="6">
        <f>data[[#This Row],[Factor]]*data[[#This Row],[Value]]</f>
        <v>-236.97847210767799</v>
      </c>
      <c r="K2292" s="4">
        <f>IF(data[[#This Row],[From]]="0x29c295b046a73cde593f21f63091b072d407e3f2",data[[#This Row],[ValueXFactor]],0)</f>
        <v>0</v>
      </c>
    </row>
    <row r="2293" spans="1:11" x14ac:dyDescent="0.35">
      <c r="A2293" s="4" t="s">
        <v>2541</v>
      </c>
      <c r="B2293" s="5">
        <v>43975.553287037037</v>
      </c>
      <c r="C2293" s="4" t="s">
        <v>10</v>
      </c>
      <c r="D2293" s="4" t="s">
        <v>41</v>
      </c>
      <c r="E2293" s="6">
        <v>5074.1863416676397</v>
      </c>
      <c r="F2293" s="4" t="s">
        <v>11</v>
      </c>
      <c r="G2293" s="4" t="s">
        <v>12</v>
      </c>
      <c r="H2293" s="4" t="s">
        <v>13</v>
      </c>
      <c r="I2293" s="4">
        <f>IF(data[[#This Row],[To]]="0xDCB6A51eA3CA5d3Fd898Fd6564757c7aAeC3ca92",1,-1)</f>
        <v>-1</v>
      </c>
      <c r="J2293" s="6">
        <f>data[[#This Row],[Factor]]*data[[#This Row],[Value]]</f>
        <v>-5074.1863416676397</v>
      </c>
      <c r="K2293" s="4">
        <f>IF(data[[#This Row],[From]]="0x29c295b046a73cde593f21f63091b072d407e3f2",data[[#This Row],[ValueXFactor]],0)</f>
        <v>0</v>
      </c>
    </row>
    <row r="2294" spans="1:11" x14ac:dyDescent="0.35">
      <c r="A2294" s="4" t="s">
        <v>2542</v>
      </c>
      <c r="B2294" s="5">
        <v>43975.557152777779</v>
      </c>
      <c r="C2294" s="4" t="s">
        <v>10</v>
      </c>
      <c r="D2294" s="4" t="s">
        <v>41</v>
      </c>
      <c r="E2294" s="6">
        <v>10.1935583674009</v>
      </c>
      <c r="F2294" s="4" t="s">
        <v>1855</v>
      </c>
      <c r="G2294" s="4" t="s">
        <v>182</v>
      </c>
      <c r="H2294" s="4" t="s">
        <v>183</v>
      </c>
      <c r="I2294" s="4">
        <f>IF(data[[#This Row],[To]]="0xDCB6A51eA3CA5d3Fd898Fd6564757c7aAeC3ca92",1,-1)</f>
        <v>-1</v>
      </c>
      <c r="J2294" s="6">
        <f>data[[#This Row],[Factor]]*data[[#This Row],[Value]]</f>
        <v>-10.1935583674009</v>
      </c>
      <c r="K2294" s="4">
        <f>IF(data[[#This Row],[From]]="0x29c295b046a73cde593f21f63091b072d407e3f2",data[[#This Row],[ValueXFactor]],0)</f>
        <v>0</v>
      </c>
    </row>
    <row r="2295" spans="1:11" x14ac:dyDescent="0.35">
      <c r="A2295" s="4" t="s">
        <v>2543</v>
      </c>
      <c r="B2295" s="5">
        <v>43975.568379629629</v>
      </c>
      <c r="C2295" s="4" t="s">
        <v>394</v>
      </c>
      <c r="D2295" s="4" t="s">
        <v>10</v>
      </c>
      <c r="E2295" s="6">
        <v>14737.132675033599</v>
      </c>
      <c r="F2295" s="4" t="s">
        <v>11</v>
      </c>
      <c r="G2295" s="4" t="s">
        <v>12</v>
      </c>
      <c r="H2295" s="4" t="s">
        <v>13</v>
      </c>
      <c r="I2295" s="4">
        <f>IF(data[[#This Row],[To]]="0xDCB6A51eA3CA5d3Fd898Fd6564757c7aAeC3ca92",1,-1)</f>
        <v>1</v>
      </c>
      <c r="J2295" s="6">
        <f>data[[#This Row],[Factor]]*data[[#This Row],[Value]]</f>
        <v>14737.132675033599</v>
      </c>
      <c r="K2295" s="4">
        <f>IF(data[[#This Row],[From]]="0x29c295b046a73cde593f21f63091b072d407e3f2",data[[#This Row],[ValueXFactor]],0)</f>
        <v>0</v>
      </c>
    </row>
    <row r="2296" spans="1:11" x14ac:dyDescent="0.35">
      <c r="A2296" s="4" t="s">
        <v>2544</v>
      </c>
      <c r="B2296" s="5">
        <v>43975.649918981479</v>
      </c>
      <c r="C2296" s="4" t="s">
        <v>2545</v>
      </c>
      <c r="D2296" s="4" t="s">
        <v>10</v>
      </c>
      <c r="E2296" s="6">
        <v>1130.9191920000001</v>
      </c>
      <c r="F2296" s="4" t="s">
        <v>11</v>
      </c>
      <c r="G2296" s="4" t="s">
        <v>12</v>
      </c>
      <c r="H2296" s="4" t="s">
        <v>13</v>
      </c>
      <c r="I2296" s="4">
        <f>IF(data[[#This Row],[To]]="0xDCB6A51eA3CA5d3Fd898Fd6564757c7aAeC3ca92",1,-1)</f>
        <v>1</v>
      </c>
      <c r="J2296" s="6">
        <f>data[[#This Row],[Factor]]*data[[#This Row],[Value]]</f>
        <v>1130.9191920000001</v>
      </c>
      <c r="K2296" s="4">
        <f>IF(data[[#This Row],[From]]="0x29c295b046a73cde593f21f63091b072d407e3f2",data[[#This Row],[ValueXFactor]],0)</f>
        <v>0</v>
      </c>
    </row>
    <row r="2297" spans="1:11" x14ac:dyDescent="0.35">
      <c r="A2297" s="4" t="s">
        <v>2546</v>
      </c>
      <c r="B2297" s="5">
        <v>43975.677546296298</v>
      </c>
      <c r="C2297" s="4" t="s">
        <v>10</v>
      </c>
      <c r="D2297" s="4" t="s">
        <v>1751</v>
      </c>
      <c r="E2297" s="6">
        <v>77260.647523295702</v>
      </c>
      <c r="F2297" s="4" t="s">
        <v>11</v>
      </c>
      <c r="G2297" s="4" t="s">
        <v>12</v>
      </c>
      <c r="H2297" s="4" t="s">
        <v>13</v>
      </c>
      <c r="I2297" s="4">
        <f>IF(data[[#This Row],[To]]="0xDCB6A51eA3CA5d3Fd898Fd6564757c7aAeC3ca92",1,-1)</f>
        <v>-1</v>
      </c>
      <c r="J2297" s="6">
        <f>data[[#This Row],[Factor]]*data[[#This Row],[Value]]</f>
        <v>-77260.647523295702</v>
      </c>
      <c r="K2297" s="4">
        <f>IF(data[[#This Row],[From]]="0x29c295b046a73cde593f21f63091b072d407e3f2",data[[#This Row],[ValueXFactor]],0)</f>
        <v>0</v>
      </c>
    </row>
    <row r="2298" spans="1:11" x14ac:dyDescent="0.35">
      <c r="A2298" s="4" t="s">
        <v>2547</v>
      </c>
      <c r="B2298" s="5">
        <v>43975.681516203702</v>
      </c>
      <c r="C2298" s="4" t="s">
        <v>1751</v>
      </c>
      <c r="D2298" s="4" t="s">
        <v>10</v>
      </c>
      <c r="E2298" s="6">
        <v>57312.594366625897</v>
      </c>
      <c r="F2298" s="4" t="s">
        <v>11</v>
      </c>
      <c r="G2298" s="4" t="s">
        <v>12</v>
      </c>
      <c r="H2298" s="4" t="s">
        <v>13</v>
      </c>
      <c r="I2298" s="4">
        <f>IF(data[[#This Row],[To]]="0xDCB6A51eA3CA5d3Fd898Fd6564757c7aAeC3ca92",1,-1)</f>
        <v>1</v>
      </c>
      <c r="J2298" s="6">
        <f>data[[#This Row],[Factor]]*data[[#This Row],[Value]]</f>
        <v>57312.594366625897</v>
      </c>
      <c r="K2298" s="4">
        <f>IF(data[[#This Row],[From]]="0x29c295b046a73cde593f21f63091b072d407e3f2",data[[#This Row],[ValueXFactor]],0)</f>
        <v>0</v>
      </c>
    </row>
    <row r="2299" spans="1:11" x14ac:dyDescent="0.35">
      <c r="A2299" s="4" t="s">
        <v>2548</v>
      </c>
      <c r="B2299" s="5">
        <v>43975.694664351853</v>
      </c>
      <c r="C2299" s="4" t="s">
        <v>10</v>
      </c>
      <c r="D2299" s="4" t="s">
        <v>2307</v>
      </c>
      <c r="E2299" s="4">
        <v>15.3748100121364</v>
      </c>
      <c r="F2299" s="4" t="s">
        <v>11</v>
      </c>
      <c r="G2299" s="4" t="s">
        <v>12</v>
      </c>
      <c r="H2299" s="4" t="s">
        <v>13</v>
      </c>
      <c r="I2299" s="4">
        <f>IF(data[[#This Row],[To]]="0xDCB6A51eA3CA5d3Fd898Fd6564757c7aAeC3ca92",1,-1)</f>
        <v>-1</v>
      </c>
      <c r="J2299" s="6">
        <f>data[[#This Row],[Factor]]*data[[#This Row],[Value]]</f>
        <v>-15.3748100121364</v>
      </c>
      <c r="K2299" s="4">
        <f>IF(data[[#This Row],[From]]="0x29c295b046a73cde593f21f63091b072d407e3f2",data[[#This Row],[ValueXFactor]],0)</f>
        <v>0</v>
      </c>
    </row>
    <row r="2300" spans="1:11" x14ac:dyDescent="0.35">
      <c r="A2300" s="4" t="s">
        <v>2548</v>
      </c>
      <c r="B2300" s="5">
        <v>43975.694664351853</v>
      </c>
      <c r="C2300" s="4" t="s">
        <v>10</v>
      </c>
      <c r="D2300" s="4" t="s">
        <v>2307</v>
      </c>
      <c r="E2300" s="6">
        <v>5.2858922541535402E-2</v>
      </c>
      <c r="F2300" s="4" t="s">
        <v>1855</v>
      </c>
      <c r="G2300" s="4" t="s">
        <v>182</v>
      </c>
      <c r="H2300" s="4" t="s">
        <v>183</v>
      </c>
      <c r="I2300" s="4">
        <f>IF(data[[#This Row],[To]]="0xDCB6A51eA3CA5d3Fd898Fd6564757c7aAeC3ca92",1,-1)</f>
        <v>-1</v>
      </c>
      <c r="J2300" s="6">
        <f>data[[#This Row],[Factor]]*data[[#This Row],[Value]]</f>
        <v>-5.2858922541535402E-2</v>
      </c>
      <c r="K2300" s="4">
        <f>IF(data[[#This Row],[From]]="0x29c295b046a73cde593f21f63091b072d407e3f2",data[[#This Row],[ValueXFactor]],0)</f>
        <v>0</v>
      </c>
    </row>
    <row r="2301" spans="1:11" x14ac:dyDescent="0.35">
      <c r="A2301" s="4" t="s">
        <v>2549</v>
      </c>
      <c r="B2301" s="5">
        <v>43975.716736111113</v>
      </c>
      <c r="C2301" s="4" t="s">
        <v>10</v>
      </c>
      <c r="D2301" s="4" t="s">
        <v>289</v>
      </c>
      <c r="E2301" s="6">
        <v>215.683366934492</v>
      </c>
      <c r="F2301" s="4" t="s">
        <v>1855</v>
      </c>
      <c r="G2301" s="4" t="s">
        <v>182</v>
      </c>
      <c r="H2301" s="4" t="s">
        <v>183</v>
      </c>
      <c r="I2301" s="4">
        <f>IF(data[[#This Row],[To]]="0xDCB6A51eA3CA5d3Fd898Fd6564757c7aAeC3ca92",1,-1)</f>
        <v>-1</v>
      </c>
      <c r="J2301" s="6">
        <f>data[[#This Row],[Factor]]*data[[#This Row],[Value]]</f>
        <v>-215.683366934492</v>
      </c>
      <c r="K2301" s="4">
        <f>IF(data[[#This Row],[From]]="0x29c295b046a73cde593f21f63091b072d407e3f2",data[[#This Row],[ValueXFactor]],0)</f>
        <v>0</v>
      </c>
    </row>
    <row r="2302" spans="1:11" x14ac:dyDescent="0.35">
      <c r="A2302" s="4" t="s">
        <v>2550</v>
      </c>
      <c r="B2302" s="5">
        <v>43975.725937499999</v>
      </c>
      <c r="C2302" s="4" t="s">
        <v>2545</v>
      </c>
      <c r="D2302" s="4" t="s">
        <v>10</v>
      </c>
      <c r="E2302" s="4">
        <v>506.39607900115999</v>
      </c>
      <c r="F2302" s="4" t="s">
        <v>11</v>
      </c>
      <c r="G2302" s="4" t="s">
        <v>12</v>
      </c>
      <c r="H2302" s="4" t="s">
        <v>13</v>
      </c>
      <c r="I2302" s="4">
        <f>IF(data[[#This Row],[To]]="0xDCB6A51eA3CA5d3Fd898Fd6564757c7aAeC3ca92",1,-1)</f>
        <v>1</v>
      </c>
      <c r="J2302" s="6">
        <f>data[[#This Row],[Factor]]*data[[#This Row],[Value]]</f>
        <v>506.39607900115999</v>
      </c>
      <c r="K2302" s="4">
        <f>IF(data[[#This Row],[From]]="0x29c295b046a73cde593f21f63091b072d407e3f2",data[[#This Row],[ValueXFactor]],0)</f>
        <v>0</v>
      </c>
    </row>
    <row r="2303" spans="1:11" x14ac:dyDescent="0.35">
      <c r="A2303" s="4" t="s">
        <v>2551</v>
      </c>
      <c r="B2303" s="5">
        <v>43975.822465277779</v>
      </c>
      <c r="C2303" s="4" t="s">
        <v>10</v>
      </c>
      <c r="D2303" s="4" t="s">
        <v>173</v>
      </c>
      <c r="E2303" s="6">
        <v>9.8853716720098799</v>
      </c>
      <c r="F2303" s="4" t="s">
        <v>1855</v>
      </c>
      <c r="G2303" s="4" t="s">
        <v>182</v>
      </c>
      <c r="H2303" s="4" t="s">
        <v>183</v>
      </c>
      <c r="I2303" s="4">
        <f>IF(data[[#This Row],[To]]="0xDCB6A51eA3CA5d3Fd898Fd6564757c7aAeC3ca92",1,-1)</f>
        <v>-1</v>
      </c>
      <c r="J2303" s="6">
        <f>data[[#This Row],[Factor]]*data[[#This Row],[Value]]</f>
        <v>-9.8853716720098799</v>
      </c>
      <c r="K2303" s="4">
        <f>IF(data[[#This Row],[From]]="0x29c295b046a73cde593f21f63091b072d407e3f2",data[[#This Row],[ValueXFactor]],0)</f>
        <v>0</v>
      </c>
    </row>
    <row r="2304" spans="1:11" x14ac:dyDescent="0.35">
      <c r="A2304" s="4" t="s">
        <v>2552</v>
      </c>
      <c r="B2304" s="5">
        <v>43975.823217592595</v>
      </c>
      <c r="C2304" s="4" t="s">
        <v>10</v>
      </c>
      <c r="D2304" s="4" t="s">
        <v>1049</v>
      </c>
      <c r="E2304" s="6">
        <v>1360.1002147156901</v>
      </c>
      <c r="F2304" s="4" t="s">
        <v>1855</v>
      </c>
      <c r="G2304" s="4" t="s">
        <v>182</v>
      </c>
      <c r="H2304" s="4" t="s">
        <v>183</v>
      </c>
      <c r="I2304" s="4">
        <f>IF(data[[#This Row],[To]]="0xDCB6A51eA3CA5d3Fd898Fd6564757c7aAeC3ca92",1,-1)</f>
        <v>-1</v>
      </c>
      <c r="J2304" s="6">
        <f>data[[#This Row],[Factor]]*data[[#This Row],[Value]]</f>
        <v>-1360.1002147156901</v>
      </c>
      <c r="K2304" s="4">
        <f>IF(data[[#This Row],[From]]="0x29c295b046a73cde593f21f63091b072d407e3f2",data[[#This Row],[ValueXFactor]],0)</f>
        <v>0</v>
      </c>
    </row>
    <row r="2305" spans="1:11" x14ac:dyDescent="0.35">
      <c r="A2305" s="4" t="s">
        <v>2553</v>
      </c>
      <c r="B2305" s="5">
        <v>43975.827731481484</v>
      </c>
      <c r="C2305" s="4" t="s">
        <v>10</v>
      </c>
      <c r="D2305" s="4" t="s">
        <v>46</v>
      </c>
      <c r="E2305" s="6">
        <v>134.94821557374499</v>
      </c>
      <c r="F2305" s="4" t="s">
        <v>1855</v>
      </c>
      <c r="G2305" s="4" t="s">
        <v>182</v>
      </c>
      <c r="H2305" s="4" t="s">
        <v>183</v>
      </c>
      <c r="I2305" s="4">
        <f>IF(data[[#This Row],[To]]="0xDCB6A51eA3CA5d3Fd898Fd6564757c7aAeC3ca92",1,-1)</f>
        <v>-1</v>
      </c>
      <c r="J2305" s="6">
        <f>data[[#This Row],[Factor]]*data[[#This Row],[Value]]</f>
        <v>-134.94821557374499</v>
      </c>
      <c r="K2305" s="4">
        <f>IF(data[[#This Row],[From]]="0x29c295b046a73cde593f21f63091b072d407e3f2",data[[#This Row],[ValueXFactor]],0)</f>
        <v>0</v>
      </c>
    </row>
    <row r="2306" spans="1:11" x14ac:dyDescent="0.35">
      <c r="A2306" s="4" t="s">
        <v>2554</v>
      </c>
      <c r="B2306" s="5">
        <v>43975.83326388889</v>
      </c>
      <c r="C2306" s="4" t="s">
        <v>10</v>
      </c>
      <c r="D2306" s="4" t="s">
        <v>129</v>
      </c>
      <c r="E2306" s="6">
        <v>162.49790966095901</v>
      </c>
      <c r="F2306" s="4" t="s">
        <v>1855</v>
      </c>
      <c r="G2306" s="4" t="s">
        <v>182</v>
      </c>
      <c r="H2306" s="4" t="s">
        <v>183</v>
      </c>
      <c r="I2306" s="4">
        <f>IF(data[[#This Row],[To]]="0xDCB6A51eA3CA5d3Fd898Fd6564757c7aAeC3ca92",1,-1)</f>
        <v>-1</v>
      </c>
      <c r="J2306" s="6">
        <f>data[[#This Row],[Factor]]*data[[#This Row],[Value]]</f>
        <v>-162.49790966095901</v>
      </c>
      <c r="K2306" s="4">
        <f>IF(data[[#This Row],[From]]="0x29c295b046a73cde593f21f63091b072d407e3f2",data[[#This Row],[ValueXFactor]],0)</f>
        <v>0</v>
      </c>
    </row>
    <row r="2307" spans="1:11" x14ac:dyDescent="0.35">
      <c r="A2307" s="4" t="s">
        <v>2555</v>
      </c>
      <c r="B2307" s="5">
        <v>43975.88958333333</v>
      </c>
      <c r="C2307" s="4" t="s">
        <v>247</v>
      </c>
      <c r="D2307" s="4" t="s">
        <v>10</v>
      </c>
      <c r="E2307" s="6">
        <v>7495.3801402365198</v>
      </c>
      <c r="F2307" s="4" t="s">
        <v>11</v>
      </c>
      <c r="G2307" s="4" t="s">
        <v>12</v>
      </c>
      <c r="H2307" s="4" t="s">
        <v>13</v>
      </c>
      <c r="I2307" s="4">
        <f>IF(data[[#This Row],[To]]="0xDCB6A51eA3CA5d3Fd898Fd6564757c7aAeC3ca92",1,-1)</f>
        <v>1</v>
      </c>
      <c r="J2307" s="6">
        <f>data[[#This Row],[Factor]]*data[[#This Row],[Value]]</f>
        <v>7495.3801402365198</v>
      </c>
      <c r="K2307" s="4">
        <f>IF(data[[#This Row],[From]]="0x29c295b046a73cde593f21f63091b072d407e3f2",data[[#This Row],[ValueXFactor]],0)</f>
        <v>0</v>
      </c>
    </row>
    <row r="2308" spans="1:11" x14ac:dyDescent="0.35">
      <c r="A2308" s="4" t="s">
        <v>2556</v>
      </c>
      <c r="B2308" s="5">
        <v>43975.951655092591</v>
      </c>
      <c r="C2308" s="4" t="s">
        <v>10</v>
      </c>
      <c r="D2308" s="4" t="s">
        <v>1936</v>
      </c>
      <c r="E2308" s="6">
        <v>2.9520543243192301</v>
      </c>
      <c r="F2308" s="4" t="s">
        <v>1855</v>
      </c>
      <c r="G2308" s="4" t="s">
        <v>182</v>
      </c>
      <c r="H2308" s="4" t="s">
        <v>183</v>
      </c>
      <c r="I2308" s="4">
        <f>IF(data[[#This Row],[To]]="0xDCB6A51eA3CA5d3Fd898Fd6564757c7aAeC3ca92",1,-1)</f>
        <v>-1</v>
      </c>
      <c r="J2308" s="6">
        <f>data[[#This Row],[Factor]]*data[[#This Row],[Value]]</f>
        <v>-2.9520543243192301</v>
      </c>
      <c r="K2308" s="4">
        <f>IF(data[[#This Row],[From]]="0x29c295b046a73cde593f21f63091b072d407e3f2",data[[#This Row],[ValueXFactor]],0)</f>
        <v>0</v>
      </c>
    </row>
    <row r="2309" spans="1:11" x14ac:dyDescent="0.35">
      <c r="A2309" s="4" t="s">
        <v>2557</v>
      </c>
      <c r="B2309" s="5">
        <v>43975.95208333333</v>
      </c>
      <c r="C2309" s="4" t="s">
        <v>10</v>
      </c>
      <c r="D2309" s="4" t="s">
        <v>212</v>
      </c>
      <c r="E2309" s="6">
        <v>134089.578107924</v>
      </c>
      <c r="F2309" s="4" t="s">
        <v>11</v>
      </c>
      <c r="G2309" s="4" t="s">
        <v>12</v>
      </c>
      <c r="H2309" s="4" t="s">
        <v>13</v>
      </c>
      <c r="I2309" s="4">
        <f>IF(data[[#This Row],[To]]="0xDCB6A51eA3CA5d3Fd898Fd6564757c7aAeC3ca92",1,-1)</f>
        <v>-1</v>
      </c>
      <c r="J2309" s="6">
        <f>data[[#This Row],[Factor]]*data[[#This Row],[Value]]</f>
        <v>-134089.578107924</v>
      </c>
      <c r="K2309" s="4">
        <f>IF(data[[#This Row],[From]]="0x29c295b046a73cde593f21f63091b072d407e3f2",data[[#This Row],[ValueXFactor]],0)</f>
        <v>0</v>
      </c>
    </row>
    <row r="2310" spans="1:11" x14ac:dyDescent="0.35">
      <c r="A2310" s="4" t="s">
        <v>2557</v>
      </c>
      <c r="B2310" s="5">
        <v>43975.95208333333</v>
      </c>
      <c r="C2310" s="4" t="s">
        <v>10</v>
      </c>
      <c r="D2310" s="4" t="s">
        <v>212</v>
      </c>
      <c r="E2310" s="6">
        <v>493.48603836757599</v>
      </c>
      <c r="F2310" s="4" t="s">
        <v>1855</v>
      </c>
      <c r="G2310" s="4" t="s">
        <v>182</v>
      </c>
      <c r="H2310" s="4" t="s">
        <v>183</v>
      </c>
      <c r="I2310" s="4">
        <f>IF(data[[#This Row],[To]]="0xDCB6A51eA3CA5d3Fd898Fd6564757c7aAeC3ca92",1,-1)</f>
        <v>-1</v>
      </c>
      <c r="J2310" s="6">
        <f>data[[#This Row],[Factor]]*data[[#This Row],[Value]]</f>
        <v>-493.48603836757599</v>
      </c>
      <c r="K2310" s="4">
        <f>IF(data[[#This Row],[From]]="0x29c295b046a73cde593f21f63091b072d407e3f2",data[[#This Row],[ValueXFactor]],0)</f>
        <v>0</v>
      </c>
    </row>
    <row r="2311" spans="1:11" x14ac:dyDescent="0.35">
      <c r="A2311" s="4" t="s">
        <v>2558</v>
      </c>
      <c r="B2311" s="5">
        <v>43976.012094907404</v>
      </c>
      <c r="C2311" s="4" t="s">
        <v>10</v>
      </c>
      <c r="D2311" s="4" t="s">
        <v>2268</v>
      </c>
      <c r="E2311" s="6">
        <v>6566.7764974290003</v>
      </c>
      <c r="F2311" s="4" t="s">
        <v>11</v>
      </c>
      <c r="G2311" s="4" t="s">
        <v>12</v>
      </c>
      <c r="H2311" s="4" t="s">
        <v>13</v>
      </c>
      <c r="I2311" s="4">
        <f>IF(data[[#This Row],[To]]="0xDCB6A51eA3CA5d3Fd898Fd6564757c7aAeC3ca92",1,-1)</f>
        <v>-1</v>
      </c>
      <c r="J2311" s="6">
        <f>data[[#This Row],[Factor]]*data[[#This Row],[Value]]</f>
        <v>-6566.7764974290003</v>
      </c>
      <c r="K2311" s="4">
        <f>IF(data[[#This Row],[From]]="0x29c295b046a73cde593f21f63091b072d407e3f2",data[[#This Row],[ValueXFactor]],0)</f>
        <v>0</v>
      </c>
    </row>
    <row r="2312" spans="1:11" x14ac:dyDescent="0.35">
      <c r="A2312" s="4" t="s">
        <v>2559</v>
      </c>
      <c r="B2312" s="5">
        <v>43976.012094907404</v>
      </c>
      <c r="C2312" s="4" t="s">
        <v>10</v>
      </c>
      <c r="D2312" s="4" t="s">
        <v>2268</v>
      </c>
      <c r="E2312" s="6">
        <v>40.891847293166997</v>
      </c>
      <c r="F2312" s="4" t="s">
        <v>1855</v>
      </c>
      <c r="G2312" s="4" t="s">
        <v>182</v>
      </c>
      <c r="H2312" s="4" t="s">
        <v>183</v>
      </c>
      <c r="I2312" s="4">
        <f>IF(data[[#This Row],[To]]="0xDCB6A51eA3CA5d3Fd898Fd6564757c7aAeC3ca92",1,-1)</f>
        <v>-1</v>
      </c>
      <c r="J2312" s="6">
        <f>data[[#This Row],[Factor]]*data[[#This Row],[Value]]</f>
        <v>-40.891847293166997</v>
      </c>
      <c r="K2312" s="4">
        <f>IF(data[[#This Row],[From]]="0x29c295b046a73cde593f21f63091b072d407e3f2",data[[#This Row],[ValueXFactor]],0)</f>
        <v>0</v>
      </c>
    </row>
    <row r="2313" spans="1:11" x14ac:dyDescent="0.35">
      <c r="A2313" s="4" t="s">
        <v>2560</v>
      </c>
      <c r="B2313" s="5">
        <v>43976.012256944443</v>
      </c>
      <c r="C2313" s="4" t="s">
        <v>2561</v>
      </c>
      <c r="D2313" s="4" t="s">
        <v>10</v>
      </c>
      <c r="E2313" s="4">
        <v>99.675342075918806</v>
      </c>
      <c r="F2313" s="4" t="s">
        <v>11</v>
      </c>
      <c r="G2313" s="4" t="s">
        <v>12</v>
      </c>
      <c r="H2313" s="4" t="s">
        <v>13</v>
      </c>
      <c r="I2313" s="4">
        <f>IF(data[[#This Row],[To]]="0xDCB6A51eA3CA5d3Fd898Fd6564757c7aAeC3ca92",1,-1)</f>
        <v>1</v>
      </c>
      <c r="J2313" s="6">
        <f>data[[#This Row],[Factor]]*data[[#This Row],[Value]]</f>
        <v>99.675342075918806</v>
      </c>
      <c r="K2313" s="4">
        <f>IF(data[[#This Row],[From]]="0x29c295b046a73cde593f21f63091b072d407e3f2",data[[#This Row],[ValueXFactor]],0)</f>
        <v>0</v>
      </c>
    </row>
    <row r="2314" spans="1:11" x14ac:dyDescent="0.35">
      <c r="A2314" s="4" t="s">
        <v>2562</v>
      </c>
      <c r="B2314" s="5">
        <v>43976.024953703702</v>
      </c>
      <c r="C2314" s="4" t="s">
        <v>10</v>
      </c>
      <c r="D2314" s="4" t="s">
        <v>2561</v>
      </c>
      <c r="E2314" s="4">
        <v>99.675342075918806</v>
      </c>
      <c r="F2314" s="4" t="s">
        <v>11</v>
      </c>
      <c r="G2314" s="4" t="s">
        <v>12</v>
      </c>
      <c r="H2314" s="4" t="s">
        <v>13</v>
      </c>
      <c r="I2314" s="4">
        <f>IF(data[[#This Row],[To]]="0xDCB6A51eA3CA5d3Fd898Fd6564757c7aAeC3ca92",1,-1)</f>
        <v>-1</v>
      </c>
      <c r="J2314" s="6">
        <f>data[[#This Row],[Factor]]*data[[#This Row],[Value]]</f>
        <v>-99.675342075918806</v>
      </c>
      <c r="K2314" s="4">
        <f>IF(data[[#This Row],[From]]="0x29c295b046a73cde593f21f63091b072d407e3f2",data[[#This Row],[ValueXFactor]],0)</f>
        <v>0</v>
      </c>
    </row>
    <row r="2315" spans="1:11" x14ac:dyDescent="0.35">
      <c r="A2315" s="4" t="s">
        <v>2563</v>
      </c>
      <c r="B2315" s="5">
        <v>43976.024953703702</v>
      </c>
      <c r="C2315" s="4" t="s">
        <v>10</v>
      </c>
      <c r="D2315" s="4" t="s">
        <v>2561</v>
      </c>
      <c r="E2315" s="6">
        <v>9.3598605588646904E-4</v>
      </c>
      <c r="F2315" s="4" t="s">
        <v>1855</v>
      </c>
      <c r="G2315" s="4" t="s">
        <v>182</v>
      </c>
      <c r="H2315" s="4" t="s">
        <v>183</v>
      </c>
      <c r="I2315" s="4">
        <f>IF(data[[#This Row],[To]]="0xDCB6A51eA3CA5d3Fd898Fd6564757c7aAeC3ca92",1,-1)</f>
        <v>-1</v>
      </c>
      <c r="J2315" s="6">
        <f>data[[#This Row],[Factor]]*data[[#This Row],[Value]]</f>
        <v>-9.3598605588646904E-4</v>
      </c>
      <c r="K2315" s="4">
        <f>IF(data[[#This Row],[From]]="0x29c295b046a73cde593f21f63091b072d407e3f2",data[[#This Row],[ValueXFactor]],0)</f>
        <v>0</v>
      </c>
    </row>
    <row r="2316" spans="1:11" x14ac:dyDescent="0.35">
      <c r="A2316" s="4" t="s">
        <v>2564</v>
      </c>
      <c r="B2316" s="5">
        <v>43976.038449074076</v>
      </c>
      <c r="C2316" s="4" t="s">
        <v>2561</v>
      </c>
      <c r="D2316" s="4" t="s">
        <v>10</v>
      </c>
      <c r="E2316" s="6">
        <v>28715.0827772142</v>
      </c>
      <c r="F2316" s="4" t="s">
        <v>11</v>
      </c>
      <c r="G2316" s="4" t="s">
        <v>12</v>
      </c>
      <c r="H2316" s="4" t="s">
        <v>13</v>
      </c>
      <c r="I2316" s="4">
        <f>IF(data[[#This Row],[To]]="0xDCB6A51eA3CA5d3Fd898Fd6564757c7aAeC3ca92",1,-1)</f>
        <v>1</v>
      </c>
      <c r="J2316" s="6">
        <f>data[[#This Row],[Factor]]*data[[#This Row],[Value]]</f>
        <v>28715.0827772142</v>
      </c>
      <c r="K2316" s="4">
        <f>IF(data[[#This Row],[From]]="0x29c295b046a73cde593f21f63091b072d407e3f2",data[[#This Row],[ValueXFactor]],0)</f>
        <v>0</v>
      </c>
    </row>
    <row r="2317" spans="1:11" x14ac:dyDescent="0.35">
      <c r="A2317" s="4" t="s">
        <v>2565</v>
      </c>
      <c r="B2317" s="5">
        <v>43976.08488425926</v>
      </c>
      <c r="C2317" s="4" t="s">
        <v>2566</v>
      </c>
      <c r="D2317" s="4" t="s">
        <v>10</v>
      </c>
      <c r="E2317" s="4">
        <v>749.75520866239003</v>
      </c>
      <c r="F2317" s="4" t="s">
        <v>11</v>
      </c>
      <c r="G2317" s="4" t="s">
        <v>12</v>
      </c>
      <c r="H2317" s="4" t="s">
        <v>13</v>
      </c>
      <c r="I2317" s="4">
        <f>IF(data[[#This Row],[To]]="0xDCB6A51eA3CA5d3Fd898Fd6564757c7aAeC3ca92",1,-1)</f>
        <v>1</v>
      </c>
      <c r="J2317" s="6">
        <f>data[[#This Row],[Factor]]*data[[#This Row],[Value]]</f>
        <v>749.75520866239003</v>
      </c>
      <c r="K2317" s="4">
        <f>IF(data[[#This Row],[From]]="0x29c295b046a73cde593f21f63091b072d407e3f2",data[[#This Row],[ValueXFactor]],0)</f>
        <v>0</v>
      </c>
    </row>
    <row r="2318" spans="1:11" x14ac:dyDescent="0.35">
      <c r="A2318" s="4" t="s">
        <v>2567</v>
      </c>
      <c r="B2318" s="5">
        <v>43976.174120370371</v>
      </c>
      <c r="C2318" s="4" t="s">
        <v>832</v>
      </c>
      <c r="D2318" s="4" t="s">
        <v>10</v>
      </c>
      <c r="E2318" s="6">
        <v>1566.4996400242601</v>
      </c>
      <c r="F2318" s="4" t="s">
        <v>11</v>
      </c>
      <c r="G2318" s="4" t="s">
        <v>12</v>
      </c>
      <c r="H2318" s="4" t="s">
        <v>13</v>
      </c>
      <c r="I2318" s="4">
        <f>IF(data[[#This Row],[To]]="0xDCB6A51eA3CA5d3Fd898Fd6564757c7aAeC3ca92",1,-1)</f>
        <v>1</v>
      </c>
      <c r="J2318" s="6">
        <f>data[[#This Row],[Factor]]*data[[#This Row],[Value]]</f>
        <v>1566.4996400242601</v>
      </c>
      <c r="K2318" s="4">
        <f>IF(data[[#This Row],[From]]="0x29c295b046a73cde593f21f63091b072d407e3f2",data[[#This Row],[ValueXFactor]],0)</f>
        <v>0</v>
      </c>
    </row>
    <row r="2319" spans="1:11" x14ac:dyDescent="0.35">
      <c r="A2319" s="4" t="s">
        <v>2568</v>
      </c>
      <c r="B2319" s="5">
        <v>43976.182974537034</v>
      </c>
      <c r="C2319" s="4" t="s">
        <v>2569</v>
      </c>
      <c r="D2319" s="4" t="s">
        <v>10</v>
      </c>
      <c r="E2319" s="4">
        <v>169.00197831709599</v>
      </c>
      <c r="F2319" s="4" t="s">
        <v>11</v>
      </c>
      <c r="G2319" s="4" t="s">
        <v>12</v>
      </c>
      <c r="H2319" s="4" t="s">
        <v>13</v>
      </c>
      <c r="I2319" s="4">
        <f>IF(data[[#This Row],[To]]="0xDCB6A51eA3CA5d3Fd898Fd6564757c7aAeC3ca92",1,-1)</f>
        <v>1</v>
      </c>
      <c r="J2319" s="6">
        <f>data[[#This Row],[Factor]]*data[[#This Row],[Value]]</f>
        <v>169.00197831709599</v>
      </c>
      <c r="K2319" s="4">
        <f>IF(data[[#This Row],[From]]="0x29c295b046a73cde593f21f63091b072d407e3f2",data[[#This Row],[ValueXFactor]],0)</f>
        <v>0</v>
      </c>
    </row>
    <row r="2320" spans="1:11" x14ac:dyDescent="0.35">
      <c r="A2320" s="4" t="s">
        <v>2570</v>
      </c>
      <c r="B2320" s="5">
        <v>43976.206701388888</v>
      </c>
      <c r="C2320" s="4" t="s">
        <v>178</v>
      </c>
      <c r="D2320" s="4" t="s">
        <v>10</v>
      </c>
      <c r="E2320" s="6">
        <v>14698.505619925099</v>
      </c>
      <c r="F2320" s="4" t="s">
        <v>11</v>
      </c>
      <c r="G2320" s="4" t="s">
        <v>12</v>
      </c>
      <c r="H2320" s="4" t="s">
        <v>13</v>
      </c>
      <c r="I2320" s="4">
        <f>IF(data[[#This Row],[To]]="0xDCB6A51eA3CA5d3Fd898Fd6564757c7aAeC3ca92",1,-1)</f>
        <v>1</v>
      </c>
      <c r="J2320" s="6">
        <f>data[[#This Row],[Factor]]*data[[#This Row],[Value]]</f>
        <v>14698.505619925099</v>
      </c>
      <c r="K2320" s="4">
        <f>IF(data[[#This Row],[From]]="0x29c295b046a73cde593f21f63091b072d407e3f2",data[[#This Row],[ValueXFactor]],0)</f>
        <v>0</v>
      </c>
    </row>
    <row r="2321" spans="1:11" x14ac:dyDescent="0.35">
      <c r="A2321" s="4" t="s">
        <v>2571</v>
      </c>
      <c r="B2321" s="5">
        <v>43976.361111111109</v>
      </c>
      <c r="C2321" s="4" t="s">
        <v>10</v>
      </c>
      <c r="D2321" s="4" t="s">
        <v>332</v>
      </c>
      <c r="E2321" s="6">
        <v>95.129709789339998</v>
      </c>
      <c r="F2321" s="4" t="s">
        <v>1855</v>
      </c>
      <c r="G2321" s="4" t="s">
        <v>182</v>
      </c>
      <c r="H2321" s="4" t="s">
        <v>183</v>
      </c>
      <c r="I2321" s="4">
        <f>IF(data[[#This Row],[To]]="0xDCB6A51eA3CA5d3Fd898Fd6564757c7aAeC3ca92",1,-1)</f>
        <v>-1</v>
      </c>
      <c r="J2321" s="6">
        <f>data[[#This Row],[Factor]]*data[[#This Row],[Value]]</f>
        <v>-95.129709789339998</v>
      </c>
      <c r="K2321" s="4">
        <f>IF(data[[#This Row],[From]]="0x29c295b046a73cde593f21f63091b072d407e3f2",data[[#This Row],[ValueXFactor]],0)</f>
        <v>0</v>
      </c>
    </row>
    <row r="2322" spans="1:11" x14ac:dyDescent="0.35">
      <c r="A2322" s="4" t="s">
        <v>2572</v>
      </c>
      <c r="B2322" s="5">
        <v>43976.361655092594</v>
      </c>
      <c r="C2322" s="4" t="s">
        <v>1890</v>
      </c>
      <c r="D2322" s="4" t="s">
        <v>10</v>
      </c>
      <c r="E2322" s="6">
        <v>15645.812303656399</v>
      </c>
      <c r="F2322" s="4" t="s">
        <v>11</v>
      </c>
      <c r="G2322" s="4" t="s">
        <v>12</v>
      </c>
      <c r="H2322" s="4" t="s">
        <v>13</v>
      </c>
      <c r="I2322" s="4">
        <f>IF(data[[#This Row],[To]]="0xDCB6A51eA3CA5d3Fd898Fd6564757c7aAeC3ca92",1,-1)</f>
        <v>1</v>
      </c>
      <c r="J2322" s="6">
        <f>data[[#This Row],[Factor]]*data[[#This Row],[Value]]</f>
        <v>15645.812303656399</v>
      </c>
      <c r="K2322" s="4">
        <f>IF(data[[#This Row],[From]]="0x29c295b046a73cde593f21f63091b072d407e3f2",data[[#This Row],[ValueXFactor]],0)</f>
        <v>0</v>
      </c>
    </row>
    <row r="2323" spans="1:11" x14ac:dyDescent="0.35">
      <c r="A2323" s="4" t="s">
        <v>2573</v>
      </c>
      <c r="B2323" s="5">
        <v>43976.36446759259</v>
      </c>
      <c r="C2323" s="4" t="s">
        <v>2574</v>
      </c>
      <c r="D2323" s="4" t="s">
        <v>10</v>
      </c>
      <c r="E2323" s="4">
        <v>999.41379242432504</v>
      </c>
      <c r="F2323" s="4" t="s">
        <v>11</v>
      </c>
      <c r="G2323" s="4" t="s">
        <v>12</v>
      </c>
      <c r="H2323" s="4" t="s">
        <v>13</v>
      </c>
      <c r="I2323" s="4">
        <f>IF(data[[#This Row],[To]]="0xDCB6A51eA3CA5d3Fd898Fd6564757c7aAeC3ca92",1,-1)</f>
        <v>1</v>
      </c>
      <c r="J2323" s="6">
        <f>data[[#This Row],[Factor]]*data[[#This Row],[Value]]</f>
        <v>999.41379242432504</v>
      </c>
      <c r="K2323" s="4">
        <f>IF(data[[#This Row],[From]]="0x29c295b046a73cde593f21f63091b072d407e3f2",data[[#This Row],[ValueXFactor]],0)</f>
        <v>0</v>
      </c>
    </row>
    <row r="2324" spans="1:11" x14ac:dyDescent="0.35">
      <c r="A2324" s="4" t="s">
        <v>2575</v>
      </c>
      <c r="B2324" s="5">
        <v>43976.423506944448</v>
      </c>
      <c r="C2324" s="4" t="s">
        <v>10</v>
      </c>
      <c r="D2324" s="4" t="s">
        <v>75</v>
      </c>
      <c r="E2324" s="4">
        <v>497.99417844267998</v>
      </c>
      <c r="F2324" s="4" t="s">
        <v>11</v>
      </c>
      <c r="G2324" s="4" t="s">
        <v>12</v>
      </c>
      <c r="H2324" s="4" t="s">
        <v>13</v>
      </c>
      <c r="I2324" s="4">
        <f>IF(data[[#This Row],[To]]="0xDCB6A51eA3CA5d3Fd898Fd6564757c7aAeC3ca92",1,-1)</f>
        <v>-1</v>
      </c>
      <c r="J2324" s="6">
        <f>data[[#This Row],[Factor]]*data[[#This Row],[Value]]</f>
        <v>-497.99417844267998</v>
      </c>
      <c r="K2324" s="4">
        <f>IF(data[[#This Row],[From]]="0x29c295b046a73cde593f21f63091b072d407e3f2",data[[#This Row],[ValueXFactor]],0)</f>
        <v>0</v>
      </c>
    </row>
    <row r="2325" spans="1:11" x14ac:dyDescent="0.35">
      <c r="A2325" s="4" t="s">
        <v>2576</v>
      </c>
      <c r="B2325" s="5">
        <v>43976.443032407406</v>
      </c>
      <c r="C2325" s="4" t="s">
        <v>10</v>
      </c>
      <c r="D2325" s="4" t="s">
        <v>359</v>
      </c>
      <c r="E2325" s="6">
        <v>31.854470139037101</v>
      </c>
      <c r="F2325" s="4" t="s">
        <v>1855</v>
      </c>
      <c r="G2325" s="4" t="s">
        <v>182</v>
      </c>
      <c r="H2325" s="4" t="s">
        <v>183</v>
      </c>
      <c r="I2325" s="4">
        <f>IF(data[[#This Row],[To]]="0xDCB6A51eA3CA5d3Fd898Fd6564757c7aAeC3ca92",1,-1)</f>
        <v>-1</v>
      </c>
      <c r="J2325" s="6">
        <f>data[[#This Row],[Factor]]*data[[#This Row],[Value]]</f>
        <v>-31.854470139037101</v>
      </c>
      <c r="K2325" s="4">
        <f>IF(data[[#This Row],[From]]="0x29c295b046a73cde593f21f63091b072d407e3f2",data[[#This Row],[ValueXFactor]],0)</f>
        <v>0</v>
      </c>
    </row>
    <row r="2326" spans="1:11" x14ac:dyDescent="0.35">
      <c r="A2326" s="4" t="s">
        <v>2577</v>
      </c>
      <c r="B2326" s="5">
        <v>43976.510057870371</v>
      </c>
      <c r="C2326" s="4" t="s">
        <v>10</v>
      </c>
      <c r="D2326" s="4" t="s">
        <v>610</v>
      </c>
      <c r="E2326" s="6">
        <v>43.245267782247602</v>
      </c>
      <c r="F2326" s="4" t="s">
        <v>1855</v>
      </c>
      <c r="G2326" s="4" t="s">
        <v>182</v>
      </c>
      <c r="H2326" s="4" t="s">
        <v>183</v>
      </c>
      <c r="I2326" s="4">
        <f>IF(data[[#This Row],[To]]="0xDCB6A51eA3CA5d3Fd898Fd6564757c7aAeC3ca92",1,-1)</f>
        <v>-1</v>
      </c>
      <c r="J2326" s="6">
        <f>data[[#This Row],[Factor]]*data[[#This Row],[Value]]</f>
        <v>-43.245267782247602</v>
      </c>
      <c r="K2326" s="4">
        <f>IF(data[[#This Row],[From]]="0x29c295b046a73cde593f21f63091b072d407e3f2",data[[#This Row],[ValueXFactor]],0)</f>
        <v>0</v>
      </c>
    </row>
    <row r="2327" spans="1:11" x14ac:dyDescent="0.35">
      <c r="A2327" s="4" t="s">
        <v>2578</v>
      </c>
      <c r="B2327" s="5">
        <v>43976.553657407407</v>
      </c>
      <c r="C2327" s="4" t="s">
        <v>10</v>
      </c>
      <c r="D2327" s="4" t="s">
        <v>310</v>
      </c>
      <c r="E2327" s="6">
        <v>278.60183965315099</v>
      </c>
      <c r="F2327" s="4" t="s">
        <v>1855</v>
      </c>
      <c r="G2327" s="4" t="s">
        <v>182</v>
      </c>
      <c r="H2327" s="4" t="s">
        <v>183</v>
      </c>
      <c r="I2327" s="4">
        <f>IF(data[[#This Row],[To]]="0xDCB6A51eA3CA5d3Fd898Fd6564757c7aAeC3ca92",1,-1)</f>
        <v>-1</v>
      </c>
      <c r="J2327" s="6">
        <f>data[[#This Row],[Factor]]*data[[#This Row],[Value]]</f>
        <v>-278.60183965315099</v>
      </c>
      <c r="K2327" s="4">
        <f>IF(data[[#This Row],[From]]="0x29c295b046a73cde593f21f63091b072d407e3f2",data[[#This Row],[ValueXFactor]],0)</f>
        <v>0</v>
      </c>
    </row>
    <row r="2328" spans="1:11" x14ac:dyDescent="0.35">
      <c r="A2328" s="4" t="s">
        <v>2579</v>
      </c>
      <c r="B2328" s="5">
        <v>43976.561967592592</v>
      </c>
      <c r="C2328" s="4" t="s">
        <v>2580</v>
      </c>
      <c r="D2328" s="4" t="s">
        <v>10</v>
      </c>
      <c r="E2328" s="4">
        <v>99.672175067448194</v>
      </c>
      <c r="F2328" s="4" t="s">
        <v>11</v>
      </c>
      <c r="G2328" s="4" t="s">
        <v>12</v>
      </c>
      <c r="H2328" s="4" t="s">
        <v>13</v>
      </c>
      <c r="I2328" s="4">
        <f>IF(data[[#This Row],[To]]="0xDCB6A51eA3CA5d3Fd898Fd6564757c7aAeC3ca92",1,-1)</f>
        <v>1</v>
      </c>
      <c r="J2328" s="6">
        <f>data[[#This Row],[Factor]]*data[[#This Row],[Value]]</f>
        <v>99.672175067448194</v>
      </c>
      <c r="K2328" s="4">
        <f>IF(data[[#This Row],[From]]="0x29c295b046a73cde593f21f63091b072d407e3f2",data[[#This Row],[ValueXFactor]],0)</f>
        <v>0</v>
      </c>
    </row>
    <row r="2329" spans="1:11" x14ac:dyDescent="0.35">
      <c r="A2329" s="4" t="s">
        <v>2581</v>
      </c>
      <c r="B2329" s="5">
        <v>43976.611689814818</v>
      </c>
      <c r="C2329" s="4" t="s">
        <v>10</v>
      </c>
      <c r="D2329" s="4" t="s">
        <v>1046</v>
      </c>
      <c r="E2329" s="6">
        <v>31.815598234411102</v>
      </c>
      <c r="F2329" s="4" t="s">
        <v>1855</v>
      </c>
      <c r="G2329" s="4" t="s">
        <v>182</v>
      </c>
      <c r="H2329" s="4" t="s">
        <v>183</v>
      </c>
      <c r="I2329" s="4">
        <f>IF(data[[#This Row],[To]]="0xDCB6A51eA3CA5d3Fd898Fd6564757c7aAeC3ca92",1,-1)</f>
        <v>-1</v>
      </c>
      <c r="J2329" s="6">
        <f>data[[#This Row],[Factor]]*data[[#This Row],[Value]]</f>
        <v>-31.815598234411102</v>
      </c>
      <c r="K2329" s="4">
        <f>IF(data[[#This Row],[From]]="0x29c295b046a73cde593f21f63091b072d407e3f2",data[[#This Row],[ValueXFactor]],0)</f>
        <v>0</v>
      </c>
    </row>
    <row r="2330" spans="1:11" x14ac:dyDescent="0.35">
      <c r="A2330" s="4" t="s">
        <v>2582</v>
      </c>
      <c r="B2330" s="5">
        <v>43976.611875000002</v>
      </c>
      <c r="C2330" s="4" t="s">
        <v>10</v>
      </c>
      <c r="D2330" s="4" t="s">
        <v>1514</v>
      </c>
      <c r="E2330" s="6">
        <v>66.612242465165096</v>
      </c>
      <c r="F2330" s="4" t="s">
        <v>1855</v>
      </c>
      <c r="G2330" s="4" t="s">
        <v>182</v>
      </c>
      <c r="H2330" s="4" t="s">
        <v>183</v>
      </c>
      <c r="I2330" s="4">
        <f>IF(data[[#This Row],[To]]="0xDCB6A51eA3CA5d3Fd898Fd6564757c7aAeC3ca92",1,-1)</f>
        <v>-1</v>
      </c>
      <c r="J2330" s="6">
        <f>data[[#This Row],[Factor]]*data[[#This Row],[Value]]</f>
        <v>-66.612242465165096</v>
      </c>
      <c r="K2330" s="4">
        <f>IF(data[[#This Row],[From]]="0x29c295b046a73cde593f21f63091b072d407e3f2",data[[#This Row],[ValueXFactor]],0)</f>
        <v>0</v>
      </c>
    </row>
    <row r="2331" spans="1:11" x14ac:dyDescent="0.35">
      <c r="A2331" s="4" t="s">
        <v>2583</v>
      </c>
      <c r="B2331" s="5">
        <v>43976.684293981481</v>
      </c>
      <c r="C2331" s="4" t="s">
        <v>52</v>
      </c>
      <c r="D2331" s="4" t="s">
        <v>10</v>
      </c>
      <c r="E2331" s="6">
        <v>14959.5220739957</v>
      </c>
      <c r="F2331" s="4" t="s">
        <v>11</v>
      </c>
      <c r="G2331" s="4" t="s">
        <v>12</v>
      </c>
      <c r="H2331" s="4" t="s">
        <v>13</v>
      </c>
      <c r="I2331" s="4">
        <f>IF(data[[#This Row],[To]]="0xDCB6A51eA3CA5d3Fd898Fd6564757c7aAeC3ca92",1,-1)</f>
        <v>1</v>
      </c>
      <c r="J2331" s="6">
        <f>data[[#This Row],[Factor]]*data[[#This Row],[Value]]</f>
        <v>14959.5220739957</v>
      </c>
      <c r="K2331" s="4">
        <f>IF(data[[#This Row],[From]]="0x29c295b046a73cde593f21f63091b072d407e3f2",data[[#This Row],[ValueXFactor]],0)</f>
        <v>0</v>
      </c>
    </row>
    <row r="2332" spans="1:11" x14ac:dyDescent="0.35">
      <c r="A2332" s="4" t="s">
        <v>2584</v>
      </c>
      <c r="B2332" s="5">
        <v>43976.733425925922</v>
      </c>
      <c r="C2332" s="4" t="s">
        <v>2585</v>
      </c>
      <c r="D2332" s="4" t="s">
        <v>10</v>
      </c>
      <c r="E2332" s="6">
        <v>3500.81700364479</v>
      </c>
      <c r="F2332" s="4" t="s">
        <v>11</v>
      </c>
      <c r="G2332" s="4" t="s">
        <v>12</v>
      </c>
      <c r="H2332" s="4" t="s">
        <v>13</v>
      </c>
      <c r="I2332" s="4">
        <f>IF(data[[#This Row],[To]]="0xDCB6A51eA3CA5d3Fd898Fd6564757c7aAeC3ca92",1,-1)</f>
        <v>1</v>
      </c>
      <c r="J2332" s="6">
        <f>data[[#This Row],[Factor]]*data[[#This Row],[Value]]</f>
        <v>3500.81700364479</v>
      </c>
      <c r="K2332" s="4">
        <f>IF(data[[#This Row],[From]]="0x29c295b046a73cde593f21f63091b072d407e3f2",data[[#This Row],[ValueXFactor]],0)</f>
        <v>0</v>
      </c>
    </row>
    <row r="2333" spans="1:11" x14ac:dyDescent="0.35">
      <c r="A2333" s="4" t="s">
        <v>2586</v>
      </c>
      <c r="B2333" s="5">
        <v>43976.776261574072</v>
      </c>
      <c r="C2333" s="4" t="s">
        <v>10</v>
      </c>
      <c r="D2333" s="4" t="s">
        <v>283</v>
      </c>
      <c r="E2333" s="6">
        <v>144.772292997694</v>
      </c>
      <c r="F2333" s="4" t="s">
        <v>1855</v>
      </c>
      <c r="G2333" s="4" t="s">
        <v>182</v>
      </c>
      <c r="H2333" s="4" t="s">
        <v>183</v>
      </c>
      <c r="I2333" s="4">
        <f>IF(data[[#This Row],[To]]="0xDCB6A51eA3CA5d3Fd898Fd6564757c7aAeC3ca92",1,-1)</f>
        <v>-1</v>
      </c>
      <c r="J2333" s="6">
        <f>data[[#This Row],[Factor]]*data[[#This Row],[Value]]</f>
        <v>-144.772292997694</v>
      </c>
      <c r="K2333" s="4">
        <f>IF(data[[#This Row],[From]]="0x29c295b046a73cde593f21f63091b072d407e3f2",data[[#This Row],[ValueXFactor]],0)</f>
        <v>0</v>
      </c>
    </row>
    <row r="2334" spans="1:11" x14ac:dyDescent="0.35">
      <c r="A2334" s="4" t="s">
        <v>2587</v>
      </c>
      <c r="B2334" s="5">
        <v>43976.837638888886</v>
      </c>
      <c r="C2334" s="4" t="s">
        <v>10</v>
      </c>
      <c r="D2334" s="4" t="s">
        <v>2362</v>
      </c>
      <c r="E2334" s="6">
        <v>29.491938656372501</v>
      </c>
      <c r="F2334" s="4" t="s">
        <v>1855</v>
      </c>
      <c r="G2334" s="4" t="s">
        <v>182</v>
      </c>
      <c r="H2334" s="4" t="s">
        <v>183</v>
      </c>
      <c r="I2334" s="4">
        <f>IF(data[[#This Row],[To]]="0xDCB6A51eA3CA5d3Fd898Fd6564757c7aAeC3ca92",1,-1)</f>
        <v>-1</v>
      </c>
      <c r="J2334" s="6">
        <f>data[[#This Row],[Factor]]*data[[#This Row],[Value]]</f>
        <v>-29.491938656372501</v>
      </c>
      <c r="K2334" s="4">
        <f>IF(data[[#This Row],[From]]="0x29c295b046a73cde593f21f63091b072d407e3f2",data[[#This Row],[ValueXFactor]],0)</f>
        <v>0</v>
      </c>
    </row>
    <row r="2335" spans="1:11" x14ac:dyDescent="0.35">
      <c r="A2335" s="4" t="s">
        <v>2588</v>
      </c>
      <c r="B2335" s="5">
        <v>43976.891064814816</v>
      </c>
      <c r="C2335" s="4" t="s">
        <v>10</v>
      </c>
      <c r="D2335" s="4" t="s">
        <v>734</v>
      </c>
      <c r="E2335" s="6">
        <v>1.2932969304598001</v>
      </c>
      <c r="F2335" s="4" t="s">
        <v>1855</v>
      </c>
      <c r="G2335" s="4" t="s">
        <v>182</v>
      </c>
      <c r="H2335" s="4" t="s">
        <v>183</v>
      </c>
      <c r="I2335" s="4">
        <f>IF(data[[#This Row],[To]]="0xDCB6A51eA3CA5d3Fd898Fd6564757c7aAeC3ca92",1,-1)</f>
        <v>-1</v>
      </c>
      <c r="J2335" s="6">
        <f>data[[#This Row],[Factor]]*data[[#This Row],[Value]]</f>
        <v>-1.2932969304598001</v>
      </c>
      <c r="K2335" s="4">
        <f>IF(data[[#This Row],[From]]="0x29c295b046a73cde593f21f63091b072d407e3f2",data[[#This Row],[ValueXFactor]],0)</f>
        <v>0</v>
      </c>
    </row>
    <row r="2336" spans="1:11" x14ac:dyDescent="0.35">
      <c r="A2336" s="4" t="s">
        <v>2589</v>
      </c>
      <c r="B2336" s="5">
        <v>43976.912175925929</v>
      </c>
      <c r="C2336" s="4" t="s">
        <v>10</v>
      </c>
      <c r="D2336" s="4" t="s">
        <v>906</v>
      </c>
      <c r="E2336" s="6">
        <v>221.992606412698</v>
      </c>
      <c r="F2336" s="4" t="s">
        <v>1855</v>
      </c>
      <c r="G2336" s="4" t="s">
        <v>182</v>
      </c>
      <c r="H2336" s="4" t="s">
        <v>183</v>
      </c>
      <c r="I2336" s="4">
        <f>IF(data[[#This Row],[To]]="0xDCB6A51eA3CA5d3Fd898Fd6564757c7aAeC3ca92",1,-1)</f>
        <v>-1</v>
      </c>
      <c r="J2336" s="6">
        <f>data[[#This Row],[Factor]]*data[[#This Row],[Value]]</f>
        <v>-221.992606412698</v>
      </c>
      <c r="K2336" s="4">
        <f>IF(data[[#This Row],[From]]="0x29c295b046a73cde593f21f63091b072d407e3f2",data[[#This Row],[ValueXFactor]],0)</f>
        <v>0</v>
      </c>
    </row>
    <row r="2337" spans="1:11" x14ac:dyDescent="0.35">
      <c r="A2337" s="4" t="s">
        <v>2590</v>
      </c>
      <c r="B2337" s="5">
        <v>43976.97111111111</v>
      </c>
      <c r="C2337" s="4" t="s">
        <v>10</v>
      </c>
      <c r="D2337" s="4" t="s">
        <v>703</v>
      </c>
      <c r="E2337" s="6">
        <v>13452.8809678828</v>
      </c>
      <c r="F2337" s="4" t="s">
        <v>11</v>
      </c>
      <c r="G2337" s="4" t="s">
        <v>12</v>
      </c>
      <c r="H2337" s="4" t="s">
        <v>13</v>
      </c>
      <c r="I2337" s="4">
        <f>IF(data[[#This Row],[To]]="0xDCB6A51eA3CA5d3Fd898Fd6564757c7aAeC3ca92",1,-1)</f>
        <v>-1</v>
      </c>
      <c r="J2337" s="6">
        <f>data[[#This Row],[Factor]]*data[[#This Row],[Value]]</f>
        <v>-13452.8809678828</v>
      </c>
      <c r="K2337" s="4">
        <f>IF(data[[#This Row],[From]]="0x29c295b046a73cde593f21f63091b072d407e3f2",data[[#This Row],[ValueXFactor]],0)</f>
        <v>0</v>
      </c>
    </row>
    <row r="2338" spans="1:11" x14ac:dyDescent="0.35">
      <c r="A2338" s="4" t="s">
        <v>2591</v>
      </c>
      <c r="B2338" s="5">
        <v>43976.971516203703</v>
      </c>
      <c r="C2338" s="4" t="s">
        <v>10</v>
      </c>
      <c r="D2338" s="4" t="s">
        <v>703</v>
      </c>
      <c r="E2338" s="6">
        <v>35.236239938654997</v>
      </c>
      <c r="F2338" s="4" t="s">
        <v>1855</v>
      </c>
      <c r="G2338" s="4" t="s">
        <v>182</v>
      </c>
      <c r="H2338" s="4" t="s">
        <v>183</v>
      </c>
      <c r="I2338" s="4">
        <f>IF(data[[#This Row],[To]]="0xDCB6A51eA3CA5d3Fd898Fd6564757c7aAeC3ca92",1,-1)</f>
        <v>-1</v>
      </c>
      <c r="J2338" s="6">
        <f>data[[#This Row],[Factor]]*data[[#This Row],[Value]]</f>
        <v>-35.236239938654997</v>
      </c>
      <c r="K2338" s="4">
        <f>IF(data[[#This Row],[From]]="0x29c295b046a73cde593f21f63091b072d407e3f2",data[[#This Row],[ValueXFactor]],0)</f>
        <v>0</v>
      </c>
    </row>
    <row r="2339" spans="1:11" x14ac:dyDescent="0.35">
      <c r="A2339" s="4" t="s">
        <v>2592</v>
      </c>
      <c r="B2339" s="5">
        <v>43976.978182870371</v>
      </c>
      <c r="C2339" s="4" t="s">
        <v>10</v>
      </c>
      <c r="D2339" s="4" t="s">
        <v>1168</v>
      </c>
      <c r="E2339" s="6">
        <v>2360.2835393699502</v>
      </c>
      <c r="F2339" s="4" t="s">
        <v>11</v>
      </c>
      <c r="G2339" s="4" t="s">
        <v>12</v>
      </c>
      <c r="H2339" s="4" t="s">
        <v>13</v>
      </c>
      <c r="I2339" s="4">
        <f>IF(data[[#This Row],[To]]="0xDCB6A51eA3CA5d3Fd898Fd6564757c7aAeC3ca92",1,-1)</f>
        <v>-1</v>
      </c>
      <c r="J2339" s="6">
        <f>data[[#This Row],[Factor]]*data[[#This Row],[Value]]</f>
        <v>-2360.2835393699502</v>
      </c>
      <c r="K2339" s="4">
        <f>IF(data[[#This Row],[From]]="0x29c295b046a73cde593f21f63091b072d407e3f2",data[[#This Row],[ValueXFactor]],0)</f>
        <v>0</v>
      </c>
    </row>
    <row r="2340" spans="1:11" x14ac:dyDescent="0.35">
      <c r="A2340" s="4" t="s">
        <v>2593</v>
      </c>
      <c r="B2340" s="5">
        <v>43976.981631944444</v>
      </c>
      <c r="C2340" s="4" t="s">
        <v>10</v>
      </c>
      <c r="D2340" s="4" t="s">
        <v>1168</v>
      </c>
      <c r="E2340" s="6">
        <v>26.477781576094099</v>
      </c>
      <c r="F2340" s="4" t="s">
        <v>1855</v>
      </c>
      <c r="G2340" s="4" t="s">
        <v>182</v>
      </c>
      <c r="H2340" s="4" t="s">
        <v>183</v>
      </c>
      <c r="I2340" s="4">
        <f>IF(data[[#This Row],[To]]="0xDCB6A51eA3CA5d3Fd898Fd6564757c7aAeC3ca92",1,-1)</f>
        <v>-1</v>
      </c>
      <c r="J2340" s="6">
        <f>data[[#This Row],[Factor]]*data[[#This Row],[Value]]</f>
        <v>-26.477781576094099</v>
      </c>
      <c r="K2340" s="4">
        <f>IF(data[[#This Row],[From]]="0x29c295b046a73cde593f21f63091b072d407e3f2",data[[#This Row],[ValueXFactor]],0)</f>
        <v>0</v>
      </c>
    </row>
    <row r="2341" spans="1:11" x14ac:dyDescent="0.35">
      <c r="A2341" s="4" t="s">
        <v>2594</v>
      </c>
      <c r="B2341" s="5">
        <v>43977.024305555555</v>
      </c>
      <c r="C2341" s="4" t="s">
        <v>10</v>
      </c>
      <c r="D2341" s="4" t="s">
        <v>161</v>
      </c>
      <c r="E2341" s="6">
        <v>353.04926842998901</v>
      </c>
      <c r="F2341" s="4" t="s">
        <v>1855</v>
      </c>
      <c r="G2341" s="4" t="s">
        <v>182</v>
      </c>
      <c r="H2341" s="4" t="s">
        <v>183</v>
      </c>
      <c r="I2341" s="4">
        <f>IF(data[[#This Row],[To]]="0xDCB6A51eA3CA5d3Fd898Fd6564757c7aAeC3ca92",1,-1)</f>
        <v>-1</v>
      </c>
      <c r="J2341" s="6">
        <f>data[[#This Row],[Factor]]*data[[#This Row],[Value]]</f>
        <v>-353.04926842998901</v>
      </c>
      <c r="K2341" s="4">
        <f>IF(data[[#This Row],[From]]="0x29c295b046a73cde593f21f63091b072d407e3f2",data[[#This Row],[ValueXFactor]],0)</f>
        <v>0</v>
      </c>
    </row>
    <row r="2342" spans="1:11" x14ac:dyDescent="0.35">
      <c r="A2342" s="4" t="s">
        <v>2595</v>
      </c>
      <c r="B2342" s="5">
        <v>43977.026724537034</v>
      </c>
      <c r="C2342" s="4" t="s">
        <v>10</v>
      </c>
      <c r="D2342" s="4" t="s">
        <v>1049</v>
      </c>
      <c r="E2342" s="6">
        <v>752.27857147833299</v>
      </c>
      <c r="F2342" s="4" t="s">
        <v>1855</v>
      </c>
      <c r="G2342" s="4" t="s">
        <v>182</v>
      </c>
      <c r="H2342" s="4" t="s">
        <v>183</v>
      </c>
      <c r="I2342" s="4">
        <f>IF(data[[#This Row],[To]]="0xDCB6A51eA3CA5d3Fd898Fd6564757c7aAeC3ca92",1,-1)</f>
        <v>-1</v>
      </c>
      <c r="J2342" s="6">
        <f>data[[#This Row],[Factor]]*data[[#This Row],[Value]]</f>
        <v>-752.27857147833299</v>
      </c>
      <c r="K2342" s="4">
        <f>IF(data[[#This Row],[From]]="0x29c295b046a73cde593f21f63091b072d407e3f2",data[[#This Row],[ValueXFactor]],0)</f>
        <v>0</v>
      </c>
    </row>
    <row r="2343" spans="1:11" x14ac:dyDescent="0.35">
      <c r="A2343" s="4" t="s">
        <v>2596</v>
      </c>
      <c r="B2343" s="5">
        <v>43977.034224537034</v>
      </c>
      <c r="C2343" s="4" t="s">
        <v>10</v>
      </c>
      <c r="D2343" s="4" t="s">
        <v>1042</v>
      </c>
      <c r="E2343" s="4">
        <v>2.9045248889201898</v>
      </c>
      <c r="F2343" s="4" t="s">
        <v>11</v>
      </c>
      <c r="G2343" s="4" t="s">
        <v>12</v>
      </c>
      <c r="H2343" s="4" t="s">
        <v>13</v>
      </c>
      <c r="I2343" s="4">
        <f>IF(data[[#This Row],[To]]="0xDCB6A51eA3CA5d3Fd898Fd6564757c7aAeC3ca92",1,-1)</f>
        <v>-1</v>
      </c>
      <c r="J2343" s="6">
        <f>data[[#This Row],[Factor]]*data[[#This Row],[Value]]</f>
        <v>-2.9045248889201898</v>
      </c>
      <c r="K2343" s="4">
        <f>IF(data[[#This Row],[From]]="0x29c295b046a73cde593f21f63091b072d407e3f2",data[[#This Row],[ValueXFactor]],0)</f>
        <v>0</v>
      </c>
    </row>
    <row r="2344" spans="1:11" x14ac:dyDescent="0.35">
      <c r="A2344" s="4" t="s">
        <v>2597</v>
      </c>
      <c r="B2344" s="5">
        <v>43977.034224537034</v>
      </c>
      <c r="C2344" s="4" t="s">
        <v>10</v>
      </c>
      <c r="D2344" s="4" t="s">
        <v>1042</v>
      </c>
      <c r="E2344" s="6">
        <v>0.76560876295793701</v>
      </c>
      <c r="F2344" s="4" t="s">
        <v>1855</v>
      </c>
      <c r="G2344" s="4" t="s">
        <v>182</v>
      </c>
      <c r="H2344" s="4" t="s">
        <v>183</v>
      </c>
      <c r="I2344" s="4">
        <f>IF(data[[#This Row],[To]]="0xDCB6A51eA3CA5d3Fd898Fd6564757c7aAeC3ca92",1,-1)</f>
        <v>-1</v>
      </c>
      <c r="J2344" s="6">
        <f>data[[#This Row],[Factor]]*data[[#This Row],[Value]]</f>
        <v>-0.76560876295793701</v>
      </c>
      <c r="K2344" s="4">
        <f>IF(data[[#This Row],[From]]="0x29c295b046a73cde593f21f63091b072d407e3f2",data[[#This Row],[ValueXFactor]],0)</f>
        <v>0</v>
      </c>
    </row>
    <row r="2345" spans="1:11" x14ac:dyDescent="0.35">
      <c r="A2345" s="4" t="s">
        <v>2598</v>
      </c>
      <c r="B2345" s="5">
        <v>43977.059861111113</v>
      </c>
      <c r="C2345" s="4" t="s">
        <v>10</v>
      </c>
      <c r="D2345" s="4" t="s">
        <v>706</v>
      </c>
      <c r="E2345" s="6">
        <v>30683.759444166</v>
      </c>
      <c r="F2345" s="4" t="s">
        <v>11</v>
      </c>
      <c r="G2345" s="4" t="s">
        <v>12</v>
      </c>
      <c r="H2345" s="4" t="s">
        <v>13</v>
      </c>
      <c r="I2345" s="4">
        <f>IF(data[[#This Row],[To]]="0xDCB6A51eA3CA5d3Fd898Fd6564757c7aAeC3ca92",1,-1)</f>
        <v>-1</v>
      </c>
      <c r="J2345" s="6">
        <f>data[[#This Row],[Factor]]*data[[#This Row],[Value]]</f>
        <v>-30683.759444166</v>
      </c>
      <c r="K2345" s="4">
        <f>IF(data[[#This Row],[From]]="0x29c295b046a73cde593f21f63091b072d407e3f2",data[[#This Row],[ValueXFactor]],0)</f>
        <v>0</v>
      </c>
    </row>
    <row r="2346" spans="1:11" x14ac:dyDescent="0.35">
      <c r="A2346" s="4" t="s">
        <v>2599</v>
      </c>
      <c r="B2346" s="5">
        <v>43977.059861111113</v>
      </c>
      <c r="C2346" s="4" t="s">
        <v>10</v>
      </c>
      <c r="D2346" s="4" t="s">
        <v>706</v>
      </c>
      <c r="E2346" s="6">
        <v>82.147242301418999</v>
      </c>
      <c r="F2346" s="4" t="s">
        <v>1855</v>
      </c>
      <c r="G2346" s="4" t="s">
        <v>182</v>
      </c>
      <c r="H2346" s="4" t="s">
        <v>183</v>
      </c>
      <c r="I2346" s="4">
        <f>IF(data[[#This Row],[To]]="0xDCB6A51eA3CA5d3Fd898Fd6564757c7aAeC3ca92",1,-1)</f>
        <v>-1</v>
      </c>
      <c r="J2346" s="6">
        <f>data[[#This Row],[Factor]]*data[[#This Row],[Value]]</f>
        <v>-82.147242301418999</v>
      </c>
      <c r="K2346" s="4">
        <f>IF(data[[#This Row],[From]]="0x29c295b046a73cde593f21f63091b072d407e3f2",data[[#This Row],[ValueXFactor]],0)</f>
        <v>0</v>
      </c>
    </row>
    <row r="2347" spans="1:11" x14ac:dyDescent="0.35">
      <c r="A2347" s="4" t="s">
        <v>2600</v>
      </c>
      <c r="B2347" s="5">
        <v>43977.064606481479</v>
      </c>
      <c r="C2347" s="4" t="s">
        <v>2370</v>
      </c>
      <c r="D2347" s="4" t="s">
        <v>10</v>
      </c>
      <c r="E2347" s="4">
        <v>230.79900225857</v>
      </c>
      <c r="F2347" s="4" t="s">
        <v>11</v>
      </c>
      <c r="G2347" s="4" t="s">
        <v>12</v>
      </c>
      <c r="H2347" s="4" t="s">
        <v>13</v>
      </c>
      <c r="I2347" s="4">
        <f>IF(data[[#This Row],[To]]="0xDCB6A51eA3CA5d3Fd898Fd6564757c7aAeC3ca92",1,-1)</f>
        <v>1</v>
      </c>
      <c r="J2347" s="6">
        <f>data[[#This Row],[Factor]]*data[[#This Row],[Value]]</f>
        <v>230.79900225857</v>
      </c>
      <c r="K2347" s="4">
        <f>IF(data[[#This Row],[From]]="0x29c295b046a73cde593f21f63091b072d407e3f2",data[[#This Row],[ValueXFactor]],0)</f>
        <v>0</v>
      </c>
    </row>
    <row r="2348" spans="1:11" x14ac:dyDescent="0.35">
      <c r="A2348" s="4" t="s">
        <v>2601</v>
      </c>
      <c r="B2348" s="5">
        <v>43977.091087962966</v>
      </c>
      <c r="C2348" s="4" t="s">
        <v>10</v>
      </c>
      <c r="D2348" s="4" t="s">
        <v>2240</v>
      </c>
      <c r="E2348" s="6">
        <v>7140.9703095555997</v>
      </c>
      <c r="F2348" s="4" t="s">
        <v>11</v>
      </c>
      <c r="G2348" s="4" t="s">
        <v>12</v>
      </c>
      <c r="H2348" s="4" t="s">
        <v>13</v>
      </c>
      <c r="I2348" s="4">
        <f>IF(data[[#This Row],[To]]="0xDCB6A51eA3CA5d3Fd898Fd6564757c7aAeC3ca92",1,-1)</f>
        <v>-1</v>
      </c>
      <c r="J2348" s="6">
        <f>data[[#This Row],[Factor]]*data[[#This Row],[Value]]</f>
        <v>-7140.9703095555997</v>
      </c>
      <c r="K2348" s="4">
        <f>IF(data[[#This Row],[From]]="0x29c295b046a73cde593f21f63091b072d407e3f2",data[[#This Row],[ValueXFactor]],0)</f>
        <v>0</v>
      </c>
    </row>
    <row r="2349" spans="1:11" x14ac:dyDescent="0.35">
      <c r="A2349" s="4" t="s">
        <v>2601</v>
      </c>
      <c r="B2349" s="5">
        <v>43977.091087962966</v>
      </c>
      <c r="C2349" s="4" t="s">
        <v>10</v>
      </c>
      <c r="D2349" s="4" t="s">
        <v>2240</v>
      </c>
      <c r="E2349" s="6">
        <v>38.502507057369598</v>
      </c>
      <c r="F2349" s="4" t="s">
        <v>1855</v>
      </c>
      <c r="G2349" s="4" t="s">
        <v>182</v>
      </c>
      <c r="H2349" s="4" t="s">
        <v>183</v>
      </c>
      <c r="I2349" s="4">
        <f>IF(data[[#This Row],[To]]="0xDCB6A51eA3CA5d3Fd898Fd6564757c7aAeC3ca92",1,-1)</f>
        <v>-1</v>
      </c>
      <c r="J2349" s="6">
        <f>data[[#This Row],[Factor]]*data[[#This Row],[Value]]</f>
        <v>-38.502507057369598</v>
      </c>
      <c r="K2349" s="4">
        <f>IF(data[[#This Row],[From]]="0x29c295b046a73cde593f21f63091b072d407e3f2",data[[#This Row],[ValueXFactor]],0)</f>
        <v>0</v>
      </c>
    </row>
    <row r="2350" spans="1:11" x14ac:dyDescent="0.35">
      <c r="A2350" s="4" t="s">
        <v>2602</v>
      </c>
      <c r="B2350" s="5">
        <v>43977.100104166668</v>
      </c>
      <c r="C2350" s="4" t="s">
        <v>10</v>
      </c>
      <c r="D2350" s="4" t="s">
        <v>289</v>
      </c>
      <c r="E2350" s="6">
        <v>118.692475306573</v>
      </c>
      <c r="F2350" s="4" t="s">
        <v>1855</v>
      </c>
      <c r="G2350" s="4" t="s">
        <v>182</v>
      </c>
      <c r="H2350" s="4" t="s">
        <v>183</v>
      </c>
      <c r="I2350" s="4">
        <f>IF(data[[#This Row],[To]]="0xDCB6A51eA3CA5d3Fd898Fd6564757c7aAeC3ca92",1,-1)</f>
        <v>-1</v>
      </c>
      <c r="J2350" s="6">
        <f>data[[#This Row],[Factor]]*data[[#This Row],[Value]]</f>
        <v>-118.692475306573</v>
      </c>
      <c r="K2350" s="4">
        <f>IF(data[[#This Row],[From]]="0x29c295b046a73cde593f21f63091b072d407e3f2",data[[#This Row],[ValueXFactor]],0)</f>
        <v>0</v>
      </c>
    </row>
    <row r="2351" spans="1:11" x14ac:dyDescent="0.35">
      <c r="A2351" s="4" t="s">
        <v>2603</v>
      </c>
      <c r="B2351" s="5">
        <v>43977.112650462965</v>
      </c>
      <c r="C2351" s="4" t="s">
        <v>10</v>
      </c>
      <c r="D2351" s="4" t="s">
        <v>2116</v>
      </c>
      <c r="E2351" s="4">
        <v>107.60765981613299</v>
      </c>
      <c r="F2351" s="4" t="s">
        <v>11</v>
      </c>
      <c r="G2351" s="4" t="s">
        <v>12</v>
      </c>
      <c r="H2351" s="4" t="s">
        <v>13</v>
      </c>
      <c r="I2351" s="4">
        <f>IF(data[[#This Row],[To]]="0xDCB6A51eA3CA5d3Fd898Fd6564757c7aAeC3ca92",1,-1)</f>
        <v>-1</v>
      </c>
      <c r="J2351" s="6">
        <f>data[[#This Row],[Factor]]*data[[#This Row],[Value]]</f>
        <v>-107.60765981613299</v>
      </c>
      <c r="K2351" s="4">
        <f>IF(data[[#This Row],[From]]="0x29c295b046a73cde593f21f63091b072d407e3f2",data[[#This Row],[ValueXFactor]],0)</f>
        <v>0</v>
      </c>
    </row>
    <row r="2352" spans="1:11" x14ac:dyDescent="0.35">
      <c r="A2352" s="4" t="s">
        <v>2604</v>
      </c>
      <c r="B2352" s="5">
        <v>43977.112951388888</v>
      </c>
      <c r="C2352" s="4" t="s">
        <v>10</v>
      </c>
      <c r="D2352" s="4" t="s">
        <v>2116</v>
      </c>
      <c r="E2352" s="6">
        <v>0.68679264086585501</v>
      </c>
      <c r="F2352" s="4" t="s">
        <v>1855</v>
      </c>
      <c r="G2352" s="4" t="s">
        <v>182</v>
      </c>
      <c r="H2352" s="4" t="s">
        <v>183</v>
      </c>
      <c r="I2352" s="4">
        <f>IF(data[[#This Row],[To]]="0xDCB6A51eA3CA5d3Fd898Fd6564757c7aAeC3ca92",1,-1)</f>
        <v>-1</v>
      </c>
      <c r="J2352" s="6">
        <f>data[[#This Row],[Factor]]*data[[#This Row],[Value]]</f>
        <v>-0.68679264086585501</v>
      </c>
      <c r="K2352" s="4">
        <f>IF(data[[#This Row],[From]]="0x29c295b046a73cde593f21f63091b072d407e3f2",data[[#This Row],[ValueXFactor]],0)</f>
        <v>0</v>
      </c>
    </row>
    <row r="2353" spans="1:11" x14ac:dyDescent="0.35">
      <c r="A2353" s="4" t="s">
        <v>2605</v>
      </c>
      <c r="B2353" s="5">
        <v>43977.143263888887</v>
      </c>
      <c r="C2353" s="4" t="s">
        <v>10</v>
      </c>
      <c r="D2353" s="4" t="s">
        <v>64</v>
      </c>
      <c r="E2353" s="6">
        <v>1493.7186093370699</v>
      </c>
      <c r="F2353" s="4" t="s">
        <v>1855</v>
      </c>
      <c r="G2353" s="4" t="s">
        <v>182</v>
      </c>
      <c r="H2353" s="4" t="s">
        <v>183</v>
      </c>
      <c r="I2353" s="4">
        <f>IF(data[[#This Row],[To]]="0xDCB6A51eA3CA5d3Fd898Fd6564757c7aAeC3ca92",1,-1)</f>
        <v>-1</v>
      </c>
      <c r="J2353" s="6">
        <f>data[[#This Row],[Factor]]*data[[#This Row],[Value]]</f>
        <v>-1493.7186093370699</v>
      </c>
      <c r="K2353" s="4">
        <f>IF(data[[#This Row],[From]]="0x29c295b046a73cde593f21f63091b072d407e3f2",data[[#This Row],[ValueXFactor]],0)</f>
        <v>0</v>
      </c>
    </row>
    <row r="2354" spans="1:11" x14ac:dyDescent="0.35">
      <c r="A2354" s="4" t="s">
        <v>2606</v>
      </c>
      <c r="B2354" s="5">
        <v>43977.146747685183</v>
      </c>
      <c r="C2354" s="4" t="s">
        <v>10</v>
      </c>
      <c r="D2354" s="4" t="s">
        <v>305</v>
      </c>
      <c r="E2354" s="6">
        <v>521.19859365305695</v>
      </c>
      <c r="F2354" s="4" t="s">
        <v>1855</v>
      </c>
      <c r="G2354" s="4" t="s">
        <v>182</v>
      </c>
      <c r="H2354" s="4" t="s">
        <v>183</v>
      </c>
      <c r="I2354" s="4">
        <f>IF(data[[#This Row],[To]]="0xDCB6A51eA3CA5d3Fd898Fd6564757c7aAeC3ca92",1,-1)</f>
        <v>-1</v>
      </c>
      <c r="J2354" s="6">
        <f>data[[#This Row],[Factor]]*data[[#This Row],[Value]]</f>
        <v>-521.19859365305695</v>
      </c>
      <c r="K2354" s="4">
        <f>IF(data[[#This Row],[From]]="0x29c295b046a73cde593f21f63091b072d407e3f2",data[[#This Row],[ValueXFactor]],0)</f>
        <v>0</v>
      </c>
    </row>
    <row r="2355" spans="1:11" x14ac:dyDescent="0.35">
      <c r="A2355" s="4" t="s">
        <v>2607</v>
      </c>
      <c r="B2355" s="5">
        <v>43977.147789351853</v>
      </c>
      <c r="C2355" s="4" t="s">
        <v>2608</v>
      </c>
      <c r="D2355" s="4" t="s">
        <v>10</v>
      </c>
      <c r="E2355" s="6">
        <v>7140.9703095555997</v>
      </c>
      <c r="F2355" s="4" t="s">
        <v>11</v>
      </c>
      <c r="G2355" s="4" t="s">
        <v>12</v>
      </c>
      <c r="H2355" s="4" t="s">
        <v>13</v>
      </c>
      <c r="I2355" s="4">
        <f>IF(data[[#This Row],[To]]="0xDCB6A51eA3CA5d3Fd898Fd6564757c7aAeC3ca92",1,-1)</f>
        <v>1</v>
      </c>
      <c r="J2355" s="6">
        <f>data[[#This Row],[Factor]]*data[[#This Row],[Value]]</f>
        <v>7140.9703095555997</v>
      </c>
      <c r="K2355" s="4">
        <f>IF(data[[#This Row],[From]]="0x29c295b046a73cde593f21f63091b072d407e3f2",data[[#This Row],[ValueXFactor]],0)</f>
        <v>0</v>
      </c>
    </row>
    <row r="2356" spans="1:11" x14ac:dyDescent="0.35">
      <c r="A2356" s="4" t="s">
        <v>2609</v>
      </c>
      <c r="B2356" s="5">
        <v>43977.157638888886</v>
      </c>
      <c r="C2356" s="4" t="s">
        <v>10</v>
      </c>
      <c r="D2356" s="4" t="s">
        <v>2458</v>
      </c>
      <c r="E2356" s="6">
        <v>1056.7549127869099</v>
      </c>
      <c r="F2356" s="4" t="s">
        <v>11</v>
      </c>
      <c r="G2356" s="4" t="s">
        <v>12</v>
      </c>
      <c r="H2356" s="4" t="s">
        <v>13</v>
      </c>
      <c r="I2356" s="4">
        <f>IF(data[[#This Row],[To]]="0xDCB6A51eA3CA5d3Fd898Fd6564757c7aAeC3ca92",1,-1)</f>
        <v>-1</v>
      </c>
      <c r="J2356" s="6">
        <f>data[[#This Row],[Factor]]*data[[#This Row],[Value]]</f>
        <v>-1056.7549127869099</v>
      </c>
      <c r="K2356" s="4">
        <f>IF(data[[#This Row],[From]]="0x29c295b046a73cde593f21f63091b072d407e3f2",data[[#This Row],[ValueXFactor]],0)</f>
        <v>0</v>
      </c>
    </row>
    <row r="2357" spans="1:11" x14ac:dyDescent="0.35">
      <c r="A2357" s="4" t="s">
        <v>2610</v>
      </c>
      <c r="B2357" s="5">
        <v>43977.157870370371</v>
      </c>
      <c r="C2357" s="4" t="s">
        <v>10</v>
      </c>
      <c r="D2357" s="4" t="s">
        <v>2458</v>
      </c>
      <c r="E2357" s="6">
        <v>2.44523884792555</v>
      </c>
      <c r="F2357" s="4" t="s">
        <v>1855</v>
      </c>
      <c r="G2357" s="4" t="s">
        <v>182</v>
      </c>
      <c r="H2357" s="4" t="s">
        <v>183</v>
      </c>
      <c r="I2357" s="4">
        <f>IF(data[[#This Row],[To]]="0xDCB6A51eA3CA5d3Fd898Fd6564757c7aAeC3ca92",1,-1)</f>
        <v>-1</v>
      </c>
      <c r="J2357" s="6">
        <f>data[[#This Row],[Factor]]*data[[#This Row],[Value]]</f>
        <v>-2.44523884792555</v>
      </c>
      <c r="K2357" s="4">
        <f>IF(data[[#This Row],[From]]="0x29c295b046a73cde593f21f63091b072d407e3f2",data[[#This Row],[ValueXFactor]],0)</f>
        <v>0</v>
      </c>
    </row>
    <row r="2358" spans="1:11" x14ac:dyDescent="0.35">
      <c r="A2358" s="4" t="s">
        <v>2611</v>
      </c>
      <c r="B2358" s="5">
        <v>43977.180335648147</v>
      </c>
      <c r="C2358" s="4" t="s">
        <v>305</v>
      </c>
      <c r="D2358" s="4" t="s">
        <v>10</v>
      </c>
      <c r="E2358" s="4">
        <v>750.49069436596005</v>
      </c>
      <c r="F2358" s="4" t="s">
        <v>11</v>
      </c>
      <c r="G2358" s="4" t="s">
        <v>12</v>
      </c>
      <c r="H2358" s="4" t="s">
        <v>13</v>
      </c>
      <c r="I2358" s="4">
        <f>IF(data[[#This Row],[To]]="0xDCB6A51eA3CA5d3Fd898Fd6564757c7aAeC3ca92",1,-1)</f>
        <v>1</v>
      </c>
      <c r="J2358" s="6">
        <f>data[[#This Row],[Factor]]*data[[#This Row],[Value]]</f>
        <v>750.49069436596005</v>
      </c>
      <c r="K2358" s="4">
        <f>IF(data[[#This Row],[From]]="0x29c295b046a73cde593f21f63091b072d407e3f2",data[[#This Row],[ValueXFactor]],0)</f>
        <v>0</v>
      </c>
    </row>
    <row r="2359" spans="1:11" x14ac:dyDescent="0.35">
      <c r="A2359" s="4" t="s">
        <v>2612</v>
      </c>
      <c r="B2359" s="5">
        <v>43977.185972222222</v>
      </c>
      <c r="C2359" s="4" t="s">
        <v>572</v>
      </c>
      <c r="D2359" s="4" t="s">
        <v>10</v>
      </c>
      <c r="E2359" s="6">
        <v>1718.9364998748799</v>
      </c>
      <c r="F2359" s="4" t="s">
        <v>11</v>
      </c>
      <c r="G2359" s="4" t="s">
        <v>12</v>
      </c>
      <c r="H2359" s="4" t="s">
        <v>13</v>
      </c>
      <c r="I2359" s="4">
        <f>IF(data[[#This Row],[To]]="0xDCB6A51eA3CA5d3Fd898Fd6564757c7aAeC3ca92",1,-1)</f>
        <v>1</v>
      </c>
      <c r="J2359" s="6">
        <f>data[[#This Row],[Factor]]*data[[#This Row],[Value]]</f>
        <v>1718.9364998748799</v>
      </c>
      <c r="K2359" s="4">
        <f>IF(data[[#This Row],[From]]="0x29c295b046a73cde593f21f63091b072d407e3f2",data[[#This Row],[ValueXFactor]],0)</f>
        <v>0</v>
      </c>
    </row>
    <row r="2360" spans="1:11" x14ac:dyDescent="0.35">
      <c r="A2360" s="4" t="s">
        <v>2613</v>
      </c>
      <c r="B2360" s="5">
        <v>43977.341643518521</v>
      </c>
      <c r="C2360" s="4" t="s">
        <v>1603</v>
      </c>
      <c r="D2360" s="4" t="s">
        <v>10</v>
      </c>
      <c r="E2360" s="6">
        <v>4400.4526407141302</v>
      </c>
      <c r="F2360" s="4" t="s">
        <v>11</v>
      </c>
      <c r="G2360" s="4" t="s">
        <v>12</v>
      </c>
      <c r="H2360" s="4" t="s">
        <v>13</v>
      </c>
      <c r="I2360" s="4">
        <f>IF(data[[#This Row],[To]]="0xDCB6A51eA3CA5d3Fd898Fd6564757c7aAeC3ca92",1,-1)</f>
        <v>1</v>
      </c>
      <c r="J2360" s="6">
        <f>data[[#This Row],[Factor]]*data[[#This Row],[Value]]</f>
        <v>4400.4526407141302</v>
      </c>
      <c r="K2360" s="4">
        <f>IF(data[[#This Row],[From]]="0x29c295b046a73cde593f21f63091b072d407e3f2",data[[#This Row],[ValueXFactor]],0)</f>
        <v>0</v>
      </c>
    </row>
    <row r="2361" spans="1:11" x14ac:dyDescent="0.35">
      <c r="A2361" s="4" t="s">
        <v>2614</v>
      </c>
      <c r="B2361" s="5">
        <v>43977.392164351855</v>
      </c>
      <c r="C2361" s="4" t="s">
        <v>10</v>
      </c>
      <c r="D2361" s="4" t="s">
        <v>2362</v>
      </c>
      <c r="E2361" s="6">
        <v>25910.3171042799</v>
      </c>
      <c r="F2361" s="4" t="s">
        <v>11</v>
      </c>
      <c r="G2361" s="4" t="s">
        <v>12</v>
      </c>
      <c r="H2361" s="4" t="s">
        <v>13</v>
      </c>
      <c r="I2361" s="4">
        <f>IF(data[[#This Row],[To]]="0xDCB6A51eA3CA5d3Fd898Fd6564757c7aAeC3ca92",1,-1)</f>
        <v>-1</v>
      </c>
      <c r="J2361" s="6">
        <f>data[[#This Row],[Factor]]*data[[#This Row],[Value]]</f>
        <v>-25910.3171042799</v>
      </c>
      <c r="K2361" s="4">
        <f>IF(data[[#This Row],[From]]="0x29c295b046a73cde593f21f63091b072d407e3f2",data[[#This Row],[ValueXFactor]],0)</f>
        <v>0</v>
      </c>
    </row>
    <row r="2362" spans="1:11" x14ac:dyDescent="0.35">
      <c r="A2362" s="4" t="s">
        <v>2614</v>
      </c>
      <c r="B2362" s="5">
        <v>43977.392164351855</v>
      </c>
      <c r="C2362" s="4" t="s">
        <v>10</v>
      </c>
      <c r="D2362" s="4" t="s">
        <v>2362</v>
      </c>
      <c r="E2362" s="6">
        <v>10.583228143163799</v>
      </c>
      <c r="F2362" s="4" t="s">
        <v>1855</v>
      </c>
      <c r="G2362" s="4" t="s">
        <v>182</v>
      </c>
      <c r="H2362" s="4" t="s">
        <v>183</v>
      </c>
      <c r="I2362" s="4">
        <f>IF(data[[#This Row],[To]]="0xDCB6A51eA3CA5d3Fd898Fd6564757c7aAeC3ca92",1,-1)</f>
        <v>-1</v>
      </c>
      <c r="J2362" s="6">
        <f>data[[#This Row],[Factor]]*data[[#This Row],[Value]]</f>
        <v>-10.583228143163799</v>
      </c>
      <c r="K2362" s="4">
        <f>IF(data[[#This Row],[From]]="0x29c295b046a73cde593f21f63091b072d407e3f2",data[[#This Row],[ValueXFactor]],0)</f>
        <v>0</v>
      </c>
    </row>
    <row r="2363" spans="1:11" x14ac:dyDescent="0.35">
      <c r="A2363" s="4" t="s">
        <v>2615</v>
      </c>
      <c r="B2363" s="5">
        <v>43977.525833333333</v>
      </c>
      <c r="C2363" s="4" t="s">
        <v>2616</v>
      </c>
      <c r="D2363" s="4" t="s">
        <v>10</v>
      </c>
      <c r="E2363" s="4">
        <v>24.603643944668502</v>
      </c>
      <c r="F2363" s="4" t="s">
        <v>11</v>
      </c>
      <c r="G2363" s="4" t="s">
        <v>12</v>
      </c>
      <c r="H2363" s="4" t="s">
        <v>13</v>
      </c>
      <c r="I2363" s="4">
        <f>IF(data[[#This Row],[To]]="0xDCB6A51eA3CA5d3Fd898Fd6564757c7aAeC3ca92",1,-1)</f>
        <v>1</v>
      </c>
      <c r="J2363" s="6">
        <f>data[[#This Row],[Factor]]*data[[#This Row],[Value]]</f>
        <v>24.603643944668502</v>
      </c>
      <c r="K2363" s="4">
        <f>IF(data[[#This Row],[From]]="0x29c295b046a73cde593f21f63091b072d407e3f2",data[[#This Row],[ValueXFactor]],0)</f>
        <v>0</v>
      </c>
    </row>
    <row r="2364" spans="1:11" x14ac:dyDescent="0.35">
      <c r="A2364" s="4" t="s">
        <v>2617</v>
      </c>
      <c r="B2364" s="5">
        <v>43977.556377314817</v>
      </c>
      <c r="C2364" s="4" t="s">
        <v>10</v>
      </c>
      <c r="D2364" s="4" t="s">
        <v>166</v>
      </c>
      <c r="E2364" s="6">
        <v>195.742663826903</v>
      </c>
      <c r="F2364" s="4" t="s">
        <v>1855</v>
      </c>
      <c r="G2364" s="4" t="s">
        <v>182</v>
      </c>
      <c r="H2364" s="4" t="s">
        <v>183</v>
      </c>
      <c r="I2364" s="4">
        <f>IF(data[[#This Row],[To]]="0xDCB6A51eA3CA5d3Fd898Fd6564757c7aAeC3ca92",1,-1)</f>
        <v>-1</v>
      </c>
      <c r="J2364" s="6">
        <f>data[[#This Row],[Factor]]*data[[#This Row],[Value]]</f>
        <v>-195.742663826903</v>
      </c>
      <c r="K2364" s="4">
        <f>IF(data[[#This Row],[From]]="0x29c295b046a73cde593f21f63091b072d407e3f2",data[[#This Row],[ValueXFactor]],0)</f>
        <v>0</v>
      </c>
    </row>
    <row r="2365" spans="1:11" x14ac:dyDescent="0.35">
      <c r="A2365" s="4" t="s">
        <v>2618</v>
      </c>
      <c r="B2365" s="5">
        <v>43977.611273148148</v>
      </c>
      <c r="C2365" s="4" t="s">
        <v>10</v>
      </c>
      <c r="D2365" s="4" t="s">
        <v>303</v>
      </c>
      <c r="E2365" s="6">
        <v>48.2939212675576</v>
      </c>
      <c r="F2365" s="4" t="s">
        <v>1855</v>
      </c>
      <c r="G2365" s="4" t="s">
        <v>182</v>
      </c>
      <c r="H2365" s="4" t="s">
        <v>183</v>
      </c>
      <c r="I2365" s="4">
        <f>IF(data[[#This Row],[To]]="0xDCB6A51eA3CA5d3Fd898Fd6564757c7aAeC3ca92",1,-1)</f>
        <v>-1</v>
      </c>
      <c r="J2365" s="6">
        <f>data[[#This Row],[Factor]]*data[[#This Row],[Value]]</f>
        <v>-48.2939212675576</v>
      </c>
      <c r="K2365" s="4">
        <f>IF(data[[#This Row],[From]]="0x29c295b046a73cde593f21f63091b072d407e3f2",data[[#This Row],[ValueXFactor]],0)</f>
        <v>0</v>
      </c>
    </row>
    <row r="2366" spans="1:11" x14ac:dyDescent="0.35">
      <c r="A2366" s="4" t="s">
        <v>2619</v>
      </c>
      <c r="B2366" s="5">
        <v>43977.613020833334</v>
      </c>
      <c r="C2366" s="4" t="s">
        <v>10</v>
      </c>
      <c r="D2366" s="4" t="s">
        <v>303</v>
      </c>
      <c r="E2366" s="6">
        <v>2978.4954142890801</v>
      </c>
      <c r="F2366" s="4" t="s">
        <v>11</v>
      </c>
      <c r="G2366" s="4" t="s">
        <v>12</v>
      </c>
      <c r="H2366" s="4" t="s">
        <v>13</v>
      </c>
      <c r="I2366" s="4">
        <f>IF(data[[#This Row],[To]]="0xDCB6A51eA3CA5d3Fd898Fd6564757c7aAeC3ca92",1,-1)</f>
        <v>-1</v>
      </c>
      <c r="J2366" s="6">
        <f>data[[#This Row],[Factor]]*data[[#This Row],[Value]]</f>
        <v>-2978.4954142890801</v>
      </c>
      <c r="K2366" s="4">
        <f>IF(data[[#This Row],[From]]="0x29c295b046a73cde593f21f63091b072d407e3f2",data[[#This Row],[ValueXFactor]],0)</f>
        <v>0</v>
      </c>
    </row>
    <row r="2367" spans="1:11" x14ac:dyDescent="0.35">
      <c r="A2367" s="4" t="s">
        <v>2620</v>
      </c>
      <c r="B2367" s="5">
        <v>43977.613020833334</v>
      </c>
      <c r="C2367" s="4" t="s">
        <v>10</v>
      </c>
      <c r="D2367" s="4" t="s">
        <v>303</v>
      </c>
      <c r="E2367" s="6">
        <v>1.9227612027934101E-2</v>
      </c>
      <c r="F2367" s="4" t="s">
        <v>1855</v>
      </c>
      <c r="G2367" s="4" t="s">
        <v>182</v>
      </c>
      <c r="H2367" s="4" t="s">
        <v>183</v>
      </c>
      <c r="I2367" s="4">
        <f>IF(data[[#This Row],[To]]="0xDCB6A51eA3CA5d3Fd898Fd6564757c7aAeC3ca92",1,-1)</f>
        <v>-1</v>
      </c>
      <c r="J2367" s="6">
        <f>data[[#This Row],[Factor]]*data[[#This Row],[Value]]</f>
        <v>-1.9227612027934101E-2</v>
      </c>
      <c r="K2367" s="4">
        <f>IF(data[[#This Row],[From]]="0x29c295b046a73cde593f21f63091b072d407e3f2",data[[#This Row],[ValueXFactor]],0)</f>
        <v>0</v>
      </c>
    </row>
    <row r="2368" spans="1:11" x14ac:dyDescent="0.35">
      <c r="A2368" s="4" t="s">
        <v>2621</v>
      </c>
      <c r="B2368" s="5">
        <v>43977.651018518518</v>
      </c>
      <c r="C2368" s="4" t="s">
        <v>10</v>
      </c>
      <c r="D2368" s="4" t="s">
        <v>699</v>
      </c>
      <c r="E2368" s="6">
        <v>348.62691610270002</v>
      </c>
      <c r="F2368" s="4" t="s">
        <v>1855</v>
      </c>
      <c r="G2368" s="4" t="s">
        <v>182</v>
      </c>
      <c r="H2368" s="4" t="s">
        <v>183</v>
      </c>
      <c r="I2368" s="4">
        <f>IF(data[[#This Row],[To]]="0xDCB6A51eA3CA5d3Fd898Fd6564757c7aAeC3ca92",1,-1)</f>
        <v>-1</v>
      </c>
      <c r="J2368" s="6">
        <f>data[[#This Row],[Factor]]*data[[#This Row],[Value]]</f>
        <v>-348.62691610270002</v>
      </c>
      <c r="K2368" s="4">
        <f>IF(data[[#This Row],[From]]="0x29c295b046a73cde593f21f63091b072d407e3f2",data[[#This Row],[ValueXFactor]],0)</f>
        <v>0</v>
      </c>
    </row>
    <row r="2369" spans="1:11" x14ac:dyDescent="0.35">
      <c r="A2369" s="4" t="s">
        <v>2622</v>
      </c>
      <c r="B2369" s="5">
        <v>43977.66746527778</v>
      </c>
      <c r="C2369" s="4" t="s">
        <v>2623</v>
      </c>
      <c r="D2369" s="4" t="s">
        <v>10</v>
      </c>
      <c r="E2369" s="4">
        <v>598.62738696998395</v>
      </c>
      <c r="F2369" s="4" t="s">
        <v>11</v>
      </c>
      <c r="G2369" s="4" t="s">
        <v>12</v>
      </c>
      <c r="H2369" s="4" t="s">
        <v>13</v>
      </c>
      <c r="I2369" s="4">
        <f>IF(data[[#This Row],[To]]="0xDCB6A51eA3CA5d3Fd898Fd6564757c7aAeC3ca92",1,-1)</f>
        <v>1</v>
      </c>
      <c r="J2369" s="6">
        <f>data[[#This Row],[Factor]]*data[[#This Row],[Value]]</f>
        <v>598.62738696998395</v>
      </c>
      <c r="K2369" s="4">
        <f>IF(data[[#This Row],[From]]="0x29c295b046a73cde593f21f63091b072d407e3f2",data[[#This Row],[ValueXFactor]],0)</f>
        <v>0</v>
      </c>
    </row>
    <row r="2370" spans="1:11" x14ac:dyDescent="0.35">
      <c r="A2370" s="4" t="s">
        <v>2624</v>
      </c>
      <c r="B2370" s="5">
        <v>43977.67255787037</v>
      </c>
      <c r="C2370" s="4" t="s">
        <v>10</v>
      </c>
      <c r="D2370" s="4" t="s">
        <v>734</v>
      </c>
      <c r="E2370" s="6">
        <v>0.34967917942857801</v>
      </c>
      <c r="F2370" s="4" t="s">
        <v>1855</v>
      </c>
      <c r="G2370" s="4" t="s">
        <v>182</v>
      </c>
      <c r="H2370" s="4" t="s">
        <v>183</v>
      </c>
      <c r="I2370" s="4">
        <f>IF(data[[#This Row],[To]]="0xDCB6A51eA3CA5d3Fd898Fd6564757c7aAeC3ca92",1,-1)</f>
        <v>-1</v>
      </c>
      <c r="J2370" s="6">
        <f>data[[#This Row],[Factor]]*data[[#This Row],[Value]]</f>
        <v>-0.34967917942857801</v>
      </c>
      <c r="K2370" s="4">
        <f>IF(data[[#This Row],[From]]="0x29c295b046a73cde593f21f63091b072d407e3f2",data[[#This Row],[ValueXFactor]],0)</f>
        <v>0</v>
      </c>
    </row>
    <row r="2371" spans="1:11" x14ac:dyDescent="0.35">
      <c r="A2371" s="4" t="s">
        <v>2625</v>
      </c>
      <c r="B2371" s="5">
        <v>43977.736550925925</v>
      </c>
      <c r="C2371" s="4" t="s">
        <v>298</v>
      </c>
      <c r="D2371" s="4" t="s">
        <v>10</v>
      </c>
      <c r="E2371" s="6">
        <v>13463.122241261</v>
      </c>
      <c r="F2371" s="4" t="s">
        <v>11</v>
      </c>
      <c r="G2371" s="4" t="s">
        <v>12</v>
      </c>
      <c r="H2371" s="4" t="s">
        <v>13</v>
      </c>
      <c r="I2371" s="4">
        <f>IF(data[[#This Row],[To]]="0xDCB6A51eA3CA5d3Fd898Fd6564757c7aAeC3ca92",1,-1)</f>
        <v>1</v>
      </c>
      <c r="J2371" s="6">
        <f>data[[#This Row],[Factor]]*data[[#This Row],[Value]]</f>
        <v>13463.122241261</v>
      </c>
      <c r="K2371" s="4">
        <f>IF(data[[#This Row],[From]]="0x29c295b046a73cde593f21f63091b072d407e3f2",data[[#This Row],[ValueXFactor]],0)</f>
        <v>0</v>
      </c>
    </row>
    <row r="2372" spans="1:11" x14ac:dyDescent="0.35">
      <c r="A2372" s="4" t="s">
        <v>2626</v>
      </c>
      <c r="B2372" s="5">
        <v>43977.764618055553</v>
      </c>
      <c r="C2372" s="4" t="s">
        <v>10</v>
      </c>
      <c r="D2372" s="4" t="s">
        <v>73</v>
      </c>
      <c r="E2372" s="6">
        <v>383.734208407663</v>
      </c>
      <c r="F2372" s="4" t="s">
        <v>1855</v>
      </c>
      <c r="G2372" s="4" t="s">
        <v>182</v>
      </c>
      <c r="H2372" s="4" t="s">
        <v>183</v>
      </c>
      <c r="I2372" s="4">
        <f>IF(data[[#This Row],[To]]="0xDCB6A51eA3CA5d3Fd898Fd6564757c7aAeC3ca92",1,-1)</f>
        <v>-1</v>
      </c>
      <c r="J2372" s="6">
        <f>data[[#This Row],[Factor]]*data[[#This Row],[Value]]</f>
        <v>-383.734208407663</v>
      </c>
      <c r="K2372" s="4">
        <f>IF(data[[#This Row],[From]]="0x29c295b046a73cde593f21f63091b072d407e3f2",data[[#This Row],[ValueXFactor]],0)</f>
        <v>0</v>
      </c>
    </row>
    <row r="2373" spans="1:11" x14ac:dyDescent="0.35">
      <c r="A2373" s="4" t="s">
        <v>2627</v>
      </c>
      <c r="B2373" s="5">
        <v>43977.764826388891</v>
      </c>
      <c r="C2373" s="4" t="s">
        <v>10</v>
      </c>
      <c r="D2373" s="4" t="s">
        <v>500</v>
      </c>
      <c r="E2373" s="6">
        <v>53.877373815004397</v>
      </c>
      <c r="F2373" s="4" t="s">
        <v>1855</v>
      </c>
      <c r="G2373" s="4" t="s">
        <v>182</v>
      </c>
      <c r="H2373" s="4" t="s">
        <v>183</v>
      </c>
      <c r="I2373" s="4">
        <f>IF(data[[#This Row],[To]]="0xDCB6A51eA3CA5d3Fd898Fd6564757c7aAeC3ca92",1,-1)</f>
        <v>-1</v>
      </c>
      <c r="J2373" s="6">
        <f>data[[#This Row],[Factor]]*data[[#This Row],[Value]]</f>
        <v>-53.877373815004397</v>
      </c>
      <c r="K2373" s="4">
        <f>IF(data[[#This Row],[From]]="0x29c295b046a73cde593f21f63091b072d407e3f2",data[[#This Row],[ValueXFactor]],0)</f>
        <v>0</v>
      </c>
    </row>
    <row r="2374" spans="1:11" x14ac:dyDescent="0.35">
      <c r="A2374" s="4" t="s">
        <v>2628</v>
      </c>
      <c r="B2374" s="5">
        <v>43977.805462962962</v>
      </c>
      <c r="C2374" s="4" t="s">
        <v>10</v>
      </c>
      <c r="D2374" s="4" t="s">
        <v>110</v>
      </c>
      <c r="E2374" s="6">
        <v>293.72247598217501</v>
      </c>
      <c r="F2374" s="4" t="s">
        <v>1855</v>
      </c>
      <c r="G2374" s="4" t="s">
        <v>182</v>
      </c>
      <c r="H2374" s="4" t="s">
        <v>183</v>
      </c>
      <c r="I2374" s="4">
        <f>IF(data[[#This Row],[To]]="0xDCB6A51eA3CA5d3Fd898Fd6564757c7aAeC3ca92",1,-1)</f>
        <v>-1</v>
      </c>
      <c r="J2374" s="6">
        <f>data[[#This Row],[Factor]]*data[[#This Row],[Value]]</f>
        <v>-293.72247598217501</v>
      </c>
      <c r="K2374" s="4">
        <f>IF(data[[#This Row],[From]]="0x29c295b046a73cde593f21f63091b072d407e3f2",data[[#This Row],[ValueXFactor]],0)</f>
        <v>0</v>
      </c>
    </row>
    <row r="2375" spans="1:11" x14ac:dyDescent="0.35">
      <c r="A2375" s="4" t="s">
        <v>2629</v>
      </c>
      <c r="B2375" s="5">
        <v>43977.818761574075</v>
      </c>
      <c r="C2375" s="4" t="s">
        <v>10</v>
      </c>
      <c r="D2375" s="4" t="s">
        <v>247</v>
      </c>
      <c r="E2375" s="6">
        <v>21.167489541237</v>
      </c>
      <c r="F2375" s="4" t="s">
        <v>1855</v>
      </c>
      <c r="G2375" s="4" t="s">
        <v>182</v>
      </c>
      <c r="H2375" s="4" t="s">
        <v>183</v>
      </c>
      <c r="I2375" s="4">
        <f>IF(data[[#This Row],[To]]="0xDCB6A51eA3CA5d3Fd898Fd6564757c7aAeC3ca92",1,-1)</f>
        <v>-1</v>
      </c>
      <c r="J2375" s="6">
        <f>data[[#This Row],[Factor]]*data[[#This Row],[Value]]</f>
        <v>-21.167489541237</v>
      </c>
      <c r="K2375" s="4">
        <f>IF(data[[#This Row],[From]]="0x29c295b046a73cde593f21f63091b072d407e3f2",data[[#This Row],[ValueXFactor]],0)</f>
        <v>0</v>
      </c>
    </row>
    <row r="2376" spans="1:11" x14ac:dyDescent="0.35">
      <c r="A2376" s="4" t="s">
        <v>2630</v>
      </c>
      <c r="B2376" s="5">
        <v>43977.825243055559</v>
      </c>
      <c r="C2376" s="4" t="s">
        <v>10</v>
      </c>
      <c r="D2376" s="4" t="s">
        <v>1847</v>
      </c>
      <c r="E2376" s="6">
        <v>6.0441232657189001</v>
      </c>
      <c r="F2376" s="4" t="s">
        <v>1855</v>
      </c>
      <c r="G2376" s="4" t="s">
        <v>182</v>
      </c>
      <c r="H2376" s="4" t="s">
        <v>183</v>
      </c>
      <c r="I2376" s="4">
        <f>IF(data[[#This Row],[To]]="0xDCB6A51eA3CA5d3Fd898Fd6564757c7aAeC3ca92",1,-1)</f>
        <v>-1</v>
      </c>
      <c r="J2376" s="6">
        <f>data[[#This Row],[Factor]]*data[[#This Row],[Value]]</f>
        <v>-6.0441232657189001</v>
      </c>
      <c r="K2376" s="4">
        <f>IF(data[[#This Row],[From]]="0x29c295b046a73cde593f21f63091b072d407e3f2",data[[#This Row],[ValueXFactor]],0)</f>
        <v>0</v>
      </c>
    </row>
    <row r="2377" spans="1:11" x14ac:dyDescent="0.35">
      <c r="A2377" s="4" t="s">
        <v>2631</v>
      </c>
      <c r="B2377" s="5">
        <v>43977.843553240738</v>
      </c>
      <c r="C2377" s="4" t="s">
        <v>1847</v>
      </c>
      <c r="D2377" s="4" t="s">
        <v>10</v>
      </c>
      <c r="E2377" s="4">
        <v>305.42196430537098</v>
      </c>
      <c r="F2377" s="4" t="s">
        <v>11</v>
      </c>
      <c r="G2377" s="4" t="s">
        <v>12</v>
      </c>
      <c r="H2377" s="4" t="s">
        <v>13</v>
      </c>
      <c r="I2377" s="4">
        <f>IF(data[[#This Row],[To]]="0xDCB6A51eA3CA5d3Fd898Fd6564757c7aAeC3ca92",1,-1)</f>
        <v>1</v>
      </c>
      <c r="J2377" s="6">
        <f>data[[#This Row],[Factor]]*data[[#This Row],[Value]]</f>
        <v>305.42196430537098</v>
      </c>
      <c r="K2377" s="4">
        <f>IF(data[[#This Row],[From]]="0x29c295b046a73cde593f21f63091b072d407e3f2",data[[#This Row],[ValueXFactor]],0)</f>
        <v>0</v>
      </c>
    </row>
    <row r="2378" spans="1:11" x14ac:dyDescent="0.35">
      <c r="A2378" s="4" t="s">
        <v>2632</v>
      </c>
      <c r="B2378" s="5">
        <v>43977.843692129631</v>
      </c>
      <c r="C2378" s="4" t="s">
        <v>426</v>
      </c>
      <c r="D2378" s="4" t="s">
        <v>10</v>
      </c>
      <c r="E2378" s="6">
        <v>29937.386973462901</v>
      </c>
      <c r="F2378" s="4" t="s">
        <v>11</v>
      </c>
      <c r="G2378" s="4" t="s">
        <v>12</v>
      </c>
      <c r="H2378" s="4" t="s">
        <v>13</v>
      </c>
      <c r="I2378" s="4">
        <f>IF(data[[#This Row],[To]]="0xDCB6A51eA3CA5d3Fd898Fd6564757c7aAeC3ca92",1,-1)</f>
        <v>1</v>
      </c>
      <c r="J2378" s="6">
        <f>data[[#This Row],[Factor]]*data[[#This Row],[Value]]</f>
        <v>29937.386973462901</v>
      </c>
      <c r="K2378" s="4">
        <f>IF(data[[#This Row],[From]]="0x29c295b046a73cde593f21f63091b072d407e3f2",data[[#This Row],[ValueXFactor]],0)</f>
        <v>0</v>
      </c>
    </row>
    <row r="2379" spans="1:11" x14ac:dyDescent="0.35">
      <c r="A2379" s="4" t="s">
        <v>2633</v>
      </c>
      <c r="B2379" s="5">
        <v>43977.886666666665</v>
      </c>
      <c r="C2379" s="4" t="s">
        <v>10</v>
      </c>
      <c r="D2379" s="4" t="s">
        <v>1577</v>
      </c>
      <c r="E2379" s="6">
        <v>17.940326767517298</v>
      </c>
      <c r="F2379" s="4" t="s">
        <v>1855</v>
      </c>
      <c r="G2379" s="4" t="s">
        <v>182</v>
      </c>
      <c r="H2379" s="4" t="s">
        <v>183</v>
      </c>
      <c r="I2379" s="4">
        <f>IF(data[[#This Row],[To]]="0xDCB6A51eA3CA5d3Fd898Fd6564757c7aAeC3ca92",1,-1)</f>
        <v>-1</v>
      </c>
      <c r="J2379" s="6">
        <f>data[[#This Row],[Factor]]*data[[#This Row],[Value]]</f>
        <v>-17.940326767517298</v>
      </c>
      <c r="K2379" s="4">
        <f>IF(data[[#This Row],[From]]="0x29c295b046a73cde593f21f63091b072d407e3f2",data[[#This Row],[ValueXFactor]],0)</f>
        <v>0</v>
      </c>
    </row>
    <row r="2380" spans="1:11" x14ac:dyDescent="0.35">
      <c r="A2380" s="4" t="s">
        <v>2634</v>
      </c>
      <c r="B2380" s="5">
        <v>43977.933912037035</v>
      </c>
      <c r="C2380" s="4" t="s">
        <v>10</v>
      </c>
      <c r="D2380" s="4" t="s">
        <v>97</v>
      </c>
      <c r="E2380" s="6">
        <v>1338.5616464985401</v>
      </c>
      <c r="F2380" s="4" t="s">
        <v>1855</v>
      </c>
      <c r="G2380" s="4" t="s">
        <v>182</v>
      </c>
      <c r="H2380" s="4" t="s">
        <v>183</v>
      </c>
      <c r="I2380" s="4">
        <f>IF(data[[#This Row],[To]]="0xDCB6A51eA3CA5d3Fd898Fd6564757c7aAeC3ca92",1,-1)</f>
        <v>-1</v>
      </c>
      <c r="J2380" s="6">
        <f>data[[#This Row],[Factor]]*data[[#This Row],[Value]]</f>
        <v>-1338.5616464985401</v>
      </c>
      <c r="K2380" s="4">
        <f>IF(data[[#This Row],[From]]="0x29c295b046a73cde593f21f63091b072d407e3f2",data[[#This Row],[ValueXFactor]],0)</f>
        <v>0</v>
      </c>
    </row>
    <row r="2381" spans="1:11" x14ac:dyDescent="0.35">
      <c r="A2381" s="4" t="s">
        <v>2635</v>
      </c>
      <c r="B2381" s="5">
        <v>43977.944328703707</v>
      </c>
      <c r="C2381" s="4" t="s">
        <v>2636</v>
      </c>
      <c r="D2381" s="4" t="s">
        <v>10</v>
      </c>
      <c r="E2381" s="4">
        <v>558.56739934505197</v>
      </c>
      <c r="F2381" s="4" t="s">
        <v>11</v>
      </c>
      <c r="G2381" s="4" t="s">
        <v>12</v>
      </c>
      <c r="H2381" s="4" t="s">
        <v>13</v>
      </c>
      <c r="I2381" s="4">
        <f>IF(data[[#This Row],[To]]="0xDCB6A51eA3CA5d3Fd898Fd6564757c7aAeC3ca92",1,-1)</f>
        <v>1</v>
      </c>
      <c r="J2381" s="6">
        <f>data[[#This Row],[Factor]]*data[[#This Row],[Value]]</f>
        <v>558.56739934505197</v>
      </c>
      <c r="K2381" s="4">
        <f>IF(data[[#This Row],[From]]="0x29c295b046a73cde593f21f63091b072d407e3f2",data[[#This Row],[ValueXFactor]],0)</f>
        <v>0</v>
      </c>
    </row>
    <row r="2382" spans="1:11" x14ac:dyDescent="0.35">
      <c r="A2382" s="4" t="s">
        <v>2637</v>
      </c>
      <c r="B2382" s="5">
        <v>43977.998981481483</v>
      </c>
      <c r="C2382" s="4" t="s">
        <v>10</v>
      </c>
      <c r="D2382" s="4" t="s">
        <v>455</v>
      </c>
      <c r="E2382" s="6">
        <v>25.1030571889432</v>
      </c>
      <c r="F2382" s="4" t="s">
        <v>1855</v>
      </c>
      <c r="G2382" s="4" t="s">
        <v>182</v>
      </c>
      <c r="H2382" s="4" t="s">
        <v>183</v>
      </c>
      <c r="I2382" s="4">
        <f>IF(data[[#This Row],[To]]="0xDCB6A51eA3CA5d3Fd898Fd6564757c7aAeC3ca92",1,-1)</f>
        <v>-1</v>
      </c>
      <c r="J2382" s="6">
        <f>data[[#This Row],[Factor]]*data[[#This Row],[Value]]</f>
        <v>-25.1030571889432</v>
      </c>
      <c r="K2382" s="4">
        <f>IF(data[[#This Row],[From]]="0x29c295b046a73cde593f21f63091b072d407e3f2",data[[#This Row],[ValueXFactor]],0)</f>
        <v>0</v>
      </c>
    </row>
    <row r="2383" spans="1:11" x14ac:dyDescent="0.35">
      <c r="A2383" s="4" t="s">
        <v>2638</v>
      </c>
      <c r="B2383" s="5">
        <v>43978.00304398148</v>
      </c>
      <c r="C2383" s="4" t="s">
        <v>2639</v>
      </c>
      <c r="D2383" s="4" t="s">
        <v>10</v>
      </c>
      <c r="E2383" s="4">
        <v>976.14984332501399</v>
      </c>
      <c r="F2383" s="4" t="s">
        <v>11</v>
      </c>
      <c r="G2383" s="4" t="s">
        <v>12</v>
      </c>
      <c r="H2383" s="4" t="s">
        <v>13</v>
      </c>
      <c r="I2383" s="4">
        <f>IF(data[[#This Row],[To]]="0xDCB6A51eA3CA5d3Fd898Fd6564757c7aAeC3ca92",1,-1)</f>
        <v>1</v>
      </c>
      <c r="J2383" s="6">
        <f>data[[#This Row],[Factor]]*data[[#This Row],[Value]]</f>
        <v>976.14984332501399</v>
      </c>
      <c r="K2383" s="4">
        <f>IF(data[[#This Row],[From]]="0x29c295b046a73cde593f21f63091b072d407e3f2",data[[#This Row],[ValueXFactor]],0)</f>
        <v>0</v>
      </c>
    </row>
    <row r="2384" spans="1:11" x14ac:dyDescent="0.35">
      <c r="A2384" s="4" t="s">
        <v>2640</v>
      </c>
      <c r="B2384" s="5">
        <v>43978.050370370373</v>
      </c>
      <c r="C2384" s="4" t="s">
        <v>10</v>
      </c>
      <c r="D2384" s="4" t="s">
        <v>43</v>
      </c>
      <c r="E2384" s="6">
        <v>91.746843326328602</v>
      </c>
      <c r="F2384" s="4" t="s">
        <v>1855</v>
      </c>
      <c r="G2384" s="4" t="s">
        <v>182</v>
      </c>
      <c r="H2384" s="4" t="s">
        <v>183</v>
      </c>
      <c r="I2384" s="4">
        <f>IF(data[[#This Row],[To]]="0xDCB6A51eA3CA5d3Fd898Fd6564757c7aAeC3ca92",1,-1)</f>
        <v>-1</v>
      </c>
      <c r="J2384" s="6">
        <f>data[[#This Row],[Factor]]*data[[#This Row],[Value]]</f>
        <v>-91.746843326328602</v>
      </c>
      <c r="K2384" s="4">
        <f>IF(data[[#This Row],[From]]="0x29c295b046a73cde593f21f63091b072d407e3f2",data[[#This Row],[ValueXFactor]],0)</f>
        <v>0</v>
      </c>
    </row>
    <row r="2385" spans="1:11" x14ac:dyDescent="0.35">
      <c r="A2385" s="4" t="s">
        <v>2641</v>
      </c>
      <c r="B2385" s="5">
        <v>43978.185150462959</v>
      </c>
      <c r="C2385" s="4" t="s">
        <v>709</v>
      </c>
      <c r="D2385" s="4" t="s">
        <v>10</v>
      </c>
      <c r="E2385" s="6">
        <v>4983.2388928851797</v>
      </c>
      <c r="F2385" s="4" t="s">
        <v>11</v>
      </c>
      <c r="G2385" s="4" t="s">
        <v>12</v>
      </c>
      <c r="H2385" s="4" t="s">
        <v>13</v>
      </c>
      <c r="I2385" s="4">
        <f>IF(data[[#This Row],[To]]="0xDCB6A51eA3CA5d3Fd898Fd6564757c7aAeC3ca92",1,-1)</f>
        <v>1</v>
      </c>
      <c r="J2385" s="6">
        <f>data[[#This Row],[Factor]]*data[[#This Row],[Value]]</f>
        <v>4983.2388928851797</v>
      </c>
      <c r="K2385" s="4">
        <f>IF(data[[#This Row],[From]]="0x29c295b046a73cde593f21f63091b072d407e3f2",data[[#This Row],[ValueXFactor]],0)</f>
        <v>0</v>
      </c>
    </row>
    <row r="2386" spans="1:11" x14ac:dyDescent="0.35">
      <c r="A2386" s="4" t="s">
        <v>2642</v>
      </c>
      <c r="B2386" s="5">
        <v>43978.220312500001</v>
      </c>
      <c r="C2386" s="4" t="s">
        <v>10</v>
      </c>
      <c r="D2386" s="4" t="s">
        <v>545</v>
      </c>
      <c r="E2386" s="6">
        <v>89.687679386222598</v>
      </c>
      <c r="F2386" s="4" t="s">
        <v>1855</v>
      </c>
      <c r="G2386" s="4" t="s">
        <v>182</v>
      </c>
      <c r="H2386" s="4" t="s">
        <v>183</v>
      </c>
      <c r="I2386" s="4">
        <f>IF(data[[#This Row],[To]]="0xDCB6A51eA3CA5d3Fd898Fd6564757c7aAeC3ca92",1,-1)</f>
        <v>-1</v>
      </c>
      <c r="J2386" s="6">
        <f>data[[#This Row],[Factor]]*data[[#This Row],[Value]]</f>
        <v>-89.687679386222598</v>
      </c>
      <c r="K2386" s="4">
        <f>IF(data[[#This Row],[From]]="0x29c295b046a73cde593f21f63091b072d407e3f2",data[[#This Row],[ValueXFactor]],0)</f>
        <v>0</v>
      </c>
    </row>
    <row r="2387" spans="1:11" x14ac:dyDescent="0.35">
      <c r="A2387" s="4" t="s">
        <v>2643</v>
      </c>
      <c r="B2387" s="5">
        <v>43978.25986111111</v>
      </c>
      <c r="C2387" s="4" t="s">
        <v>1541</v>
      </c>
      <c r="D2387" s="4" t="s">
        <v>10</v>
      </c>
      <c r="E2387" s="6">
        <v>4461.9992113763301</v>
      </c>
      <c r="F2387" s="4" t="s">
        <v>11</v>
      </c>
      <c r="G2387" s="4" t="s">
        <v>12</v>
      </c>
      <c r="H2387" s="4" t="s">
        <v>13</v>
      </c>
      <c r="I2387" s="4">
        <f>IF(data[[#This Row],[To]]="0xDCB6A51eA3CA5d3Fd898Fd6564757c7aAeC3ca92",1,-1)</f>
        <v>1</v>
      </c>
      <c r="J2387" s="6">
        <f>data[[#This Row],[Factor]]*data[[#This Row],[Value]]</f>
        <v>4461.9992113763301</v>
      </c>
      <c r="K2387" s="4">
        <f>IF(data[[#This Row],[From]]="0x29c295b046a73cde593f21f63091b072d407e3f2",data[[#This Row],[ValueXFactor]],0)</f>
        <v>0</v>
      </c>
    </row>
    <row r="2388" spans="1:11" x14ac:dyDescent="0.35">
      <c r="A2388" s="4" t="s">
        <v>2644</v>
      </c>
      <c r="B2388" s="5">
        <v>43978.266782407409</v>
      </c>
      <c r="C2388" s="4" t="s">
        <v>1603</v>
      </c>
      <c r="D2388" s="4" t="s">
        <v>10</v>
      </c>
      <c r="E2388" s="4">
        <v>99.875098829046195</v>
      </c>
      <c r="F2388" s="4" t="s">
        <v>11</v>
      </c>
      <c r="G2388" s="4" t="s">
        <v>12</v>
      </c>
      <c r="H2388" s="4" t="s">
        <v>13</v>
      </c>
      <c r="I2388" s="4">
        <f>IF(data[[#This Row],[To]]="0xDCB6A51eA3CA5d3Fd898Fd6564757c7aAeC3ca92",1,-1)</f>
        <v>1</v>
      </c>
      <c r="J2388" s="6">
        <f>data[[#This Row],[Factor]]*data[[#This Row],[Value]]</f>
        <v>99.875098829046195</v>
      </c>
      <c r="K2388" s="4">
        <f>IF(data[[#This Row],[From]]="0x29c295b046a73cde593f21f63091b072d407e3f2",data[[#This Row],[ValueXFactor]],0)</f>
        <v>0</v>
      </c>
    </row>
    <row r="2389" spans="1:11" x14ac:dyDescent="0.35">
      <c r="A2389" s="4" t="s">
        <v>2645</v>
      </c>
      <c r="B2389" s="5">
        <v>43978.318078703705</v>
      </c>
      <c r="C2389" s="4" t="s">
        <v>10</v>
      </c>
      <c r="D2389" s="4" t="s">
        <v>178</v>
      </c>
      <c r="E2389" s="6">
        <v>1707.17046308353</v>
      </c>
      <c r="F2389" s="4" t="s">
        <v>1855</v>
      </c>
      <c r="G2389" s="4" t="s">
        <v>182</v>
      </c>
      <c r="H2389" s="4" t="s">
        <v>183</v>
      </c>
      <c r="I2389" s="4">
        <f>IF(data[[#This Row],[To]]="0xDCB6A51eA3CA5d3Fd898Fd6564757c7aAeC3ca92",1,-1)</f>
        <v>-1</v>
      </c>
      <c r="J2389" s="6">
        <f>data[[#This Row],[Factor]]*data[[#This Row],[Value]]</f>
        <v>-1707.17046308353</v>
      </c>
      <c r="K2389" s="4">
        <f>IF(data[[#This Row],[From]]="0x29c295b046a73cde593f21f63091b072d407e3f2",data[[#This Row],[ValueXFactor]],0)</f>
        <v>0</v>
      </c>
    </row>
    <row r="2390" spans="1:11" x14ac:dyDescent="0.35">
      <c r="A2390" s="4" t="s">
        <v>2646</v>
      </c>
      <c r="B2390" s="5">
        <v>43978.381747685184</v>
      </c>
      <c r="C2390" s="4" t="s">
        <v>10</v>
      </c>
      <c r="D2390" s="4" t="s">
        <v>908</v>
      </c>
      <c r="E2390" s="6">
        <v>3.2272282865596602</v>
      </c>
      <c r="F2390" s="4" t="s">
        <v>1855</v>
      </c>
      <c r="G2390" s="4" t="s">
        <v>182</v>
      </c>
      <c r="H2390" s="4" t="s">
        <v>183</v>
      </c>
      <c r="I2390" s="4">
        <f>IF(data[[#This Row],[To]]="0xDCB6A51eA3CA5d3Fd898Fd6564757c7aAeC3ca92",1,-1)</f>
        <v>-1</v>
      </c>
      <c r="J2390" s="6">
        <f>data[[#This Row],[Factor]]*data[[#This Row],[Value]]</f>
        <v>-3.2272282865596602</v>
      </c>
      <c r="K2390" s="4">
        <f>IF(data[[#This Row],[From]]="0x29c295b046a73cde593f21f63091b072d407e3f2",data[[#This Row],[ValueXFactor]],0)</f>
        <v>0</v>
      </c>
    </row>
    <row r="2391" spans="1:11" x14ac:dyDescent="0.35">
      <c r="A2391" s="4" t="s">
        <v>2647</v>
      </c>
      <c r="B2391" s="5">
        <v>43978.39135416667</v>
      </c>
      <c r="C2391" s="4" t="s">
        <v>2648</v>
      </c>
      <c r="D2391" s="4" t="s">
        <v>10</v>
      </c>
      <c r="E2391" s="4">
        <v>31.895811115187101</v>
      </c>
      <c r="F2391" s="4" t="s">
        <v>11</v>
      </c>
      <c r="G2391" s="4" t="s">
        <v>12</v>
      </c>
      <c r="H2391" s="4" t="s">
        <v>13</v>
      </c>
      <c r="I2391" s="4">
        <f>IF(data[[#This Row],[To]]="0xDCB6A51eA3CA5d3Fd898Fd6564757c7aAeC3ca92",1,-1)</f>
        <v>1</v>
      </c>
      <c r="J2391" s="6">
        <f>data[[#This Row],[Factor]]*data[[#This Row],[Value]]</f>
        <v>31.895811115187101</v>
      </c>
      <c r="K2391" s="4">
        <f>IF(data[[#This Row],[From]]="0x29c295b046a73cde593f21f63091b072d407e3f2",data[[#This Row],[ValueXFactor]],0)</f>
        <v>0</v>
      </c>
    </row>
    <row r="2392" spans="1:11" x14ac:dyDescent="0.35">
      <c r="A2392" s="4" t="s">
        <v>2649</v>
      </c>
      <c r="B2392" s="5">
        <v>43978.396550925929</v>
      </c>
      <c r="C2392" s="4" t="s">
        <v>10</v>
      </c>
      <c r="D2392" s="4" t="s">
        <v>75</v>
      </c>
      <c r="E2392" s="4">
        <v>32.694764718280801</v>
      </c>
      <c r="F2392" s="4" t="s">
        <v>11</v>
      </c>
      <c r="G2392" s="4" t="s">
        <v>12</v>
      </c>
      <c r="H2392" s="4" t="s">
        <v>13</v>
      </c>
      <c r="I2392" s="4">
        <f>IF(data[[#This Row],[To]]="0xDCB6A51eA3CA5d3Fd898Fd6564757c7aAeC3ca92",1,-1)</f>
        <v>-1</v>
      </c>
      <c r="J2392" s="6">
        <f>data[[#This Row],[Factor]]*data[[#This Row],[Value]]</f>
        <v>-32.694764718280801</v>
      </c>
      <c r="K2392" s="4">
        <f>IF(data[[#This Row],[From]]="0x29c295b046a73cde593f21f63091b072d407e3f2",data[[#This Row],[ValueXFactor]],0)</f>
        <v>0</v>
      </c>
    </row>
    <row r="2393" spans="1:11" x14ac:dyDescent="0.35">
      <c r="A2393" s="4" t="s">
        <v>2650</v>
      </c>
      <c r="B2393" s="5">
        <v>43978.455555555556</v>
      </c>
      <c r="C2393" s="4" t="s">
        <v>2648</v>
      </c>
      <c r="D2393" s="4" t="s">
        <v>10</v>
      </c>
      <c r="E2393" s="4">
        <v>4.9985987374404202</v>
      </c>
      <c r="F2393" s="4" t="s">
        <v>11</v>
      </c>
      <c r="G2393" s="4" t="s">
        <v>12</v>
      </c>
      <c r="H2393" s="4" t="s">
        <v>13</v>
      </c>
      <c r="I2393" s="4">
        <f>IF(data[[#This Row],[To]]="0xDCB6A51eA3CA5d3Fd898Fd6564757c7aAeC3ca92",1,-1)</f>
        <v>1</v>
      </c>
      <c r="J2393" s="6">
        <f>data[[#This Row],[Factor]]*data[[#This Row],[Value]]</f>
        <v>4.9985987374404202</v>
      </c>
      <c r="K2393" s="4">
        <f>IF(data[[#This Row],[From]]="0x29c295b046a73cde593f21f63091b072d407e3f2",data[[#This Row],[ValueXFactor]],0)</f>
        <v>0</v>
      </c>
    </row>
    <row r="2394" spans="1:11" x14ac:dyDescent="0.35">
      <c r="A2394" s="4" t="s">
        <v>2651</v>
      </c>
      <c r="B2394" s="5">
        <v>43978.470706018517</v>
      </c>
      <c r="C2394" s="4" t="s">
        <v>10</v>
      </c>
      <c r="D2394" s="4" t="s">
        <v>2648</v>
      </c>
      <c r="E2394" s="4">
        <v>36.894409852627597</v>
      </c>
      <c r="F2394" s="4" t="s">
        <v>11</v>
      </c>
      <c r="G2394" s="4" t="s">
        <v>12</v>
      </c>
      <c r="H2394" s="4" t="s">
        <v>13</v>
      </c>
      <c r="I2394" s="4">
        <f>IF(data[[#This Row],[To]]="0xDCB6A51eA3CA5d3Fd898Fd6564757c7aAeC3ca92",1,-1)</f>
        <v>-1</v>
      </c>
      <c r="J2394" s="6">
        <f>data[[#This Row],[Factor]]*data[[#This Row],[Value]]</f>
        <v>-36.894409852627597</v>
      </c>
      <c r="K2394" s="4">
        <f>IF(data[[#This Row],[From]]="0x29c295b046a73cde593f21f63091b072d407e3f2",data[[#This Row],[ValueXFactor]],0)</f>
        <v>0</v>
      </c>
    </row>
    <row r="2395" spans="1:11" x14ac:dyDescent="0.35">
      <c r="A2395" s="4" t="s">
        <v>2651</v>
      </c>
      <c r="B2395" s="5">
        <v>43978.470706018517</v>
      </c>
      <c r="C2395" s="4" t="s">
        <v>10</v>
      </c>
      <c r="D2395" s="4" t="s">
        <v>2648</v>
      </c>
      <c r="E2395" s="6">
        <v>1.91758623541561E-3</v>
      </c>
      <c r="F2395" s="4" t="s">
        <v>1855</v>
      </c>
      <c r="G2395" s="4" t="s">
        <v>182</v>
      </c>
      <c r="H2395" s="4" t="s">
        <v>183</v>
      </c>
      <c r="I2395" s="4">
        <f>IF(data[[#This Row],[To]]="0xDCB6A51eA3CA5d3Fd898Fd6564757c7aAeC3ca92",1,-1)</f>
        <v>-1</v>
      </c>
      <c r="J2395" s="6">
        <f>data[[#This Row],[Factor]]*data[[#This Row],[Value]]</f>
        <v>-1.91758623541561E-3</v>
      </c>
      <c r="K2395" s="4">
        <f>IF(data[[#This Row],[From]]="0x29c295b046a73cde593f21f63091b072d407e3f2",data[[#This Row],[ValueXFactor]],0)</f>
        <v>0</v>
      </c>
    </row>
    <row r="2396" spans="1:11" x14ac:dyDescent="0.35">
      <c r="A2396" s="4" t="s">
        <v>2652</v>
      </c>
      <c r="B2396" s="5">
        <v>43978.479837962965</v>
      </c>
      <c r="C2396" s="4" t="s">
        <v>2648</v>
      </c>
      <c r="D2396" s="4" t="s">
        <v>10</v>
      </c>
      <c r="E2396" s="4">
        <v>36.894409852627597</v>
      </c>
      <c r="F2396" s="4" t="s">
        <v>11</v>
      </c>
      <c r="G2396" s="4" t="s">
        <v>12</v>
      </c>
      <c r="H2396" s="4" t="s">
        <v>13</v>
      </c>
      <c r="I2396" s="4">
        <f>IF(data[[#This Row],[To]]="0xDCB6A51eA3CA5d3Fd898Fd6564757c7aAeC3ca92",1,-1)</f>
        <v>1</v>
      </c>
      <c r="J2396" s="6">
        <f>data[[#This Row],[Factor]]*data[[#This Row],[Value]]</f>
        <v>36.894409852627597</v>
      </c>
      <c r="K2396" s="4">
        <f>IF(data[[#This Row],[From]]="0x29c295b046a73cde593f21f63091b072d407e3f2",data[[#This Row],[ValueXFactor]],0)</f>
        <v>0</v>
      </c>
    </row>
    <row r="2397" spans="1:11" x14ac:dyDescent="0.35">
      <c r="A2397" s="4" t="s">
        <v>2653</v>
      </c>
      <c r="B2397" s="5">
        <v>43978.490752314814</v>
      </c>
      <c r="C2397" s="4" t="s">
        <v>10</v>
      </c>
      <c r="D2397" s="4" t="s">
        <v>1046</v>
      </c>
      <c r="E2397" s="4">
        <v>108.24844155042101</v>
      </c>
      <c r="F2397" s="4" t="s">
        <v>11</v>
      </c>
      <c r="G2397" s="4" t="s">
        <v>12</v>
      </c>
      <c r="H2397" s="4" t="s">
        <v>13</v>
      </c>
      <c r="I2397" s="4">
        <f>IF(data[[#This Row],[To]]="0xDCB6A51eA3CA5d3Fd898Fd6564757c7aAeC3ca92",1,-1)</f>
        <v>-1</v>
      </c>
      <c r="J2397" s="6">
        <f>data[[#This Row],[Factor]]*data[[#This Row],[Value]]</f>
        <v>-108.24844155042101</v>
      </c>
      <c r="K2397" s="4">
        <f>IF(data[[#This Row],[From]]="0x29c295b046a73cde593f21f63091b072d407e3f2",data[[#This Row],[ValueXFactor]],0)</f>
        <v>0</v>
      </c>
    </row>
    <row r="2398" spans="1:11" x14ac:dyDescent="0.35">
      <c r="A2398" s="4" t="s">
        <v>2654</v>
      </c>
      <c r="B2398" s="5">
        <v>43978.490752314814</v>
      </c>
      <c r="C2398" s="4" t="s">
        <v>10</v>
      </c>
      <c r="D2398" s="4" t="s">
        <v>1046</v>
      </c>
      <c r="E2398" s="6">
        <v>4.9949797241260496</v>
      </c>
      <c r="F2398" s="4" t="s">
        <v>1855</v>
      </c>
      <c r="G2398" s="4" t="s">
        <v>182</v>
      </c>
      <c r="H2398" s="4" t="s">
        <v>183</v>
      </c>
      <c r="I2398" s="4">
        <f>IF(data[[#This Row],[To]]="0xDCB6A51eA3CA5d3Fd898Fd6564757c7aAeC3ca92",1,-1)</f>
        <v>-1</v>
      </c>
      <c r="J2398" s="6">
        <f>data[[#This Row],[Factor]]*data[[#This Row],[Value]]</f>
        <v>-4.9949797241260496</v>
      </c>
      <c r="K2398" s="4">
        <f>IF(data[[#This Row],[From]]="0x29c295b046a73cde593f21f63091b072d407e3f2",data[[#This Row],[ValueXFactor]],0)</f>
        <v>0</v>
      </c>
    </row>
    <row r="2399" spans="1:11" x14ac:dyDescent="0.35">
      <c r="A2399" s="4" t="s">
        <v>2655</v>
      </c>
      <c r="B2399" s="5">
        <v>43978.493472222224</v>
      </c>
      <c r="C2399" s="4" t="s">
        <v>10</v>
      </c>
      <c r="D2399" s="4" t="s">
        <v>64</v>
      </c>
      <c r="E2399" s="6">
        <v>7254.3342275740197</v>
      </c>
      <c r="F2399" s="4" t="s">
        <v>11</v>
      </c>
      <c r="G2399" s="4" t="s">
        <v>12</v>
      </c>
      <c r="H2399" s="4" t="s">
        <v>13</v>
      </c>
      <c r="I2399" s="4">
        <f>IF(data[[#This Row],[To]]="0xDCB6A51eA3CA5d3Fd898Fd6564757c7aAeC3ca92",1,-1)</f>
        <v>-1</v>
      </c>
      <c r="J2399" s="6">
        <f>data[[#This Row],[Factor]]*data[[#This Row],[Value]]</f>
        <v>-7254.3342275740197</v>
      </c>
      <c r="K2399" s="4">
        <f>IF(data[[#This Row],[From]]="0x29c295b046a73cde593f21f63091b072d407e3f2",data[[#This Row],[ValueXFactor]],0)</f>
        <v>0</v>
      </c>
    </row>
    <row r="2400" spans="1:11" x14ac:dyDescent="0.35">
      <c r="A2400" s="4" t="s">
        <v>2656</v>
      </c>
      <c r="B2400" s="5">
        <v>43978.512638888889</v>
      </c>
      <c r="C2400" s="4" t="s">
        <v>10</v>
      </c>
      <c r="D2400" s="4" t="s">
        <v>1046</v>
      </c>
      <c r="E2400" s="4">
        <v>70.000658869272797</v>
      </c>
      <c r="F2400" s="4" t="s">
        <v>11</v>
      </c>
      <c r="G2400" s="4" t="s">
        <v>12</v>
      </c>
      <c r="H2400" s="4" t="s">
        <v>13</v>
      </c>
      <c r="I2400" s="4">
        <f>IF(data[[#This Row],[To]]="0xDCB6A51eA3CA5d3Fd898Fd6564757c7aAeC3ca92",1,-1)</f>
        <v>-1</v>
      </c>
      <c r="J2400" s="6">
        <f>data[[#This Row],[Factor]]*data[[#This Row],[Value]]</f>
        <v>-70.000658869272797</v>
      </c>
      <c r="K2400" s="4">
        <f>IF(data[[#This Row],[From]]="0x29c295b046a73cde593f21f63091b072d407e3f2",data[[#This Row],[ValueXFactor]],0)</f>
        <v>0</v>
      </c>
    </row>
    <row r="2401" spans="1:11" x14ac:dyDescent="0.35">
      <c r="A2401" s="4" t="s">
        <v>2657</v>
      </c>
      <c r="B2401" s="5">
        <v>43978.538564814815</v>
      </c>
      <c r="C2401" s="4" t="s">
        <v>10</v>
      </c>
      <c r="D2401" s="4" t="s">
        <v>1049</v>
      </c>
      <c r="E2401" s="6">
        <v>10129.457268523</v>
      </c>
      <c r="F2401" s="4" t="s">
        <v>11</v>
      </c>
      <c r="G2401" s="4" t="s">
        <v>12</v>
      </c>
      <c r="H2401" s="4" t="s">
        <v>13</v>
      </c>
      <c r="I2401" s="4">
        <f>IF(data[[#This Row],[To]]="0xDCB6A51eA3CA5d3Fd898Fd6564757c7aAeC3ca92",1,-1)</f>
        <v>-1</v>
      </c>
      <c r="J2401" s="6">
        <f>data[[#This Row],[Factor]]*data[[#This Row],[Value]]</f>
        <v>-10129.457268523</v>
      </c>
      <c r="K2401" s="4">
        <f>IF(data[[#This Row],[From]]="0x29c295b046a73cde593f21f63091b072d407e3f2",data[[#This Row],[ValueXFactor]],0)</f>
        <v>0</v>
      </c>
    </row>
    <row r="2402" spans="1:11" x14ac:dyDescent="0.35">
      <c r="A2402" s="4" t="s">
        <v>2658</v>
      </c>
      <c r="B2402" s="5">
        <v>43978.568703703706</v>
      </c>
      <c r="C2402" s="4" t="s">
        <v>10</v>
      </c>
      <c r="D2402" s="4" t="s">
        <v>1007</v>
      </c>
      <c r="E2402" s="6">
        <v>722.22572114392403</v>
      </c>
      <c r="F2402" s="4" t="s">
        <v>1855</v>
      </c>
      <c r="G2402" s="4" t="s">
        <v>182</v>
      </c>
      <c r="H2402" s="4" t="s">
        <v>183</v>
      </c>
      <c r="I2402" s="4">
        <f>IF(data[[#This Row],[To]]="0xDCB6A51eA3CA5d3Fd898Fd6564757c7aAeC3ca92",1,-1)</f>
        <v>-1</v>
      </c>
      <c r="J2402" s="6">
        <f>data[[#This Row],[Factor]]*data[[#This Row],[Value]]</f>
        <v>-722.22572114392403</v>
      </c>
      <c r="K2402" s="4">
        <f>IF(data[[#This Row],[From]]="0x29c295b046a73cde593f21f63091b072d407e3f2",data[[#This Row],[ValueXFactor]],0)</f>
        <v>0</v>
      </c>
    </row>
    <row r="2403" spans="1:11" x14ac:dyDescent="0.35">
      <c r="A2403" s="4" t="s">
        <v>2659</v>
      </c>
      <c r="B2403" s="5">
        <v>43978.617002314815</v>
      </c>
      <c r="C2403" s="4" t="s">
        <v>10</v>
      </c>
      <c r="D2403" s="4" t="s">
        <v>2095</v>
      </c>
      <c r="E2403" s="6">
        <v>3916.1980317459002</v>
      </c>
      <c r="F2403" s="4" t="s">
        <v>11</v>
      </c>
      <c r="G2403" s="4" t="s">
        <v>12</v>
      </c>
      <c r="H2403" s="4" t="s">
        <v>13</v>
      </c>
      <c r="I2403" s="4">
        <f>IF(data[[#This Row],[To]]="0xDCB6A51eA3CA5d3Fd898Fd6564757c7aAeC3ca92",1,-1)</f>
        <v>-1</v>
      </c>
      <c r="J2403" s="6">
        <f>data[[#This Row],[Factor]]*data[[#This Row],[Value]]</f>
        <v>-3916.1980317459002</v>
      </c>
      <c r="K2403" s="4">
        <f>IF(data[[#This Row],[From]]="0x29c295b046a73cde593f21f63091b072d407e3f2",data[[#This Row],[ValueXFactor]],0)</f>
        <v>0</v>
      </c>
    </row>
    <row r="2404" spans="1:11" x14ac:dyDescent="0.35">
      <c r="A2404" s="4" t="s">
        <v>2659</v>
      </c>
      <c r="B2404" s="5">
        <v>43978.617002314815</v>
      </c>
      <c r="C2404" s="4" t="s">
        <v>10</v>
      </c>
      <c r="D2404" s="4" t="s">
        <v>2095</v>
      </c>
      <c r="E2404" s="6">
        <v>33.583081847381997</v>
      </c>
      <c r="F2404" s="4" t="s">
        <v>1855</v>
      </c>
      <c r="G2404" s="4" t="s">
        <v>182</v>
      </c>
      <c r="H2404" s="4" t="s">
        <v>183</v>
      </c>
      <c r="I2404" s="4">
        <f>IF(data[[#This Row],[To]]="0xDCB6A51eA3CA5d3Fd898Fd6564757c7aAeC3ca92",1,-1)</f>
        <v>-1</v>
      </c>
      <c r="J2404" s="6">
        <f>data[[#This Row],[Factor]]*data[[#This Row],[Value]]</f>
        <v>-33.583081847381997</v>
      </c>
      <c r="K2404" s="4">
        <f>IF(data[[#This Row],[From]]="0x29c295b046a73cde593f21f63091b072d407e3f2",data[[#This Row],[ValueXFactor]],0)</f>
        <v>0</v>
      </c>
    </row>
    <row r="2405" spans="1:11" x14ac:dyDescent="0.35">
      <c r="A2405" s="4" t="s">
        <v>2660</v>
      </c>
      <c r="B2405" s="5">
        <v>43978.653981481482</v>
      </c>
      <c r="C2405" s="4" t="s">
        <v>10</v>
      </c>
      <c r="D2405" s="4" t="s">
        <v>1951</v>
      </c>
      <c r="E2405" s="6">
        <v>15.6447270237346</v>
      </c>
      <c r="F2405" s="4" t="s">
        <v>1855</v>
      </c>
      <c r="G2405" s="4" t="s">
        <v>182</v>
      </c>
      <c r="H2405" s="4" t="s">
        <v>183</v>
      </c>
      <c r="I2405" s="4">
        <f>IF(data[[#This Row],[To]]="0xDCB6A51eA3CA5d3Fd898Fd6564757c7aAeC3ca92",1,-1)</f>
        <v>-1</v>
      </c>
      <c r="J2405" s="6">
        <f>data[[#This Row],[Factor]]*data[[#This Row],[Value]]</f>
        <v>-15.6447270237346</v>
      </c>
      <c r="K2405" s="4">
        <f>IF(data[[#This Row],[From]]="0x29c295b046a73cde593f21f63091b072d407e3f2",data[[#This Row],[ValueXFactor]],0)</f>
        <v>0</v>
      </c>
    </row>
    <row r="2406" spans="1:11" x14ac:dyDescent="0.35">
      <c r="A2406" s="4" t="s">
        <v>2661</v>
      </c>
      <c r="B2406" s="5">
        <v>43978.680543981478</v>
      </c>
      <c r="C2406" s="4" t="s">
        <v>10</v>
      </c>
      <c r="D2406" s="4" t="s">
        <v>330</v>
      </c>
      <c r="E2406" s="6">
        <v>3030.01813188087</v>
      </c>
      <c r="F2406" s="4" t="s">
        <v>1855</v>
      </c>
      <c r="G2406" s="4" t="s">
        <v>182</v>
      </c>
      <c r="H2406" s="4" t="s">
        <v>183</v>
      </c>
      <c r="I2406" s="4">
        <f>IF(data[[#This Row],[To]]="0xDCB6A51eA3CA5d3Fd898Fd6564757c7aAeC3ca92",1,-1)</f>
        <v>-1</v>
      </c>
      <c r="J2406" s="6">
        <f>data[[#This Row],[Factor]]*data[[#This Row],[Value]]</f>
        <v>-3030.01813188087</v>
      </c>
      <c r="K2406" s="4">
        <f>IF(data[[#This Row],[From]]="0x29c295b046a73cde593f21f63091b072d407e3f2",data[[#This Row],[ValueXFactor]],0)</f>
        <v>0</v>
      </c>
    </row>
    <row r="2407" spans="1:11" x14ac:dyDescent="0.35">
      <c r="A2407" s="4" t="s">
        <v>2662</v>
      </c>
      <c r="B2407" s="5">
        <v>43978.703587962962</v>
      </c>
      <c r="C2407" s="4" t="s">
        <v>709</v>
      </c>
      <c r="D2407" s="4" t="s">
        <v>10</v>
      </c>
      <c r="E2407" s="6">
        <v>2179.6835835670599</v>
      </c>
      <c r="F2407" s="4" t="s">
        <v>11</v>
      </c>
      <c r="G2407" s="4" t="s">
        <v>12</v>
      </c>
      <c r="H2407" s="4" t="s">
        <v>13</v>
      </c>
      <c r="I2407" s="4">
        <f>IF(data[[#This Row],[To]]="0xDCB6A51eA3CA5d3Fd898Fd6564757c7aAeC3ca92",1,-1)</f>
        <v>1</v>
      </c>
      <c r="J2407" s="6">
        <f>data[[#This Row],[Factor]]*data[[#This Row],[Value]]</f>
        <v>2179.6835835670599</v>
      </c>
      <c r="K2407" s="4">
        <f>IF(data[[#This Row],[From]]="0x29c295b046a73cde593f21f63091b072d407e3f2",data[[#This Row],[ValueXFactor]],0)</f>
        <v>0</v>
      </c>
    </row>
    <row r="2408" spans="1:11" x14ac:dyDescent="0.35">
      <c r="A2408" s="4" t="s">
        <v>2663</v>
      </c>
      <c r="B2408" s="5">
        <v>43978.730833333335</v>
      </c>
      <c r="C2408" s="4" t="s">
        <v>91</v>
      </c>
      <c r="D2408" s="4" t="s">
        <v>10</v>
      </c>
      <c r="E2408" s="6">
        <v>10981.7519704321</v>
      </c>
      <c r="F2408" s="4" t="s">
        <v>11</v>
      </c>
      <c r="G2408" s="4" t="s">
        <v>12</v>
      </c>
      <c r="H2408" s="4" t="s">
        <v>13</v>
      </c>
      <c r="I2408" s="4">
        <f>IF(data[[#This Row],[To]]="0xDCB6A51eA3CA5d3Fd898Fd6564757c7aAeC3ca92",1,-1)</f>
        <v>1</v>
      </c>
      <c r="J2408" s="6">
        <f>data[[#This Row],[Factor]]*data[[#This Row],[Value]]</f>
        <v>10981.7519704321</v>
      </c>
      <c r="K2408" s="4">
        <f>IF(data[[#This Row],[From]]="0x29c295b046a73cde593f21f63091b072d407e3f2",data[[#This Row],[ValueXFactor]],0)</f>
        <v>0</v>
      </c>
    </row>
    <row r="2409" spans="1:11" x14ac:dyDescent="0.35">
      <c r="A2409" s="4" t="s">
        <v>2664</v>
      </c>
      <c r="B2409" s="5">
        <v>43978.733240740738</v>
      </c>
      <c r="C2409" s="4" t="s">
        <v>2665</v>
      </c>
      <c r="D2409" s="4" t="s">
        <v>10</v>
      </c>
      <c r="E2409" s="4">
        <v>24.8620864914162</v>
      </c>
      <c r="F2409" s="4" t="s">
        <v>11</v>
      </c>
      <c r="G2409" s="4" t="s">
        <v>12</v>
      </c>
      <c r="H2409" s="4" t="s">
        <v>13</v>
      </c>
      <c r="I2409" s="4">
        <f>IF(data[[#This Row],[To]]="0xDCB6A51eA3CA5d3Fd898Fd6564757c7aAeC3ca92",1,-1)</f>
        <v>1</v>
      </c>
      <c r="J2409" s="6">
        <f>data[[#This Row],[Factor]]*data[[#This Row],[Value]]</f>
        <v>24.8620864914162</v>
      </c>
      <c r="K2409" s="4">
        <f>IF(data[[#This Row],[From]]="0x29c295b046a73cde593f21f63091b072d407e3f2",data[[#This Row],[ValueXFactor]],0)</f>
        <v>0</v>
      </c>
    </row>
    <row r="2410" spans="1:11" x14ac:dyDescent="0.35">
      <c r="A2410" s="4" t="s">
        <v>2666</v>
      </c>
      <c r="B2410" s="5">
        <v>43978.767581018517</v>
      </c>
      <c r="C2410" s="4" t="s">
        <v>2667</v>
      </c>
      <c r="D2410" s="4" t="s">
        <v>10</v>
      </c>
      <c r="E2410" s="4">
        <v>8.5519699231348607</v>
      </c>
      <c r="F2410" s="4" t="s">
        <v>11</v>
      </c>
      <c r="G2410" s="4" t="s">
        <v>12</v>
      </c>
      <c r="H2410" s="4" t="s">
        <v>13</v>
      </c>
      <c r="I2410" s="4">
        <f>IF(data[[#This Row],[To]]="0xDCB6A51eA3CA5d3Fd898Fd6564757c7aAeC3ca92",1,-1)</f>
        <v>1</v>
      </c>
      <c r="J2410" s="6">
        <f>data[[#This Row],[Factor]]*data[[#This Row],[Value]]</f>
        <v>8.5519699231348607</v>
      </c>
      <c r="K2410" s="4">
        <f>IF(data[[#This Row],[From]]="0x29c295b046a73cde593f21f63091b072d407e3f2",data[[#This Row],[ValueXFactor]],0)</f>
        <v>0</v>
      </c>
    </row>
    <row r="2411" spans="1:11" x14ac:dyDescent="0.35">
      <c r="A2411" s="4" t="s">
        <v>2668</v>
      </c>
      <c r="B2411" s="5">
        <v>43978.83766203704</v>
      </c>
      <c r="C2411" s="4" t="s">
        <v>10</v>
      </c>
      <c r="D2411" s="4" t="s">
        <v>562</v>
      </c>
      <c r="E2411" s="4">
        <v>224.28322147662701</v>
      </c>
      <c r="F2411" s="4" t="s">
        <v>11</v>
      </c>
      <c r="G2411" s="4" t="s">
        <v>12</v>
      </c>
      <c r="H2411" s="4" t="s">
        <v>13</v>
      </c>
      <c r="I2411" s="4">
        <f>IF(data[[#This Row],[To]]="0xDCB6A51eA3CA5d3Fd898Fd6564757c7aAeC3ca92",1,-1)</f>
        <v>-1</v>
      </c>
      <c r="J2411" s="6">
        <f>data[[#This Row],[Factor]]*data[[#This Row],[Value]]</f>
        <v>-224.28322147662701</v>
      </c>
      <c r="K2411" s="4">
        <f>IF(data[[#This Row],[From]]="0x29c295b046a73cde593f21f63091b072d407e3f2",data[[#This Row],[ValueXFactor]],0)</f>
        <v>0</v>
      </c>
    </row>
    <row r="2412" spans="1:11" x14ac:dyDescent="0.35">
      <c r="A2412" s="4" t="s">
        <v>2669</v>
      </c>
      <c r="B2412" s="5">
        <v>43978.83766203704</v>
      </c>
      <c r="C2412" s="4" t="s">
        <v>10</v>
      </c>
      <c r="D2412" s="4" t="s">
        <v>562</v>
      </c>
      <c r="E2412" s="6">
        <v>0.77633733729726295</v>
      </c>
      <c r="F2412" s="4" t="s">
        <v>1855</v>
      </c>
      <c r="G2412" s="4" t="s">
        <v>182</v>
      </c>
      <c r="H2412" s="4" t="s">
        <v>183</v>
      </c>
      <c r="I2412" s="4">
        <f>IF(data[[#This Row],[To]]="0xDCB6A51eA3CA5d3Fd898Fd6564757c7aAeC3ca92",1,-1)</f>
        <v>-1</v>
      </c>
      <c r="J2412" s="6">
        <f>data[[#This Row],[Factor]]*data[[#This Row],[Value]]</f>
        <v>-0.77633733729726295</v>
      </c>
      <c r="K2412" s="4">
        <f>IF(data[[#This Row],[From]]="0x29c295b046a73cde593f21f63091b072d407e3f2",data[[#This Row],[ValueXFactor]],0)</f>
        <v>0</v>
      </c>
    </row>
    <row r="2413" spans="1:11" x14ac:dyDescent="0.35">
      <c r="A2413" s="4" t="s">
        <v>2670</v>
      </c>
      <c r="B2413" s="5">
        <v>43978.843101851853</v>
      </c>
      <c r="C2413" s="4" t="s">
        <v>10</v>
      </c>
      <c r="D2413" s="4" t="s">
        <v>2301</v>
      </c>
      <c r="E2413" s="6">
        <v>4.7526364755593802</v>
      </c>
      <c r="F2413" s="4" t="s">
        <v>1855</v>
      </c>
      <c r="G2413" s="4" t="s">
        <v>182</v>
      </c>
      <c r="H2413" s="4" t="s">
        <v>183</v>
      </c>
      <c r="I2413" s="4">
        <f>IF(data[[#This Row],[To]]="0xDCB6A51eA3CA5d3Fd898Fd6564757c7aAeC3ca92",1,-1)</f>
        <v>-1</v>
      </c>
      <c r="J2413" s="6">
        <f>data[[#This Row],[Factor]]*data[[#This Row],[Value]]</f>
        <v>-4.7526364755593802</v>
      </c>
      <c r="K2413" s="4">
        <f>IF(data[[#This Row],[From]]="0x29c295b046a73cde593f21f63091b072d407e3f2",data[[#This Row],[ValueXFactor]],0)</f>
        <v>0</v>
      </c>
    </row>
    <row r="2414" spans="1:11" x14ac:dyDescent="0.35">
      <c r="A2414" s="4" t="s">
        <v>2671</v>
      </c>
      <c r="B2414" s="5">
        <v>43978.857175925928</v>
      </c>
      <c r="C2414" s="4" t="s">
        <v>10</v>
      </c>
      <c r="D2414" s="4" t="s">
        <v>2311</v>
      </c>
      <c r="E2414" s="6">
        <v>3.4072243586969503E-2</v>
      </c>
      <c r="F2414" s="4" t="s">
        <v>1855</v>
      </c>
      <c r="G2414" s="4" t="s">
        <v>182</v>
      </c>
      <c r="H2414" s="4" t="s">
        <v>183</v>
      </c>
      <c r="I2414" s="4">
        <f>IF(data[[#This Row],[To]]="0xDCB6A51eA3CA5d3Fd898Fd6564757c7aAeC3ca92",1,-1)</f>
        <v>-1</v>
      </c>
      <c r="J2414" s="6">
        <f>data[[#This Row],[Factor]]*data[[#This Row],[Value]]</f>
        <v>-3.4072243586969503E-2</v>
      </c>
      <c r="K2414" s="4">
        <f>IF(data[[#This Row],[From]]="0x29c295b046a73cde593f21f63091b072d407e3f2",data[[#This Row],[ValueXFactor]],0)</f>
        <v>0</v>
      </c>
    </row>
    <row r="2415" spans="1:11" x14ac:dyDescent="0.35">
      <c r="A2415" s="4" t="s">
        <v>2672</v>
      </c>
      <c r="B2415" s="5">
        <v>43978.906030092592</v>
      </c>
      <c r="C2415" s="4" t="s">
        <v>1847</v>
      </c>
      <c r="D2415" s="4" t="s">
        <v>10</v>
      </c>
      <c r="E2415" s="4">
        <v>160.34439191471</v>
      </c>
      <c r="F2415" s="4" t="s">
        <v>11</v>
      </c>
      <c r="G2415" s="4" t="s">
        <v>12</v>
      </c>
      <c r="H2415" s="4" t="s">
        <v>13</v>
      </c>
      <c r="I2415" s="4">
        <f>IF(data[[#This Row],[To]]="0xDCB6A51eA3CA5d3Fd898Fd6564757c7aAeC3ca92",1,-1)</f>
        <v>1</v>
      </c>
      <c r="J2415" s="6">
        <f>data[[#This Row],[Factor]]*data[[#This Row],[Value]]</f>
        <v>160.34439191471</v>
      </c>
      <c r="K2415" s="4">
        <f>IF(data[[#This Row],[From]]="0x29c295b046a73cde593f21f63091b072d407e3f2",data[[#This Row],[ValueXFactor]],0)</f>
        <v>0</v>
      </c>
    </row>
    <row r="2416" spans="1:11" x14ac:dyDescent="0.35">
      <c r="A2416" s="4" t="s">
        <v>2673</v>
      </c>
      <c r="B2416" s="5">
        <v>43978.91265046296</v>
      </c>
      <c r="C2416" s="4" t="s">
        <v>10</v>
      </c>
      <c r="D2416" s="4" t="s">
        <v>426</v>
      </c>
      <c r="E2416" s="6">
        <v>29937.386973462901</v>
      </c>
      <c r="F2416" s="4" t="s">
        <v>11</v>
      </c>
      <c r="G2416" s="4" t="s">
        <v>12</v>
      </c>
      <c r="H2416" s="4" t="s">
        <v>13</v>
      </c>
      <c r="I2416" s="4">
        <f>IF(data[[#This Row],[To]]="0xDCB6A51eA3CA5d3Fd898Fd6564757c7aAeC3ca92",1,-1)</f>
        <v>-1</v>
      </c>
      <c r="J2416" s="6">
        <f>data[[#This Row],[Factor]]*data[[#This Row],[Value]]</f>
        <v>-29937.386973462901</v>
      </c>
      <c r="K2416" s="4">
        <f>IF(data[[#This Row],[From]]="0x29c295b046a73cde593f21f63091b072d407e3f2",data[[#This Row],[ValueXFactor]],0)</f>
        <v>0</v>
      </c>
    </row>
    <row r="2417" spans="1:11" x14ac:dyDescent="0.35">
      <c r="A2417" s="4" t="s">
        <v>2673</v>
      </c>
      <c r="B2417" s="5">
        <v>43978.91265046296</v>
      </c>
      <c r="C2417" s="4" t="s">
        <v>10</v>
      </c>
      <c r="D2417" s="4" t="s">
        <v>426</v>
      </c>
      <c r="E2417" s="6">
        <v>23.558264287600199</v>
      </c>
      <c r="F2417" s="4" t="s">
        <v>1855</v>
      </c>
      <c r="G2417" s="4" t="s">
        <v>182</v>
      </c>
      <c r="H2417" s="4" t="s">
        <v>183</v>
      </c>
      <c r="I2417" s="4">
        <f>IF(data[[#This Row],[To]]="0xDCB6A51eA3CA5d3Fd898Fd6564757c7aAeC3ca92",1,-1)</f>
        <v>-1</v>
      </c>
      <c r="J2417" s="6">
        <f>data[[#This Row],[Factor]]*data[[#This Row],[Value]]</f>
        <v>-23.558264287600199</v>
      </c>
      <c r="K2417" s="4">
        <f>IF(data[[#This Row],[From]]="0x29c295b046a73cde593f21f63091b072d407e3f2",data[[#This Row],[ValueXFactor]],0)</f>
        <v>0</v>
      </c>
    </row>
    <row r="2418" spans="1:11" x14ac:dyDescent="0.35">
      <c r="A2418" s="4" t="s">
        <v>2674</v>
      </c>
      <c r="B2418" s="5">
        <v>43978.922500000001</v>
      </c>
      <c r="C2418" s="4" t="s">
        <v>122</v>
      </c>
      <c r="D2418" s="4" t="s">
        <v>10</v>
      </c>
      <c r="E2418" s="6">
        <v>5977.7588501380296</v>
      </c>
      <c r="F2418" s="4" t="s">
        <v>11</v>
      </c>
      <c r="G2418" s="4" t="s">
        <v>12</v>
      </c>
      <c r="H2418" s="4" t="s">
        <v>13</v>
      </c>
      <c r="I2418" s="4">
        <f>IF(data[[#This Row],[To]]="0xDCB6A51eA3CA5d3Fd898Fd6564757c7aAeC3ca92",1,-1)</f>
        <v>1</v>
      </c>
      <c r="J2418" s="6">
        <f>data[[#This Row],[Factor]]*data[[#This Row],[Value]]</f>
        <v>5977.7588501380296</v>
      </c>
      <c r="K2418" s="4">
        <f>IF(data[[#This Row],[From]]="0x29c295b046a73cde593f21f63091b072d407e3f2",data[[#This Row],[ValueXFactor]],0)</f>
        <v>0</v>
      </c>
    </row>
    <row r="2419" spans="1:11" x14ac:dyDescent="0.35">
      <c r="A2419" s="4" t="s">
        <v>2675</v>
      </c>
      <c r="B2419" s="5">
        <v>43978.925324074073</v>
      </c>
      <c r="C2419" s="4" t="s">
        <v>10</v>
      </c>
      <c r="D2419" s="4" t="s">
        <v>2530</v>
      </c>
      <c r="E2419" s="6">
        <v>25242.796109442101</v>
      </c>
      <c r="F2419" s="4" t="s">
        <v>11</v>
      </c>
      <c r="G2419" s="4" t="s">
        <v>12</v>
      </c>
      <c r="H2419" s="4" t="s">
        <v>13</v>
      </c>
      <c r="I2419" s="4">
        <f>IF(data[[#This Row],[To]]="0xDCB6A51eA3CA5d3Fd898Fd6564757c7aAeC3ca92",1,-1)</f>
        <v>-1</v>
      </c>
      <c r="J2419" s="6">
        <f>data[[#This Row],[Factor]]*data[[#This Row],[Value]]</f>
        <v>-25242.796109442101</v>
      </c>
      <c r="K2419" s="4">
        <f>IF(data[[#This Row],[From]]="0x29c295b046a73cde593f21f63091b072d407e3f2",data[[#This Row],[ValueXFactor]],0)</f>
        <v>0</v>
      </c>
    </row>
    <row r="2420" spans="1:11" x14ac:dyDescent="0.35">
      <c r="A2420" s="4" t="s">
        <v>2675</v>
      </c>
      <c r="B2420" s="5">
        <v>43978.925324074073</v>
      </c>
      <c r="C2420" s="4" t="s">
        <v>10</v>
      </c>
      <c r="D2420" s="4" t="s">
        <v>2530</v>
      </c>
      <c r="E2420" s="6">
        <v>66.770121492832203</v>
      </c>
      <c r="F2420" s="4" t="s">
        <v>1855</v>
      </c>
      <c r="G2420" s="4" t="s">
        <v>182</v>
      </c>
      <c r="H2420" s="4" t="s">
        <v>183</v>
      </c>
      <c r="I2420" s="4">
        <f>IF(data[[#This Row],[To]]="0xDCB6A51eA3CA5d3Fd898Fd6564757c7aAeC3ca92",1,-1)</f>
        <v>-1</v>
      </c>
      <c r="J2420" s="6">
        <f>data[[#This Row],[Factor]]*data[[#This Row],[Value]]</f>
        <v>-66.770121492832203</v>
      </c>
      <c r="K2420" s="4">
        <f>IF(data[[#This Row],[From]]="0x29c295b046a73cde593f21f63091b072d407e3f2",data[[#This Row],[ValueXFactor]],0)</f>
        <v>0</v>
      </c>
    </row>
    <row r="2421" spans="1:11" x14ac:dyDescent="0.35">
      <c r="A2421" s="4" t="s">
        <v>2676</v>
      </c>
      <c r="B2421" s="5">
        <v>43979.000162037039</v>
      </c>
      <c r="C2421" s="4" t="s">
        <v>180</v>
      </c>
      <c r="D2421" s="4" t="s">
        <v>10</v>
      </c>
      <c r="E2421" s="6">
        <v>48000</v>
      </c>
      <c r="F2421" s="4" t="s">
        <v>1855</v>
      </c>
      <c r="G2421" s="4" t="s">
        <v>182</v>
      </c>
      <c r="H2421" s="4" t="s">
        <v>183</v>
      </c>
      <c r="I2421" s="4">
        <f>IF(data[[#This Row],[To]]="0xDCB6A51eA3CA5d3Fd898Fd6564757c7aAeC3ca92",1,-1)</f>
        <v>1</v>
      </c>
      <c r="J2421" s="6">
        <f>data[[#This Row],[Factor]]*data[[#This Row],[Value]]</f>
        <v>48000</v>
      </c>
      <c r="K2421" s="4">
        <f>IF(data[[#This Row],[From]]="0x29c295b046a73cde593f21f63091b072d407e3f2",data[[#This Row],[ValueXFactor]],0)</f>
        <v>48000</v>
      </c>
    </row>
    <row r="2422" spans="1:11" x14ac:dyDescent="0.35">
      <c r="A2422" s="4" t="s">
        <v>2677</v>
      </c>
      <c r="B2422" s="5">
        <v>43979.028391203705</v>
      </c>
      <c r="C2422" s="4" t="s">
        <v>761</v>
      </c>
      <c r="D2422" s="4" t="s">
        <v>10</v>
      </c>
      <c r="E2422" s="6">
        <v>3095.4916967486201</v>
      </c>
      <c r="F2422" s="4" t="s">
        <v>11</v>
      </c>
      <c r="G2422" s="4" t="s">
        <v>12</v>
      </c>
      <c r="H2422" s="4" t="s">
        <v>13</v>
      </c>
      <c r="I2422" s="4">
        <f>IF(data[[#This Row],[To]]="0xDCB6A51eA3CA5d3Fd898Fd6564757c7aAeC3ca92",1,-1)</f>
        <v>1</v>
      </c>
      <c r="J2422" s="6">
        <f>data[[#This Row],[Factor]]*data[[#This Row],[Value]]</f>
        <v>3095.4916967486201</v>
      </c>
      <c r="K2422" s="4">
        <f>IF(data[[#This Row],[From]]="0x29c295b046a73cde593f21f63091b072d407e3f2",data[[#This Row],[ValueXFactor]],0)</f>
        <v>0</v>
      </c>
    </row>
    <row r="2423" spans="1:11" x14ac:dyDescent="0.35">
      <c r="A2423" s="4" t="s">
        <v>2678</v>
      </c>
      <c r="B2423" s="5">
        <v>43979.062824074077</v>
      </c>
      <c r="C2423" s="4" t="s">
        <v>2679</v>
      </c>
      <c r="D2423" s="4" t="s">
        <v>10</v>
      </c>
      <c r="E2423" s="6">
        <v>64834.768513909898</v>
      </c>
      <c r="F2423" s="4" t="s">
        <v>11</v>
      </c>
      <c r="G2423" s="4" t="s">
        <v>12</v>
      </c>
      <c r="H2423" s="4" t="s">
        <v>13</v>
      </c>
      <c r="I2423" s="4">
        <f>IF(data[[#This Row],[To]]="0xDCB6A51eA3CA5d3Fd898Fd6564757c7aAeC3ca92",1,-1)</f>
        <v>1</v>
      </c>
      <c r="J2423" s="6">
        <f>data[[#This Row],[Factor]]*data[[#This Row],[Value]]</f>
        <v>64834.768513909898</v>
      </c>
      <c r="K2423" s="4">
        <f>IF(data[[#This Row],[From]]="0x29c295b046a73cde593f21f63091b072d407e3f2",data[[#This Row],[ValueXFactor]],0)</f>
        <v>0</v>
      </c>
    </row>
    <row r="2424" spans="1:11" x14ac:dyDescent="0.35">
      <c r="A2424" s="4" t="s">
        <v>2680</v>
      </c>
      <c r="B2424" s="5">
        <v>43979.077638888892</v>
      </c>
      <c r="C2424" s="4" t="s">
        <v>10</v>
      </c>
      <c r="D2424" s="4" t="s">
        <v>289</v>
      </c>
      <c r="E2424" s="6">
        <v>168.35794417910901</v>
      </c>
      <c r="F2424" s="4" t="s">
        <v>1855</v>
      </c>
      <c r="G2424" s="4" t="s">
        <v>182</v>
      </c>
      <c r="H2424" s="4" t="s">
        <v>183</v>
      </c>
      <c r="I2424" s="4">
        <f>IF(data[[#This Row],[To]]="0xDCB6A51eA3CA5d3Fd898Fd6564757c7aAeC3ca92",1,-1)</f>
        <v>-1</v>
      </c>
      <c r="J2424" s="6">
        <f>data[[#This Row],[Factor]]*data[[#This Row],[Value]]</f>
        <v>-168.35794417910901</v>
      </c>
      <c r="K2424" s="4">
        <f>IF(data[[#This Row],[From]]="0x29c295b046a73cde593f21f63091b072d407e3f2",data[[#This Row],[ValueXFactor]],0)</f>
        <v>0</v>
      </c>
    </row>
    <row r="2425" spans="1:11" x14ac:dyDescent="0.35">
      <c r="A2425" s="4" t="s">
        <v>2681</v>
      </c>
      <c r="B2425" s="5">
        <v>43979.091504629629</v>
      </c>
      <c r="C2425" s="4" t="s">
        <v>10</v>
      </c>
      <c r="D2425" s="4" t="s">
        <v>133</v>
      </c>
      <c r="E2425" s="6">
        <v>1737.2991485943701</v>
      </c>
      <c r="F2425" s="4" t="s">
        <v>1855</v>
      </c>
      <c r="G2425" s="4" t="s">
        <v>182</v>
      </c>
      <c r="H2425" s="4" t="s">
        <v>183</v>
      </c>
      <c r="I2425" s="4">
        <f>IF(data[[#This Row],[To]]="0xDCB6A51eA3CA5d3Fd898Fd6564757c7aAeC3ca92",1,-1)</f>
        <v>-1</v>
      </c>
      <c r="J2425" s="6">
        <f>data[[#This Row],[Factor]]*data[[#This Row],[Value]]</f>
        <v>-1737.2991485943701</v>
      </c>
      <c r="K2425" s="4">
        <f>IF(data[[#This Row],[From]]="0x29c295b046a73cde593f21f63091b072d407e3f2",data[[#This Row],[ValueXFactor]],0)</f>
        <v>0</v>
      </c>
    </row>
    <row r="2426" spans="1:11" x14ac:dyDescent="0.35">
      <c r="A2426" s="4" t="s">
        <v>2682</v>
      </c>
      <c r="B2426" s="5">
        <v>43979.147939814815</v>
      </c>
      <c r="C2426" s="4" t="s">
        <v>10</v>
      </c>
      <c r="D2426" s="4" t="s">
        <v>982</v>
      </c>
      <c r="E2426" s="6">
        <v>13.255910279076501</v>
      </c>
      <c r="F2426" s="4" t="s">
        <v>1855</v>
      </c>
      <c r="G2426" s="4" t="s">
        <v>182</v>
      </c>
      <c r="H2426" s="4" t="s">
        <v>183</v>
      </c>
      <c r="I2426" s="4">
        <f>IF(data[[#This Row],[To]]="0xDCB6A51eA3CA5d3Fd898Fd6564757c7aAeC3ca92",1,-1)</f>
        <v>-1</v>
      </c>
      <c r="J2426" s="6">
        <f>data[[#This Row],[Factor]]*data[[#This Row],[Value]]</f>
        <v>-13.255910279076501</v>
      </c>
      <c r="K2426" s="4">
        <f>IF(data[[#This Row],[From]]="0x29c295b046a73cde593f21f63091b072d407e3f2",data[[#This Row],[ValueXFactor]],0)</f>
        <v>0</v>
      </c>
    </row>
    <row r="2427" spans="1:11" x14ac:dyDescent="0.35">
      <c r="A2427" s="4" t="s">
        <v>2683</v>
      </c>
      <c r="B2427" s="5">
        <v>43979.160590277781</v>
      </c>
      <c r="C2427" s="4" t="s">
        <v>10</v>
      </c>
      <c r="D2427" s="4" t="s">
        <v>259</v>
      </c>
      <c r="E2427" s="6">
        <v>40507.874715913902</v>
      </c>
      <c r="F2427" s="4" t="s">
        <v>11</v>
      </c>
      <c r="G2427" s="4" t="s">
        <v>12</v>
      </c>
      <c r="H2427" s="4" t="s">
        <v>13</v>
      </c>
      <c r="I2427" s="4">
        <f>IF(data[[#This Row],[To]]="0xDCB6A51eA3CA5d3Fd898Fd6564757c7aAeC3ca92",1,-1)</f>
        <v>-1</v>
      </c>
      <c r="J2427" s="6">
        <f>data[[#This Row],[Factor]]*data[[#This Row],[Value]]</f>
        <v>-40507.874715913902</v>
      </c>
      <c r="K2427" s="4">
        <f>IF(data[[#This Row],[From]]="0x29c295b046a73cde593f21f63091b072d407e3f2",data[[#This Row],[ValueXFactor]],0)</f>
        <v>0</v>
      </c>
    </row>
    <row r="2428" spans="1:11" x14ac:dyDescent="0.35">
      <c r="A2428" s="4" t="s">
        <v>2684</v>
      </c>
      <c r="B2428" s="5">
        <v>43979.160682870373</v>
      </c>
      <c r="C2428" s="4" t="s">
        <v>10</v>
      </c>
      <c r="D2428" s="4" t="s">
        <v>259</v>
      </c>
      <c r="E2428" s="6">
        <v>382.09673761460903</v>
      </c>
      <c r="F2428" s="4" t="s">
        <v>1855</v>
      </c>
      <c r="G2428" s="4" t="s">
        <v>182</v>
      </c>
      <c r="H2428" s="4" t="s">
        <v>183</v>
      </c>
      <c r="I2428" s="4">
        <f>IF(data[[#This Row],[To]]="0xDCB6A51eA3CA5d3Fd898Fd6564757c7aAeC3ca92",1,-1)</f>
        <v>-1</v>
      </c>
      <c r="J2428" s="6">
        <f>data[[#This Row],[Factor]]*data[[#This Row],[Value]]</f>
        <v>-382.09673761460903</v>
      </c>
      <c r="K2428" s="4">
        <f>IF(data[[#This Row],[From]]="0x29c295b046a73cde593f21f63091b072d407e3f2",data[[#This Row],[ValueXFactor]],0)</f>
        <v>0</v>
      </c>
    </row>
    <row r="2429" spans="1:11" x14ac:dyDescent="0.35">
      <c r="A2429" s="4" t="s">
        <v>2685</v>
      </c>
      <c r="B2429" s="5">
        <v>43979.172384259262</v>
      </c>
      <c r="C2429" s="4" t="s">
        <v>10</v>
      </c>
      <c r="D2429" s="4" t="s">
        <v>2648</v>
      </c>
      <c r="E2429" s="4">
        <v>36.894409852627597</v>
      </c>
      <c r="F2429" s="4" t="s">
        <v>11</v>
      </c>
      <c r="G2429" s="4" t="s">
        <v>12</v>
      </c>
      <c r="H2429" s="4" t="s">
        <v>13</v>
      </c>
      <c r="I2429" s="4">
        <f>IF(data[[#This Row],[To]]="0xDCB6A51eA3CA5d3Fd898Fd6564757c7aAeC3ca92",1,-1)</f>
        <v>-1</v>
      </c>
      <c r="J2429" s="6">
        <f>data[[#This Row],[Factor]]*data[[#This Row],[Value]]</f>
        <v>-36.894409852627597</v>
      </c>
      <c r="K2429" s="4">
        <f>IF(data[[#This Row],[From]]="0x29c295b046a73cde593f21f63091b072d407e3f2",data[[#This Row],[ValueXFactor]],0)</f>
        <v>0</v>
      </c>
    </row>
    <row r="2430" spans="1:11" x14ac:dyDescent="0.35">
      <c r="A2430" s="4" t="s">
        <v>2685</v>
      </c>
      <c r="B2430" s="5">
        <v>43979.172384259262</v>
      </c>
      <c r="C2430" s="4" t="s">
        <v>10</v>
      </c>
      <c r="D2430" s="4" t="s">
        <v>2648</v>
      </c>
      <c r="E2430" s="6">
        <v>1.7651513682769401E-2</v>
      </c>
      <c r="F2430" s="4" t="s">
        <v>1855</v>
      </c>
      <c r="G2430" s="4" t="s">
        <v>182</v>
      </c>
      <c r="H2430" s="4" t="s">
        <v>183</v>
      </c>
      <c r="I2430" s="4">
        <f>IF(data[[#This Row],[To]]="0xDCB6A51eA3CA5d3Fd898Fd6564757c7aAeC3ca92",1,-1)</f>
        <v>-1</v>
      </c>
      <c r="J2430" s="6">
        <f>data[[#This Row],[Factor]]*data[[#This Row],[Value]]</f>
        <v>-1.7651513682769401E-2</v>
      </c>
      <c r="K2430" s="4">
        <f>IF(data[[#This Row],[From]]="0x29c295b046a73cde593f21f63091b072d407e3f2",data[[#This Row],[ValueXFactor]],0)</f>
        <v>0</v>
      </c>
    </row>
    <row r="2431" spans="1:11" x14ac:dyDescent="0.35">
      <c r="A2431" s="4" t="s">
        <v>2686</v>
      </c>
      <c r="B2431" s="5">
        <v>43979.18178240741</v>
      </c>
      <c r="C2431" s="4" t="s">
        <v>2687</v>
      </c>
      <c r="D2431" s="4" t="s">
        <v>10</v>
      </c>
      <c r="E2431" s="4">
        <v>20.512100520595101</v>
      </c>
      <c r="F2431" s="4" t="s">
        <v>11</v>
      </c>
      <c r="G2431" s="4" t="s">
        <v>12</v>
      </c>
      <c r="H2431" s="4" t="s">
        <v>13</v>
      </c>
      <c r="I2431" s="4">
        <f>IF(data[[#This Row],[To]]="0xDCB6A51eA3CA5d3Fd898Fd6564757c7aAeC3ca92",1,-1)</f>
        <v>1</v>
      </c>
      <c r="J2431" s="6">
        <f>data[[#This Row],[Factor]]*data[[#This Row],[Value]]</f>
        <v>20.512100520595101</v>
      </c>
      <c r="K2431" s="4">
        <f>IF(data[[#This Row],[From]]="0x29c295b046a73cde593f21f63091b072d407e3f2",data[[#This Row],[ValueXFactor]],0)</f>
        <v>0</v>
      </c>
    </row>
    <row r="2432" spans="1:11" x14ac:dyDescent="0.35">
      <c r="A2432" s="4" t="s">
        <v>2688</v>
      </c>
      <c r="B2432" s="5">
        <v>43979.254317129627</v>
      </c>
      <c r="C2432" s="4" t="s">
        <v>10</v>
      </c>
      <c r="D2432" s="4" t="s">
        <v>2687</v>
      </c>
      <c r="E2432" s="4">
        <v>20.512100520595101</v>
      </c>
      <c r="F2432" s="4" t="s">
        <v>11</v>
      </c>
      <c r="G2432" s="4" t="s">
        <v>12</v>
      </c>
      <c r="H2432" s="4" t="s">
        <v>13</v>
      </c>
      <c r="I2432" s="4">
        <f>IF(data[[#This Row],[To]]="0xDCB6A51eA3CA5d3Fd898Fd6564757c7aAeC3ca92",1,-1)</f>
        <v>-1</v>
      </c>
      <c r="J2432" s="6">
        <f>data[[#This Row],[Factor]]*data[[#This Row],[Value]]</f>
        <v>-20.512100520595101</v>
      </c>
      <c r="K2432" s="4">
        <f>IF(data[[#This Row],[From]]="0x29c295b046a73cde593f21f63091b072d407e3f2",data[[#This Row],[ValueXFactor]],0)</f>
        <v>0</v>
      </c>
    </row>
    <row r="2433" spans="1:11" x14ac:dyDescent="0.35">
      <c r="A2433" s="4" t="s">
        <v>2688</v>
      </c>
      <c r="B2433" s="5">
        <v>43979.254317129627</v>
      </c>
      <c r="C2433" s="4" t="s">
        <v>10</v>
      </c>
      <c r="D2433" s="4" t="s">
        <v>2687</v>
      </c>
      <c r="E2433" s="6">
        <v>8.2285498804694497E-4</v>
      </c>
      <c r="F2433" s="4" t="s">
        <v>1855</v>
      </c>
      <c r="G2433" s="4" t="s">
        <v>182</v>
      </c>
      <c r="H2433" s="4" t="s">
        <v>183</v>
      </c>
      <c r="I2433" s="4">
        <f>IF(data[[#This Row],[To]]="0xDCB6A51eA3CA5d3Fd898Fd6564757c7aAeC3ca92",1,-1)</f>
        <v>-1</v>
      </c>
      <c r="J2433" s="6">
        <f>data[[#This Row],[Factor]]*data[[#This Row],[Value]]</f>
        <v>-8.2285498804694497E-4</v>
      </c>
      <c r="K2433" s="4">
        <f>IF(data[[#This Row],[From]]="0x29c295b046a73cde593f21f63091b072d407e3f2",data[[#This Row],[ValueXFactor]],0)</f>
        <v>0</v>
      </c>
    </row>
    <row r="2434" spans="1:11" x14ac:dyDescent="0.35">
      <c r="A2434" s="4" t="s">
        <v>2689</v>
      </c>
      <c r="B2434" s="5">
        <v>43979.264675925922</v>
      </c>
      <c r="C2434" s="4" t="s">
        <v>10</v>
      </c>
      <c r="D2434" s="4" t="s">
        <v>581</v>
      </c>
      <c r="E2434" s="6">
        <v>648.38372543276705</v>
      </c>
      <c r="F2434" s="4" t="s">
        <v>1855</v>
      </c>
      <c r="G2434" s="4" t="s">
        <v>182</v>
      </c>
      <c r="H2434" s="4" t="s">
        <v>183</v>
      </c>
      <c r="I2434" s="4">
        <f>IF(data[[#This Row],[To]]="0xDCB6A51eA3CA5d3Fd898Fd6564757c7aAeC3ca92",1,-1)</f>
        <v>-1</v>
      </c>
      <c r="J2434" s="6">
        <f>data[[#This Row],[Factor]]*data[[#This Row],[Value]]</f>
        <v>-648.38372543276705</v>
      </c>
      <c r="K2434" s="4">
        <f>IF(data[[#This Row],[From]]="0x29c295b046a73cde593f21f63091b072d407e3f2",data[[#This Row],[ValueXFactor]],0)</f>
        <v>0</v>
      </c>
    </row>
    <row r="2435" spans="1:11" x14ac:dyDescent="0.35">
      <c r="A2435" s="4" t="s">
        <v>2690</v>
      </c>
      <c r="B2435" s="5">
        <v>43979.269965277781</v>
      </c>
      <c r="C2435" s="4" t="s">
        <v>91</v>
      </c>
      <c r="D2435" s="4" t="s">
        <v>10</v>
      </c>
      <c r="E2435" s="6">
        <v>19948.862691686601</v>
      </c>
      <c r="F2435" s="4" t="s">
        <v>11</v>
      </c>
      <c r="G2435" s="4" t="s">
        <v>12</v>
      </c>
      <c r="H2435" s="4" t="s">
        <v>13</v>
      </c>
      <c r="I2435" s="4">
        <f>IF(data[[#This Row],[To]]="0xDCB6A51eA3CA5d3Fd898Fd6564757c7aAeC3ca92",1,-1)</f>
        <v>1</v>
      </c>
      <c r="J2435" s="6">
        <f>data[[#This Row],[Factor]]*data[[#This Row],[Value]]</f>
        <v>19948.862691686601</v>
      </c>
      <c r="K2435" s="4">
        <f>IF(data[[#This Row],[From]]="0x29c295b046a73cde593f21f63091b072d407e3f2",data[[#This Row],[ValueXFactor]],0)</f>
        <v>0</v>
      </c>
    </row>
    <row r="2436" spans="1:11" x14ac:dyDescent="0.35">
      <c r="A2436" s="4" t="s">
        <v>2691</v>
      </c>
      <c r="B2436" s="5">
        <v>43979.313078703701</v>
      </c>
      <c r="C2436" s="4" t="s">
        <v>10</v>
      </c>
      <c r="D2436" s="4" t="s">
        <v>1395</v>
      </c>
      <c r="E2436" s="6">
        <v>12.3590923737203</v>
      </c>
      <c r="F2436" s="4" t="s">
        <v>1855</v>
      </c>
      <c r="G2436" s="4" t="s">
        <v>182</v>
      </c>
      <c r="H2436" s="4" t="s">
        <v>183</v>
      </c>
      <c r="I2436" s="4">
        <f>IF(data[[#This Row],[To]]="0xDCB6A51eA3CA5d3Fd898Fd6564757c7aAeC3ca92",1,-1)</f>
        <v>-1</v>
      </c>
      <c r="J2436" s="6">
        <f>data[[#This Row],[Factor]]*data[[#This Row],[Value]]</f>
        <v>-12.3590923737203</v>
      </c>
      <c r="K2436" s="4">
        <f>IF(data[[#This Row],[From]]="0x29c295b046a73cde593f21f63091b072d407e3f2",data[[#This Row],[ValueXFactor]],0)</f>
        <v>0</v>
      </c>
    </row>
    <row r="2437" spans="1:11" x14ac:dyDescent="0.35">
      <c r="A2437" s="4" t="s">
        <v>2692</v>
      </c>
      <c r="B2437" s="5">
        <v>43979.335821759261</v>
      </c>
      <c r="C2437" s="4" t="s">
        <v>10</v>
      </c>
      <c r="D2437" s="4" t="s">
        <v>1381</v>
      </c>
      <c r="E2437" s="6">
        <v>89.771213023875006</v>
      </c>
      <c r="F2437" s="4" t="s">
        <v>1855</v>
      </c>
      <c r="G2437" s="4" t="s">
        <v>182</v>
      </c>
      <c r="H2437" s="4" t="s">
        <v>183</v>
      </c>
      <c r="I2437" s="4">
        <f>IF(data[[#This Row],[To]]="0xDCB6A51eA3CA5d3Fd898Fd6564757c7aAeC3ca92",1,-1)</f>
        <v>-1</v>
      </c>
      <c r="J2437" s="6">
        <f>data[[#This Row],[Factor]]*data[[#This Row],[Value]]</f>
        <v>-89.771213023875006</v>
      </c>
      <c r="K2437" s="4">
        <f>IF(data[[#This Row],[From]]="0x29c295b046a73cde593f21f63091b072d407e3f2",data[[#This Row],[ValueXFactor]],0)</f>
        <v>0</v>
      </c>
    </row>
    <row r="2438" spans="1:11" x14ac:dyDescent="0.35">
      <c r="A2438" s="4" t="s">
        <v>2693</v>
      </c>
      <c r="B2438" s="5">
        <v>43979.395682870374</v>
      </c>
      <c r="C2438" s="4" t="s">
        <v>10</v>
      </c>
      <c r="D2438" s="4" t="s">
        <v>2667</v>
      </c>
      <c r="E2438" s="6">
        <v>3.3342781172971698E-3</v>
      </c>
      <c r="F2438" s="4" t="s">
        <v>1855</v>
      </c>
      <c r="G2438" s="4" t="s">
        <v>182</v>
      </c>
      <c r="H2438" s="4" t="s">
        <v>183</v>
      </c>
      <c r="I2438" s="4">
        <f>IF(data[[#This Row],[To]]="0xDCB6A51eA3CA5d3Fd898Fd6564757c7aAeC3ca92",1,-1)</f>
        <v>-1</v>
      </c>
      <c r="J2438" s="6">
        <f>data[[#This Row],[Factor]]*data[[#This Row],[Value]]</f>
        <v>-3.3342781172971698E-3</v>
      </c>
      <c r="K2438" s="4">
        <f>IF(data[[#This Row],[From]]="0x29c295b046a73cde593f21f63091b072d407e3f2",data[[#This Row],[ValueXFactor]],0)</f>
        <v>0</v>
      </c>
    </row>
    <row r="2439" spans="1:11" x14ac:dyDescent="0.35">
      <c r="A2439" s="4" t="s">
        <v>2694</v>
      </c>
      <c r="B2439" s="5">
        <v>43979.395682870374</v>
      </c>
      <c r="C2439" s="4" t="s">
        <v>10</v>
      </c>
      <c r="D2439" s="4" t="s">
        <v>2667</v>
      </c>
      <c r="E2439" s="4">
        <v>8.5519699231348607</v>
      </c>
      <c r="F2439" s="4" t="s">
        <v>11</v>
      </c>
      <c r="G2439" s="4" t="s">
        <v>12</v>
      </c>
      <c r="H2439" s="4" t="s">
        <v>13</v>
      </c>
      <c r="I2439" s="4">
        <f>IF(data[[#This Row],[To]]="0xDCB6A51eA3CA5d3Fd898Fd6564757c7aAeC3ca92",1,-1)</f>
        <v>-1</v>
      </c>
      <c r="J2439" s="6">
        <f>data[[#This Row],[Factor]]*data[[#This Row],[Value]]</f>
        <v>-8.5519699231348607</v>
      </c>
      <c r="K2439" s="4">
        <f>IF(data[[#This Row],[From]]="0x29c295b046a73cde593f21f63091b072d407e3f2",data[[#This Row],[ValueXFactor]],0)</f>
        <v>0</v>
      </c>
    </row>
    <row r="2440" spans="1:11" x14ac:dyDescent="0.35">
      <c r="A2440" s="4" t="s">
        <v>2695</v>
      </c>
      <c r="B2440" s="5">
        <v>43979.44189814815</v>
      </c>
      <c r="C2440" s="4" t="s">
        <v>10</v>
      </c>
      <c r="D2440" s="4" t="s">
        <v>1049</v>
      </c>
      <c r="E2440" s="6">
        <v>1436.9854452473201</v>
      </c>
      <c r="F2440" s="4" t="s">
        <v>1855</v>
      </c>
      <c r="G2440" s="4" t="s">
        <v>182</v>
      </c>
      <c r="H2440" s="4" t="s">
        <v>183</v>
      </c>
      <c r="I2440" s="4">
        <f>IF(data[[#This Row],[To]]="0xDCB6A51eA3CA5d3Fd898Fd6564757c7aAeC3ca92",1,-1)</f>
        <v>-1</v>
      </c>
      <c r="J2440" s="6">
        <f>data[[#This Row],[Factor]]*data[[#This Row],[Value]]</f>
        <v>-1436.9854452473201</v>
      </c>
      <c r="K2440" s="4">
        <f>IF(data[[#This Row],[From]]="0x29c295b046a73cde593f21f63091b072d407e3f2",data[[#This Row],[ValueXFactor]],0)</f>
        <v>0</v>
      </c>
    </row>
    <row r="2441" spans="1:11" x14ac:dyDescent="0.35">
      <c r="A2441" s="4" t="s">
        <v>2696</v>
      </c>
      <c r="B2441" s="5">
        <v>43979.493576388886</v>
      </c>
      <c r="C2441" s="4" t="s">
        <v>2697</v>
      </c>
      <c r="D2441" s="4" t="s">
        <v>10</v>
      </c>
      <c r="E2441" s="6">
        <v>50555.471175654602</v>
      </c>
      <c r="F2441" s="4" t="s">
        <v>11</v>
      </c>
      <c r="G2441" s="4" t="s">
        <v>12</v>
      </c>
      <c r="H2441" s="4" t="s">
        <v>13</v>
      </c>
      <c r="I2441" s="4">
        <f>IF(data[[#This Row],[To]]="0xDCB6A51eA3CA5d3Fd898Fd6564757c7aAeC3ca92",1,-1)</f>
        <v>1</v>
      </c>
      <c r="J2441" s="6">
        <f>data[[#This Row],[Factor]]*data[[#This Row],[Value]]</f>
        <v>50555.471175654602</v>
      </c>
      <c r="K2441" s="4">
        <f>IF(data[[#This Row],[From]]="0x29c295b046a73cde593f21f63091b072d407e3f2",data[[#This Row],[ValueXFactor]],0)</f>
        <v>0</v>
      </c>
    </row>
    <row r="2442" spans="1:11" x14ac:dyDescent="0.35">
      <c r="A2442" s="4" t="s">
        <v>2698</v>
      </c>
      <c r="B2442" s="5">
        <v>43979.498356481483</v>
      </c>
      <c r="C2442" s="4" t="s">
        <v>10</v>
      </c>
      <c r="D2442" s="4" t="s">
        <v>771</v>
      </c>
      <c r="E2442" s="6">
        <v>5.4063393307278496</v>
      </c>
      <c r="F2442" s="4" t="s">
        <v>1855</v>
      </c>
      <c r="G2442" s="4" t="s">
        <v>182</v>
      </c>
      <c r="H2442" s="4" t="s">
        <v>183</v>
      </c>
      <c r="I2442" s="4">
        <f>IF(data[[#This Row],[To]]="0xDCB6A51eA3CA5d3Fd898Fd6564757c7aAeC3ca92",1,-1)</f>
        <v>-1</v>
      </c>
      <c r="J2442" s="6">
        <f>data[[#This Row],[Factor]]*data[[#This Row],[Value]]</f>
        <v>-5.4063393307278496</v>
      </c>
      <c r="K2442" s="4">
        <f>IF(data[[#This Row],[From]]="0x29c295b046a73cde593f21f63091b072d407e3f2",data[[#This Row],[ValueXFactor]],0)</f>
        <v>0</v>
      </c>
    </row>
    <row r="2443" spans="1:11" x14ac:dyDescent="0.35">
      <c r="A2443" s="4" t="s">
        <v>2699</v>
      </c>
      <c r="B2443" s="5">
        <v>43979.52140046296</v>
      </c>
      <c r="C2443" s="4" t="s">
        <v>10</v>
      </c>
      <c r="D2443" s="4" t="s">
        <v>1049</v>
      </c>
      <c r="E2443" s="6">
        <v>101150.118839787</v>
      </c>
      <c r="F2443" s="4" t="s">
        <v>11</v>
      </c>
      <c r="G2443" s="4" t="s">
        <v>12</v>
      </c>
      <c r="H2443" s="4" t="s">
        <v>13</v>
      </c>
      <c r="I2443" s="4">
        <f>IF(data[[#This Row],[To]]="0xDCB6A51eA3CA5d3Fd898Fd6564757c7aAeC3ca92",1,-1)</f>
        <v>-1</v>
      </c>
      <c r="J2443" s="6">
        <f>data[[#This Row],[Factor]]*data[[#This Row],[Value]]</f>
        <v>-101150.118839787</v>
      </c>
      <c r="K2443" s="4">
        <f>IF(data[[#This Row],[From]]="0x29c295b046a73cde593f21f63091b072d407e3f2",data[[#This Row],[ValueXFactor]],0)</f>
        <v>0</v>
      </c>
    </row>
    <row r="2444" spans="1:11" x14ac:dyDescent="0.35">
      <c r="A2444" s="4" t="s">
        <v>2700</v>
      </c>
      <c r="B2444" s="5">
        <v>43979.527962962966</v>
      </c>
      <c r="C2444" s="4" t="s">
        <v>1049</v>
      </c>
      <c r="D2444" s="4" t="s">
        <v>10</v>
      </c>
      <c r="E2444" s="6">
        <v>1517.5899146803999</v>
      </c>
      <c r="F2444" s="4" t="s">
        <v>11</v>
      </c>
      <c r="G2444" s="4" t="s">
        <v>12</v>
      </c>
      <c r="H2444" s="4" t="s">
        <v>13</v>
      </c>
      <c r="I2444" s="4">
        <f>IF(data[[#This Row],[To]]="0xDCB6A51eA3CA5d3Fd898Fd6564757c7aAeC3ca92",1,-1)</f>
        <v>1</v>
      </c>
      <c r="J2444" s="6">
        <f>data[[#This Row],[Factor]]*data[[#This Row],[Value]]</f>
        <v>1517.5899146803999</v>
      </c>
      <c r="K2444" s="4">
        <f>IF(data[[#This Row],[From]]="0x29c295b046a73cde593f21f63091b072d407e3f2",data[[#This Row],[ValueXFactor]],0)</f>
        <v>0</v>
      </c>
    </row>
    <row r="2445" spans="1:11" x14ac:dyDescent="0.35">
      <c r="A2445" s="4" t="s">
        <v>2701</v>
      </c>
      <c r="B2445" s="5">
        <v>43979.566574074073</v>
      </c>
      <c r="C2445" s="4" t="s">
        <v>10</v>
      </c>
      <c r="D2445" s="4" t="s">
        <v>247</v>
      </c>
      <c r="E2445" s="6">
        <v>11622.4226393191</v>
      </c>
      <c r="F2445" s="4" t="s">
        <v>11</v>
      </c>
      <c r="G2445" s="4" t="s">
        <v>12</v>
      </c>
      <c r="H2445" s="4" t="s">
        <v>13</v>
      </c>
      <c r="I2445" s="4">
        <f>IF(data[[#This Row],[To]]="0xDCB6A51eA3CA5d3Fd898Fd6564757c7aAeC3ca92",1,-1)</f>
        <v>-1</v>
      </c>
      <c r="J2445" s="6">
        <f>data[[#This Row],[Factor]]*data[[#This Row],[Value]]</f>
        <v>-11622.4226393191</v>
      </c>
      <c r="K2445" s="4">
        <f>IF(data[[#This Row],[From]]="0x29c295b046a73cde593f21f63091b072d407e3f2",data[[#This Row],[ValueXFactor]],0)</f>
        <v>0</v>
      </c>
    </row>
    <row r="2446" spans="1:11" x14ac:dyDescent="0.35">
      <c r="A2446" s="4" t="s">
        <v>2701</v>
      </c>
      <c r="B2446" s="5">
        <v>43979.566574074073</v>
      </c>
      <c r="C2446" s="4" t="s">
        <v>10</v>
      </c>
      <c r="D2446" s="4" t="s">
        <v>247</v>
      </c>
      <c r="E2446" s="6">
        <v>13.747126775999501</v>
      </c>
      <c r="F2446" s="4" t="s">
        <v>1855</v>
      </c>
      <c r="G2446" s="4" t="s">
        <v>182</v>
      </c>
      <c r="H2446" s="4" t="s">
        <v>183</v>
      </c>
      <c r="I2446" s="4">
        <f>IF(data[[#This Row],[To]]="0xDCB6A51eA3CA5d3Fd898Fd6564757c7aAeC3ca92",1,-1)</f>
        <v>-1</v>
      </c>
      <c r="J2446" s="6">
        <f>data[[#This Row],[Factor]]*data[[#This Row],[Value]]</f>
        <v>-13.747126775999501</v>
      </c>
      <c r="K2446" s="4">
        <f>IF(data[[#This Row],[From]]="0x29c295b046a73cde593f21f63091b072d407e3f2",data[[#This Row],[ValueXFactor]],0)</f>
        <v>0</v>
      </c>
    </row>
    <row r="2447" spans="1:11" x14ac:dyDescent="0.35">
      <c r="A2447" s="4" t="s">
        <v>2702</v>
      </c>
      <c r="B2447" s="5">
        <v>43979.573877314811</v>
      </c>
      <c r="C2447" s="4" t="s">
        <v>10</v>
      </c>
      <c r="D2447" s="4" t="s">
        <v>1514</v>
      </c>
      <c r="E2447" s="6">
        <v>6809.7931524508604</v>
      </c>
      <c r="F2447" s="4" t="s">
        <v>11</v>
      </c>
      <c r="G2447" s="4" t="s">
        <v>12</v>
      </c>
      <c r="H2447" s="4" t="s">
        <v>13</v>
      </c>
      <c r="I2447" s="4">
        <f>IF(data[[#This Row],[To]]="0xDCB6A51eA3CA5d3Fd898Fd6564757c7aAeC3ca92",1,-1)</f>
        <v>-1</v>
      </c>
      <c r="J2447" s="6">
        <f>data[[#This Row],[Factor]]*data[[#This Row],[Value]]</f>
        <v>-6809.7931524508604</v>
      </c>
      <c r="K2447" s="4">
        <f>IF(data[[#This Row],[From]]="0x29c295b046a73cde593f21f63091b072d407e3f2",data[[#This Row],[ValueXFactor]],0)</f>
        <v>0</v>
      </c>
    </row>
    <row r="2448" spans="1:11" x14ac:dyDescent="0.35">
      <c r="A2448" s="4" t="s">
        <v>2703</v>
      </c>
      <c r="B2448" s="5">
        <v>43979.573877314811</v>
      </c>
      <c r="C2448" s="4" t="s">
        <v>10</v>
      </c>
      <c r="D2448" s="4" t="s">
        <v>1514</v>
      </c>
      <c r="E2448" s="6">
        <v>23.596313627438001</v>
      </c>
      <c r="F2448" s="4" t="s">
        <v>1855</v>
      </c>
      <c r="G2448" s="4" t="s">
        <v>182</v>
      </c>
      <c r="H2448" s="4" t="s">
        <v>183</v>
      </c>
      <c r="I2448" s="4">
        <f>IF(data[[#This Row],[To]]="0xDCB6A51eA3CA5d3Fd898Fd6564757c7aAeC3ca92",1,-1)</f>
        <v>-1</v>
      </c>
      <c r="J2448" s="6">
        <f>data[[#This Row],[Factor]]*data[[#This Row],[Value]]</f>
        <v>-23.596313627438001</v>
      </c>
      <c r="K2448" s="4">
        <f>IF(data[[#This Row],[From]]="0x29c295b046a73cde593f21f63091b072d407e3f2",data[[#This Row],[ValueXFactor]],0)</f>
        <v>0</v>
      </c>
    </row>
    <row r="2449" spans="1:11" x14ac:dyDescent="0.35">
      <c r="A2449" s="4" t="s">
        <v>2704</v>
      </c>
      <c r="B2449" s="5">
        <v>43979.580451388887</v>
      </c>
      <c r="C2449" s="4" t="s">
        <v>2705</v>
      </c>
      <c r="D2449" s="4" t="s">
        <v>10</v>
      </c>
      <c r="E2449" s="4">
        <v>89.779149739314903</v>
      </c>
      <c r="F2449" s="4" t="s">
        <v>11</v>
      </c>
      <c r="G2449" s="4" t="s">
        <v>12</v>
      </c>
      <c r="H2449" s="4" t="s">
        <v>13</v>
      </c>
      <c r="I2449" s="4">
        <f>IF(data[[#This Row],[To]]="0xDCB6A51eA3CA5d3Fd898Fd6564757c7aAeC3ca92",1,-1)</f>
        <v>1</v>
      </c>
      <c r="J2449" s="6">
        <f>data[[#This Row],[Factor]]*data[[#This Row],[Value]]</f>
        <v>89.779149739314903</v>
      </c>
      <c r="K2449" s="4">
        <f>IF(data[[#This Row],[From]]="0x29c295b046a73cde593f21f63091b072d407e3f2",data[[#This Row],[ValueXFactor]],0)</f>
        <v>0</v>
      </c>
    </row>
    <row r="2450" spans="1:11" x14ac:dyDescent="0.35">
      <c r="A2450" s="4" t="s">
        <v>2706</v>
      </c>
      <c r="B2450" s="5">
        <v>43979.580555555556</v>
      </c>
      <c r="C2450" s="4" t="s">
        <v>10</v>
      </c>
      <c r="D2450" s="4" t="s">
        <v>289</v>
      </c>
      <c r="E2450" s="6">
        <v>32.404043609697702</v>
      </c>
      <c r="F2450" s="4" t="s">
        <v>1855</v>
      </c>
      <c r="G2450" s="4" t="s">
        <v>182</v>
      </c>
      <c r="H2450" s="4" t="s">
        <v>183</v>
      </c>
      <c r="I2450" s="4">
        <f>IF(data[[#This Row],[To]]="0xDCB6A51eA3CA5d3Fd898Fd6564757c7aAeC3ca92",1,-1)</f>
        <v>-1</v>
      </c>
      <c r="J2450" s="6">
        <f>data[[#This Row],[Factor]]*data[[#This Row],[Value]]</f>
        <v>-32.404043609697702</v>
      </c>
      <c r="K2450" s="4">
        <f>IF(data[[#This Row],[From]]="0x29c295b046a73cde593f21f63091b072d407e3f2",data[[#This Row],[ValueXFactor]],0)</f>
        <v>0</v>
      </c>
    </row>
    <row r="2451" spans="1:11" x14ac:dyDescent="0.35">
      <c r="A2451" s="4" t="s">
        <v>2707</v>
      </c>
      <c r="B2451" s="5">
        <v>43979.586782407408</v>
      </c>
      <c r="C2451" s="4" t="s">
        <v>303</v>
      </c>
      <c r="D2451" s="4" t="s">
        <v>10</v>
      </c>
      <c r="E2451" s="6">
        <v>1568.91673055089</v>
      </c>
      <c r="F2451" s="4" t="s">
        <v>11</v>
      </c>
      <c r="G2451" s="4" t="s">
        <v>12</v>
      </c>
      <c r="H2451" s="4" t="s">
        <v>13</v>
      </c>
      <c r="I2451" s="4">
        <f>IF(data[[#This Row],[To]]="0xDCB6A51eA3CA5d3Fd898Fd6564757c7aAeC3ca92",1,-1)</f>
        <v>1</v>
      </c>
      <c r="J2451" s="6">
        <f>data[[#This Row],[Factor]]*data[[#This Row],[Value]]</f>
        <v>1568.91673055089</v>
      </c>
      <c r="K2451" s="4">
        <f>IF(data[[#This Row],[From]]="0x29c295b046a73cde593f21f63091b072d407e3f2",data[[#This Row],[ValueXFactor]],0)</f>
        <v>0</v>
      </c>
    </row>
    <row r="2452" spans="1:11" x14ac:dyDescent="0.35">
      <c r="A2452" s="4" t="s">
        <v>2708</v>
      </c>
      <c r="B2452" s="5">
        <v>43979.588310185187</v>
      </c>
      <c r="C2452" s="4" t="s">
        <v>283</v>
      </c>
      <c r="D2452" s="4" t="s">
        <v>10</v>
      </c>
      <c r="E2452" s="6">
        <v>4997.48416140054</v>
      </c>
      <c r="F2452" s="4" t="s">
        <v>11</v>
      </c>
      <c r="G2452" s="4" t="s">
        <v>12</v>
      </c>
      <c r="H2452" s="4" t="s">
        <v>13</v>
      </c>
      <c r="I2452" s="4">
        <f>IF(data[[#This Row],[To]]="0xDCB6A51eA3CA5d3Fd898Fd6564757c7aAeC3ca92",1,-1)</f>
        <v>1</v>
      </c>
      <c r="J2452" s="6">
        <f>data[[#This Row],[Factor]]*data[[#This Row],[Value]]</f>
        <v>4997.48416140054</v>
      </c>
      <c r="K2452" s="4">
        <f>IF(data[[#This Row],[From]]="0x29c295b046a73cde593f21f63091b072d407e3f2",data[[#This Row],[ValueXFactor]],0)</f>
        <v>0</v>
      </c>
    </row>
    <row r="2453" spans="1:11" x14ac:dyDescent="0.35">
      <c r="A2453" s="4" t="s">
        <v>2709</v>
      </c>
      <c r="B2453" s="5">
        <v>43979.594317129631</v>
      </c>
      <c r="C2453" s="4" t="s">
        <v>289</v>
      </c>
      <c r="D2453" s="4" t="s">
        <v>10</v>
      </c>
      <c r="E2453" s="4">
        <v>394.24575158407498</v>
      </c>
      <c r="F2453" s="4" t="s">
        <v>11</v>
      </c>
      <c r="G2453" s="4" t="s">
        <v>12</v>
      </c>
      <c r="H2453" s="4" t="s">
        <v>13</v>
      </c>
      <c r="I2453" s="4">
        <f>IF(data[[#This Row],[To]]="0xDCB6A51eA3CA5d3Fd898Fd6564757c7aAeC3ca92",1,-1)</f>
        <v>1</v>
      </c>
      <c r="J2453" s="6">
        <f>data[[#This Row],[Factor]]*data[[#This Row],[Value]]</f>
        <v>394.24575158407498</v>
      </c>
      <c r="K2453" s="4">
        <f>IF(data[[#This Row],[From]]="0x29c295b046a73cde593f21f63091b072d407e3f2",data[[#This Row],[ValueXFactor]],0)</f>
        <v>0</v>
      </c>
    </row>
    <row r="2454" spans="1:11" x14ac:dyDescent="0.35">
      <c r="A2454" s="4" t="s">
        <v>2710</v>
      </c>
      <c r="B2454" s="5">
        <v>43979.650694444441</v>
      </c>
      <c r="C2454" s="4" t="s">
        <v>10</v>
      </c>
      <c r="D2454" s="4" t="s">
        <v>310</v>
      </c>
      <c r="E2454" s="6">
        <v>265.91152447240802</v>
      </c>
      <c r="F2454" s="4" t="s">
        <v>1855</v>
      </c>
      <c r="G2454" s="4" t="s">
        <v>182</v>
      </c>
      <c r="H2454" s="4" t="s">
        <v>183</v>
      </c>
      <c r="I2454" s="4">
        <f>IF(data[[#This Row],[To]]="0xDCB6A51eA3CA5d3Fd898Fd6564757c7aAeC3ca92",1,-1)</f>
        <v>-1</v>
      </c>
      <c r="J2454" s="6">
        <f>data[[#This Row],[Factor]]*data[[#This Row],[Value]]</f>
        <v>-265.91152447240802</v>
      </c>
      <c r="K2454" s="4">
        <f>IF(data[[#This Row],[From]]="0x29c295b046a73cde593f21f63091b072d407e3f2",data[[#This Row],[ValueXFactor]],0)</f>
        <v>0</v>
      </c>
    </row>
    <row r="2455" spans="1:11" x14ac:dyDescent="0.35">
      <c r="A2455" s="4" t="s">
        <v>2711</v>
      </c>
      <c r="B2455" s="5">
        <v>43979.672546296293</v>
      </c>
      <c r="C2455" s="4" t="s">
        <v>2623</v>
      </c>
      <c r="D2455" s="4" t="s">
        <v>10</v>
      </c>
      <c r="E2455" s="6">
        <v>1695.8810901438401</v>
      </c>
      <c r="F2455" s="4" t="s">
        <v>11</v>
      </c>
      <c r="G2455" s="4" t="s">
        <v>12</v>
      </c>
      <c r="H2455" s="4" t="s">
        <v>13</v>
      </c>
      <c r="I2455" s="4">
        <f>IF(data[[#This Row],[To]]="0xDCB6A51eA3CA5d3Fd898Fd6564757c7aAeC3ca92",1,-1)</f>
        <v>1</v>
      </c>
      <c r="J2455" s="6">
        <f>data[[#This Row],[Factor]]*data[[#This Row],[Value]]</f>
        <v>1695.8810901438401</v>
      </c>
      <c r="K2455" s="4">
        <f>IF(data[[#This Row],[From]]="0x29c295b046a73cde593f21f63091b072d407e3f2",data[[#This Row],[ValueXFactor]],0)</f>
        <v>0</v>
      </c>
    </row>
    <row r="2456" spans="1:11" x14ac:dyDescent="0.35">
      <c r="A2456" s="4" t="s">
        <v>2712</v>
      </c>
      <c r="B2456" s="5">
        <v>43979.686261574076</v>
      </c>
      <c r="C2456" s="4" t="s">
        <v>2713</v>
      </c>
      <c r="D2456" s="4" t="s">
        <v>10</v>
      </c>
      <c r="E2456" s="6">
        <v>27984.0807639226</v>
      </c>
      <c r="F2456" s="4" t="s">
        <v>11</v>
      </c>
      <c r="G2456" s="4" t="s">
        <v>12</v>
      </c>
      <c r="H2456" s="4" t="s">
        <v>13</v>
      </c>
      <c r="I2456" s="4">
        <f>IF(data[[#This Row],[To]]="0xDCB6A51eA3CA5d3Fd898Fd6564757c7aAeC3ca92",1,-1)</f>
        <v>1</v>
      </c>
      <c r="J2456" s="6">
        <f>data[[#This Row],[Factor]]*data[[#This Row],[Value]]</f>
        <v>27984.0807639226</v>
      </c>
      <c r="K2456" s="4">
        <f>IF(data[[#This Row],[From]]="0x29c295b046a73cde593f21f63091b072d407e3f2",data[[#This Row],[ValueXFactor]],0)</f>
        <v>0</v>
      </c>
    </row>
    <row r="2457" spans="1:11" x14ac:dyDescent="0.35">
      <c r="A2457" s="4" t="s">
        <v>2714</v>
      </c>
      <c r="B2457" s="5">
        <v>43979.717835648145</v>
      </c>
      <c r="C2457" s="4" t="s">
        <v>10</v>
      </c>
      <c r="D2457" s="4" t="s">
        <v>2532</v>
      </c>
      <c r="E2457" s="6">
        <v>18.590263593124501</v>
      </c>
      <c r="F2457" s="4" t="s">
        <v>1855</v>
      </c>
      <c r="G2457" s="4" t="s">
        <v>182</v>
      </c>
      <c r="H2457" s="4" t="s">
        <v>183</v>
      </c>
      <c r="I2457" s="4">
        <f>IF(data[[#This Row],[To]]="0xDCB6A51eA3CA5d3Fd898Fd6564757c7aAeC3ca92",1,-1)</f>
        <v>-1</v>
      </c>
      <c r="J2457" s="6">
        <f>data[[#This Row],[Factor]]*data[[#This Row],[Value]]</f>
        <v>-18.590263593124501</v>
      </c>
      <c r="K2457" s="4">
        <f>IF(data[[#This Row],[From]]="0x29c295b046a73cde593f21f63091b072d407e3f2",data[[#This Row],[ValueXFactor]],0)</f>
        <v>0</v>
      </c>
    </row>
    <row r="2458" spans="1:11" x14ac:dyDescent="0.35">
      <c r="A2458" s="4" t="s">
        <v>2715</v>
      </c>
      <c r="B2458" s="5">
        <v>43979.735046296293</v>
      </c>
      <c r="C2458" s="4" t="s">
        <v>247</v>
      </c>
      <c r="D2458" s="4" t="s">
        <v>10</v>
      </c>
      <c r="E2458" s="6">
        <v>11273.749960139599</v>
      </c>
      <c r="F2458" s="4" t="s">
        <v>11</v>
      </c>
      <c r="G2458" s="4" t="s">
        <v>12</v>
      </c>
      <c r="H2458" s="4" t="s">
        <v>13</v>
      </c>
      <c r="I2458" s="4">
        <f>IF(data[[#This Row],[To]]="0xDCB6A51eA3CA5d3Fd898Fd6564757c7aAeC3ca92",1,-1)</f>
        <v>1</v>
      </c>
      <c r="J2458" s="6">
        <f>data[[#This Row],[Factor]]*data[[#This Row],[Value]]</f>
        <v>11273.749960139599</v>
      </c>
      <c r="K2458" s="4">
        <f>IF(data[[#This Row],[From]]="0x29c295b046a73cde593f21f63091b072d407e3f2",data[[#This Row],[ValueXFactor]],0)</f>
        <v>0</v>
      </c>
    </row>
    <row r="2459" spans="1:11" x14ac:dyDescent="0.35">
      <c r="A2459" s="4" t="s">
        <v>2716</v>
      </c>
      <c r="B2459" s="5">
        <v>43979.784270833334</v>
      </c>
      <c r="C2459" s="4" t="s">
        <v>10</v>
      </c>
      <c r="D2459" s="4" t="s">
        <v>1629</v>
      </c>
      <c r="E2459" s="6">
        <v>741.90048574272305</v>
      </c>
      <c r="F2459" s="4" t="s">
        <v>1855</v>
      </c>
      <c r="G2459" s="4" t="s">
        <v>182</v>
      </c>
      <c r="H2459" s="4" t="s">
        <v>183</v>
      </c>
      <c r="I2459" s="4">
        <f>IF(data[[#This Row],[To]]="0xDCB6A51eA3CA5d3Fd898Fd6564757c7aAeC3ca92",1,-1)</f>
        <v>-1</v>
      </c>
      <c r="J2459" s="6">
        <f>data[[#This Row],[Factor]]*data[[#This Row],[Value]]</f>
        <v>-741.90048574272305</v>
      </c>
      <c r="K2459" s="4">
        <f>IF(data[[#This Row],[From]]="0x29c295b046a73cde593f21f63091b072d407e3f2",data[[#This Row],[ValueXFactor]],0)</f>
        <v>0</v>
      </c>
    </row>
    <row r="2460" spans="1:11" x14ac:dyDescent="0.35">
      <c r="A2460" s="4" t="s">
        <v>2717</v>
      </c>
      <c r="B2460" s="5">
        <v>43979.864814814813</v>
      </c>
      <c r="C2460" s="4" t="s">
        <v>10</v>
      </c>
      <c r="D2460" s="4" t="s">
        <v>70</v>
      </c>
      <c r="E2460" s="6">
        <v>55.076974536627297</v>
      </c>
      <c r="F2460" s="4" t="s">
        <v>1855</v>
      </c>
      <c r="G2460" s="4" t="s">
        <v>182</v>
      </c>
      <c r="H2460" s="4" t="s">
        <v>183</v>
      </c>
      <c r="I2460" s="4">
        <f>IF(data[[#This Row],[To]]="0xDCB6A51eA3CA5d3Fd898Fd6564757c7aAeC3ca92",1,-1)</f>
        <v>-1</v>
      </c>
      <c r="J2460" s="6">
        <f>data[[#This Row],[Factor]]*data[[#This Row],[Value]]</f>
        <v>-55.076974536627297</v>
      </c>
      <c r="K2460" s="4">
        <f>IF(data[[#This Row],[From]]="0x29c295b046a73cde593f21f63091b072d407e3f2",data[[#This Row],[ValueXFactor]],0)</f>
        <v>0</v>
      </c>
    </row>
    <row r="2461" spans="1:11" x14ac:dyDescent="0.35">
      <c r="A2461" s="4" t="s">
        <v>2718</v>
      </c>
      <c r="B2461" s="5">
        <v>43979.86859953704</v>
      </c>
      <c r="C2461" s="4" t="s">
        <v>10</v>
      </c>
      <c r="D2461" s="4" t="s">
        <v>70</v>
      </c>
      <c r="E2461" s="4">
        <v>101.016376659233</v>
      </c>
      <c r="F2461" s="4" t="s">
        <v>11</v>
      </c>
      <c r="G2461" s="4" t="s">
        <v>12</v>
      </c>
      <c r="H2461" s="4" t="s">
        <v>13</v>
      </c>
      <c r="I2461" s="4">
        <f>IF(data[[#This Row],[To]]="0xDCB6A51eA3CA5d3Fd898Fd6564757c7aAeC3ca92",1,-1)</f>
        <v>-1</v>
      </c>
      <c r="J2461" s="6">
        <f>data[[#This Row],[Factor]]*data[[#This Row],[Value]]</f>
        <v>-101.016376659233</v>
      </c>
      <c r="K2461" s="4">
        <f>IF(data[[#This Row],[From]]="0x29c295b046a73cde593f21f63091b072d407e3f2",data[[#This Row],[ValueXFactor]],0)</f>
        <v>0</v>
      </c>
    </row>
    <row r="2462" spans="1:11" x14ac:dyDescent="0.35">
      <c r="A2462" s="4" t="s">
        <v>2719</v>
      </c>
      <c r="B2462" s="5">
        <v>43979.898773148147</v>
      </c>
      <c r="C2462" s="4" t="s">
        <v>2720</v>
      </c>
      <c r="D2462" s="4" t="s">
        <v>10</v>
      </c>
      <c r="E2462" s="4">
        <v>51.527771859825499</v>
      </c>
      <c r="F2462" s="4" t="s">
        <v>11</v>
      </c>
      <c r="G2462" s="4" t="s">
        <v>12</v>
      </c>
      <c r="H2462" s="4" t="s">
        <v>13</v>
      </c>
      <c r="I2462" s="4">
        <f>IF(data[[#This Row],[To]]="0xDCB6A51eA3CA5d3Fd898Fd6564757c7aAeC3ca92",1,-1)</f>
        <v>1</v>
      </c>
      <c r="J2462" s="6">
        <f>data[[#This Row],[Factor]]*data[[#This Row],[Value]]</f>
        <v>51.527771859825499</v>
      </c>
      <c r="K2462" s="4">
        <f>IF(data[[#This Row],[From]]="0x29c295b046a73cde593f21f63091b072d407e3f2",data[[#This Row],[ValueXFactor]],0)</f>
        <v>0</v>
      </c>
    </row>
    <row r="2463" spans="1:11" x14ac:dyDescent="0.35">
      <c r="A2463" s="4" t="s">
        <v>2721</v>
      </c>
      <c r="B2463" s="5">
        <v>43979.947280092594</v>
      </c>
      <c r="C2463" s="4" t="s">
        <v>10</v>
      </c>
      <c r="D2463" s="4" t="s">
        <v>709</v>
      </c>
      <c r="E2463" s="6">
        <v>29.2451751789981</v>
      </c>
      <c r="F2463" s="4" t="s">
        <v>1855</v>
      </c>
      <c r="G2463" s="4" t="s">
        <v>182</v>
      </c>
      <c r="H2463" s="4" t="s">
        <v>183</v>
      </c>
      <c r="I2463" s="4">
        <f>IF(data[[#This Row],[To]]="0xDCB6A51eA3CA5d3Fd898Fd6564757c7aAeC3ca92",1,-1)</f>
        <v>-1</v>
      </c>
      <c r="J2463" s="6">
        <f>data[[#This Row],[Factor]]*data[[#This Row],[Value]]</f>
        <v>-29.2451751789981</v>
      </c>
      <c r="K2463" s="4">
        <f>IF(data[[#This Row],[From]]="0x29c295b046a73cde593f21f63091b072d407e3f2",data[[#This Row],[ValueXFactor]],0)</f>
        <v>0</v>
      </c>
    </row>
    <row r="2464" spans="1:11" x14ac:dyDescent="0.35">
      <c r="A2464" s="4" t="s">
        <v>2722</v>
      </c>
      <c r="B2464" s="5">
        <v>43979.962002314816</v>
      </c>
      <c r="C2464" s="4" t="s">
        <v>2723</v>
      </c>
      <c r="D2464" s="4" t="s">
        <v>10</v>
      </c>
      <c r="E2464" s="4">
        <v>5.0000000000000001E-3</v>
      </c>
      <c r="F2464" s="4" t="s">
        <v>11</v>
      </c>
      <c r="G2464" s="4" t="s">
        <v>12</v>
      </c>
      <c r="H2464" s="4" t="s">
        <v>13</v>
      </c>
      <c r="I2464" s="4">
        <f>IF(data[[#This Row],[To]]="0xDCB6A51eA3CA5d3Fd898Fd6564757c7aAeC3ca92",1,-1)</f>
        <v>1</v>
      </c>
      <c r="J2464" s="6">
        <f>data[[#This Row],[Factor]]*data[[#This Row],[Value]]</f>
        <v>5.0000000000000001E-3</v>
      </c>
      <c r="K2464" s="4">
        <f>IF(data[[#This Row],[From]]="0x29c295b046a73cde593f21f63091b072d407e3f2",data[[#This Row],[ValueXFactor]],0)</f>
        <v>0</v>
      </c>
    </row>
    <row r="2465" spans="1:11" x14ac:dyDescent="0.35">
      <c r="A2465" s="4" t="s">
        <v>2724</v>
      </c>
      <c r="B2465" s="5">
        <v>43979.963333333333</v>
      </c>
      <c r="C2465" s="4" t="s">
        <v>2723</v>
      </c>
      <c r="D2465" s="4" t="s">
        <v>10</v>
      </c>
      <c r="E2465" s="4">
        <v>24.0259791692901</v>
      </c>
      <c r="F2465" s="4" t="s">
        <v>11</v>
      </c>
      <c r="G2465" s="4" t="s">
        <v>12</v>
      </c>
      <c r="H2465" s="4" t="s">
        <v>13</v>
      </c>
      <c r="I2465" s="4">
        <f>IF(data[[#This Row],[To]]="0xDCB6A51eA3CA5d3Fd898Fd6564757c7aAeC3ca92",1,-1)</f>
        <v>1</v>
      </c>
      <c r="J2465" s="6">
        <f>data[[#This Row],[Factor]]*data[[#This Row],[Value]]</f>
        <v>24.0259791692901</v>
      </c>
      <c r="K2465" s="4">
        <f>IF(data[[#This Row],[From]]="0x29c295b046a73cde593f21f63091b072d407e3f2",data[[#This Row],[ValueXFactor]],0)</f>
        <v>0</v>
      </c>
    </row>
    <row r="2466" spans="1:11" x14ac:dyDescent="0.35">
      <c r="A2466" s="4" t="s">
        <v>2725</v>
      </c>
      <c r="B2466" s="5">
        <v>43979.983518518522</v>
      </c>
      <c r="C2466" s="4" t="s">
        <v>10</v>
      </c>
      <c r="D2466" s="4" t="s">
        <v>1191</v>
      </c>
      <c r="E2466" s="6">
        <v>256.948334710484</v>
      </c>
      <c r="F2466" s="4" t="s">
        <v>1855</v>
      </c>
      <c r="G2466" s="4" t="s">
        <v>182</v>
      </c>
      <c r="H2466" s="4" t="s">
        <v>183</v>
      </c>
      <c r="I2466" s="4">
        <f>IF(data[[#This Row],[To]]="0xDCB6A51eA3CA5d3Fd898Fd6564757c7aAeC3ca92",1,-1)</f>
        <v>-1</v>
      </c>
      <c r="J2466" s="6">
        <f>data[[#This Row],[Factor]]*data[[#This Row],[Value]]</f>
        <v>-256.948334710484</v>
      </c>
      <c r="K2466" s="4">
        <f>IF(data[[#This Row],[From]]="0x29c295b046a73cde593f21f63091b072d407e3f2",data[[#This Row],[ValueXFactor]],0)</f>
        <v>0</v>
      </c>
    </row>
    <row r="2467" spans="1:11" x14ac:dyDescent="0.35">
      <c r="A2467" s="4" t="s">
        <v>2726</v>
      </c>
      <c r="B2467" s="5">
        <v>43980.082731481481</v>
      </c>
      <c r="C2467" s="4" t="s">
        <v>54</v>
      </c>
      <c r="D2467" s="4" t="s">
        <v>10</v>
      </c>
      <c r="E2467" s="6">
        <v>5429.3829444511102</v>
      </c>
      <c r="F2467" s="4" t="s">
        <v>11</v>
      </c>
      <c r="G2467" s="4" t="s">
        <v>12</v>
      </c>
      <c r="H2467" s="4" t="s">
        <v>13</v>
      </c>
      <c r="I2467" s="4">
        <f>IF(data[[#This Row],[To]]="0xDCB6A51eA3CA5d3Fd898Fd6564757c7aAeC3ca92",1,-1)</f>
        <v>1</v>
      </c>
      <c r="J2467" s="6">
        <f>data[[#This Row],[Factor]]*data[[#This Row],[Value]]</f>
        <v>5429.3829444511102</v>
      </c>
      <c r="K2467" s="4">
        <f>IF(data[[#This Row],[From]]="0x29c295b046a73cde593f21f63091b072d407e3f2",data[[#This Row],[ValueXFactor]],0)</f>
        <v>0</v>
      </c>
    </row>
    <row r="2468" spans="1:11" x14ac:dyDescent="0.35">
      <c r="A2468" s="4" t="s">
        <v>2727</v>
      </c>
      <c r="B2468" s="5">
        <v>43980.151423611111</v>
      </c>
      <c r="C2468" s="4" t="s">
        <v>1603</v>
      </c>
      <c r="D2468" s="4" t="s">
        <v>10</v>
      </c>
      <c r="E2468" s="4">
        <v>249.698314033857</v>
      </c>
      <c r="F2468" s="4" t="s">
        <v>11</v>
      </c>
      <c r="G2468" s="4" t="s">
        <v>12</v>
      </c>
      <c r="H2468" s="4" t="s">
        <v>13</v>
      </c>
      <c r="I2468" s="4">
        <f>IF(data[[#This Row],[To]]="0xDCB6A51eA3CA5d3Fd898Fd6564757c7aAeC3ca92",1,-1)</f>
        <v>1</v>
      </c>
      <c r="J2468" s="6">
        <f>data[[#This Row],[Factor]]*data[[#This Row],[Value]]</f>
        <v>249.698314033857</v>
      </c>
      <c r="K2468" s="4">
        <f>IF(data[[#This Row],[From]]="0x29c295b046a73cde593f21f63091b072d407e3f2",data[[#This Row],[ValueXFactor]],0)</f>
        <v>0</v>
      </c>
    </row>
    <row r="2469" spans="1:11" x14ac:dyDescent="0.35">
      <c r="A2469" s="4" t="s">
        <v>2728</v>
      </c>
      <c r="B2469" s="5">
        <v>43980.194363425922</v>
      </c>
      <c r="C2469" s="4" t="s">
        <v>10</v>
      </c>
      <c r="D2469" s="4" t="s">
        <v>832</v>
      </c>
      <c r="E2469" s="6">
        <v>1566.4996400242601</v>
      </c>
      <c r="F2469" s="4" t="s">
        <v>11</v>
      </c>
      <c r="G2469" s="4" t="s">
        <v>12</v>
      </c>
      <c r="H2469" s="4" t="s">
        <v>13</v>
      </c>
      <c r="I2469" s="4">
        <f>IF(data[[#This Row],[To]]="0xDCB6A51eA3CA5d3Fd898Fd6564757c7aAeC3ca92",1,-1)</f>
        <v>-1</v>
      </c>
      <c r="J2469" s="6">
        <f>data[[#This Row],[Factor]]*data[[#This Row],[Value]]</f>
        <v>-1566.4996400242601</v>
      </c>
      <c r="K2469" s="4">
        <f>IF(data[[#This Row],[From]]="0x29c295b046a73cde593f21f63091b072d407e3f2",data[[#This Row],[ValueXFactor]],0)</f>
        <v>0</v>
      </c>
    </row>
    <row r="2470" spans="1:11" x14ac:dyDescent="0.35">
      <c r="A2470" s="4" t="s">
        <v>2728</v>
      </c>
      <c r="B2470" s="5">
        <v>43980.194363425922</v>
      </c>
      <c r="C2470" s="4" t="s">
        <v>10</v>
      </c>
      <c r="D2470" s="4" t="s">
        <v>832</v>
      </c>
      <c r="E2470" s="6">
        <v>4.2955289863569703</v>
      </c>
      <c r="F2470" s="4" t="s">
        <v>1855</v>
      </c>
      <c r="G2470" s="4" t="s">
        <v>182</v>
      </c>
      <c r="H2470" s="4" t="s">
        <v>183</v>
      </c>
      <c r="I2470" s="4">
        <f>IF(data[[#This Row],[To]]="0xDCB6A51eA3CA5d3Fd898Fd6564757c7aAeC3ca92",1,-1)</f>
        <v>-1</v>
      </c>
      <c r="J2470" s="6">
        <f>data[[#This Row],[Factor]]*data[[#This Row],[Value]]</f>
        <v>-4.2955289863569703</v>
      </c>
      <c r="K2470" s="4">
        <f>IF(data[[#This Row],[From]]="0x29c295b046a73cde593f21f63091b072d407e3f2",data[[#This Row],[ValueXFactor]],0)</f>
        <v>0</v>
      </c>
    </row>
    <row r="2471" spans="1:11" x14ac:dyDescent="0.35">
      <c r="A2471" s="4" t="s">
        <v>2729</v>
      </c>
      <c r="B2471" s="5">
        <v>43980.207800925928</v>
      </c>
      <c r="C2471" s="4" t="s">
        <v>10</v>
      </c>
      <c r="D2471" s="4" t="s">
        <v>1355</v>
      </c>
      <c r="E2471" s="6">
        <v>14388.442472374099</v>
      </c>
      <c r="F2471" s="4" t="s">
        <v>11</v>
      </c>
      <c r="G2471" s="4" t="s">
        <v>12</v>
      </c>
      <c r="H2471" s="4" t="s">
        <v>13</v>
      </c>
      <c r="I2471" s="4">
        <f>IF(data[[#This Row],[To]]="0xDCB6A51eA3CA5d3Fd898Fd6564757c7aAeC3ca92",1,-1)</f>
        <v>-1</v>
      </c>
      <c r="J2471" s="6">
        <f>data[[#This Row],[Factor]]*data[[#This Row],[Value]]</f>
        <v>-14388.442472374099</v>
      </c>
      <c r="K2471" s="4">
        <f>IF(data[[#This Row],[From]]="0x29c295b046a73cde593f21f63091b072d407e3f2",data[[#This Row],[ValueXFactor]],0)</f>
        <v>0</v>
      </c>
    </row>
    <row r="2472" spans="1:11" x14ac:dyDescent="0.35">
      <c r="A2472" s="4" t="s">
        <v>2729</v>
      </c>
      <c r="B2472" s="5">
        <v>43980.207800925928</v>
      </c>
      <c r="C2472" s="4" t="s">
        <v>10</v>
      </c>
      <c r="D2472" s="4" t="s">
        <v>1355</v>
      </c>
      <c r="E2472" s="6">
        <v>102.363210690358</v>
      </c>
      <c r="F2472" s="4" t="s">
        <v>1855</v>
      </c>
      <c r="G2472" s="4" t="s">
        <v>182</v>
      </c>
      <c r="H2472" s="4" t="s">
        <v>183</v>
      </c>
      <c r="I2472" s="4">
        <f>IF(data[[#This Row],[To]]="0xDCB6A51eA3CA5d3Fd898Fd6564757c7aAeC3ca92",1,-1)</f>
        <v>-1</v>
      </c>
      <c r="J2472" s="6">
        <f>data[[#This Row],[Factor]]*data[[#This Row],[Value]]</f>
        <v>-102.363210690358</v>
      </c>
      <c r="K2472" s="4">
        <f>IF(data[[#This Row],[From]]="0x29c295b046a73cde593f21f63091b072d407e3f2",data[[#This Row],[ValueXFactor]],0)</f>
        <v>0</v>
      </c>
    </row>
    <row r="2473" spans="1:11" x14ac:dyDescent="0.35">
      <c r="A2473" s="4" t="s">
        <v>2730</v>
      </c>
      <c r="B2473" s="5">
        <v>43980.236921296295</v>
      </c>
      <c r="C2473" s="4" t="s">
        <v>10</v>
      </c>
      <c r="D2473" s="4" t="s">
        <v>291</v>
      </c>
      <c r="E2473" s="6">
        <v>46.700763517331403</v>
      </c>
      <c r="F2473" s="4" t="s">
        <v>1855</v>
      </c>
      <c r="G2473" s="4" t="s">
        <v>182</v>
      </c>
      <c r="H2473" s="4" t="s">
        <v>183</v>
      </c>
      <c r="I2473" s="4">
        <f>IF(data[[#This Row],[To]]="0xDCB6A51eA3CA5d3Fd898Fd6564757c7aAeC3ca92",1,-1)</f>
        <v>-1</v>
      </c>
      <c r="J2473" s="6">
        <f>data[[#This Row],[Factor]]*data[[#This Row],[Value]]</f>
        <v>-46.700763517331403</v>
      </c>
      <c r="K2473" s="4">
        <f>IF(data[[#This Row],[From]]="0x29c295b046a73cde593f21f63091b072d407e3f2",data[[#This Row],[ValueXFactor]],0)</f>
        <v>0</v>
      </c>
    </row>
    <row r="2474" spans="1:11" x14ac:dyDescent="0.35">
      <c r="A2474" s="4" t="s">
        <v>2731</v>
      </c>
      <c r="B2474" s="5">
        <v>43980.239178240743</v>
      </c>
      <c r="C2474" s="4" t="s">
        <v>10</v>
      </c>
      <c r="D2474" s="4" t="s">
        <v>1102</v>
      </c>
      <c r="E2474" s="6">
        <v>9.4670112348617508</v>
      </c>
      <c r="F2474" s="4" t="s">
        <v>1855</v>
      </c>
      <c r="G2474" s="4" t="s">
        <v>182</v>
      </c>
      <c r="H2474" s="4" t="s">
        <v>183</v>
      </c>
      <c r="I2474" s="4">
        <f>IF(data[[#This Row],[To]]="0xDCB6A51eA3CA5d3Fd898Fd6564757c7aAeC3ca92",1,-1)</f>
        <v>-1</v>
      </c>
      <c r="J2474" s="6">
        <f>data[[#This Row],[Factor]]*data[[#This Row],[Value]]</f>
        <v>-9.4670112348617508</v>
      </c>
      <c r="K2474" s="4">
        <f>IF(data[[#This Row],[From]]="0x29c295b046a73cde593f21f63091b072d407e3f2",data[[#This Row],[ValueXFactor]],0)</f>
        <v>0</v>
      </c>
    </row>
    <row r="2475" spans="1:11" x14ac:dyDescent="0.35">
      <c r="A2475" s="4" t="s">
        <v>2732</v>
      </c>
      <c r="B2475" s="5">
        <v>43980.248912037037</v>
      </c>
      <c r="C2475" s="4" t="s">
        <v>10</v>
      </c>
      <c r="D2475" s="4" t="s">
        <v>367</v>
      </c>
      <c r="E2475" s="6">
        <v>289.13103202907701</v>
      </c>
      <c r="F2475" s="4" t="s">
        <v>1855</v>
      </c>
      <c r="G2475" s="4" t="s">
        <v>182</v>
      </c>
      <c r="H2475" s="4" t="s">
        <v>183</v>
      </c>
      <c r="I2475" s="4">
        <f>IF(data[[#This Row],[To]]="0xDCB6A51eA3CA5d3Fd898Fd6564757c7aAeC3ca92",1,-1)</f>
        <v>-1</v>
      </c>
      <c r="J2475" s="6">
        <f>data[[#This Row],[Factor]]*data[[#This Row],[Value]]</f>
        <v>-289.13103202907701</v>
      </c>
      <c r="K2475" s="4">
        <f>IF(data[[#This Row],[From]]="0x29c295b046a73cde593f21f63091b072d407e3f2",data[[#This Row],[ValueXFactor]],0)</f>
        <v>0</v>
      </c>
    </row>
    <row r="2476" spans="1:11" x14ac:dyDescent="0.35">
      <c r="A2476" s="4" t="s">
        <v>2733</v>
      </c>
      <c r="B2476" s="5">
        <v>43980.288981481484</v>
      </c>
      <c r="C2476" s="4" t="s">
        <v>10</v>
      </c>
      <c r="D2476" s="4" t="s">
        <v>458</v>
      </c>
      <c r="E2476" s="6">
        <v>92.326167800126996</v>
      </c>
      <c r="F2476" s="4" t="s">
        <v>1855</v>
      </c>
      <c r="G2476" s="4" t="s">
        <v>182</v>
      </c>
      <c r="H2476" s="4" t="s">
        <v>183</v>
      </c>
      <c r="I2476" s="4">
        <f>IF(data[[#This Row],[To]]="0xDCB6A51eA3CA5d3Fd898Fd6564757c7aAeC3ca92",1,-1)</f>
        <v>-1</v>
      </c>
      <c r="J2476" s="6">
        <f>data[[#This Row],[Factor]]*data[[#This Row],[Value]]</f>
        <v>-92.326167800126996</v>
      </c>
      <c r="K2476" s="4">
        <f>IF(data[[#This Row],[From]]="0x29c295b046a73cde593f21f63091b072d407e3f2",data[[#This Row],[ValueXFactor]],0)</f>
        <v>0</v>
      </c>
    </row>
    <row r="2477" spans="1:11" x14ac:dyDescent="0.35">
      <c r="A2477" s="4" t="s">
        <v>2734</v>
      </c>
      <c r="B2477" s="5">
        <v>43980.360856481479</v>
      </c>
      <c r="C2477" s="4" t="s">
        <v>10</v>
      </c>
      <c r="D2477" s="4" t="s">
        <v>1890</v>
      </c>
      <c r="E2477" s="6">
        <v>42.181878090737797</v>
      </c>
      <c r="F2477" s="4" t="s">
        <v>1855</v>
      </c>
      <c r="G2477" s="4" t="s">
        <v>182</v>
      </c>
      <c r="H2477" s="4" t="s">
        <v>183</v>
      </c>
      <c r="I2477" s="4">
        <f>IF(data[[#This Row],[To]]="0xDCB6A51eA3CA5d3Fd898Fd6564757c7aAeC3ca92",1,-1)</f>
        <v>-1</v>
      </c>
      <c r="J2477" s="6">
        <f>data[[#This Row],[Factor]]*data[[#This Row],[Value]]</f>
        <v>-42.181878090737797</v>
      </c>
      <c r="K2477" s="4">
        <f>IF(data[[#This Row],[From]]="0x29c295b046a73cde593f21f63091b072d407e3f2",data[[#This Row],[ValueXFactor]],0)</f>
        <v>0</v>
      </c>
    </row>
    <row r="2478" spans="1:11" x14ac:dyDescent="0.35">
      <c r="A2478" s="4" t="s">
        <v>2735</v>
      </c>
      <c r="B2478" s="5">
        <v>43980.362210648149</v>
      </c>
      <c r="C2478" s="4" t="s">
        <v>10</v>
      </c>
      <c r="D2478" s="4" t="s">
        <v>1890</v>
      </c>
      <c r="E2478" s="6">
        <v>15645.812303656399</v>
      </c>
      <c r="F2478" s="4" t="s">
        <v>11</v>
      </c>
      <c r="G2478" s="4" t="s">
        <v>12</v>
      </c>
      <c r="H2478" s="4" t="s">
        <v>13</v>
      </c>
      <c r="I2478" s="4">
        <f>IF(data[[#This Row],[To]]="0xDCB6A51eA3CA5d3Fd898Fd6564757c7aAeC3ca92",1,-1)</f>
        <v>-1</v>
      </c>
      <c r="J2478" s="6">
        <f>data[[#This Row],[Factor]]*data[[#This Row],[Value]]</f>
        <v>-15645.812303656399</v>
      </c>
      <c r="K2478" s="4">
        <f>IF(data[[#This Row],[From]]="0x29c295b046a73cde593f21f63091b072d407e3f2",data[[#This Row],[ValueXFactor]],0)</f>
        <v>0</v>
      </c>
    </row>
    <row r="2479" spans="1:11" x14ac:dyDescent="0.35">
      <c r="A2479" s="4" t="s">
        <v>2736</v>
      </c>
      <c r="B2479" s="5">
        <v>43980.362210648149</v>
      </c>
      <c r="C2479" s="4" t="s">
        <v>10</v>
      </c>
      <c r="D2479" s="4" t="s">
        <v>1890</v>
      </c>
      <c r="E2479" s="6">
        <v>1.17269181860682E-2</v>
      </c>
      <c r="F2479" s="4" t="s">
        <v>1855</v>
      </c>
      <c r="G2479" s="4" t="s">
        <v>182</v>
      </c>
      <c r="H2479" s="4" t="s">
        <v>183</v>
      </c>
      <c r="I2479" s="4">
        <f>IF(data[[#This Row],[To]]="0xDCB6A51eA3CA5d3Fd898Fd6564757c7aAeC3ca92",1,-1)</f>
        <v>-1</v>
      </c>
      <c r="J2479" s="6">
        <f>data[[#This Row],[Factor]]*data[[#This Row],[Value]]</f>
        <v>-1.17269181860682E-2</v>
      </c>
      <c r="K2479" s="4">
        <f>IF(data[[#This Row],[From]]="0x29c295b046a73cde593f21f63091b072d407e3f2",data[[#This Row],[ValueXFactor]],0)</f>
        <v>0</v>
      </c>
    </row>
    <row r="2480" spans="1:11" x14ac:dyDescent="0.35">
      <c r="A2480" s="4" t="s">
        <v>2737</v>
      </c>
      <c r="B2480" s="5">
        <v>43980.380868055552</v>
      </c>
      <c r="C2480" s="4" t="s">
        <v>10</v>
      </c>
      <c r="D2480" s="4" t="s">
        <v>2030</v>
      </c>
      <c r="E2480" s="6">
        <v>17921.957510132601</v>
      </c>
      <c r="F2480" s="4" t="s">
        <v>11</v>
      </c>
      <c r="G2480" s="4" t="s">
        <v>12</v>
      </c>
      <c r="H2480" s="4" t="s">
        <v>13</v>
      </c>
      <c r="I2480" s="4">
        <f>IF(data[[#This Row],[To]]="0xDCB6A51eA3CA5d3Fd898Fd6564757c7aAeC3ca92",1,-1)</f>
        <v>-1</v>
      </c>
      <c r="J2480" s="6">
        <f>data[[#This Row],[Factor]]*data[[#This Row],[Value]]</f>
        <v>-17921.957510132601</v>
      </c>
      <c r="K2480" s="4">
        <f>IF(data[[#This Row],[From]]="0x29c295b046a73cde593f21f63091b072d407e3f2",data[[#This Row],[ValueXFactor]],0)</f>
        <v>0</v>
      </c>
    </row>
    <row r="2481" spans="1:11" x14ac:dyDescent="0.35">
      <c r="A2481" s="4" t="s">
        <v>2737</v>
      </c>
      <c r="B2481" s="5">
        <v>43980.380868055552</v>
      </c>
      <c r="C2481" s="4" t="s">
        <v>10</v>
      </c>
      <c r="D2481" s="4" t="s">
        <v>2030</v>
      </c>
      <c r="E2481" s="6">
        <v>189.71312568205701</v>
      </c>
      <c r="F2481" s="4" t="s">
        <v>1855</v>
      </c>
      <c r="G2481" s="4" t="s">
        <v>182</v>
      </c>
      <c r="H2481" s="4" t="s">
        <v>183</v>
      </c>
      <c r="I2481" s="4">
        <f>IF(data[[#This Row],[To]]="0xDCB6A51eA3CA5d3Fd898Fd6564757c7aAeC3ca92",1,-1)</f>
        <v>-1</v>
      </c>
      <c r="J2481" s="6">
        <f>data[[#This Row],[Factor]]*data[[#This Row],[Value]]</f>
        <v>-189.71312568205701</v>
      </c>
      <c r="K2481" s="4">
        <f>IF(data[[#This Row],[From]]="0x29c295b046a73cde593f21f63091b072d407e3f2",data[[#This Row],[ValueXFactor]],0)</f>
        <v>0</v>
      </c>
    </row>
    <row r="2482" spans="1:11" x14ac:dyDescent="0.35">
      <c r="A2482" s="4" t="s">
        <v>2738</v>
      </c>
      <c r="B2482" s="5">
        <v>43980.384155092594</v>
      </c>
      <c r="C2482" s="4" t="s">
        <v>10</v>
      </c>
      <c r="D2482" s="4" t="s">
        <v>43</v>
      </c>
      <c r="E2482" s="6">
        <v>43.901916940630102</v>
      </c>
      <c r="F2482" s="4" t="s">
        <v>1855</v>
      </c>
      <c r="G2482" s="4" t="s">
        <v>182</v>
      </c>
      <c r="H2482" s="4" t="s">
        <v>183</v>
      </c>
      <c r="I2482" s="4">
        <f>IF(data[[#This Row],[To]]="0xDCB6A51eA3CA5d3Fd898Fd6564757c7aAeC3ca92",1,-1)</f>
        <v>-1</v>
      </c>
      <c r="J2482" s="6">
        <f>data[[#This Row],[Factor]]*data[[#This Row],[Value]]</f>
        <v>-43.901916940630102</v>
      </c>
      <c r="K2482" s="4">
        <f>IF(data[[#This Row],[From]]="0x29c295b046a73cde593f21f63091b072d407e3f2",data[[#This Row],[ValueXFactor]],0)</f>
        <v>0</v>
      </c>
    </row>
    <row r="2483" spans="1:11" x14ac:dyDescent="0.35">
      <c r="A2483" s="4" t="s">
        <v>2739</v>
      </c>
      <c r="B2483" s="5">
        <v>43980.451793981483</v>
      </c>
      <c r="C2483" s="4" t="s">
        <v>2740</v>
      </c>
      <c r="D2483" s="4" t="s">
        <v>10</v>
      </c>
      <c r="E2483" s="6">
        <v>1447.63103369649</v>
      </c>
      <c r="F2483" s="4" t="s">
        <v>11</v>
      </c>
      <c r="G2483" s="4" t="s">
        <v>12</v>
      </c>
      <c r="H2483" s="4" t="s">
        <v>13</v>
      </c>
      <c r="I2483" s="4">
        <f>IF(data[[#This Row],[To]]="0xDCB6A51eA3CA5d3Fd898Fd6564757c7aAeC3ca92",1,-1)</f>
        <v>1</v>
      </c>
      <c r="J2483" s="6">
        <f>data[[#This Row],[Factor]]*data[[#This Row],[Value]]</f>
        <v>1447.63103369649</v>
      </c>
      <c r="K2483" s="4">
        <f>IF(data[[#This Row],[From]]="0x29c295b046a73cde593f21f63091b072d407e3f2",data[[#This Row],[ValueXFactor]],0)</f>
        <v>0</v>
      </c>
    </row>
    <row r="2484" spans="1:11" x14ac:dyDescent="0.35">
      <c r="A2484" s="4" t="s">
        <v>2741</v>
      </c>
      <c r="B2484" s="5">
        <v>43980.452430555553</v>
      </c>
      <c r="C2484" s="4" t="s">
        <v>10</v>
      </c>
      <c r="D2484" s="4" t="s">
        <v>332</v>
      </c>
      <c r="E2484" s="6">
        <v>123.229935440669</v>
      </c>
      <c r="F2484" s="4" t="s">
        <v>1855</v>
      </c>
      <c r="G2484" s="4" t="s">
        <v>182</v>
      </c>
      <c r="H2484" s="4" t="s">
        <v>183</v>
      </c>
      <c r="I2484" s="4">
        <f>IF(data[[#This Row],[To]]="0xDCB6A51eA3CA5d3Fd898Fd6564757c7aAeC3ca92",1,-1)</f>
        <v>-1</v>
      </c>
      <c r="J2484" s="6">
        <f>data[[#This Row],[Factor]]*data[[#This Row],[Value]]</f>
        <v>-123.229935440669</v>
      </c>
      <c r="K2484" s="4">
        <f>IF(data[[#This Row],[From]]="0x29c295b046a73cde593f21f63091b072d407e3f2",data[[#This Row],[ValueXFactor]],0)</f>
        <v>0</v>
      </c>
    </row>
    <row r="2485" spans="1:11" x14ac:dyDescent="0.35">
      <c r="A2485" s="4" t="s">
        <v>2742</v>
      </c>
      <c r="B2485" s="5">
        <v>43980.548379629632</v>
      </c>
      <c r="C2485" s="4" t="s">
        <v>2743</v>
      </c>
      <c r="D2485" s="4" t="s">
        <v>10</v>
      </c>
      <c r="E2485" s="4">
        <v>288.04521242201201</v>
      </c>
      <c r="F2485" s="4" t="s">
        <v>11</v>
      </c>
      <c r="G2485" s="4" t="s">
        <v>12</v>
      </c>
      <c r="H2485" s="4" t="s">
        <v>13</v>
      </c>
      <c r="I2485" s="4">
        <f>IF(data[[#This Row],[To]]="0xDCB6A51eA3CA5d3Fd898Fd6564757c7aAeC3ca92",1,-1)</f>
        <v>1</v>
      </c>
      <c r="J2485" s="6">
        <f>data[[#This Row],[Factor]]*data[[#This Row],[Value]]</f>
        <v>288.04521242201201</v>
      </c>
      <c r="K2485" s="4">
        <f>IF(data[[#This Row],[From]]="0x29c295b046a73cde593f21f63091b072d407e3f2",data[[#This Row],[ValueXFactor]],0)</f>
        <v>0</v>
      </c>
    </row>
    <row r="2486" spans="1:11" x14ac:dyDescent="0.35">
      <c r="A2486" s="4" t="s">
        <v>2744</v>
      </c>
      <c r="B2486" s="5">
        <v>43980.573159722226</v>
      </c>
      <c r="C2486" s="4" t="s">
        <v>10</v>
      </c>
      <c r="D2486" s="4" t="s">
        <v>376</v>
      </c>
      <c r="E2486" s="6">
        <v>13243.4180058656</v>
      </c>
      <c r="F2486" s="4" t="s">
        <v>11</v>
      </c>
      <c r="G2486" s="4" t="s">
        <v>12</v>
      </c>
      <c r="H2486" s="4" t="s">
        <v>13</v>
      </c>
      <c r="I2486" s="4">
        <f>IF(data[[#This Row],[To]]="0xDCB6A51eA3CA5d3Fd898Fd6564757c7aAeC3ca92",1,-1)</f>
        <v>-1</v>
      </c>
      <c r="J2486" s="6">
        <f>data[[#This Row],[Factor]]*data[[#This Row],[Value]]</f>
        <v>-13243.4180058656</v>
      </c>
      <c r="K2486" s="4">
        <f>IF(data[[#This Row],[From]]="0x29c295b046a73cde593f21f63091b072d407e3f2",data[[#This Row],[ValueXFactor]],0)</f>
        <v>0</v>
      </c>
    </row>
    <row r="2487" spans="1:11" x14ac:dyDescent="0.35">
      <c r="A2487" s="4" t="s">
        <v>2744</v>
      </c>
      <c r="B2487" s="5">
        <v>43980.573159722226</v>
      </c>
      <c r="C2487" s="4" t="s">
        <v>10</v>
      </c>
      <c r="D2487" s="4" t="s">
        <v>376</v>
      </c>
      <c r="E2487" s="6">
        <v>380.146664168043</v>
      </c>
      <c r="F2487" s="4" t="s">
        <v>1855</v>
      </c>
      <c r="G2487" s="4" t="s">
        <v>182</v>
      </c>
      <c r="H2487" s="4" t="s">
        <v>183</v>
      </c>
      <c r="I2487" s="4">
        <f>IF(data[[#This Row],[To]]="0xDCB6A51eA3CA5d3Fd898Fd6564757c7aAeC3ca92",1,-1)</f>
        <v>-1</v>
      </c>
      <c r="J2487" s="6">
        <f>data[[#This Row],[Factor]]*data[[#This Row],[Value]]</f>
        <v>-380.146664168043</v>
      </c>
      <c r="K2487" s="4">
        <f>IF(data[[#This Row],[From]]="0x29c295b046a73cde593f21f63091b072d407e3f2",data[[#This Row],[ValueXFactor]],0)</f>
        <v>0</v>
      </c>
    </row>
    <row r="2488" spans="1:11" x14ac:dyDescent="0.35">
      <c r="A2488" s="4" t="s">
        <v>2745</v>
      </c>
      <c r="B2488" s="5">
        <v>43980.579189814816</v>
      </c>
      <c r="C2488" s="4" t="s">
        <v>10</v>
      </c>
      <c r="D2488" s="4" t="s">
        <v>444</v>
      </c>
      <c r="E2488" s="6">
        <v>2193.0385161853101</v>
      </c>
      <c r="F2488" s="4" t="s">
        <v>11</v>
      </c>
      <c r="G2488" s="4" t="s">
        <v>12</v>
      </c>
      <c r="H2488" s="4" t="s">
        <v>13</v>
      </c>
      <c r="I2488" s="4">
        <f>IF(data[[#This Row],[To]]="0xDCB6A51eA3CA5d3Fd898Fd6564757c7aAeC3ca92",1,-1)</f>
        <v>-1</v>
      </c>
      <c r="J2488" s="6">
        <f>data[[#This Row],[Factor]]*data[[#This Row],[Value]]</f>
        <v>-2193.0385161853101</v>
      </c>
      <c r="K2488" s="4">
        <f>IF(data[[#This Row],[From]]="0x29c295b046a73cde593f21f63091b072d407e3f2",data[[#This Row],[ValueXFactor]],0)</f>
        <v>0</v>
      </c>
    </row>
    <row r="2489" spans="1:11" x14ac:dyDescent="0.35">
      <c r="A2489" s="4" t="s">
        <v>2746</v>
      </c>
      <c r="B2489" s="5">
        <v>43980.600914351853</v>
      </c>
      <c r="C2489" s="4" t="s">
        <v>10</v>
      </c>
      <c r="D2489" s="4" t="s">
        <v>444</v>
      </c>
      <c r="E2489" s="6">
        <v>4166.7731807520904</v>
      </c>
      <c r="F2489" s="4" t="s">
        <v>11</v>
      </c>
      <c r="G2489" s="4" t="s">
        <v>12</v>
      </c>
      <c r="H2489" s="4" t="s">
        <v>13</v>
      </c>
      <c r="I2489" s="4">
        <f>IF(data[[#This Row],[To]]="0xDCB6A51eA3CA5d3Fd898Fd6564757c7aAeC3ca92",1,-1)</f>
        <v>-1</v>
      </c>
      <c r="J2489" s="6">
        <f>data[[#This Row],[Factor]]*data[[#This Row],[Value]]</f>
        <v>-4166.7731807520904</v>
      </c>
      <c r="K2489" s="4">
        <f>IF(data[[#This Row],[From]]="0x29c295b046a73cde593f21f63091b072d407e3f2",data[[#This Row],[ValueXFactor]],0)</f>
        <v>0</v>
      </c>
    </row>
    <row r="2490" spans="1:11" x14ac:dyDescent="0.35">
      <c r="A2490" s="4" t="s">
        <v>2747</v>
      </c>
      <c r="B2490" s="5">
        <v>43980.605162037034</v>
      </c>
      <c r="C2490" s="4" t="s">
        <v>247</v>
      </c>
      <c r="D2490" s="4" t="s">
        <v>10</v>
      </c>
      <c r="E2490" s="6">
        <v>2588.6733531667501</v>
      </c>
      <c r="F2490" s="4" t="s">
        <v>11</v>
      </c>
      <c r="G2490" s="4" t="s">
        <v>12</v>
      </c>
      <c r="H2490" s="4" t="s">
        <v>13</v>
      </c>
      <c r="I2490" s="4">
        <f>IF(data[[#This Row],[To]]="0xDCB6A51eA3CA5d3Fd898Fd6564757c7aAeC3ca92",1,-1)</f>
        <v>1</v>
      </c>
      <c r="J2490" s="6">
        <f>data[[#This Row],[Factor]]*data[[#This Row],[Value]]</f>
        <v>2588.6733531667501</v>
      </c>
      <c r="K2490" s="4">
        <f>IF(data[[#This Row],[From]]="0x29c295b046a73cde593f21f63091b072d407e3f2",data[[#This Row],[ValueXFactor]],0)</f>
        <v>0</v>
      </c>
    </row>
    <row r="2491" spans="1:11" x14ac:dyDescent="0.35">
      <c r="A2491" s="4" t="s">
        <v>2748</v>
      </c>
      <c r="B2491" s="5">
        <v>43980.660034722219</v>
      </c>
      <c r="C2491" s="4" t="s">
        <v>10</v>
      </c>
      <c r="D2491" s="4" t="s">
        <v>2042</v>
      </c>
      <c r="E2491" s="4">
        <v>474.15924692621502</v>
      </c>
      <c r="F2491" s="4" t="s">
        <v>11</v>
      </c>
      <c r="G2491" s="4" t="s">
        <v>12</v>
      </c>
      <c r="H2491" s="4" t="s">
        <v>13</v>
      </c>
      <c r="I2491" s="4">
        <f>IF(data[[#This Row],[To]]="0xDCB6A51eA3CA5d3Fd898Fd6564757c7aAeC3ca92",1,-1)</f>
        <v>-1</v>
      </c>
      <c r="J2491" s="6">
        <f>data[[#This Row],[Factor]]*data[[#This Row],[Value]]</f>
        <v>-474.15924692621502</v>
      </c>
      <c r="K2491" s="4">
        <f>IF(data[[#This Row],[From]]="0x29c295b046a73cde593f21f63091b072d407e3f2",data[[#This Row],[ValueXFactor]],0)</f>
        <v>0</v>
      </c>
    </row>
    <row r="2492" spans="1:11" x14ac:dyDescent="0.35">
      <c r="A2492" s="4" t="s">
        <v>2748</v>
      </c>
      <c r="B2492" s="5">
        <v>43980.660034722219</v>
      </c>
      <c r="C2492" s="4" t="s">
        <v>10</v>
      </c>
      <c r="D2492" s="4" t="s">
        <v>2042</v>
      </c>
      <c r="E2492" s="6">
        <v>5.0100385634027598</v>
      </c>
      <c r="F2492" s="4" t="s">
        <v>1855</v>
      </c>
      <c r="G2492" s="4" t="s">
        <v>182</v>
      </c>
      <c r="H2492" s="4" t="s">
        <v>183</v>
      </c>
      <c r="I2492" s="4">
        <f>IF(data[[#This Row],[To]]="0xDCB6A51eA3CA5d3Fd898Fd6564757c7aAeC3ca92",1,-1)</f>
        <v>-1</v>
      </c>
      <c r="J2492" s="6">
        <f>data[[#This Row],[Factor]]*data[[#This Row],[Value]]</f>
        <v>-5.0100385634027598</v>
      </c>
      <c r="K2492" s="4">
        <f>IF(data[[#This Row],[From]]="0x29c295b046a73cde593f21f63091b072d407e3f2",data[[#This Row],[ValueXFactor]],0)</f>
        <v>0</v>
      </c>
    </row>
    <row r="2493" spans="1:11" x14ac:dyDescent="0.35">
      <c r="A2493" s="4" t="s">
        <v>2749</v>
      </c>
      <c r="B2493" s="5">
        <v>43980.678611111114</v>
      </c>
      <c r="C2493" s="4" t="s">
        <v>10</v>
      </c>
      <c r="D2493" s="4" t="s">
        <v>726</v>
      </c>
      <c r="E2493" s="6">
        <v>1988.6232096942299</v>
      </c>
      <c r="F2493" s="4" t="s">
        <v>11</v>
      </c>
      <c r="G2493" s="4" t="s">
        <v>12</v>
      </c>
      <c r="H2493" s="4" t="s">
        <v>13</v>
      </c>
      <c r="I2493" s="4">
        <f>IF(data[[#This Row],[To]]="0xDCB6A51eA3CA5d3Fd898Fd6564757c7aAeC3ca92",1,-1)</f>
        <v>-1</v>
      </c>
      <c r="J2493" s="6">
        <f>data[[#This Row],[Factor]]*data[[#This Row],[Value]]</f>
        <v>-1988.6232096942299</v>
      </c>
      <c r="K2493" s="4">
        <f>IF(data[[#This Row],[From]]="0x29c295b046a73cde593f21f63091b072d407e3f2",data[[#This Row],[ValueXFactor]],0)</f>
        <v>0</v>
      </c>
    </row>
    <row r="2494" spans="1:11" x14ac:dyDescent="0.35">
      <c r="A2494" s="4" t="s">
        <v>2750</v>
      </c>
      <c r="B2494" s="5">
        <v>43980.728356481479</v>
      </c>
      <c r="C2494" s="4" t="s">
        <v>10</v>
      </c>
      <c r="D2494" s="4" t="s">
        <v>422</v>
      </c>
      <c r="E2494" s="6">
        <v>21.781299038364999</v>
      </c>
      <c r="F2494" s="4" t="s">
        <v>1855</v>
      </c>
      <c r="G2494" s="4" t="s">
        <v>182</v>
      </c>
      <c r="H2494" s="4" t="s">
        <v>183</v>
      </c>
      <c r="I2494" s="4">
        <f>IF(data[[#This Row],[To]]="0xDCB6A51eA3CA5d3Fd898Fd6564757c7aAeC3ca92",1,-1)</f>
        <v>-1</v>
      </c>
      <c r="J2494" s="6">
        <f>data[[#This Row],[Factor]]*data[[#This Row],[Value]]</f>
        <v>-21.781299038364999</v>
      </c>
      <c r="K2494" s="4">
        <f>IF(data[[#This Row],[From]]="0x29c295b046a73cde593f21f63091b072d407e3f2",data[[#This Row],[ValueXFactor]],0)</f>
        <v>0</v>
      </c>
    </row>
    <row r="2495" spans="1:11" x14ac:dyDescent="0.35">
      <c r="A2495" s="4" t="s">
        <v>2751</v>
      </c>
      <c r="B2495" s="5">
        <v>43980.734571759262</v>
      </c>
      <c r="C2495" s="4" t="s">
        <v>10</v>
      </c>
      <c r="D2495" s="4" t="s">
        <v>91</v>
      </c>
      <c r="E2495" s="6">
        <v>28.897086302570699</v>
      </c>
      <c r="F2495" s="4" t="s">
        <v>1855</v>
      </c>
      <c r="G2495" s="4" t="s">
        <v>182</v>
      </c>
      <c r="H2495" s="4" t="s">
        <v>183</v>
      </c>
      <c r="I2495" s="4">
        <f>IF(data[[#This Row],[To]]="0xDCB6A51eA3CA5d3Fd898Fd6564757c7aAeC3ca92",1,-1)</f>
        <v>-1</v>
      </c>
      <c r="J2495" s="6">
        <f>data[[#This Row],[Factor]]*data[[#This Row],[Value]]</f>
        <v>-28.897086302570699</v>
      </c>
      <c r="K2495" s="4">
        <f>IF(data[[#This Row],[From]]="0x29c295b046a73cde593f21f63091b072d407e3f2",data[[#This Row],[ValueXFactor]],0)</f>
        <v>0</v>
      </c>
    </row>
    <row r="2496" spans="1:11" x14ac:dyDescent="0.35">
      <c r="A2496" s="4" t="s">
        <v>2752</v>
      </c>
      <c r="B2496" s="5">
        <v>43980.73741898148</v>
      </c>
      <c r="C2496" s="4" t="s">
        <v>10</v>
      </c>
      <c r="D2496" s="4" t="s">
        <v>422</v>
      </c>
      <c r="E2496" s="6">
        <v>1199.9383993438</v>
      </c>
      <c r="F2496" s="4" t="s">
        <v>11</v>
      </c>
      <c r="G2496" s="4" t="s">
        <v>12</v>
      </c>
      <c r="H2496" s="4" t="s">
        <v>13</v>
      </c>
      <c r="I2496" s="4">
        <f>IF(data[[#This Row],[To]]="0xDCB6A51eA3CA5d3Fd898Fd6564757c7aAeC3ca92",1,-1)</f>
        <v>-1</v>
      </c>
      <c r="J2496" s="6">
        <f>data[[#This Row],[Factor]]*data[[#This Row],[Value]]</f>
        <v>-1199.9383993438</v>
      </c>
      <c r="K2496" s="4">
        <f>IF(data[[#This Row],[From]]="0x29c295b046a73cde593f21f63091b072d407e3f2",data[[#This Row],[ValueXFactor]],0)</f>
        <v>0</v>
      </c>
    </row>
    <row r="2497" spans="1:11" x14ac:dyDescent="0.35">
      <c r="A2497" s="4" t="s">
        <v>2753</v>
      </c>
      <c r="B2497" s="5">
        <v>43980.752847222226</v>
      </c>
      <c r="C2497" s="4" t="s">
        <v>10</v>
      </c>
      <c r="D2497" s="4" t="s">
        <v>579</v>
      </c>
      <c r="E2497" s="6">
        <v>37.211579674176001</v>
      </c>
      <c r="F2497" s="4" t="s">
        <v>1855</v>
      </c>
      <c r="G2497" s="4" t="s">
        <v>182</v>
      </c>
      <c r="H2497" s="4" t="s">
        <v>183</v>
      </c>
      <c r="I2497" s="4">
        <f>IF(data[[#This Row],[To]]="0xDCB6A51eA3CA5d3Fd898Fd6564757c7aAeC3ca92",1,-1)</f>
        <v>-1</v>
      </c>
      <c r="J2497" s="6">
        <f>data[[#This Row],[Factor]]*data[[#This Row],[Value]]</f>
        <v>-37.211579674176001</v>
      </c>
      <c r="K2497" s="4">
        <f>IF(data[[#This Row],[From]]="0x29c295b046a73cde593f21f63091b072d407e3f2",data[[#This Row],[ValueXFactor]],0)</f>
        <v>0</v>
      </c>
    </row>
    <row r="2498" spans="1:11" x14ac:dyDescent="0.35">
      <c r="A2498" s="4" t="s">
        <v>2754</v>
      </c>
      <c r="B2498" s="5">
        <v>43980.752939814818</v>
      </c>
      <c r="C2498" s="4" t="s">
        <v>10</v>
      </c>
      <c r="D2498" s="4" t="s">
        <v>1328</v>
      </c>
      <c r="E2498" s="4">
        <v>598.29443479225995</v>
      </c>
      <c r="F2498" s="4" t="s">
        <v>11</v>
      </c>
      <c r="G2498" s="4" t="s">
        <v>12</v>
      </c>
      <c r="H2498" s="4" t="s">
        <v>13</v>
      </c>
      <c r="I2498" s="4">
        <f>IF(data[[#This Row],[To]]="0xDCB6A51eA3CA5d3Fd898Fd6564757c7aAeC3ca92",1,-1)</f>
        <v>-1</v>
      </c>
      <c r="J2498" s="6">
        <f>data[[#This Row],[Factor]]*data[[#This Row],[Value]]</f>
        <v>-598.29443479225995</v>
      </c>
      <c r="K2498" s="4">
        <f>IF(data[[#This Row],[From]]="0x29c295b046a73cde593f21f63091b072d407e3f2",data[[#This Row],[ValueXFactor]],0)</f>
        <v>0</v>
      </c>
    </row>
    <row r="2499" spans="1:11" x14ac:dyDescent="0.35">
      <c r="A2499" s="4" t="s">
        <v>2755</v>
      </c>
      <c r="B2499" s="5">
        <v>43980.777233796296</v>
      </c>
      <c r="C2499" s="4" t="s">
        <v>2756</v>
      </c>
      <c r="D2499" s="4" t="s">
        <v>10</v>
      </c>
      <c r="E2499" s="4">
        <v>66.279242153939705</v>
      </c>
      <c r="F2499" s="4" t="s">
        <v>11</v>
      </c>
      <c r="G2499" s="4" t="s">
        <v>12</v>
      </c>
      <c r="H2499" s="4" t="s">
        <v>13</v>
      </c>
      <c r="I2499" s="4">
        <f>IF(data[[#This Row],[To]]="0xDCB6A51eA3CA5d3Fd898Fd6564757c7aAeC3ca92",1,-1)</f>
        <v>1</v>
      </c>
      <c r="J2499" s="6">
        <f>data[[#This Row],[Factor]]*data[[#This Row],[Value]]</f>
        <v>66.279242153939705</v>
      </c>
      <c r="K2499" s="4">
        <f>IF(data[[#This Row],[From]]="0x29c295b046a73cde593f21f63091b072d407e3f2",data[[#This Row],[ValueXFactor]],0)</f>
        <v>0</v>
      </c>
    </row>
    <row r="2500" spans="1:11" x14ac:dyDescent="0.35">
      <c r="A2500" s="4" t="s">
        <v>2757</v>
      </c>
      <c r="B2500" s="5">
        <v>43980.781192129631</v>
      </c>
      <c r="C2500" s="4" t="s">
        <v>2758</v>
      </c>
      <c r="D2500" s="4" t="s">
        <v>10</v>
      </c>
      <c r="E2500" s="4">
        <v>111.67806386043399</v>
      </c>
      <c r="F2500" s="4" t="s">
        <v>11</v>
      </c>
      <c r="G2500" s="4" t="s">
        <v>12</v>
      </c>
      <c r="H2500" s="4" t="s">
        <v>13</v>
      </c>
      <c r="I2500" s="4">
        <f>IF(data[[#This Row],[To]]="0xDCB6A51eA3CA5d3Fd898Fd6564757c7aAeC3ca92",1,-1)</f>
        <v>1</v>
      </c>
      <c r="J2500" s="6">
        <f>data[[#This Row],[Factor]]*data[[#This Row],[Value]]</f>
        <v>111.67806386043399</v>
      </c>
      <c r="K2500" s="4">
        <f>IF(data[[#This Row],[From]]="0x29c295b046a73cde593f21f63091b072d407e3f2",data[[#This Row],[ValueXFactor]],0)</f>
        <v>0</v>
      </c>
    </row>
    <row r="2501" spans="1:11" x14ac:dyDescent="0.35">
      <c r="A2501" s="4" t="s">
        <v>2759</v>
      </c>
      <c r="B2501" s="5">
        <v>43980.810289351852</v>
      </c>
      <c r="C2501" s="4" t="s">
        <v>10</v>
      </c>
      <c r="D2501" s="4" t="s">
        <v>684</v>
      </c>
      <c r="E2501" s="6">
        <v>21.7156709116169</v>
      </c>
      <c r="F2501" s="4" t="s">
        <v>1855</v>
      </c>
      <c r="G2501" s="4" t="s">
        <v>182</v>
      </c>
      <c r="H2501" s="4" t="s">
        <v>183</v>
      </c>
      <c r="I2501" s="4">
        <f>IF(data[[#This Row],[To]]="0xDCB6A51eA3CA5d3Fd898Fd6564757c7aAeC3ca92",1,-1)</f>
        <v>-1</v>
      </c>
      <c r="J2501" s="6">
        <f>data[[#This Row],[Factor]]*data[[#This Row],[Value]]</f>
        <v>-21.7156709116169</v>
      </c>
      <c r="K2501" s="4">
        <f>IF(data[[#This Row],[From]]="0x29c295b046a73cde593f21f63091b072d407e3f2",data[[#This Row],[ValueXFactor]],0)</f>
        <v>0</v>
      </c>
    </row>
    <row r="2502" spans="1:11" x14ac:dyDescent="0.35">
      <c r="A2502" s="4" t="s">
        <v>2760</v>
      </c>
      <c r="B2502" s="5">
        <v>43980.839224537034</v>
      </c>
      <c r="C2502" s="4" t="s">
        <v>10</v>
      </c>
      <c r="D2502" s="4" t="s">
        <v>1312</v>
      </c>
      <c r="E2502" s="6">
        <v>4.37906071412832</v>
      </c>
      <c r="F2502" s="4" t="s">
        <v>1855</v>
      </c>
      <c r="G2502" s="4" t="s">
        <v>182</v>
      </c>
      <c r="H2502" s="4" t="s">
        <v>183</v>
      </c>
      <c r="I2502" s="4">
        <f>IF(data[[#This Row],[To]]="0xDCB6A51eA3CA5d3Fd898Fd6564757c7aAeC3ca92",1,-1)</f>
        <v>-1</v>
      </c>
      <c r="J2502" s="6">
        <f>data[[#This Row],[Factor]]*data[[#This Row],[Value]]</f>
        <v>-4.37906071412832</v>
      </c>
      <c r="K2502" s="4">
        <f>IF(data[[#This Row],[From]]="0x29c295b046a73cde593f21f63091b072d407e3f2",data[[#This Row],[ValueXFactor]],0)</f>
        <v>0</v>
      </c>
    </row>
    <row r="2503" spans="1:11" x14ac:dyDescent="0.35">
      <c r="A2503" s="4" t="s">
        <v>2761</v>
      </c>
      <c r="B2503" s="5">
        <v>43980.872685185182</v>
      </c>
      <c r="C2503" s="4" t="s">
        <v>10</v>
      </c>
      <c r="D2503" s="4" t="s">
        <v>122</v>
      </c>
      <c r="E2503" s="6">
        <v>34.847152758014602</v>
      </c>
      <c r="F2503" s="4" t="s">
        <v>1855</v>
      </c>
      <c r="G2503" s="4" t="s">
        <v>182</v>
      </c>
      <c r="H2503" s="4" t="s">
        <v>183</v>
      </c>
      <c r="I2503" s="4">
        <f>IF(data[[#This Row],[To]]="0xDCB6A51eA3CA5d3Fd898Fd6564757c7aAeC3ca92",1,-1)</f>
        <v>-1</v>
      </c>
      <c r="J2503" s="6">
        <f>data[[#This Row],[Factor]]*data[[#This Row],[Value]]</f>
        <v>-34.847152758014602</v>
      </c>
      <c r="K2503" s="4">
        <f>IF(data[[#This Row],[From]]="0x29c295b046a73cde593f21f63091b072d407e3f2",data[[#This Row],[ValueXFactor]],0)</f>
        <v>0</v>
      </c>
    </row>
    <row r="2504" spans="1:11" x14ac:dyDescent="0.35">
      <c r="A2504" s="4" t="s">
        <v>2762</v>
      </c>
      <c r="B2504" s="5">
        <v>43980.885671296295</v>
      </c>
      <c r="C2504" s="4" t="s">
        <v>247</v>
      </c>
      <c r="D2504" s="4" t="s">
        <v>10</v>
      </c>
      <c r="E2504" s="4">
        <v>814.52436826657299</v>
      </c>
      <c r="F2504" s="4" t="s">
        <v>11</v>
      </c>
      <c r="G2504" s="4" t="s">
        <v>12</v>
      </c>
      <c r="H2504" s="4" t="s">
        <v>13</v>
      </c>
      <c r="I2504" s="4">
        <f>IF(data[[#This Row],[To]]="0xDCB6A51eA3CA5d3Fd898Fd6564757c7aAeC3ca92",1,-1)</f>
        <v>1</v>
      </c>
      <c r="J2504" s="6">
        <f>data[[#This Row],[Factor]]*data[[#This Row],[Value]]</f>
        <v>814.52436826657299</v>
      </c>
      <c r="K2504" s="4">
        <f>IF(data[[#This Row],[From]]="0x29c295b046a73cde593f21f63091b072d407e3f2",data[[#This Row],[ValueXFactor]],0)</f>
        <v>0</v>
      </c>
    </row>
    <row r="2505" spans="1:11" x14ac:dyDescent="0.35">
      <c r="A2505" s="4" t="s">
        <v>2763</v>
      </c>
      <c r="B2505" s="5">
        <v>43980.892500000002</v>
      </c>
      <c r="C2505" s="4" t="s">
        <v>10</v>
      </c>
      <c r="D2505" s="4" t="s">
        <v>953</v>
      </c>
      <c r="E2505" s="4">
        <v>981.25020938192404</v>
      </c>
      <c r="F2505" s="4" t="s">
        <v>11</v>
      </c>
      <c r="G2505" s="4" t="s">
        <v>12</v>
      </c>
      <c r="H2505" s="4" t="s">
        <v>13</v>
      </c>
      <c r="I2505" s="4">
        <f>IF(data[[#This Row],[To]]="0xDCB6A51eA3CA5d3Fd898Fd6564757c7aAeC3ca92",1,-1)</f>
        <v>-1</v>
      </c>
      <c r="J2505" s="6">
        <f>data[[#This Row],[Factor]]*data[[#This Row],[Value]]</f>
        <v>-981.25020938192404</v>
      </c>
      <c r="K2505" s="4">
        <f>IF(data[[#This Row],[From]]="0x29c295b046a73cde593f21f63091b072d407e3f2",data[[#This Row],[ValueXFactor]],0)</f>
        <v>0</v>
      </c>
    </row>
    <row r="2506" spans="1:11" x14ac:dyDescent="0.35">
      <c r="A2506" s="4" t="s">
        <v>2763</v>
      </c>
      <c r="B2506" s="5">
        <v>43980.892500000002</v>
      </c>
      <c r="C2506" s="4" t="s">
        <v>10</v>
      </c>
      <c r="D2506" s="4" t="s">
        <v>953</v>
      </c>
      <c r="E2506" s="6">
        <v>22.613331476133698</v>
      </c>
      <c r="F2506" s="4" t="s">
        <v>1855</v>
      </c>
      <c r="G2506" s="4" t="s">
        <v>182</v>
      </c>
      <c r="H2506" s="4" t="s">
        <v>183</v>
      </c>
      <c r="I2506" s="4">
        <f>IF(data[[#This Row],[To]]="0xDCB6A51eA3CA5d3Fd898Fd6564757c7aAeC3ca92",1,-1)</f>
        <v>-1</v>
      </c>
      <c r="J2506" s="6">
        <f>data[[#This Row],[Factor]]*data[[#This Row],[Value]]</f>
        <v>-22.613331476133698</v>
      </c>
      <c r="K2506" s="4">
        <f>IF(data[[#This Row],[From]]="0x29c295b046a73cde593f21f63091b072d407e3f2",data[[#This Row],[ValueXFactor]],0)</f>
        <v>0</v>
      </c>
    </row>
    <row r="2507" spans="1:11" x14ac:dyDescent="0.35">
      <c r="A2507" s="4" t="s">
        <v>2764</v>
      </c>
      <c r="B2507" s="5">
        <v>43980.895844907405</v>
      </c>
      <c r="C2507" s="4" t="s">
        <v>10</v>
      </c>
      <c r="D2507" s="4" t="s">
        <v>30</v>
      </c>
      <c r="E2507" s="6">
        <v>34926.1451229921</v>
      </c>
      <c r="F2507" s="4" t="s">
        <v>11</v>
      </c>
      <c r="G2507" s="4" t="s">
        <v>12</v>
      </c>
      <c r="H2507" s="4" t="s">
        <v>13</v>
      </c>
      <c r="I2507" s="4">
        <f>IF(data[[#This Row],[To]]="0xDCB6A51eA3CA5d3Fd898Fd6564757c7aAeC3ca92",1,-1)</f>
        <v>-1</v>
      </c>
      <c r="J2507" s="6">
        <f>data[[#This Row],[Factor]]*data[[#This Row],[Value]]</f>
        <v>-34926.1451229921</v>
      </c>
      <c r="K2507" s="4">
        <f>IF(data[[#This Row],[From]]="0x29c295b046a73cde593f21f63091b072d407e3f2",data[[#This Row],[ValueXFactor]],0)</f>
        <v>0</v>
      </c>
    </row>
    <row r="2508" spans="1:11" x14ac:dyDescent="0.35">
      <c r="A2508" s="4" t="s">
        <v>2764</v>
      </c>
      <c r="B2508" s="5">
        <v>43980.895844907405</v>
      </c>
      <c r="C2508" s="4" t="s">
        <v>10</v>
      </c>
      <c r="D2508" s="4" t="s">
        <v>30</v>
      </c>
      <c r="E2508" s="6">
        <v>374.21955324794999</v>
      </c>
      <c r="F2508" s="4" t="s">
        <v>1855</v>
      </c>
      <c r="G2508" s="4" t="s">
        <v>182</v>
      </c>
      <c r="H2508" s="4" t="s">
        <v>183</v>
      </c>
      <c r="I2508" s="4">
        <f>IF(data[[#This Row],[To]]="0xDCB6A51eA3CA5d3Fd898Fd6564757c7aAeC3ca92",1,-1)</f>
        <v>-1</v>
      </c>
      <c r="J2508" s="6">
        <f>data[[#This Row],[Factor]]*data[[#This Row],[Value]]</f>
        <v>-374.21955324794999</v>
      </c>
      <c r="K2508" s="4">
        <f>IF(data[[#This Row],[From]]="0x29c295b046a73cde593f21f63091b072d407e3f2",data[[#This Row],[ValueXFactor]],0)</f>
        <v>0</v>
      </c>
    </row>
    <row r="2509" spans="1:11" x14ac:dyDescent="0.35">
      <c r="A2509" s="4" t="s">
        <v>2765</v>
      </c>
      <c r="B2509" s="5">
        <v>43981.000405092593</v>
      </c>
      <c r="C2509" s="4" t="s">
        <v>1980</v>
      </c>
      <c r="D2509" s="4" t="s">
        <v>10</v>
      </c>
      <c r="E2509" s="4">
        <v>599.79669265376299</v>
      </c>
      <c r="F2509" s="4" t="s">
        <v>11</v>
      </c>
      <c r="G2509" s="4" t="s">
        <v>12</v>
      </c>
      <c r="H2509" s="4" t="s">
        <v>13</v>
      </c>
      <c r="I2509" s="4">
        <f>IF(data[[#This Row],[To]]="0xDCB6A51eA3CA5d3Fd898Fd6564757c7aAeC3ca92",1,-1)</f>
        <v>1</v>
      </c>
      <c r="J2509" s="6">
        <f>data[[#This Row],[Factor]]*data[[#This Row],[Value]]</f>
        <v>599.79669265376299</v>
      </c>
      <c r="K2509" s="4">
        <f>IF(data[[#This Row],[From]]="0x29c295b046a73cde593f21f63091b072d407e3f2",data[[#This Row],[ValueXFactor]],0)</f>
        <v>0</v>
      </c>
    </row>
    <row r="2510" spans="1:11" x14ac:dyDescent="0.35">
      <c r="A2510" s="4" t="s">
        <v>2766</v>
      </c>
      <c r="B2510" s="5">
        <v>43981.0233912037</v>
      </c>
      <c r="C2510" s="4" t="s">
        <v>10</v>
      </c>
      <c r="D2510" s="4" t="s">
        <v>97</v>
      </c>
      <c r="E2510" s="6">
        <v>49378.964715846902</v>
      </c>
      <c r="F2510" s="4" t="s">
        <v>11</v>
      </c>
      <c r="G2510" s="4" t="s">
        <v>12</v>
      </c>
      <c r="H2510" s="4" t="s">
        <v>13</v>
      </c>
      <c r="I2510" s="4">
        <f>IF(data[[#This Row],[To]]="0xDCB6A51eA3CA5d3Fd898Fd6564757c7aAeC3ca92",1,-1)</f>
        <v>-1</v>
      </c>
      <c r="J2510" s="6">
        <f>data[[#This Row],[Factor]]*data[[#This Row],[Value]]</f>
        <v>-49378.964715846902</v>
      </c>
      <c r="K2510" s="4">
        <f>IF(data[[#This Row],[From]]="0x29c295b046a73cde593f21f63091b072d407e3f2",data[[#This Row],[ValueXFactor]],0)</f>
        <v>0</v>
      </c>
    </row>
    <row r="2511" spans="1:11" x14ac:dyDescent="0.35">
      <c r="A2511" s="4" t="s">
        <v>2767</v>
      </c>
      <c r="B2511" s="5">
        <v>43981.024513888886</v>
      </c>
      <c r="C2511" s="4" t="s">
        <v>10</v>
      </c>
      <c r="D2511" s="4" t="s">
        <v>54</v>
      </c>
      <c r="E2511" s="6">
        <v>5429.3829444511102</v>
      </c>
      <c r="F2511" s="4" t="s">
        <v>11</v>
      </c>
      <c r="G2511" s="4" t="s">
        <v>12</v>
      </c>
      <c r="H2511" s="4" t="s">
        <v>13</v>
      </c>
      <c r="I2511" s="4">
        <f>IF(data[[#This Row],[To]]="0xDCB6A51eA3CA5d3Fd898Fd6564757c7aAeC3ca92",1,-1)</f>
        <v>-1</v>
      </c>
      <c r="J2511" s="6">
        <f>data[[#This Row],[Factor]]*data[[#This Row],[Value]]</f>
        <v>-5429.3829444511102</v>
      </c>
      <c r="K2511" s="4">
        <f>IF(data[[#This Row],[From]]="0x29c295b046a73cde593f21f63091b072d407e3f2",data[[#This Row],[ValueXFactor]],0)</f>
        <v>0</v>
      </c>
    </row>
    <row r="2512" spans="1:11" x14ac:dyDescent="0.35">
      <c r="A2512" s="4" t="s">
        <v>2768</v>
      </c>
      <c r="B2512" s="5">
        <v>43981.024513888886</v>
      </c>
      <c r="C2512" s="4" t="s">
        <v>10</v>
      </c>
      <c r="D2512" s="4" t="s">
        <v>97</v>
      </c>
      <c r="E2512" s="6">
        <v>348.62356643169102</v>
      </c>
      <c r="F2512" s="4" t="s">
        <v>1855</v>
      </c>
      <c r="G2512" s="4" t="s">
        <v>182</v>
      </c>
      <c r="H2512" s="4" t="s">
        <v>183</v>
      </c>
      <c r="I2512" s="4">
        <f>IF(data[[#This Row],[To]]="0xDCB6A51eA3CA5d3Fd898Fd6564757c7aAeC3ca92",1,-1)</f>
        <v>-1</v>
      </c>
      <c r="J2512" s="6">
        <f>data[[#This Row],[Factor]]*data[[#This Row],[Value]]</f>
        <v>-348.62356643169102</v>
      </c>
      <c r="K2512" s="4">
        <f>IF(data[[#This Row],[From]]="0x29c295b046a73cde593f21f63091b072d407e3f2",data[[#This Row],[ValueXFactor]],0)</f>
        <v>0</v>
      </c>
    </row>
    <row r="2513" spans="1:11" x14ac:dyDescent="0.35">
      <c r="A2513" s="4" t="s">
        <v>2769</v>
      </c>
      <c r="B2513" s="5">
        <v>43981.028368055559</v>
      </c>
      <c r="C2513" s="4" t="s">
        <v>10</v>
      </c>
      <c r="D2513" s="4" t="s">
        <v>48</v>
      </c>
      <c r="E2513" s="6">
        <v>447.73243856236599</v>
      </c>
      <c r="F2513" s="4" t="s">
        <v>1855</v>
      </c>
      <c r="G2513" s="4" t="s">
        <v>182</v>
      </c>
      <c r="H2513" s="4" t="s">
        <v>183</v>
      </c>
      <c r="I2513" s="4">
        <f>IF(data[[#This Row],[To]]="0xDCB6A51eA3CA5d3Fd898Fd6564757c7aAeC3ca92",1,-1)</f>
        <v>-1</v>
      </c>
      <c r="J2513" s="6">
        <f>data[[#This Row],[Factor]]*data[[#This Row],[Value]]</f>
        <v>-447.73243856236599</v>
      </c>
      <c r="K2513" s="4">
        <f>IF(data[[#This Row],[From]]="0x29c295b046a73cde593f21f63091b072d407e3f2",data[[#This Row],[ValueXFactor]],0)</f>
        <v>0</v>
      </c>
    </row>
    <row r="2514" spans="1:11" x14ac:dyDescent="0.35">
      <c r="A2514" s="4" t="s">
        <v>2770</v>
      </c>
      <c r="B2514" s="5">
        <v>43981.03943287037</v>
      </c>
      <c r="C2514" s="4" t="s">
        <v>10</v>
      </c>
      <c r="D2514" s="4" t="s">
        <v>161</v>
      </c>
      <c r="E2514" s="6">
        <v>193.27197810134501</v>
      </c>
      <c r="F2514" s="4" t="s">
        <v>1855</v>
      </c>
      <c r="G2514" s="4" t="s">
        <v>182</v>
      </c>
      <c r="H2514" s="4" t="s">
        <v>183</v>
      </c>
      <c r="I2514" s="4">
        <f>IF(data[[#This Row],[To]]="0xDCB6A51eA3CA5d3Fd898Fd6564757c7aAeC3ca92",1,-1)</f>
        <v>-1</v>
      </c>
      <c r="J2514" s="6">
        <f>data[[#This Row],[Factor]]*data[[#This Row],[Value]]</f>
        <v>-193.27197810134501</v>
      </c>
      <c r="K2514" s="4">
        <f>IF(data[[#This Row],[From]]="0x29c295b046a73cde593f21f63091b072d407e3f2",data[[#This Row],[ValueXFactor]],0)</f>
        <v>0</v>
      </c>
    </row>
    <row r="2515" spans="1:11" x14ac:dyDescent="0.35">
      <c r="A2515" s="4" t="s">
        <v>2771</v>
      </c>
      <c r="B2515" s="5">
        <v>43981.051840277774</v>
      </c>
      <c r="C2515" s="4" t="s">
        <v>10</v>
      </c>
      <c r="D2515" s="4" t="s">
        <v>637</v>
      </c>
      <c r="E2515" s="6">
        <v>77.120326020773703</v>
      </c>
      <c r="F2515" s="4" t="s">
        <v>1855</v>
      </c>
      <c r="G2515" s="4" t="s">
        <v>182</v>
      </c>
      <c r="H2515" s="4" t="s">
        <v>183</v>
      </c>
      <c r="I2515" s="4">
        <f>IF(data[[#This Row],[To]]="0xDCB6A51eA3CA5d3Fd898Fd6564757c7aAeC3ca92",1,-1)</f>
        <v>-1</v>
      </c>
      <c r="J2515" s="6">
        <f>data[[#This Row],[Factor]]*data[[#This Row],[Value]]</f>
        <v>-77.120326020773703</v>
      </c>
      <c r="K2515" s="4">
        <f>IF(data[[#This Row],[From]]="0x29c295b046a73cde593f21f63091b072d407e3f2",data[[#This Row],[ValueXFactor]],0)</f>
        <v>0</v>
      </c>
    </row>
    <row r="2516" spans="1:11" x14ac:dyDescent="0.35">
      <c r="A2516" s="4" t="s">
        <v>2772</v>
      </c>
      <c r="B2516" s="5">
        <v>43981.06422453704</v>
      </c>
      <c r="C2516" s="4" t="s">
        <v>10</v>
      </c>
      <c r="D2516" s="4" t="s">
        <v>240</v>
      </c>
      <c r="E2516" s="6">
        <v>34.919571136830697</v>
      </c>
      <c r="F2516" s="4" t="s">
        <v>1855</v>
      </c>
      <c r="G2516" s="4" t="s">
        <v>182</v>
      </c>
      <c r="H2516" s="4" t="s">
        <v>183</v>
      </c>
      <c r="I2516" s="4">
        <f>IF(data[[#This Row],[To]]="0xDCB6A51eA3CA5d3Fd898Fd6564757c7aAeC3ca92",1,-1)</f>
        <v>-1</v>
      </c>
      <c r="J2516" s="6">
        <f>data[[#This Row],[Factor]]*data[[#This Row],[Value]]</f>
        <v>-34.919571136830697</v>
      </c>
      <c r="K2516" s="4">
        <f>IF(data[[#This Row],[From]]="0x29c295b046a73cde593f21f63091b072d407e3f2",data[[#This Row],[ValueXFactor]],0)</f>
        <v>0</v>
      </c>
    </row>
    <row r="2517" spans="1:11" x14ac:dyDescent="0.35">
      <c r="A2517" s="4" t="s">
        <v>2773</v>
      </c>
      <c r="B2517" s="5">
        <v>43981.095509259256</v>
      </c>
      <c r="C2517" s="4" t="s">
        <v>10</v>
      </c>
      <c r="D2517" s="4" t="s">
        <v>2608</v>
      </c>
      <c r="E2517" s="6">
        <v>7140.9703095555997</v>
      </c>
      <c r="F2517" s="4" t="s">
        <v>11</v>
      </c>
      <c r="G2517" s="4" t="s">
        <v>12</v>
      </c>
      <c r="H2517" s="4" t="s">
        <v>13</v>
      </c>
      <c r="I2517" s="4">
        <f>IF(data[[#This Row],[To]]="0xDCB6A51eA3CA5d3Fd898Fd6564757c7aAeC3ca92",1,-1)</f>
        <v>-1</v>
      </c>
      <c r="J2517" s="6">
        <f>data[[#This Row],[Factor]]*data[[#This Row],[Value]]</f>
        <v>-7140.9703095555997</v>
      </c>
      <c r="K2517" s="4">
        <f>IF(data[[#This Row],[From]]="0x29c295b046a73cde593f21f63091b072d407e3f2",data[[#This Row],[ValueXFactor]],0)</f>
        <v>0</v>
      </c>
    </row>
    <row r="2518" spans="1:11" x14ac:dyDescent="0.35">
      <c r="A2518" s="4" t="s">
        <v>2773</v>
      </c>
      <c r="B2518" s="5">
        <v>43981.095509259256</v>
      </c>
      <c r="C2518" s="4" t="s">
        <v>10</v>
      </c>
      <c r="D2518" s="4" t="s">
        <v>2608</v>
      </c>
      <c r="E2518" s="6">
        <v>18.0403515968477</v>
      </c>
      <c r="F2518" s="4" t="s">
        <v>1855</v>
      </c>
      <c r="G2518" s="4" t="s">
        <v>182</v>
      </c>
      <c r="H2518" s="4" t="s">
        <v>183</v>
      </c>
      <c r="I2518" s="4">
        <f>IF(data[[#This Row],[To]]="0xDCB6A51eA3CA5d3Fd898Fd6564757c7aAeC3ca92",1,-1)</f>
        <v>-1</v>
      </c>
      <c r="J2518" s="6">
        <f>data[[#This Row],[Factor]]*data[[#This Row],[Value]]</f>
        <v>-18.0403515968477</v>
      </c>
      <c r="K2518" s="4">
        <f>IF(data[[#This Row],[From]]="0x29c295b046a73cde593f21f63091b072d407e3f2",data[[#This Row],[ValueXFactor]],0)</f>
        <v>0</v>
      </c>
    </row>
    <row r="2519" spans="1:11" x14ac:dyDescent="0.35">
      <c r="A2519" s="4" t="s">
        <v>2774</v>
      </c>
      <c r="B2519" s="5">
        <v>43981.110601851855</v>
      </c>
      <c r="C2519" s="4" t="s">
        <v>10</v>
      </c>
      <c r="D2519" s="4" t="s">
        <v>210</v>
      </c>
      <c r="E2519" s="6">
        <v>71.996241281131205</v>
      </c>
      <c r="F2519" s="4" t="s">
        <v>1855</v>
      </c>
      <c r="G2519" s="4" t="s">
        <v>182</v>
      </c>
      <c r="H2519" s="4" t="s">
        <v>183</v>
      </c>
      <c r="I2519" s="4">
        <f>IF(data[[#This Row],[To]]="0xDCB6A51eA3CA5d3Fd898Fd6564757c7aAeC3ca92",1,-1)</f>
        <v>-1</v>
      </c>
      <c r="J2519" s="6">
        <f>data[[#This Row],[Factor]]*data[[#This Row],[Value]]</f>
        <v>-71.996241281131205</v>
      </c>
      <c r="K2519" s="4">
        <f>IF(data[[#This Row],[From]]="0x29c295b046a73cde593f21f63091b072d407e3f2",data[[#This Row],[ValueXFactor]],0)</f>
        <v>0</v>
      </c>
    </row>
    <row r="2520" spans="1:11" x14ac:dyDescent="0.35">
      <c r="A2520" s="4" t="s">
        <v>2775</v>
      </c>
      <c r="B2520" s="5">
        <v>43981.147511574076</v>
      </c>
      <c r="C2520" s="4" t="s">
        <v>10</v>
      </c>
      <c r="D2520" s="4" t="s">
        <v>709</v>
      </c>
      <c r="E2520" s="6">
        <v>12165.452753179399</v>
      </c>
      <c r="F2520" s="4" t="s">
        <v>11</v>
      </c>
      <c r="G2520" s="4" t="s">
        <v>12</v>
      </c>
      <c r="H2520" s="4" t="s">
        <v>13</v>
      </c>
      <c r="I2520" s="4">
        <f>IF(data[[#This Row],[To]]="0xDCB6A51eA3CA5d3Fd898Fd6564757c7aAeC3ca92",1,-1)</f>
        <v>-1</v>
      </c>
      <c r="J2520" s="6">
        <f>data[[#This Row],[Factor]]*data[[#This Row],[Value]]</f>
        <v>-12165.452753179399</v>
      </c>
      <c r="K2520" s="4">
        <f>IF(data[[#This Row],[From]]="0x29c295b046a73cde593f21f63091b072d407e3f2",data[[#This Row],[ValueXFactor]],0)</f>
        <v>0</v>
      </c>
    </row>
    <row r="2521" spans="1:11" x14ac:dyDescent="0.35">
      <c r="A2521" s="4" t="s">
        <v>2775</v>
      </c>
      <c r="B2521" s="5">
        <v>43981.147511574076</v>
      </c>
      <c r="C2521" s="4" t="s">
        <v>10</v>
      </c>
      <c r="D2521" s="4" t="s">
        <v>709</v>
      </c>
      <c r="E2521" s="6">
        <v>8.1085958120023207</v>
      </c>
      <c r="F2521" s="4" t="s">
        <v>1855</v>
      </c>
      <c r="G2521" s="4" t="s">
        <v>182</v>
      </c>
      <c r="H2521" s="4" t="s">
        <v>183</v>
      </c>
      <c r="I2521" s="4">
        <f>IF(data[[#This Row],[To]]="0xDCB6A51eA3CA5d3Fd898Fd6564757c7aAeC3ca92",1,-1)</f>
        <v>-1</v>
      </c>
      <c r="J2521" s="6">
        <f>data[[#This Row],[Factor]]*data[[#This Row],[Value]]</f>
        <v>-8.1085958120023207</v>
      </c>
      <c r="K2521" s="4">
        <f>IF(data[[#This Row],[From]]="0x29c295b046a73cde593f21f63091b072d407e3f2",data[[#This Row],[ValueXFactor]],0)</f>
        <v>0</v>
      </c>
    </row>
    <row r="2522" spans="1:11" x14ac:dyDescent="0.35">
      <c r="A2522" s="4" t="s">
        <v>2776</v>
      </c>
      <c r="B2522" s="5">
        <v>43981.189722222225</v>
      </c>
      <c r="C2522" s="4" t="s">
        <v>10</v>
      </c>
      <c r="D2522" s="4" t="s">
        <v>1847</v>
      </c>
      <c r="E2522" s="4">
        <v>400.84872904902602</v>
      </c>
      <c r="F2522" s="4" t="s">
        <v>11</v>
      </c>
      <c r="G2522" s="4" t="s">
        <v>12</v>
      </c>
      <c r="H2522" s="4" t="s">
        <v>13</v>
      </c>
      <c r="I2522" s="4">
        <f>IF(data[[#This Row],[To]]="0xDCB6A51eA3CA5d3Fd898Fd6564757c7aAeC3ca92",1,-1)</f>
        <v>-1</v>
      </c>
      <c r="J2522" s="6">
        <f>data[[#This Row],[Factor]]*data[[#This Row],[Value]]</f>
        <v>-400.84872904902602</v>
      </c>
      <c r="K2522" s="4">
        <f>IF(data[[#This Row],[From]]="0x29c295b046a73cde593f21f63091b072d407e3f2",data[[#This Row],[ValueXFactor]],0)</f>
        <v>0</v>
      </c>
    </row>
    <row r="2523" spans="1:11" x14ac:dyDescent="0.35">
      <c r="A2523" s="4" t="s">
        <v>2777</v>
      </c>
      <c r="B2523" s="5">
        <v>43981.190509259257</v>
      </c>
      <c r="C2523" s="4" t="s">
        <v>10</v>
      </c>
      <c r="D2523" s="4" t="s">
        <v>1847</v>
      </c>
      <c r="E2523" s="6">
        <v>4.5774274889881799</v>
      </c>
      <c r="F2523" s="4" t="s">
        <v>1855</v>
      </c>
      <c r="G2523" s="4" t="s">
        <v>182</v>
      </c>
      <c r="H2523" s="4" t="s">
        <v>183</v>
      </c>
      <c r="I2523" s="4">
        <f>IF(data[[#This Row],[To]]="0xDCB6A51eA3CA5d3Fd898Fd6564757c7aAeC3ca92",1,-1)</f>
        <v>-1</v>
      </c>
      <c r="J2523" s="6">
        <f>data[[#This Row],[Factor]]*data[[#This Row],[Value]]</f>
        <v>-4.5774274889881799</v>
      </c>
      <c r="K2523" s="4">
        <f>IF(data[[#This Row],[From]]="0x29c295b046a73cde593f21f63091b072d407e3f2",data[[#This Row],[ValueXFactor]],0)</f>
        <v>0</v>
      </c>
    </row>
    <row r="2524" spans="1:11" x14ac:dyDescent="0.35">
      <c r="A2524" s="4" t="s">
        <v>2778</v>
      </c>
      <c r="B2524" s="5">
        <v>43981.202546296299</v>
      </c>
      <c r="C2524" s="4" t="s">
        <v>10</v>
      </c>
      <c r="D2524" s="4" t="s">
        <v>1847</v>
      </c>
      <c r="E2524" s="4">
        <v>61.146416295614202</v>
      </c>
      <c r="F2524" s="4" t="s">
        <v>11</v>
      </c>
      <c r="G2524" s="4" t="s">
        <v>12</v>
      </c>
      <c r="H2524" s="4" t="s">
        <v>13</v>
      </c>
      <c r="I2524" s="4">
        <f>IF(data[[#This Row],[To]]="0xDCB6A51eA3CA5d3Fd898Fd6564757c7aAeC3ca92",1,-1)</f>
        <v>-1</v>
      </c>
      <c r="J2524" s="6">
        <f>data[[#This Row],[Factor]]*data[[#This Row],[Value]]</f>
        <v>-61.146416295614202</v>
      </c>
      <c r="K2524" s="4">
        <f>IF(data[[#This Row],[From]]="0x29c295b046a73cde593f21f63091b072d407e3f2",data[[#This Row],[ValueXFactor]],0)</f>
        <v>0</v>
      </c>
    </row>
    <row r="2525" spans="1:11" x14ac:dyDescent="0.35">
      <c r="A2525" s="4" t="s">
        <v>2779</v>
      </c>
      <c r="B2525" s="5">
        <v>43981.213842592595</v>
      </c>
      <c r="C2525" s="4" t="s">
        <v>10</v>
      </c>
      <c r="D2525" s="4" t="s">
        <v>151</v>
      </c>
      <c r="E2525" s="6">
        <v>264657.98551323102</v>
      </c>
      <c r="F2525" s="4" t="s">
        <v>11</v>
      </c>
      <c r="G2525" s="4" t="s">
        <v>12</v>
      </c>
      <c r="H2525" s="4" t="s">
        <v>13</v>
      </c>
      <c r="I2525" s="4">
        <f>IF(data[[#This Row],[To]]="0xDCB6A51eA3CA5d3Fd898Fd6564757c7aAeC3ca92",1,-1)</f>
        <v>-1</v>
      </c>
      <c r="J2525" s="6">
        <f>data[[#This Row],[Factor]]*data[[#This Row],[Value]]</f>
        <v>-264657.98551323102</v>
      </c>
      <c r="K2525" s="4">
        <f>IF(data[[#This Row],[From]]="0x29c295b046a73cde593f21f63091b072d407e3f2",data[[#This Row],[ValueXFactor]],0)</f>
        <v>0</v>
      </c>
    </row>
    <row r="2526" spans="1:11" x14ac:dyDescent="0.35">
      <c r="A2526" s="4" t="s">
        <v>2779</v>
      </c>
      <c r="B2526" s="5">
        <v>43981.213842592595</v>
      </c>
      <c r="C2526" s="4" t="s">
        <v>10</v>
      </c>
      <c r="D2526" s="4" t="s">
        <v>151</v>
      </c>
      <c r="E2526" s="6">
        <v>3061.0485384991198</v>
      </c>
      <c r="F2526" s="4" t="s">
        <v>1855</v>
      </c>
      <c r="G2526" s="4" t="s">
        <v>182</v>
      </c>
      <c r="H2526" s="4" t="s">
        <v>183</v>
      </c>
      <c r="I2526" s="4">
        <f>IF(data[[#This Row],[To]]="0xDCB6A51eA3CA5d3Fd898Fd6564757c7aAeC3ca92",1,-1)</f>
        <v>-1</v>
      </c>
      <c r="J2526" s="6">
        <f>data[[#This Row],[Factor]]*data[[#This Row],[Value]]</f>
        <v>-3061.0485384991198</v>
      </c>
      <c r="K2526" s="4">
        <f>IF(data[[#This Row],[From]]="0x29c295b046a73cde593f21f63091b072d407e3f2",data[[#This Row],[ValueXFactor]],0)</f>
        <v>0</v>
      </c>
    </row>
    <row r="2527" spans="1:11" x14ac:dyDescent="0.35">
      <c r="A2527" s="4" t="s">
        <v>2780</v>
      </c>
      <c r="B2527" s="5">
        <v>43981.216319444444</v>
      </c>
      <c r="C2527" s="4" t="s">
        <v>2532</v>
      </c>
      <c r="D2527" s="4" t="s">
        <v>10</v>
      </c>
      <c r="E2527" s="4">
        <v>837.88496729931205</v>
      </c>
      <c r="F2527" s="4" t="s">
        <v>11</v>
      </c>
      <c r="G2527" s="4" t="s">
        <v>12</v>
      </c>
      <c r="H2527" s="4" t="s">
        <v>13</v>
      </c>
      <c r="I2527" s="4">
        <f>IF(data[[#This Row],[To]]="0xDCB6A51eA3CA5d3Fd898Fd6564757c7aAeC3ca92",1,-1)</f>
        <v>1</v>
      </c>
      <c r="J2527" s="6">
        <f>data[[#This Row],[Factor]]*data[[#This Row],[Value]]</f>
        <v>837.88496729931205</v>
      </c>
      <c r="K2527" s="4">
        <f>IF(data[[#This Row],[From]]="0x29c295b046a73cde593f21f63091b072d407e3f2",data[[#This Row],[ValueXFactor]],0)</f>
        <v>0</v>
      </c>
    </row>
    <row r="2528" spans="1:11" x14ac:dyDescent="0.35">
      <c r="A2528" s="4" t="s">
        <v>2781</v>
      </c>
      <c r="B2528" s="5">
        <v>43981.218310185184</v>
      </c>
      <c r="C2528" s="4" t="s">
        <v>10</v>
      </c>
      <c r="D2528" s="4" t="s">
        <v>178</v>
      </c>
      <c r="E2528" s="6">
        <v>577.21207846758898</v>
      </c>
      <c r="F2528" s="4" t="s">
        <v>1855</v>
      </c>
      <c r="G2528" s="4" t="s">
        <v>182</v>
      </c>
      <c r="H2528" s="4" t="s">
        <v>183</v>
      </c>
      <c r="I2528" s="4">
        <f>IF(data[[#This Row],[To]]="0xDCB6A51eA3CA5d3Fd898Fd6564757c7aAeC3ca92",1,-1)</f>
        <v>-1</v>
      </c>
      <c r="J2528" s="6">
        <f>data[[#This Row],[Factor]]*data[[#This Row],[Value]]</f>
        <v>-577.21207846758898</v>
      </c>
      <c r="K2528" s="4">
        <f>IF(data[[#This Row],[From]]="0x29c295b046a73cde593f21f63091b072d407e3f2",data[[#This Row],[ValueXFactor]],0)</f>
        <v>0</v>
      </c>
    </row>
    <row r="2529" spans="1:11" x14ac:dyDescent="0.35">
      <c r="A2529" s="4" t="s">
        <v>2782</v>
      </c>
      <c r="B2529" s="5">
        <v>43981.220046296294</v>
      </c>
      <c r="C2529" s="4" t="s">
        <v>151</v>
      </c>
      <c r="D2529" s="4" t="s">
        <v>10</v>
      </c>
      <c r="E2529" s="6">
        <v>115181.65767080399</v>
      </c>
      <c r="F2529" s="4" t="s">
        <v>11</v>
      </c>
      <c r="G2529" s="4" t="s">
        <v>12</v>
      </c>
      <c r="H2529" s="4" t="s">
        <v>13</v>
      </c>
      <c r="I2529" s="4">
        <f>IF(data[[#This Row],[To]]="0xDCB6A51eA3CA5d3Fd898Fd6564757c7aAeC3ca92",1,-1)</f>
        <v>1</v>
      </c>
      <c r="J2529" s="6">
        <f>data[[#This Row],[Factor]]*data[[#This Row],[Value]]</f>
        <v>115181.65767080399</v>
      </c>
      <c r="K2529" s="4">
        <f>IF(data[[#This Row],[From]]="0x29c295b046a73cde593f21f63091b072d407e3f2",data[[#This Row],[ValueXFactor]],0)</f>
        <v>0</v>
      </c>
    </row>
    <row r="2530" spans="1:11" x14ac:dyDescent="0.35">
      <c r="A2530" s="4" t="s">
        <v>2783</v>
      </c>
      <c r="B2530" s="5">
        <v>43981.260092592594</v>
      </c>
      <c r="C2530" s="4" t="s">
        <v>10</v>
      </c>
      <c r="D2530" s="4" t="s">
        <v>75</v>
      </c>
      <c r="E2530" s="4">
        <v>39.810374429503099</v>
      </c>
      <c r="F2530" s="4" t="s">
        <v>11</v>
      </c>
      <c r="G2530" s="4" t="s">
        <v>12</v>
      </c>
      <c r="H2530" s="4" t="s">
        <v>13</v>
      </c>
      <c r="I2530" s="4">
        <f>IF(data[[#This Row],[To]]="0xDCB6A51eA3CA5d3Fd898Fd6564757c7aAeC3ca92",1,-1)</f>
        <v>-1</v>
      </c>
      <c r="J2530" s="6">
        <f>data[[#This Row],[Factor]]*data[[#This Row],[Value]]</f>
        <v>-39.810374429503099</v>
      </c>
      <c r="K2530" s="4">
        <f>IF(data[[#This Row],[From]]="0x29c295b046a73cde593f21f63091b072d407e3f2",data[[#This Row],[ValueXFactor]],0)</f>
        <v>0</v>
      </c>
    </row>
    <row r="2531" spans="1:11" x14ac:dyDescent="0.35">
      <c r="A2531" s="4" t="s">
        <v>2784</v>
      </c>
      <c r="B2531" s="5">
        <v>43981.276886574073</v>
      </c>
      <c r="C2531" s="4" t="s">
        <v>10</v>
      </c>
      <c r="D2531" s="4" t="s">
        <v>191</v>
      </c>
      <c r="E2531" s="4">
        <v>451.278551041649</v>
      </c>
      <c r="F2531" s="4" t="s">
        <v>11</v>
      </c>
      <c r="G2531" s="4" t="s">
        <v>12</v>
      </c>
      <c r="H2531" s="4" t="s">
        <v>13</v>
      </c>
      <c r="I2531" s="4">
        <f>IF(data[[#This Row],[To]]="0xDCB6A51eA3CA5d3Fd898Fd6564757c7aAeC3ca92",1,-1)</f>
        <v>-1</v>
      </c>
      <c r="J2531" s="6">
        <f>data[[#This Row],[Factor]]*data[[#This Row],[Value]]</f>
        <v>-451.278551041649</v>
      </c>
      <c r="K2531" s="4">
        <f>IF(data[[#This Row],[From]]="0x29c295b046a73cde593f21f63091b072d407e3f2",data[[#This Row],[ValueXFactor]],0)</f>
        <v>0</v>
      </c>
    </row>
    <row r="2532" spans="1:11" x14ac:dyDescent="0.35">
      <c r="A2532" s="4" t="s">
        <v>2784</v>
      </c>
      <c r="B2532" s="5">
        <v>43981.276886574073</v>
      </c>
      <c r="C2532" s="4" t="s">
        <v>10</v>
      </c>
      <c r="D2532" s="4" t="s">
        <v>191</v>
      </c>
      <c r="E2532" s="6">
        <v>10.1578001556486</v>
      </c>
      <c r="F2532" s="4" t="s">
        <v>1855</v>
      </c>
      <c r="G2532" s="4" t="s">
        <v>182</v>
      </c>
      <c r="H2532" s="4" t="s">
        <v>183</v>
      </c>
      <c r="I2532" s="4">
        <f>IF(data[[#This Row],[To]]="0xDCB6A51eA3CA5d3Fd898Fd6564757c7aAeC3ca92",1,-1)</f>
        <v>-1</v>
      </c>
      <c r="J2532" s="6">
        <f>data[[#This Row],[Factor]]*data[[#This Row],[Value]]</f>
        <v>-10.1578001556486</v>
      </c>
      <c r="K2532" s="4">
        <f>IF(data[[#This Row],[From]]="0x29c295b046a73cde593f21f63091b072d407e3f2",data[[#This Row],[ValueXFactor]],0)</f>
        <v>0</v>
      </c>
    </row>
    <row r="2533" spans="1:11" x14ac:dyDescent="0.35">
      <c r="A2533" s="4" t="s">
        <v>2785</v>
      </c>
      <c r="B2533" s="5">
        <v>43981.304571759261</v>
      </c>
      <c r="C2533" s="4" t="s">
        <v>10</v>
      </c>
      <c r="D2533" s="4" t="s">
        <v>253</v>
      </c>
      <c r="E2533" s="6">
        <v>76.294723768872899</v>
      </c>
      <c r="F2533" s="4" t="s">
        <v>1855</v>
      </c>
      <c r="G2533" s="4" t="s">
        <v>182</v>
      </c>
      <c r="H2533" s="4" t="s">
        <v>183</v>
      </c>
      <c r="I2533" s="4">
        <f>IF(data[[#This Row],[To]]="0xDCB6A51eA3CA5d3Fd898Fd6564757c7aAeC3ca92",1,-1)</f>
        <v>-1</v>
      </c>
      <c r="J2533" s="6">
        <f>data[[#This Row],[Factor]]*data[[#This Row],[Value]]</f>
        <v>-76.294723768872899</v>
      </c>
      <c r="K2533" s="4">
        <f>IF(data[[#This Row],[From]]="0x29c295b046a73cde593f21f63091b072d407e3f2",data[[#This Row],[ValueXFactor]],0)</f>
        <v>0</v>
      </c>
    </row>
    <row r="2534" spans="1:11" x14ac:dyDescent="0.35">
      <c r="A2534" s="4" t="s">
        <v>2786</v>
      </c>
      <c r="B2534" s="5">
        <v>43981.393067129633</v>
      </c>
      <c r="C2534" s="4" t="s">
        <v>2648</v>
      </c>
      <c r="D2534" s="4" t="s">
        <v>10</v>
      </c>
      <c r="E2534" s="4">
        <v>10</v>
      </c>
      <c r="F2534" s="4" t="s">
        <v>11</v>
      </c>
      <c r="G2534" s="4" t="s">
        <v>12</v>
      </c>
      <c r="H2534" s="4" t="s">
        <v>13</v>
      </c>
      <c r="I2534" s="4">
        <f>IF(data[[#This Row],[To]]="0xDCB6A51eA3CA5d3Fd898Fd6564757c7aAeC3ca92",1,-1)</f>
        <v>1</v>
      </c>
      <c r="J2534" s="6">
        <f>data[[#This Row],[Factor]]*data[[#This Row],[Value]]</f>
        <v>10</v>
      </c>
      <c r="K2534" s="4">
        <f>IF(data[[#This Row],[From]]="0x29c295b046a73cde593f21f63091b072d407e3f2",data[[#This Row],[ValueXFactor]],0)</f>
        <v>0</v>
      </c>
    </row>
    <row r="2535" spans="1:11" x14ac:dyDescent="0.35">
      <c r="A2535" s="4" t="s">
        <v>2787</v>
      </c>
      <c r="B2535" s="5">
        <v>43981.394456018519</v>
      </c>
      <c r="C2535" s="4" t="s">
        <v>10</v>
      </c>
      <c r="D2535" s="4" t="s">
        <v>85</v>
      </c>
      <c r="E2535" s="6">
        <v>23142.243625347299</v>
      </c>
      <c r="F2535" s="4" t="s">
        <v>11</v>
      </c>
      <c r="G2535" s="4" t="s">
        <v>12</v>
      </c>
      <c r="H2535" s="4" t="s">
        <v>13</v>
      </c>
      <c r="I2535" s="4">
        <f>IF(data[[#This Row],[To]]="0xDCB6A51eA3CA5d3Fd898Fd6564757c7aAeC3ca92",1,-1)</f>
        <v>-1</v>
      </c>
      <c r="J2535" s="6">
        <f>data[[#This Row],[Factor]]*data[[#This Row],[Value]]</f>
        <v>-23142.243625347299</v>
      </c>
      <c r="K2535" s="4">
        <f>IF(data[[#This Row],[From]]="0x29c295b046a73cde593f21f63091b072d407e3f2",data[[#This Row],[ValueXFactor]],0)</f>
        <v>0</v>
      </c>
    </row>
    <row r="2536" spans="1:11" x14ac:dyDescent="0.35">
      <c r="A2536" s="4" t="s">
        <v>2788</v>
      </c>
      <c r="B2536" s="5">
        <v>43981.402557870373</v>
      </c>
      <c r="C2536" s="4" t="s">
        <v>85</v>
      </c>
      <c r="D2536" s="4" t="s">
        <v>10</v>
      </c>
      <c r="E2536" s="6">
        <v>14487.0445094674</v>
      </c>
      <c r="F2536" s="4" t="s">
        <v>11</v>
      </c>
      <c r="G2536" s="4" t="s">
        <v>12</v>
      </c>
      <c r="H2536" s="4" t="s">
        <v>13</v>
      </c>
      <c r="I2536" s="4">
        <f>IF(data[[#This Row],[To]]="0xDCB6A51eA3CA5d3Fd898Fd6564757c7aAeC3ca92",1,-1)</f>
        <v>1</v>
      </c>
      <c r="J2536" s="6">
        <f>data[[#This Row],[Factor]]*data[[#This Row],[Value]]</f>
        <v>14487.0445094674</v>
      </c>
      <c r="K2536" s="4">
        <f>IF(data[[#This Row],[From]]="0x29c295b046a73cde593f21f63091b072d407e3f2",data[[#This Row],[ValueXFactor]],0)</f>
        <v>0</v>
      </c>
    </row>
    <row r="2537" spans="1:11" x14ac:dyDescent="0.35">
      <c r="A2537" s="4" t="s">
        <v>2789</v>
      </c>
      <c r="B2537" s="5">
        <v>43981.407592592594</v>
      </c>
      <c r="C2537" s="4" t="s">
        <v>10</v>
      </c>
      <c r="D2537" s="4" t="s">
        <v>699</v>
      </c>
      <c r="E2537" s="6">
        <v>233.125181139989</v>
      </c>
      <c r="F2537" s="4" t="s">
        <v>1855</v>
      </c>
      <c r="G2537" s="4" t="s">
        <v>182</v>
      </c>
      <c r="H2537" s="4" t="s">
        <v>183</v>
      </c>
      <c r="I2537" s="4">
        <f>IF(data[[#This Row],[To]]="0xDCB6A51eA3CA5d3Fd898Fd6564757c7aAeC3ca92",1,-1)</f>
        <v>-1</v>
      </c>
      <c r="J2537" s="6">
        <f>data[[#This Row],[Factor]]*data[[#This Row],[Value]]</f>
        <v>-233.125181139989</v>
      </c>
      <c r="K2537" s="4">
        <f>IF(data[[#This Row],[From]]="0x29c295b046a73cde593f21f63091b072d407e3f2",data[[#This Row],[ValueXFactor]],0)</f>
        <v>0</v>
      </c>
    </row>
    <row r="2538" spans="1:11" x14ac:dyDescent="0.35">
      <c r="A2538" s="4" t="s">
        <v>2790</v>
      </c>
      <c r="B2538" s="5">
        <v>43981.431770833333</v>
      </c>
      <c r="C2538" s="4" t="s">
        <v>10</v>
      </c>
      <c r="D2538" s="4" t="s">
        <v>112</v>
      </c>
      <c r="E2538" s="6">
        <v>34.040420175705698</v>
      </c>
      <c r="F2538" s="4" t="s">
        <v>1855</v>
      </c>
      <c r="G2538" s="4" t="s">
        <v>182</v>
      </c>
      <c r="H2538" s="4" t="s">
        <v>183</v>
      </c>
      <c r="I2538" s="4">
        <f>IF(data[[#This Row],[To]]="0xDCB6A51eA3CA5d3Fd898Fd6564757c7aAeC3ca92",1,-1)</f>
        <v>-1</v>
      </c>
      <c r="J2538" s="6">
        <f>data[[#This Row],[Factor]]*data[[#This Row],[Value]]</f>
        <v>-34.040420175705698</v>
      </c>
      <c r="K2538" s="4">
        <f>IF(data[[#This Row],[From]]="0x29c295b046a73cde593f21f63091b072d407e3f2",data[[#This Row],[ValueXFactor]],0)</f>
        <v>0</v>
      </c>
    </row>
    <row r="2539" spans="1:11" x14ac:dyDescent="0.35">
      <c r="A2539" s="4" t="s">
        <v>2791</v>
      </c>
      <c r="B2539" s="5">
        <v>43981.442337962966</v>
      </c>
      <c r="C2539" s="4" t="s">
        <v>1629</v>
      </c>
      <c r="D2539" s="4" t="s">
        <v>10</v>
      </c>
      <c r="E2539" s="6">
        <v>20362.342952105599</v>
      </c>
      <c r="F2539" s="4" t="s">
        <v>11</v>
      </c>
      <c r="G2539" s="4" t="s">
        <v>12</v>
      </c>
      <c r="H2539" s="4" t="s">
        <v>13</v>
      </c>
      <c r="I2539" s="4">
        <f>IF(data[[#This Row],[To]]="0xDCB6A51eA3CA5d3Fd898Fd6564757c7aAeC3ca92",1,-1)</f>
        <v>1</v>
      </c>
      <c r="J2539" s="6">
        <f>data[[#This Row],[Factor]]*data[[#This Row],[Value]]</f>
        <v>20362.342952105599</v>
      </c>
      <c r="K2539" s="4">
        <f>IF(data[[#This Row],[From]]="0x29c295b046a73cde593f21f63091b072d407e3f2",data[[#This Row],[ValueXFactor]],0)</f>
        <v>0</v>
      </c>
    </row>
    <row r="2540" spans="1:11" x14ac:dyDescent="0.35">
      <c r="A2540" s="4" t="s">
        <v>2792</v>
      </c>
      <c r="B2540" s="5">
        <v>43981.550879629627</v>
      </c>
      <c r="C2540" s="4" t="s">
        <v>247</v>
      </c>
      <c r="D2540" s="4" t="s">
        <v>10</v>
      </c>
      <c r="E2540" s="4">
        <v>898.67111738455799</v>
      </c>
      <c r="F2540" s="4" t="s">
        <v>11</v>
      </c>
      <c r="G2540" s="4" t="s">
        <v>12</v>
      </c>
      <c r="H2540" s="4" t="s">
        <v>13</v>
      </c>
      <c r="I2540" s="4">
        <f>IF(data[[#This Row],[To]]="0xDCB6A51eA3CA5d3Fd898Fd6564757c7aAeC3ca92",1,-1)</f>
        <v>1</v>
      </c>
      <c r="J2540" s="6">
        <f>data[[#This Row],[Factor]]*data[[#This Row],[Value]]</f>
        <v>898.67111738455799</v>
      </c>
      <c r="K2540" s="4">
        <f>IF(data[[#This Row],[From]]="0x29c295b046a73cde593f21f63091b072d407e3f2",data[[#This Row],[ValueXFactor]],0)</f>
        <v>0</v>
      </c>
    </row>
    <row r="2541" spans="1:11" x14ac:dyDescent="0.35">
      <c r="A2541" s="4" t="s">
        <v>2793</v>
      </c>
      <c r="B2541" s="5">
        <v>43981.570497685185</v>
      </c>
      <c r="C2541" s="4" t="s">
        <v>95</v>
      </c>
      <c r="D2541" s="4" t="s">
        <v>10</v>
      </c>
      <c r="E2541" s="4">
        <v>998.52891019774302</v>
      </c>
      <c r="F2541" s="4" t="s">
        <v>11</v>
      </c>
      <c r="G2541" s="4" t="s">
        <v>12</v>
      </c>
      <c r="H2541" s="4" t="s">
        <v>13</v>
      </c>
      <c r="I2541" s="4">
        <f>IF(data[[#This Row],[To]]="0xDCB6A51eA3CA5d3Fd898Fd6564757c7aAeC3ca92",1,-1)</f>
        <v>1</v>
      </c>
      <c r="J2541" s="6">
        <f>data[[#This Row],[Factor]]*data[[#This Row],[Value]]</f>
        <v>998.52891019774302</v>
      </c>
      <c r="K2541" s="4">
        <f>IF(data[[#This Row],[From]]="0x29c295b046a73cde593f21f63091b072d407e3f2",data[[#This Row],[ValueXFactor]],0)</f>
        <v>0</v>
      </c>
    </row>
    <row r="2542" spans="1:11" x14ac:dyDescent="0.35">
      <c r="A2542" s="4" t="s">
        <v>2794</v>
      </c>
      <c r="B2542" s="5">
        <v>43981.613587962966</v>
      </c>
      <c r="C2542" s="4" t="s">
        <v>2713</v>
      </c>
      <c r="D2542" s="4" t="s">
        <v>10</v>
      </c>
      <c r="E2542" s="6">
        <v>5989.1181567634603</v>
      </c>
      <c r="F2542" s="4" t="s">
        <v>11</v>
      </c>
      <c r="G2542" s="4" t="s">
        <v>12</v>
      </c>
      <c r="H2542" s="4" t="s">
        <v>13</v>
      </c>
      <c r="I2542" s="4">
        <f>IF(data[[#This Row],[To]]="0xDCB6A51eA3CA5d3Fd898Fd6564757c7aAeC3ca92",1,-1)</f>
        <v>1</v>
      </c>
      <c r="J2542" s="6">
        <f>data[[#This Row],[Factor]]*data[[#This Row],[Value]]</f>
        <v>5989.1181567634603</v>
      </c>
      <c r="K2542" s="4">
        <f>IF(data[[#This Row],[From]]="0x29c295b046a73cde593f21f63091b072d407e3f2",data[[#This Row],[ValueXFactor]],0)</f>
        <v>0</v>
      </c>
    </row>
    <row r="2543" spans="1:11" x14ac:dyDescent="0.35">
      <c r="A2543" s="4" t="s">
        <v>2795</v>
      </c>
      <c r="B2543" s="5">
        <v>43981.633819444447</v>
      </c>
      <c r="C2543" s="4" t="s">
        <v>283</v>
      </c>
      <c r="D2543" s="4" t="s">
        <v>10</v>
      </c>
      <c r="E2543" s="6">
        <v>3992.6089817174502</v>
      </c>
      <c r="F2543" s="4" t="s">
        <v>11</v>
      </c>
      <c r="G2543" s="4" t="s">
        <v>12</v>
      </c>
      <c r="H2543" s="4" t="s">
        <v>13</v>
      </c>
      <c r="I2543" s="4">
        <f>IF(data[[#This Row],[To]]="0xDCB6A51eA3CA5d3Fd898Fd6564757c7aAeC3ca92",1,-1)</f>
        <v>1</v>
      </c>
      <c r="J2543" s="6">
        <f>data[[#This Row],[Factor]]*data[[#This Row],[Value]]</f>
        <v>3992.6089817174502</v>
      </c>
      <c r="K2543" s="4">
        <f>IF(data[[#This Row],[From]]="0x29c295b046a73cde593f21f63091b072d407e3f2",data[[#This Row],[ValueXFactor]],0)</f>
        <v>0</v>
      </c>
    </row>
    <row r="2544" spans="1:11" x14ac:dyDescent="0.35">
      <c r="A2544" s="4" t="s">
        <v>2796</v>
      </c>
      <c r="B2544" s="5">
        <v>43981.650868055556</v>
      </c>
      <c r="C2544" s="4" t="s">
        <v>1049</v>
      </c>
      <c r="D2544" s="4" t="s">
        <v>10</v>
      </c>
      <c r="E2544" s="6">
        <v>79218.620309479404</v>
      </c>
      <c r="F2544" s="4" t="s">
        <v>11</v>
      </c>
      <c r="G2544" s="4" t="s">
        <v>12</v>
      </c>
      <c r="H2544" s="4" t="s">
        <v>13</v>
      </c>
      <c r="I2544" s="4">
        <f>IF(data[[#This Row],[To]]="0xDCB6A51eA3CA5d3Fd898Fd6564757c7aAeC3ca92",1,-1)</f>
        <v>1</v>
      </c>
      <c r="J2544" s="6">
        <f>data[[#This Row],[Factor]]*data[[#This Row],[Value]]</f>
        <v>79218.620309479404</v>
      </c>
      <c r="K2544" s="4">
        <f>IF(data[[#This Row],[From]]="0x29c295b046a73cde593f21f63091b072d407e3f2",data[[#This Row],[ValueXFactor]],0)</f>
        <v>0</v>
      </c>
    </row>
    <row r="2545" spans="1:11" x14ac:dyDescent="0.35">
      <c r="A2545" s="4" t="s">
        <v>2797</v>
      </c>
      <c r="B2545" s="5">
        <v>43981.654999999999</v>
      </c>
      <c r="C2545" s="4" t="s">
        <v>1751</v>
      </c>
      <c r="D2545" s="4" t="s">
        <v>10</v>
      </c>
      <c r="E2545" s="6">
        <v>2347.2411702197001</v>
      </c>
      <c r="F2545" s="4" t="s">
        <v>11</v>
      </c>
      <c r="G2545" s="4" t="s">
        <v>12</v>
      </c>
      <c r="H2545" s="4" t="s">
        <v>13</v>
      </c>
      <c r="I2545" s="4">
        <f>IF(data[[#This Row],[To]]="0xDCB6A51eA3CA5d3Fd898Fd6564757c7aAeC3ca92",1,-1)</f>
        <v>1</v>
      </c>
      <c r="J2545" s="6">
        <f>data[[#This Row],[Factor]]*data[[#This Row],[Value]]</f>
        <v>2347.2411702197001</v>
      </c>
      <c r="K2545" s="4">
        <f>IF(data[[#This Row],[From]]="0x29c295b046a73cde593f21f63091b072d407e3f2",data[[#This Row],[ValueXFactor]],0)</f>
        <v>0</v>
      </c>
    </row>
    <row r="2546" spans="1:11" x14ac:dyDescent="0.35">
      <c r="A2546" s="4" t="s">
        <v>2798</v>
      </c>
      <c r="B2546" s="5">
        <v>43981.663287037038</v>
      </c>
      <c r="C2546" s="4" t="s">
        <v>562</v>
      </c>
      <c r="D2546" s="4" t="s">
        <v>10</v>
      </c>
      <c r="E2546" s="6">
        <v>3561.34334943453</v>
      </c>
      <c r="F2546" s="4" t="s">
        <v>11</v>
      </c>
      <c r="G2546" s="4" t="s">
        <v>12</v>
      </c>
      <c r="H2546" s="4" t="s">
        <v>13</v>
      </c>
      <c r="I2546" s="4">
        <f>IF(data[[#This Row],[To]]="0xDCB6A51eA3CA5d3Fd898Fd6564757c7aAeC3ca92",1,-1)</f>
        <v>1</v>
      </c>
      <c r="J2546" s="6">
        <f>data[[#This Row],[Factor]]*data[[#This Row],[Value]]</f>
        <v>3561.34334943453</v>
      </c>
      <c r="K2546" s="4">
        <f>IF(data[[#This Row],[From]]="0x29c295b046a73cde593f21f63091b072d407e3f2",data[[#This Row],[ValueXFactor]],0)</f>
        <v>0</v>
      </c>
    </row>
    <row r="2547" spans="1:11" x14ac:dyDescent="0.35">
      <c r="A2547" s="4" t="s">
        <v>2799</v>
      </c>
      <c r="B2547" s="5">
        <v>43981.700324074074</v>
      </c>
      <c r="C2547" s="4" t="s">
        <v>204</v>
      </c>
      <c r="D2547" s="4" t="s">
        <v>10</v>
      </c>
      <c r="E2547" s="6">
        <v>95606.984801847895</v>
      </c>
      <c r="F2547" s="4" t="s">
        <v>11</v>
      </c>
      <c r="G2547" s="4" t="s">
        <v>12</v>
      </c>
      <c r="H2547" s="4" t="s">
        <v>13</v>
      </c>
      <c r="I2547" s="4">
        <f>IF(data[[#This Row],[To]]="0xDCB6A51eA3CA5d3Fd898Fd6564757c7aAeC3ca92",1,-1)</f>
        <v>1</v>
      </c>
      <c r="J2547" s="6">
        <f>data[[#This Row],[Factor]]*data[[#This Row],[Value]]</f>
        <v>95606.984801847895</v>
      </c>
      <c r="K2547" s="4">
        <f>IF(data[[#This Row],[From]]="0x29c295b046a73cde593f21f63091b072d407e3f2",data[[#This Row],[ValueXFactor]],0)</f>
        <v>0</v>
      </c>
    </row>
    <row r="2548" spans="1:11" x14ac:dyDescent="0.35">
      <c r="A2548" s="4" t="s">
        <v>2800</v>
      </c>
      <c r="B2548" s="5">
        <v>43981.758981481478</v>
      </c>
      <c r="C2548" s="4" t="s">
        <v>2713</v>
      </c>
      <c r="D2548" s="4" t="s">
        <v>10</v>
      </c>
      <c r="E2548" s="6">
        <v>15974.0215185952</v>
      </c>
      <c r="F2548" s="4" t="s">
        <v>11</v>
      </c>
      <c r="G2548" s="4" t="s">
        <v>12</v>
      </c>
      <c r="H2548" s="4" t="s">
        <v>13</v>
      </c>
      <c r="I2548" s="4">
        <f>IF(data[[#This Row],[To]]="0xDCB6A51eA3CA5d3Fd898Fd6564757c7aAeC3ca92",1,-1)</f>
        <v>1</v>
      </c>
      <c r="J2548" s="6">
        <f>data[[#This Row],[Factor]]*data[[#This Row],[Value]]</f>
        <v>15974.0215185952</v>
      </c>
      <c r="K2548" s="4">
        <f>IF(data[[#This Row],[From]]="0x29c295b046a73cde593f21f63091b072d407e3f2",data[[#This Row],[ValueXFactor]],0)</f>
        <v>0</v>
      </c>
    </row>
    <row r="2549" spans="1:11" x14ac:dyDescent="0.35">
      <c r="A2549" s="4" t="s">
        <v>2801</v>
      </c>
      <c r="B2549" s="5">
        <v>43981.7733912037</v>
      </c>
      <c r="C2549" s="4" t="s">
        <v>531</v>
      </c>
      <c r="D2549" s="4" t="s">
        <v>10</v>
      </c>
      <c r="E2549" s="6">
        <v>15165.692564328199</v>
      </c>
      <c r="F2549" s="4" t="s">
        <v>11</v>
      </c>
      <c r="G2549" s="4" t="s">
        <v>12</v>
      </c>
      <c r="H2549" s="4" t="s">
        <v>13</v>
      </c>
      <c r="I2549" s="4">
        <f>IF(data[[#This Row],[To]]="0xDCB6A51eA3CA5d3Fd898Fd6564757c7aAeC3ca92",1,-1)</f>
        <v>1</v>
      </c>
      <c r="J2549" s="6">
        <f>data[[#This Row],[Factor]]*data[[#This Row],[Value]]</f>
        <v>15165.692564328199</v>
      </c>
      <c r="K2549" s="4">
        <f>IF(data[[#This Row],[From]]="0x29c295b046a73cde593f21f63091b072d407e3f2",data[[#This Row],[ValueXFactor]],0)</f>
        <v>0</v>
      </c>
    </row>
    <row r="2550" spans="1:11" x14ac:dyDescent="0.35">
      <c r="A2550" s="4" t="s">
        <v>2802</v>
      </c>
      <c r="B2550" s="5">
        <v>43981.7815625</v>
      </c>
      <c r="C2550" s="4" t="s">
        <v>10</v>
      </c>
      <c r="D2550" s="4" t="s">
        <v>149</v>
      </c>
      <c r="E2550" s="6">
        <v>38.3198987042271</v>
      </c>
      <c r="F2550" s="4" t="s">
        <v>1855</v>
      </c>
      <c r="G2550" s="4" t="s">
        <v>182</v>
      </c>
      <c r="H2550" s="4" t="s">
        <v>183</v>
      </c>
      <c r="I2550" s="4">
        <f>IF(data[[#This Row],[To]]="0xDCB6A51eA3CA5d3Fd898Fd6564757c7aAeC3ca92",1,-1)</f>
        <v>-1</v>
      </c>
      <c r="J2550" s="6">
        <f>data[[#This Row],[Factor]]*data[[#This Row],[Value]]</f>
        <v>-38.3198987042271</v>
      </c>
      <c r="K2550" s="4">
        <f>IF(data[[#This Row],[From]]="0x29c295b046a73cde593f21f63091b072d407e3f2",data[[#This Row],[ValueXFactor]],0)</f>
        <v>0</v>
      </c>
    </row>
    <row r="2551" spans="1:11" x14ac:dyDescent="0.35">
      <c r="A2551" s="4" t="s">
        <v>2803</v>
      </c>
      <c r="B2551" s="5">
        <v>43981.781851851854</v>
      </c>
      <c r="C2551" s="4" t="s">
        <v>10</v>
      </c>
      <c r="D2551" s="4" t="s">
        <v>998</v>
      </c>
      <c r="E2551" s="6">
        <v>26.415400482826701</v>
      </c>
      <c r="F2551" s="4" t="s">
        <v>1855</v>
      </c>
      <c r="G2551" s="4" t="s">
        <v>182</v>
      </c>
      <c r="H2551" s="4" t="s">
        <v>183</v>
      </c>
      <c r="I2551" s="4">
        <f>IF(data[[#This Row],[To]]="0xDCB6A51eA3CA5d3Fd898Fd6564757c7aAeC3ca92",1,-1)</f>
        <v>-1</v>
      </c>
      <c r="J2551" s="6">
        <f>data[[#This Row],[Factor]]*data[[#This Row],[Value]]</f>
        <v>-26.415400482826701</v>
      </c>
      <c r="K2551" s="4">
        <f>IF(data[[#This Row],[From]]="0x29c295b046a73cde593f21f63091b072d407e3f2",data[[#This Row],[ValueXFactor]],0)</f>
        <v>0</v>
      </c>
    </row>
    <row r="2552" spans="1:11" x14ac:dyDescent="0.35">
      <c r="A2552" s="4" t="s">
        <v>2804</v>
      </c>
      <c r="B2552" s="5">
        <v>43981.782708333332</v>
      </c>
      <c r="C2552" s="4" t="s">
        <v>10</v>
      </c>
      <c r="D2552" s="4" t="s">
        <v>2743</v>
      </c>
      <c r="E2552" s="4">
        <v>288.04521242201201</v>
      </c>
      <c r="F2552" s="4" t="s">
        <v>11</v>
      </c>
      <c r="G2552" s="4" t="s">
        <v>12</v>
      </c>
      <c r="H2552" s="4" t="s">
        <v>13</v>
      </c>
      <c r="I2552" s="4">
        <f>IF(data[[#This Row],[To]]="0xDCB6A51eA3CA5d3Fd898Fd6564757c7aAeC3ca92",1,-1)</f>
        <v>-1</v>
      </c>
      <c r="J2552" s="6">
        <f>data[[#This Row],[Factor]]*data[[#This Row],[Value]]</f>
        <v>-288.04521242201201</v>
      </c>
      <c r="K2552" s="4">
        <f>IF(data[[#This Row],[From]]="0x29c295b046a73cde593f21f63091b072d407e3f2",data[[#This Row],[ValueXFactor]],0)</f>
        <v>0</v>
      </c>
    </row>
    <row r="2553" spans="1:11" x14ac:dyDescent="0.35">
      <c r="A2553" s="4" t="s">
        <v>2805</v>
      </c>
      <c r="B2553" s="5">
        <v>43981.798206018517</v>
      </c>
      <c r="C2553" s="4" t="s">
        <v>2743</v>
      </c>
      <c r="D2553" s="4" t="s">
        <v>10</v>
      </c>
      <c r="E2553" s="4">
        <v>168.39753469047801</v>
      </c>
      <c r="F2553" s="4" t="s">
        <v>11</v>
      </c>
      <c r="G2553" s="4" t="s">
        <v>12</v>
      </c>
      <c r="H2553" s="4" t="s">
        <v>13</v>
      </c>
      <c r="I2553" s="4">
        <f>IF(data[[#This Row],[To]]="0xDCB6A51eA3CA5d3Fd898Fd6564757c7aAeC3ca92",1,-1)</f>
        <v>1</v>
      </c>
      <c r="J2553" s="6">
        <f>data[[#This Row],[Factor]]*data[[#This Row],[Value]]</f>
        <v>168.39753469047801</v>
      </c>
      <c r="K2553" s="4">
        <f>IF(data[[#This Row],[From]]="0x29c295b046a73cde593f21f63091b072d407e3f2",data[[#This Row],[ValueXFactor]],0)</f>
        <v>0</v>
      </c>
    </row>
    <row r="2554" spans="1:11" x14ac:dyDescent="0.35">
      <c r="A2554" s="4" t="s">
        <v>2806</v>
      </c>
      <c r="B2554" s="5">
        <v>43981.807997685188</v>
      </c>
      <c r="C2554" s="4" t="s">
        <v>581</v>
      </c>
      <c r="D2554" s="4" t="s">
        <v>10</v>
      </c>
      <c r="E2554" s="4">
        <v>521.73086835010599</v>
      </c>
      <c r="F2554" s="4" t="s">
        <v>11</v>
      </c>
      <c r="G2554" s="4" t="s">
        <v>12</v>
      </c>
      <c r="H2554" s="4" t="s">
        <v>13</v>
      </c>
      <c r="I2554" s="4">
        <f>IF(data[[#This Row],[To]]="0xDCB6A51eA3CA5d3Fd898Fd6564757c7aAeC3ca92",1,-1)</f>
        <v>1</v>
      </c>
      <c r="J2554" s="6">
        <f>data[[#This Row],[Factor]]*data[[#This Row],[Value]]</f>
        <v>521.73086835010599</v>
      </c>
      <c r="K2554" s="4">
        <f>IF(data[[#This Row],[From]]="0x29c295b046a73cde593f21f63091b072d407e3f2",data[[#This Row],[ValueXFactor]],0)</f>
        <v>0</v>
      </c>
    </row>
    <row r="2555" spans="1:11" x14ac:dyDescent="0.35">
      <c r="A2555" s="4" t="s">
        <v>2807</v>
      </c>
      <c r="B2555" s="5">
        <v>43981.831400462965</v>
      </c>
      <c r="C2555" s="4" t="s">
        <v>39</v>
      </c>
      <c r="D2555" s="4" t="s">
        <v>10</v>
      </c>
      <c r="E2555" s="6">
        <v>1381.6394098869</v>
      </c>
      <c r="F2555" s="4" t="s">
        <v>11</v>
      </c>
      <c r="G2555" s="4" t="s">
        <v>12</v>
      </c>
      <c r="H2555" s="4" t="s">
        <v>13</v>
      </c>
      <c r="I2555" s="4">
        <f>IF(data[[#This Row],[To]]="0xDCB6A51eA3CA5d3Fd898Fd6564757c7aAeC3ca92",1,-1)</f>
        <v>1</v>
      </c>
      <c r="J2555" s="6">
        <f>data[[#This Row],[Factor]]*data[[#This Row],[Value]]</f>
        <v>1381.6394098869</v>
      </c>
      <c r="K2555" s="4">
        <f>IF(data[[#This Row],[From]]="0x29c295b046a73cde593f21f63091b072d407e3f2",data[[#This Row],[ValueXFactor]],0)</f>
        <v>0</v>
      </c>
    </row>
    <row r="2556" spans="1:11" x14ac:dyDescent="0.35">
      <c r="A2556" s="4" t="s">
        <v>2808</v>
      </c>
      <c r="B2556" s="5">
        <v>43981.894571759258</v>
      </c>
      <c r="C2556" s="4" t="s">
        <v>10</v>
      </c>
      <c r="D2556" s="4" t="s">
        <v>585</v>
      </c>
      <c r="E2556" s="6">
        <v>492.202935589449</v>
      </c>
      <c r="F2556" s="4" t="s">
        <v>1855</v>
      </c>
      <c r="G2556" s="4" t="s">
        <v>182</v>
      </c>
      <c r="H2556" s="4" t="s">
        <v>183</v>
      </c>
      <c r="I2556" s="4">
        <f>IF(data[[#This Row],[To]]="0xDCB6A51eA3CA5d3Fd898Fd6564757c7aAeC3ca92",1,-1)</f>
        <v>-1</v>
      </c>
      <c r="J2556" s="6">
        <f>data[[#This Row],[Factor]]*data[[#This Row],[Value]]</f>
        <v>-492.202935589449</v>
      </c>
      <c r="K2556" s="4">
        <f>IF(data[[#This Row],[From]]="0x29c295b046a73cde593f21f63091b072d407e3f2",data[[#This Row],[ValueXFactor]],0)</f>
        <v>0</v>
      </c>
    </row>
    <row r="2557" spans="1:11" x14ac:dyDescent="0.35">
      <c r="A2557" s="4" t="s">
        <v>2809</v>
      </c>
      <c r="B2557" s="5">
        <v>43981.901238425926</v>
      </c>
      <c r="C2557" s="4" t="s">
        <v>998</v>
      </c>
      <c r="D2557" s="4" t="s">
        <v>10</v>
      </c>
      <c r="E2557" s="6">
        <v>13241.482675496</v>
      </c>
      <c r="F2557" s="4" t="s">
        <v>11</v>
      </c>
      <c r="G2557" s="4" t="s">
        <v>12</v>
      </c>
      <c r="H2557" s="4" t="s">
        <v>13</v>
      </c>
      <c r="I2557" s="4">
        <f>IF(data[[#This Row],[To]]="0xDCB6A51eA3CA5d3Fd898Fd6564757c7aAeC3ca92",1,-1)</f>
        <v>1</v>
      </c>
      <c r="J2557" s="6">
        <f>data[[#This Row],[Factor]]*data[[#This Row],[Value]]</f>
        <v>13241.482675496</v>
      </c>
      <c r="K2557" s="4">
        <f>IF(data[[#This Row],[From]]="0x29c295b046a73cde593f21f63091b072d407e3f2",data[[#This Row],[ValueXFactor]],0)</f>
        <v>0</v>
      </c>
    </row>
    <row r="2558" spans="1:11" x14ac:dyDescent="0.35">
      <c r="A2558" s="4" t="s">
        <v>2810</v>
      </c>
      <c r="B2558" s="5">
        <v>43981.902326388888</v>
      </c>
      <c r="C2558" s="4" t="s">
        <v>10</v>
      </c>
      <c r="D2558" s="4" t="s">
        <v>1328</v>
      </c>
      <c r="E2558" s="6">
        <v>2034.20107829368</v>
      </c>
      <c r="F2558" s="4" t="s">
        <v>11</v>
      </c>
      <c r="G2558" s="4" t="s">
        <v>12</v>
      </c>
      <c r="H2558" s="4" t="s">
        <v>13</v>
      </c>
      <c r="I2558" s="4">
        <f>IF(data[[#This Row],[To]]="0xDCB6A51eA3CA5d3Fd898Fd6564757c7aAeC3ca92",1,-1)</f>
        <v>-1</v>
      </c>
      <c r="J2558" s="6">
        <f>data[[#This Row],[Factor]]*data[[#This Row],[Value]]</f>
        <v>-2034.20107829368</v>
      </c>
      <c r="K2558" s="4">
        <f>IF(data[[#This Row],[From]]="0x29c295b046a73cde593f21f63091b072d407e3f2",data[[#This Row],[ValueXFactor]],0)</f>
        <v>0</v>
      </c>
    </row>
    <row r="2559" spans="1:11" x14ac:dyDescent="0.35">
      <c r="A2559" s="4" t="s">
        <v>2811</v>
      </c>
      <c r="B2559" s="5">
        <v>43981.903796296298</v>
      </c>
      <c r="C2559" s="4" t="s">
        <v>10</v>
      </c>
      <c r="D2559" s="4" t="s">
        <v>1119</v>
      </c>
      <c r="E2559" s="6">
        <v>1995.7827825034101</v>
      </c>
      <c r="F2559" s="4" t="s">
        <v>11</v>
      </c>
      <c r="G2559" s="4" t="s">
        <v>12</v>
      </c>
      <c r="H2559" s="4" t="s">
        <v>13</v>
      </c>
      <c r="I2559" s="4">
        <f>IF(data[[#This Row],[To]]="0xDCB6A51eA3CA5d3Fd898Fd6564757c7aAeC3ca92",1,-1)</f>
        <v>-1</v>
      </c>
      <c r="J2559" s="6">
        <f>data[[#This Row],[Factor]]*data[[#This Row],[Value]]</f>
        <v>-1995.7827825034101</v>
      </c>
      <c r="K2559" s="4">
        <f>IF(data[[#This Row],[From]]="0x29c295b046a73cde593f21f63091b072d407e3f2",data[[#This Row],[ValueXFactor]],0)</f>
        <v>0</v>
      </c>
    </row>
    <row r="2560" spans="1:11" x14ac:dyDescent="0.35">
      <c r="A2560" s="4" t="s">
        <v>2812</v>
      </c>
      <c r="B2560" s="5">
        <v>43981.903796296298</v>
      </c>
      <c r="C2560" s="4" t="s">
        <v>10</v>
      </c>
      <c r="D2560" s="4" t="s">
        <v>1119</v>
      </c>
      <c r="E2560" s="6">
        <v>9.3409177046623295</v>
      </c>
      <c r="F2560" s="4" t="s">
        <v>1855</v>
      </c>
      <c r="G2560" s="4" t="s">
        <v>182</v>
      </c>
      <c r="H2560" s="4" t="s">
        <v>183</v>
      </c>
      <c r="I2560" s="4">
        <f>IF(data[[#This Row],[To]]="0xDCB6A51eA3CA5d3Fd898Fd6564757c7aAeC3ca92",1,-1)</f>
        <v>-1</v>
      </c>
      <c r="J2560" s="6">
        <f>data[[#This Row],[Factor]]*data[[#This Row],[Value]]</f>
        <v>-9.3409177046623295</v>
      </c>
      <c r="K2560" s="4">
        <f>IF(data[[#This Row],[From]]="0x29c295b046a73cde593f21f63091b072d407e3f2",data[[#This Row],[ValueXFactor]],0)</f>
        <v>0</v>
      </c>
    </row>
    <row r="2561" spans="1:11" x14ac:dyDescent="0.35">
      <c r="A2561" s="4" t="s">
        <v>2813</v>
      </c>
      <c r="B2561" s="5">
        <v>43981.921053240738</v>
      </c>
      <c r="C2561" s="4" t="s">
        <v>10</v>
      </c>
      <c r="D2561" s="4" t="s">
        <v>1049</v>
      </c>
      <c r="E2561" s="6">
        <v>1038.84425200384</v>
      </c>
      <c r="F2561" s="4" t="s">
        <v>1855</v>
      </c>
      <c r="G2561" s="4" t="s">
        <v>182</v>
      </c>
      <c r="H2561" s="4" t="s">
        <v>183</v>
      </c>
      <c r="I2561" s="4">
        <f>IF(data[[#This Row],[To]]="0xDCB6A51eA3CA5d3Fd898Fd6564757c7aAeC3ca92",1,-1)</f>
        <v>-1</v>
      </c>
      <c r="J2561" s="6">
        <f>data[[#This Row],[Factor]]*data[[#This Row],[Value]]</f>
        <v>-1038.84425200384</v>
      </c>
      <c r="K2561" s="4">
        <f>IF(data[[#This Row],[From]]="0x29c295b046a73cde593f21f63091b072d407e3f2",data[[#This Row],[ValueXFactor]],0)</f>
        <v>0</v>
      </c>
    </row>
    <row r="2562" spans="1:11" x14ac:dyDescent="0.35">
      <c r="A2562" s="4" t="s">
        <v>2814</v>
      </c>
      <c r="B2562" s="5">
        <v>43981.930601851855</v>
      </c>
      <c r="C2562" s="4" t="s">
        <v>10</v>
      </c>
      <c r="D2562" s="4" t="s">
        <v>2756</v>
      </c>
      <c r="E2562" s="4">
        <v>66.279242153939705</v>
      </c>
      <c r="F2562" s="4" t="s">
        <v>11</v>
      </c>
      <c r="G2562" s="4" t="s">
        <v>12</v>
      </c>
      <c r="H2562" s="4" t="s">
        <v>13</v>
      </c>
      <c r="I2562" s="4">
        <f>IF(data[[#This Row],[To]]="0xDCB6A51eA3CA5d3Fd898Fd6564757c7aAeC3ca92",1,-1)</f>
        <v>-1</v>
      </c>
      <c r="J2562" s="6">
        <f>data[[#This Row],[Factor]]*data[[#This Row],[Value]]</f>
        <v>-66.279242153939705</v>
      </c>
      <c r="K2562" s="4">
        <f>IF(data[[#This Row],[From]]="0x29c295b046a73cde593f21f63091b072d407e3f2",data[[#This Row],[ValueXFactor]],0)</f>
        <v>0</v>
      </c>
    </row>
    <row r="2563" spans="1:11" x14ac:dyDescent="0.35">
      <c r="A2563" s="4" t="s">
        <v>2814</v>
      </c>
      <c r="B2563" s="5">
        <v>43981.930601851855</v>
      </c>
      <c r="C2563" s="4" t="s">
        <v>10</v>
      </c>
      <c r="D2563" s="4" t="s">
        <v>2756</v>
      </c>
      <c r="E2563" s="6">
        <v>4.2944596051214701E-2</v>
      </c>
      <c r="F2563" s="4" t="s">
        <v>1855</v>
      </c>
      <c r="G2563" s="4" t="s">
        <v>182</v>
      </c>
      <c r="H2563" s="4" t="s">
        <v>183</v>
      </c>
      <c r="I2563" s="4">
        <f>IF(data[[#This Row],[To]]="0xDCB6A51eA3CA5d3Fd898Fd6564757c7aAeC3ca92",1,-1)</f>
        <v>-1</v>
      </c>
      <c r="J2563" s="6">
        <f>data[[#This Row],[Factor]]*data[[#This Row],[Value]]</f>
        <v>-4.2944596051214701E-2</v>
      </c>
      <c r="K2563" s="4">
        <f>IF(data[[#This Row],[From]]="0x29c295b046a73cde593f21f63091b072d407e3f2",data[[#This Row],[ValueXFactor]],0)</f>
        <v>0</v>
      </c>
    </row>
    <row r="2564" spans="1:11" x14ac:dyDescent="0.35">
      <c r="A2564" s="4" t="s">
        <v>2815</v>
      </c>
      <c r="B2564" s="5">
        <v>43981.967453703706</v>
      </c>
      <c r="C2564" s="4" t="s">
        <v>2816</v>
      </c>
      <c r="D2564" s="4" t="s">
        <v>10</v>
      </c>
      <c r="E2564" s="4">
        <v>977.26086569152994</v>
      </c>
      <c r="F2564" s="4" t="s">
        <v>11</v>
      </c>
      <c r="G2564" s="4" t="s">
        <v>12</v>
      </c>
      <c r="H2564" s="4" t="s">
        <v>13</v>
      </c>
      <c r="I2564" s="4">
        <f>IF(data[[#This Row],[To]]="0xDCB6A51eA3CA5d3Fd898Fd6564757c7aAeC3ca92",1,-1)</f>
        <v>1</v>
      </c>
      <c r="J2564" s="6">
        <f>data[[#This Row],[Factor]]*data[[#This Row],[Value]]</f>
        <v>977.26086569152994</v>
      </c>
      <c r="K2564" s="4">
        <f>IF(data[[#This Row],[From]]="0x29c295b046a73cde593f21f63091b072d407e3f2",data[[#This Row],[ValueXFactor]],0)</f>
        <v>0</v>
      </c>
    </row>
    <row r="2565" spans="1:11" x14ac:dyDescent="0.35">
      <c r="A2565" s="4" t="s">
        <v>2817</v>
      </c>
      <c r="B2565" s="5">
        <v>43981.969756944447</v>
      </c>
      <c r="C2565" s="4" t="s">
        <v>2818</v>
      </c>
      <c r="D2565" s="4" t="s">
        <v>10</v>
      </c>
      <c r="E2565" s="4">
        <v>326.10768022576599</v>
      </c>
      <c r="F2565" s="4" t="s">
        <v>11</v>
      </c>
      <c r="G2565" s="4" t="s">
        <v>12</v>
      </c>
      <c r="H2565" s="4" t="s">
        <v>13</v>
      </c>
      <c r="I2565" s="4">
        <f>IF(data[[#This Row],[To]]="0xDCB6A51eA3CA5d3Fd898Fd6564757c7aAeC3ca92",1,-1)</f>
        <v>1</v>
      </c>
      <c r="J2565" s="6">
        <f>data[[#This Row],[Factor]]*data[[#This Row],[Value]]</f>
        <v>326.10768022576599</v>
      </c>
      <c r="K2565" s="4">
        <f>IF(data[[#This Row],[From]]="0x29c295b046a73cde593f21f63091b072d407e3f2",data[[#This Row],[ValueXFactor]],0)</f>
        <v>0</v>
      </c>
    </row>
    <row r="2566" spans="1:11" x14ac:dyDescent="0.35">
      <c r="A2566" s="4" t="s">
        <v>2819</v>
      </c>
      <c r="B2566" s="5">
        <v>43981.976666666669</v>
      </c>
      <c r="C2566" s="4" t="s">
        <v>10</v>
      </c>
      <c r="D2566" s="4" t="s">
        <v>562</v>
      </c>
      <c r="E2566" s="6">
        <v>3561.34334943453</v>
      </c>
      <c r="F2566" s="4" t="s">
        <v>11</v>
      </c>
      <c r="G2566" s="4" t="s">
        <v>12</v>
      </c>
      <c r="H2566" s="4" t="s">
        <v>13</v>
      </c>
      <c r="I2566" s="4">
        <f>IF(data[[#This Row],[To]]="0xDCB6A51eA3CA5d3Fd898Fd6564757c7aAeC3ca92",1,-1)</f>
        <v>-1</v>
      </c>
      <c r="J2566" s="6">
        <f>data[[#This Row],[Factor]]*data[[#This Row],[Value]]</f>
        <v>-3561.34334943453</v>
      </c>
      <c r="K2566" s="4">
        <f>IF(data[[#This Row],[From]]="0x29c295b046a73cde593f21f63091b072d407e3f2",data[[#This Row],[ValueXFactor]],0)</f>
        <v>0</v>
      </c>
    </row>
    <row r="2567" spans="1:11" x14ac:dyDescent="0.35">
      <c r="A2567" s="4" t="s">
        <v>2819</v>
      </c>
      <c r="B2567" s="5">
        <v>43981.976666666669</v>
      </c>
      <c r="C2567" s="4" t="s">
        <v>10</v>
      </c>
      <c r="D2567" s="4" t="s">
        <v>562</v>
      </c>
      <c r="E2567" s="6">
        <v>0.62246263625398901</v>
      </c>
      <c r="F2567" s="4" t="s">
        <v>1855</v>
      </c>
      <c r="G2567" s="4" t="s">
        <v>182</v>
      </c>
      <c r="H2567" s="4" t="s">
        <v>183</v>
      </c>
      <c r="I2567" s="4">
        <f>IF(data[[#This Row],[To]]="0xDCB6A51eA3CA5d3Fd898Fd6564757c7aAeC3ca92",1,-1)</f>
        <v>-1</v>
      </c>
      <c r="J2567" s="6">
        <f>data[[#This Row],[Factor]]*data[[#This Row],[Value]]</f>
        <v>-0.62246263625398901</v>
      </c>
      <c r="K2567" s="4">
        <f>IF(data[[#This Row],[From]]="0x29c295b046a73cde593f21f63091b072d407e3f2",data[[#This Row],[ValueXFactor]],0)</f>
        <v>0</v>
      </c>
    </row>
    <row r="2568" spans="1:11" x14ac:dyDescent="0.35">
      <c r="A2568" s="4" t="s">
        <v>2820</v>
      </c>
      <c r="B2568" s="5">
        <v>43981.992245370369</v>
      </c>
      <c r="C2568" s="4" t="s">
        <v>10</v>
      </c>
      <c r="D2568" s="4" t="s">
        <v>734</v>
      </c>
      <c r="E2568" s="6">
        <v>1.6040177004712799</v>
      </c>
      <c r="F2568" s="4" t="s">
        <v>1855</v>
      </c>
      <c r="G2568" s="4" t="s">
        <v>182</v>
      </c>
      <c r="H2568" s="4" t="s">
        <v>183</v>
      </c>
      <c r="I2568" s="4">
        <f>IF(data[[#This Row],[To]]="0xDCB6A51eA3CA5d3Fd898Fd6564757c7aAeC3ca92",1,-1)</f>
        <v>-1</v>
      </c>
      <c r="J2568" s="6">
        <f>data[[#This Row],[Factor]]*data[[#This Row],[Value]]</f>
        <v>-1.6040177004712799</v>
      </c>
      <c r="K2568" s="4">
        <f>IF(data[[#This Row],[From]]="0x29c295b046a73cde593f21f63091b072d407e3f2",data[[#This Row],[ValueXFactor]],0)</f>
        <v>0</v>
      </c>
    </row>
    <row r="2569" spans="1:11" x14ac:dyDescent="0.35">
      <c r="A2569" s="4" t="s">
        <v>2821</v>
      </c>
      <c r="B2569" s="5">
        <v>43981.999907407408</v>
      </c>
      <c r="C2569" s="4" t="s">
        <v>120</v>
      </c>
      <c r="D2569" s="4" t="s">
        <v>10</v>
      </c>
      <c r="E2569" s="6">
        <v>8660.86644762168</v>
      </c>
      <c r="F2569" s="4" t="s">
        <v>11</v>
      </c>
      <c r="G2569" s="4" t="s">
        <v>12</v>
      </c>
      <c r="H2569" s="4" t="s">
        <v>13</v>
      </c>
      <c r="I2569" s="4">
        <f>IF(data[[#This Row],[To]]="0xDCB6A51eA3CA5d3Fd898Fd6564757c7aAeC3ca92",1,-1)</f>
        <v>1</v>
      </c>
      <c r="J2569" s="6">
        <f>data[[#This Row],[Factor]]*data[[#This Row],[Value]]</f>
        <v>8660.86644762168</v>
      </c>
      <c r="K2569" s="4">
        <f>IF(data[[#This Row],[From]]="0x29c295b046a73cde593f21f63091b072d407e3f2",data[[#This Row],[ValueXFactor]],0)</f>
        <v>0</v>
      </c>
    </row>
    <row r="2570" spans="1:11" x14ac:dyDescent="0.35">
      <c r="A2570" s="4" t="s">
        <v>2822</v>
      </c>
      <c r="B2570" s="5">
        <v>43982.001736111109</v>
      </c>
      <c r="C2570" s="4" t="s">
        <v>562</v>
      </c>
      <c r="D2570" s="4" t="s">
        <v>10</v>
      </c>
      <c r="E2570" s="6">
        <v>2866.8813962948002</v>
      </c>
      <c r="F2570" s="4" t="s">
        <v>11</v>
      </c>
      <c r="G2570" s="4" t="s">
        <v>12</v>
      </c>
      <c r="H2570" s="4" t="s">
        <v>13</v>
      </c>
      <c r="I2570" s="4">
        <f>IF(data[[#This Row],[To]]="0xDCB6A51eA3CA5d3Fd898Fd6564757c7aAeC3ca92",1,-1)</f>
        <v>1</v>
      </c>
      <c r="J2570" s="6">
        <f>data[[#This Row],[Factor]]*data[[#This Row],[Value]]</f>
        <v>2866.8813962948002</v>
      </c>
      <c r="K2570" s="4">
        <f>IF(data[[#This Row],[From]]="0x29c295b046a73cde593f21f63091b072d407e3f2",data[[#This Row],[ValueXFactor]],0)</f>
        <v>0</v>
      </c>
    </row>
    <row r="2571" spans="1:11" x14ac:dyDescent="0.35">
      <c r="A2571" s="4" t="s">
        <v>2823</v>
      </c>
      <c r="B2571" s="5">
        <v>43982.009652777779</v>
      </c>
      <c r="C2571" s="4" t="s">
        <v>2824</v>
      </c>
      <c r="D2571" s="4" t="s">
        <v>10</v>
      </c>
      <c r="E2571" s="4">
        <v>119.824208771703</v>
      </c>
      <c r="F2571" s="4" t="s">
        <v>11</v>
      </c>
      <c r="G2571" s="4" t="s">
        <v>12</v>
      </c>
      <c r="H2571" s="4" t="s">
        <v>13</v>
      </c>
      <c r="I2571" s="4">
        <f>IF(data[[#This Row],[To]]="0xDCB6A51eA3CA5d3Fd898Fd6564757c7aAeC3ca92",1,-1)</f>
        <v>1</v>
      </c>
      <c r="J2571" s="6">
        <f>data[[#This Row],[Factor]]*data[[#This Row],[Value]]</f>
        <v>119.824208771703</v>
      </c>
      <c r="K2571" s="4">
        <f>IF(data[[#This Row],[From]]="0x29c295b046a73cde593f21f63091b072d407e3f2",data[[#This Row],[ValueXFactor]],0)</f>
        <v>0</v>
      </c>
    </row>
    <row r="2572" spans="1:11" x14ac:dyDescent="0.35">
      <c r="A2572" s="4" t="s">
        <v>2825</v>
      </c>
      <c r="B2572" s="5">
        <v>43982.016736111109</v>
      </c>
      <c r="C2572" s="4" t="s">
        <v>10</v>
      </c>
      <c r="D2572" s="4" t="s">
        <v>43</v>
      </c>
      <c r="E2572" s="6">
        <v>27.400132859350599</v>
      </c>
      <c r="F2572" s="4" t="s">
        <v>1855</v>
      </c>
      <c r="G2572" s="4" t="s">
        <v>182</v>
      </c>
      <c r="H2572" s="4" t="s">
        <v>183</v>
      </c>
      <c r="I2572" s="4">
        <f>IF(data[[#This Row],[To]]="0xDCB6A51eA3CA5d3Fd898Fd6564757c7aAeC3ca92",1,-1)</f>
        <v>-1</v>
      </c>
      <c r="J2572" s="6">
        <f>data[[#This Row],[Factor]]*data[[#This Row],[Value]]</f>
        <v>-27.400132859350599</v>
      </c>
      <c r="K2572" s="4">
        <f>IF(data[[#This Row],[From]]="0x29c295b046a73cde593f21f63091b072d407e3f2",data[[#This Row],[ValueXFactor]],0)</f>
        <v>0</v>
      </c>
    </row>
    <row r="2573" spans="1:11" x14ac:dyDescent="0.35">
      <c r="A2573" s="4" t="s">
        <v>2826</v>
      </c>
      <c r="B2573" s="5">
        <v>43982.019699074073</v>
      </c>
      <c r="C2573" s="4" t="s">
        <v>10</v>
      </c>
      <c r="D2573" s="4" t="s">
        <v>77</v>
      </c>
      <c r="E2573" s="6">
        <v>90.790961630208599</v>
      </c>
      <c r="F2573" s="4" t="s">
        <v>1855</v>
      </c>
      <c r="G2573" s="4" t="s">
        <v>182</v>
      </c>
      <c r="H2573" s="4" t="s">
        <v>183</v>
      </c>
      <c r="I2573" s="4">
        <f>IF(data[[#This Row],[To]]="0xDCB6A51eA3CA5d3Fd898Fd6564757c7aAeC3ca92",1,-1)</f>
        <v>-1</v>
      </c>
      <c r="J2573" s="6">
        <f>data[[#This Row],[Factor]]*data[[#This Row],[Value]]</f>
        <v>-90.790961630208599</v>
      </c>
      <c r="K2573" s="4">
        <f>IF(data[[#This Row],[From]]="0x29c295b046a73cde593f21f63091b072d407e3f2",data[[#This Row],[ValueXFactor]],0)</f>
        <v>0</v>
      </c>
    </row>
    <row r="2574" spans="1:11" x14ac:dyDescent="0.35">
      <c r="A2574" s="4" t="s">
        <v>2827</v>
      </c>
      <c r="B2574" s="5">
        <v>43982.032916666663</v>
      </c>
      <c r="C2574" s="4" t="s">
        <v>10</v>
      </c>
      <c r="D2574" s="4" t="s">
        <v>315</v>
      </c>
      <c r="E2574" s="6">
        <v>19.671248454695</v>
      </c>
      <c r="F2574" s="4" t="s">
        <v>1855</v>
      </c>
      <c r="G2574" s="4" t="s">
        <v>182</v>
      </c>
      <c r="H2574" s="4" t="s">
        <v>183</v>
      </c>
      <c r="I2574" s="4">
        <f>IF(data[[#This Row],[To]]="0xDCB6A51eA3CA5d3Fd898Fd6564757c7aAeC3ca92",1,-1)</f>
        <v>-1</v>
      </c>
      <c r="J2574" s="6">
        <f>data[[#This Row],[Factor]]*data[[#This Row],[Value]]</f>
        <v>-19.671248454695</v>
      </c>
      <c r="K2574" s="4">
        <f>IF(data[[#This Row],[From]]="0x29c295b046a73cde593f21f63091b072d407e3f2",data[[#This Row],[ValueXFactor]],0)</f>
        <v>0</v>
      </c>
    </row>
    <row r="2575" spans="1:11" x14ac:dyDescent="0.35">
      <c r="A2575" s="4" t="s">
        <v>2828</v>
      </c>
      <c r="B2575" s="5">
        <v>43982.057430555556</v>
      </c>
      <c r="C2575" s="4" t="s">
        <v>367</v>
      </c>
      <c r="D2575" s="4" t="s">
        <v>10</v>
      </c>
      <c r="E2575" s="4">
        <v>233.152586223296</v>
      </c>
      <c r="F2575" s="4" t="s">
        <v>11</v>
      </c>
      <c r="G2575" s="4" t="s">
        <v>12</v>
      </c>
      <c r="H2575" s="4" t="s">
        <v>13</v>
      </c>
      <c r="I2575" s="4">
        <f>IF(data[[#This Row],[To]]="0xDCB6A51eA3CA5d3Fd898Fd6564757c7aAeC3ca92",1,-1)</f>
        <v>1</v>
      </c>
      <c r="J2575" s="6">
        <f>data[[#This Row],[Factor]]*data[[#This Row],[Value]]</f>
        <v>233.152586223296</v>
      </c>
      <c r="K2575" s="4">
        <f>IF(data[[#This Row],[From]]="0x29c295b046a73cde593f21f63091b072d407e3f2",data[[#This Row],[ValueXFactor]],0)</f>
        <v>0</v>
      </c>
    </row>
    <row r="2576" spans="1:11" x14ac:dyDescent="0.35">
      <c r="A2576" s="4" t="s">
        <v>2829</v>
      </c>
      <c r="B2576" s="5">
        <v>43982.060150462959</v>
      </c>
      <c r="C2576" s="4" t="s">
        <v>10</v>
      </c>
      <c r="D2576" s="4" t="s">
        <v>193</v>
      </c>
      <c r="E2576" s="6">
        <v>130.13553843281699</v>
      </c>
      <c r="F2576" s="4" t="s">
        <v>1855</v>
      </c>
      <c r="G2576" s="4" t="s">
        <v>182</v>
      </c>
      <c r="H2576" s="4" t="s">
        <v>183</v>
      </c>
      <c r="I2576" s="4">
        <f>IF(data[[#This Row],[To]]="0xDCB6A51eA3CA5d3Fd898Fd6564757c7aAeC3ca92",1,-1)</f>
        <v>-1</v>
      </c>
      <c r="J2576" s="6">
        <f>data[[#This Row],[Factor]]*data[[#This Row],[Value]]</f>
        <v>-130.13553843281699</v>
      </c>
      <c r="K2576" s="4">
        <f>IF(data[[#This Row],[From]]="0x29c295b046a73cde593f21f63091b072d407e3f2",data[[#This Row],[ValueXFactor]],0)</f>
        <v>0</v>
      </c>
    </row>
    <row r="2577" spans="1:11" x14ac:dyDescent="0.35">
      <c r="A2577" s="4" t="s">
        <v>2830</v>
      </c>
      <c r="B2577" s="5">
        <v>43982.064525462964</v>
      </c>
      <c r="C2577" s="4" t="s">
        <v>10</v>
      </c>
      <c r="D2577" s="4" t="s">
        <v>495</v>
      </c>
      <c r="E2577" s="6">
        <v>84083.632823247899</v>
      </c>
      <c r="F2577" s="4" t="s">
        <v>11</v>
      </c>
      <c r="G2577" s="4" t="s">
        <v>12</v>
      </c>
      <c r="H2577" s="4" t="s">
        <v>13</v>
      </c>
      <c r="I2577" s="4">
        <f>IF(data[[#This Row],[To]]="0xDCB6A51eA3CA5d3Fd898Fd6564757c7aAeC3ca92",1,-1)</f>
        <v>-1</v>
      </c>
      <c r="J2577" s="6">
        <f>data[[#This Row],[Factor]]*data[[#This Row],[Value]]</f>
        <v>-84083.632823247899</v>
      </c>
      <c r="K2577" s="4">
        <f>IF(data[[#This Row],[From]]="0x29c295b046a73cde593f21f63091b072d407e3f2",data[[#This Row],[ValueXFactor]],0)</f>
        <v>0</v>
      </c>
    </row>
    <row r="2578" spans="1:11" x14ac:dyDescent="0.35">
      <c r="A2578" s="4" t="s">
        <v>2830</v>
      </c>
      <c r="B2578" s="5">
        <v>43982.064525462964</v>
      </c>
      <c r="C2578" s="4" t="s">
        <v>10</v>
      </c>
      <c r="D2578" s="4" t="s">
        <v>495</v>
      </c>
      <c r="E2578" s="6">
        <v>836.47297238463398</v>
      </c>
      <c r="F2578" s="4" t="s">
        <v>1855</v>
      </c>
      <c r="G2578" s="4" t="s">
        <v>182</v>
      </c>
      <c r="H2578" s="4" t="s">
        <v>183</v>
      </c>
      <c r="I2578" s="4">
        <f>IF(data[[#This Row],[To]]="0xDCB6A51eA3CA5d3Fd898Fd6564757c7aAeC3ca92",1,-1)</f>
        <v>-1</v>
      </c>
      <c r="J2578" s="6">
        <f>data[[#This Row],[Factor]]*data[[#This Row],[Value]]</f>
        <v>-836.47297238463398</v>
      </c>
      <c r="K2578" s="4">
        <f>IF(data[[#This Row],[From]]="0x29c295b046a73cde593f21f63091b072d407e3f2",data[[#This Row],[ValueXFactor]],0)</f>
        <v>0</v>
      </c>
    </row>
    <row r="2579" spans="1:11" x14ac:dyDescent="0.35">
      <c r="A2579" s="4" t="s">
        <v>2831</v>
      </c>
      <c r="B2579" s="5">
        <v>43982.07267361111</v>
      </c>
      <c r="C2579" s="4" t="s">
        <v>1355</v>
      </c>
      <c r="D2579" s="4" t="s">
        <v>10</v>
      </c>
      <c r="E2579" s="6">
        <v>4347.6490029607103</v>
      </c>
      <c r="F2579" s="4" t="s">
        <v>11</v>
      </c>
      <c r="G2579" s="4" t="s">
        <v>12</v>
      </c>
      <c r="H2579" s="4" t="s">
        <v>13</v>
      </c>
      <c r="I2579" s="4">
        <f>IF(data[[#This Row],[To]]="0xDCB6A51eA3CA5d3Fd898Fd6564757c7aAeC3ca92",1,-1)</f>
        <v>1</v>
      </c>
      <c r="J2579" s="6">
        <f>data[[#This Row],[Factor]]*data[[#This Row],[Value]]</f>
        <v>4347.6490029607103</v>
      </c>
      <c r="K2579" s="4">
        <f>IF(data[[#This Row],[From]]="0x29c295b046a73cde593f21f63091b072d407e3f2",data[[#This Row],[ValueXFactor]],0)</f>
        <v>0</v>
      </c>
    </row>
    <row r="2580" spans="1:11" x14ac:dyDescent="0.35">
      <c r="A2580" s="4" t="s">
        <v>2832</v>
      </c>
      <c r="B2580" s="5">
        <v>43982.093368055554</v>
      </c>
      <c r="C2580" s="4" t="s">
        <v>495</v>
      </c>
      <c r="D2580" s="4" t="s">
        <v>10</v>
      </c>
      <c r="E2580" s="6">
        <v>84083.632823247899</v>
      </c>
      <c r="F2580" s="4" t="s">
        <v>11</v>
      </c>
      <c r="G2580" s="4" t="s">
        <v>12</v>
      </c>
      <c r="H2580" s="4" t="s">
        <v>13</v>
      </c>
      <c r="I2580" s="4">
        <f>IF(data[[#This Row],[To]]="0xDCB6A51eA3CA5d3Fd898Fd6564757c7aAeC3ca92",1,-1)</f>
        <v>1</v>
      </c>
      <c r="J2580" s="6">
        <f>data[[#This Row],[Factor]]*data[[#This Row],[Value]]</f>
        <v>84083.632823247899</v>
      </c>
      <c r="K2580" s="4">
        <f>IF(data[[#This Row],[From]]="0x29c295b046a73cde593f21f63091b072d407e3f2",data[[#This Row],[ValueXFactor]],0)</f>
        <v>0</v>
      </c>
    </row>
    <row r="2581" spans="1:11" x14ac:dyDescent="0.35">
      <c r="A2581" s="4" t="s">
        <v>2833</v>
      </c>
      <c r="B2581" s="5">
        <v>43982.136666666665</v>
      </c>
      <c r="C2581" s="4" t="s">
        <v>66</v>
      </c>
      <c r="D2581" s="4" t="s">
        <v>10</v>
      </c>
      <c r="E2581" s="6">
        <v>15323.9053606098</v>
      </c>
      <c r="F2581" s="4" t="s">
        <v>11</v>
      </c>
      <c r="G2581" s="4" t="s">
        <v>12</v>
      </c>
      <c r="H2581" s="4" t="s">
        <v>13</v>
      </c>
      <c r="I2581" s="4">
        <f>IF(data[[#This Row],[To]]="0xDCB6A51eA3CA5d3Fd898Fd6564757c7aAeC3ca92",1,-1)</f>
        <v>1</v>
      </c>
      <c r="J2581" s="6">
        <f>data[[#This Row],[Factor]]*data[[#This Row],[Value]]</f>
        <v>15323.9053606098</v>
      </c>
      <c r="K2581" s="4">
        <f>IF(data[[#This Row],[From]]="0x29c295b046a73cde593f21f63091b072d407e3f2",data[[#This Row],[ValueXFactor]],0)</f>
        <v>0</v>
      </c>
    </row>
    <row r="2582" spans="1:11" x14ac:dyDescent="0.35">
      <c r="A2582" s="4" t="s">
        <v>2834</v>
      </c>
      <c r="B2582" s="5">
        <v>43982.147476851853</v>
      </c>
      <c r="C2582" s="4" t="s">
        <v>2835</v>
      </c>
      <c r="D2582" s="4" t="s">
        <v>10</v>
      </c>
      <c r="E2582" s="6">
        <v>2674.1787115581101</v>
      </c>
      <c r="F2582" s="4" t="s">
        <v>11</v>
      </c>
      <c r="G2582" s="4" t="s">
        <v>12</v>
      </c>
      <c r="H2582" s="4" t="s">
        <v>13</v>
      </c>
      <c r="I2582" s="4">
        <f>IF(data[[#This Row],[To]]="0xDCB6A51eA3CA5d3Fd898Fd6564757c7aAeC3ca92",1,-1)</f>
        <v>1</v>
      </c>
      <c r="J2582" s="6">
        <f>data[[#This Row],[Factor]]*data[[#This Row],[Value]]</f>
        <v>2674.1787115581101</v>
      </c>
      <c r="K2582" s="4">
        <f>IF(data[[#This Row],[From]]="0x29c295b046a73cde593f21f63091b072d407e3f2",data[[#This Row],[ValueXFactor]],0)</f>
        <v>0</v>
      </c>
    </row>
    <row r="2583" spans="1:11" x14ac:dyDescent="0.35">
      <c r="A2583" s="4" t="s">
        <v>2836</v>
      </c>
      <c r="B2583" s="5">
        <v>43982.147476851853</v>
      </c>
      <c r="C2583" s="4" t="s">
        <v>2837</v>
      </c>
      <c r="D2583" s="4" t="s">
        <v>10</v>
      </c>
      <c r="E2583" s="6">
        <v>7082.7167810698602</v>
      </c>
      <c r="F2583" s="4" t="s">
        <v>11</v>
      </c>
      <c r="G2583" s="4" t="s">
        <v>12</v>
      </c>
      <c r="H2583" s="4" t="s">
        <v>13</v>
      </c>
      <c r="I2583" s="4">
        <f>IF(data[[#This Row],[To]]="0xDCB6A51eA3CA5d3Fd898Fd6564757c7aAeC3ca92",1,-1)</f>
        <v>1</v>
      </c>
      <c r="J2583" s="6">
        <f>data[[#This Row],[Factor]]*data[[#This Row],[Value]]</f>
        <v>7082.7167810698602</v>
      </c>
      <c r="K2583" s="4">
        <f>IF(data[[#This Row],[From]]="0x29c295b046a73cde593f21f63091b072d407e3f2",data[[#This Row],[ValueXFactor]],0)</f>
        <v>0</v>
      </c>
    </row>
    <row r="2584" spans="1:11" x14ac:dyDescent="0.35">
      <c r="A2584" s="4" t="s">
        <v>2838</v>
      </c>
      <c r="B2584" s="5">
        <v>43982.156817129631</v>
      </c>
      <c r="C2584" s="4" t="s">
        <v>10</v>
      </c>
      <c r="D2584" s="4" t="s">
        <v>1547</v>
      </c>
      <c r="E2584" s="4">
        <v>954.39801665590301</v>
      </c>
      <c r="F2584" s="4" t="s">
        <v>11</v>
      </c>
      <c r="G2584" s="4" t="s">
        <v>12</v>
      </c>
      <c r="H2584" s="4" t="s">
        <v>13</v>
      </c>
      <c r="I2584" s="4">
        <f>IF(data[[#This Row],[To]]="0xDCB6A51eA3CA5d3Fd898Fd6564757c7aAeC3ca92",1,-1)</f>
        <v>-1</v>
      </c>
      <c r="J2584" s="6">
        <f>data[[#This Row],[Factor]]*data[[#This Row],[Value]]</f>
        <v>-954.39801665590301</v>
      </c>
      <c r="K2584" s="4">
        <f>IF(data[[#This Row],[From]]="0x29c295b046a73cde593f21f63091b072d407e3f2",data[[#This Row],[ValueXFactor]],0)</f>
        <v>0</v>
      </c>
    </row>
    <row r="2585" spans="1:11" x14ac:dyDescent="0.35">
      <c r="A2585" s="4" t="s">
        <v>2838</v>
      </c>
      <c r="B2585" s="5">
        <v>43982.156817129631</v>
      </c>
      <c r="C2585" s="4" t="s">
        <v>10</v>
      </c>
      <c r="D2585" s="4" t="s">
        <v>1547</v>
      </c>
      <c r="E2585" s="6">
        <v>16.777454903262502</v>
      </c>
      <c r="F2585" s="4" t="s">
        <v>1855</v>
      </c>
      <c r="G2585" s="4" t="s">
        <v>182</v>
      </c>
      <c r="H2585" s="4" t="s">
        <v>183</v>
      </c>
      <c r="I2585" s="4">
        <f>IF(data[[#This Row],[To]]="0xDCB6A51eA3CA5d3Fd898Fd6564757c7aAeC3ca92",1,-1)</f>
        <v>-1</v>
      </c>
      <c r="J2585" s="6">
        <f>data[[#This Row],[Factor]]*data[[#This Row],[Value]]</f>
        <v>-16.777454903262502</v>
      </c>
      <c r="K2585" s="4">
        <f>IF(data[[#This Row],[From]]="0x29c295b046a73cde593f21f63091b072d407e3f2",data[[#This Row],[ValueXFactor]],0)</f>
        <v>0</v>
      </c>
    </row>
    <row r="2586" spans="1:11" x14ac:dyDescent="0.35">
      <c r="A2586" s="4" t="s">
        <v>2839</v>
      </c>
      <c r="B2586" s="5">
        <v>43982.165636574071</v>
      </c>
      <c r="C2586" s="4" t="s">
        <v>2840</v>
      </c>
      <c r="D2586" s="4" t="s">
        <v>10</v>
      </c>
      <c r="E2586" s="4">
        <v>670.02298963030898</v>
      </c>
      <c r="F2586" s="4" t="s">
        <v>11</v>
      </c>
      <c r="G2586" s="4" t="s">
        <v>12</v>
      </c>
      <c r="H2586" s="4" t="s">
        <v>13</v>
      </c>
      <c r="I2586" s="4">
        <f>IF(data[[#This Row],[To]]="0xDCB6A51eA3CA5d3Fd898Fd6564757c7aAeC3ca92",1,-1)</f>
        <v>1</v>
      </c>
      <c r="J2586" s="6">
        <f>data[[#This Row],[Factor]]*data[[#This Row],[Value]]</f>
        <v>670.02298963030898</v>
      </c>
      <c r="K2586" s="4">
        <f>IF(data[[#This Row],[From]]="0x29c295b046a73cde593f21f63091b072d407e3f2",data[[#This Row],[ValueXFactor]],0)</f>
        <v>0</v>
      </c>
    </row>
    <row r="2587" spans="1:11" x14ac:dyDescent="0.35">
      <c r="A2587" s="4" t="s">
        <v>2841</v>
      </c>
      <c r="B2587" s="5">
        <v>43982.264328703706</v>
      </c>
      <c r="C2587" s="4" t="s">
        <v>2842</v>
      </c>
      <c r="D2587" s="4" t="s">
        <v>10</v>
      </c>
      <c r="E2587" s="4">
        <v>29.652798287606199</v>
      </c>
      <c r="F2587" s="4" t="s">
        <v>11</v>
      </c>
      <c r="G2587" s="4" t="s">
        <v>12</v>
      </c>
      <c r="H2587" s="4" t="s">
        <v>13</v>
      </c>
      <c r="I2587" s="4">
        <f>IF(data[[#This Row],[To]]="0xDCB6A51eA3CA5d3Fd898Fd6564757c7aAeC3ca92",1,-1)</f>
        <v>1</v>
      </c>
      <c r="J2587" s="6">
        <f>data[[#This Row],[Factor]]*data[[#This Row],[Value]]</f>
        <v>29.652798287606199</v>
      </c>
      <c r="K2587" s="4">
        <f>IF(data[[#This Row],[From]]="0x29c295b046a73cde593f21f63091b072d407e3f2",data[[#This Row],[ValueXFactor]],0)</f>
        <v>0</v>
      </c>
    </row>
    <row r="2588" spans="1:11" x14ac:dyDescent="0.35">
      <c r="A2588" s="4" t="s">
        <v>2843</v>
      </c>
      <c r="B2588" s="5">
        <v>43982.373506944445</v>
      </c>
      <c r="C2588" s="4" t="s">
        <v>2844</v>
      </c>
      <c r="D2588" s="4" t="s">
        <v>10</v>
      </c>
      <c r="E2588" s="6">
        <v>3133.6139210156002</v>
      </c>
      <c r="F2588" s="4" t="s">
        <v>11</v>
      </c>
      <c r="G2588" s="4" t="s">
        <v>12</v>
      </c>
      <c r="H2588" s="4" t="s">
        <v>13</v>
      </c>
      <c r="I2588" s="4">
        <f>IF(data[[#This Row],[To]]="0xDCB6A51eA3CA5d3Fd898Fd6564757c7aAeC3ca92",1,-1)</f>
        <v>1</v>
      </c>
      <c r="J2588" s="6">
        <f>data[[#This Row],[Factor]]*data[[#This Row],[Value]]</f>
        <v>3133.6139210156002</v>
      </c>
      <c r="K2588" s="4">
        <f>IF(data[[#This Row],[From]]="0x29c295b046a73cde593f21f63091b072d407e3f2",data[[#This Row],[ValueXFactor]],0)</f>
        <v>0</v>
      </c>
    </row>
    <row r="2589" spans="1:11" x14ac:dyDescent="0.35">
      <c r="A2589" s="4" t="s">
        <v>2845</v>
      </c>
      <c r="B2589" s="5">
        <v>43982.431319444448</v>
      </c>
      <c r="C2589" s="4" t="s">
        <v>10</v>
      </c>
      <c r="D2589" s="4" t="s">
        <v>1603</v>
      </c>
      <c r="E2589" s="6">
        <v>14.344774243334101</v>
      </c>
      <c r="F2589" s="4" t="s">
        <v>1855</v>
      </c>
      <c r="G2589" s="4" t="s">
        <v>182</v>
      </c>
      <c r="H2589" s="4" t="s">
        <v>183</v>
      </c>
      <c r="I2589" s="4">
        <f>IF(data[[#This Row],[To]]="0xDCB6A51eA3CA5d3Fd898Fd6564757c7aAeC3ca92",1,-1)</f>
        <v>-1</v>
      </c>
      <c r="J2589" s="6">
        <f>data[[#This Row],[Factor]]*data[[#This Row],[Value]]</f>
        <v>-14.344774243334101</v>
      </c>
      <c r="K2589" s="4">
        <f>IF(data[[#This Row],[From]]="0x29c295b046a73cde593f21f63091b072d407e3f2",data[[#This Row],[ValueXFactor]],0)</f>
        <v>0</v>
      </c>
    </row>
    <row r="2590" spans="1:11" x14ac:dyDescent="0.35">
      <c r="A2590" s="4" t="s">
        <v>2846</v>
      </c>
      <c r="B2590" s="5">
        <v>43982.513518518521</v>
      </c>
      <c r="C2590" s="4" t="s">
        <v>10</v>
      </c>
      <c r="D2590" s="4" t="s">
        <v>79</v>
      </c>
      <c r="E2590" s="6">
        <v>6705.8686053125803</v>
      </c>
      <c r="F2590" s="4" t="s">
        <v>11</v>
      </c>
      <c r="G2590" s="4" t="s">
        <v>12</v>
      </c>
      <c r="H2590" s="4" t="s">
        <v>13</v>
      </c>
      <c r="I2590" s="4">
        <f>IF(data[[#This Row],[To]]="0xDCB6A51eA3CA5d3Fd898Fd6564757c7aAeC3ca92",1,-1)</f>
        <v>-1</v>
      </c>
      <c r="J2590" s="6">
        <f>data[[#This Row],[Factor]]*data[[#This Row],[Value]]</f>
        <v>-6705.8686053125803</v>
      </c>
      <c r="K2590" s="4">
        <f>IF(data[[#This Row],[From]]="0x29c295b046a73cde593f21f63091b072d407e3f2",data[[#This Row],[ValueXFactor]],0)</f>
        <v>0</v>
      </c>
    </row>
    <row r="2591" spans="1:11" x14ac:dyDescent="0.35">
      <c r="A2591" s="4" t="s">
        <v>2846</v>
      </c>
      <c r="B2591" s="5">
        <v>43982.513518518521</v>
      </c>
      <c r="C2591" s="4" t="s">
        <v>10</v>
      </c>
      <c r="D2591" s="4" t="s">
        <v>79</v>
      </c>
      <c r="E2591" s="6">
        <v>208.65123411321099</v>
      </c>
      <c r="F2591" s="4" t="s">
        <v>1855</v>
      </c>
      <c r="G2591" s="4" t="s">
        <v>182</v>
      </c>
      <c r="H2591" s="4" t="s">
        <v>183</v>
      </c>
      <c r="I2591" s="4">
        <f>IF(data[[#This Row],[To]]="0xDCB6A51eA3CA5d3Fd898Fd6564757c7aAeC3ca92",1,-1)</f>
        <v>-1</v>
      </c>
      <c r="J2591" s="6">
        <f>data[[#This Row],[Factor]]*data[[#This Row],[Value]]</f>
        <v>-208.65123411321099</v>
      </c>
      <c r="K2591" s="4">
        <f>IF(data[[#This Row],[From]]="0x29c295b046a73cde593f21f63091b072d407e3f2",data[[#This Row],[ValueXFactor]],0)</f>
        <v>0</v>
      </c>
    </row>
    <row r="2592" spans="1:11" x14ac:dyDescent="0.35">
      <c r="A2592" s="4" t="s">
        <v>2847</v>
      </c>
      <c r="B2592" s="5">
        <v>43982.531157407408</v>
      </c>
      <c r="C2592" s="4" t="s">
        <v>2848</v>
      </c>
      <c r="D2592" s="4" t="s">
        <v>10</v>
      </c>
      <c r="E2592" s="6">
        <v>6705.8686053125803</v>
      </c>
      <c r="F2592" s="4" t="s">
        <v>11</v>
      </c>
      <c r="G2592" s="4" t="s">
        <v>12</v>
      </c>
      <c r="H2592" s="4" t="s">
        <v>13</v>
      </c>
      <c r="I2592" s="4">
        <f>IF(data[[#This Row],[To]]="0xDCB6A51eA3CA5d3Fd898Fd6564757c7aAeC3ca92",1,-1)</f>
        <v>1</v>
      </c>
      <c r="J2592" s="6">
        <f>data[[#This Row],[Factor]]*data[[#This Row],[Value]]</f>
        <v>6705.8686053125803</v>
      </c>
      <c r="K2592" s="4">
        <f>IF(data[[#This Row],[From]]="0x29c295b046a73cde593f21f63091b072d407e3f2",data[[#This Row],[ValueXFactor]],0)</f>
        <v>0</v>
      </c>
    </row>
    <row r="2593" spans="1:11" x14ac:dyDescent="0.35">
      <c r="A2593" s="4" t="s">
        <v>2849</v>
      </c>
      <c r="B2593" s="5">
        <v>43982.539224537039</v>
      </c>
      <c r="C2593" s="4" t="s">
        <v>247</v>
      </c>
      <c r="D2593" s="4" t="s">
        <v>10</v>
      </c>
      <c r="E2593" s="4">
        <v>898.56615145798503</v>
      </c>
      <c r="F2593" s="4" t="s">
        <v>11</v>
      </c>
      <c r="G2593" s="4" t="s">
        <v>12</v>
      </c>
      <c r="H2593" s="4" t="s">
        <v>13</v>
      </c>
      <c r="I2593" s="4">
        <f>IF(data[[#This Row],[To]]="0xDCB6A51eA3CA5d3Fd898Fd6564757c7aAeC3ca92",1,-1)</f>
        <v>1</v>
      </c>
      <c r="J2593" s="6">
        <f>data[[#This Row],[Factor]]*data[[#This Row],[Value]]</f>
        <v>898.56615145798503</v>
      </c>
      <c r="K2593" s="4">
        <f>IF(data[[#This Row],[From]]="0x29c295b046a73cde593f21f63091b072d407e3f2",data[[#This Row],[ValueXFactor]],0)</f>
        <v>0</v>
      </c>
    </row>
    <row r="2594" spans="1:11" x14ac:dyDescent="0.35">
      <c r="A2594" s="4" t="s">
        <v>2850</v>
      </c>
      <c r="B2594" s="5">
        <v>43982.540324074071</v>
      </c>
      <c r="C2594" s="4" t="s">
        <v>10</v>
      </c>
      <c r="D2594" s="4" t="s">
        <v>497</v>
      </c>
      <c r="E2594" s="6">
        <v>2164.3467030529</v>
      </c>
      <c r="F2594" s="4" t="s">
        <v>11</v>
      </c>
      <c r="G2594" s="4" t="s">
        <v>12</v>
      </c>
      <c r="H2594" s="4" t="s">
        <v>13</v>
      </c>
      <c r="I2594" s="4">
        <f>IF(data[[#This Row],[To]]="0xDCB6A51eA3CA5d3Fd898Fd6564757c7aAeC3ca92",1,-1)</f>
        <v>-1</v>
      </c>
      <c r="J2594" s="6">
        <f>data[[#This Row],[Factor]]*data[[#This Row],[Value]]</f>
        <v>-2164.3467030529</v>
      </c>
      <c r="K2594" s="4">
        <f>IF(data[[#This Row],[From]]="0x29c295b046a73cde593f21f63091b072d407e3f2",data[[#This Row],[ValueXFactor]],0)</f>
        <v>0</v>
      </c>
    </row>
    <row r="2595" spans="1:11" x14ac:dyDescent="0.35">
      <c r="A2595" s="4" t="s">
        <v>2850</v>
      </c>
      <c r="B2595" s="5">
        <v>43982.540324074071</v>
      </c>
      <c r="C2595" s="4" t="s">
        <v>10</v>
      </c>
      <c r="D2595" s="4" t="s">
        <v>497</v>
      </c>
      <c r="E2595" s="6">
        <v>60.003032849180101</v>
      </c>
      <c r="F2595" s="4" t="s">
        <v>1855</v>
      </c>
      <c r="G2595" s="4" t="s">
        <v>182</v>
      </c>
      <c r="H2595" s="4" t="s">
        <v>183</v>
      </c>
      <c r="I2595" s="4">
        <f>IF(data[[#This Row],[To]]="0xDCB6A51eA3CA5d3Fd898Fd6564757c7aAeC3ca92",1,-1)</f>
        <v>-1</v>
      </c>
      <c r="J2595" s="6">
        <f>data[[#This Row],[Factor]]*data[[#This Row],[Value]]</f>
        <v>-60.003032849180101</v>
      </c>
      <c r="K2595" s="4">
        <f>IF(data[[#This Row],[From]]="0x29c295b046a73cde593f21f63091b072d407e3f2",data[[#This Row],[ValueXFactor]],0)</f>
        <v>0</v>
      </c>
    </row>
    <row r="2596" spans="1:11" x14ac:dyDescent="0.35">
      <c r="A2596" s="4" t="s">
        <v>2851</v>
      </c>
      <c r="B2596" s="5">
        <v>43982.543032407404</v>
      </c>
      <c r="C2596" s="4" t="s">
        <v>2532</v>
      </c>
      <c r="D2596" s="4" t="s">
        <v>10</v>
      </c>
      <c r="E2596" s="4">
        <v>302.51668027450597</v>
      </c>
      <c r="F2596" s="4" t="s">
        <v>11</v>
      </c>
      <c r="G2596" s="4" t="s">
        <v>12</v>
      </c>
      <c r="H2596" s="4" t="s">
        <v>13</v>
      </c>
      <c r="I2596" s="4">
        <f>IF(data[[#This Row],[To]]="0xDCB6A51eA3CA5d3Fd898Fd6564757c7aAeC3ca92",1,-1)</f>
        <v>1</v>
      </c>
      <c r="J2596" s="6">
        <f>data[[#This Row],[Factor]]*data[[#This Row],[Value]]</f>
        <v>302.51668027450597</v>
      </c>
      <c r="K2596" s="4">
        <f>IF(data[[#This Row],[From]]="0x29c295b046a73cde593f21f63091b072d407e3f2",data[[#This Row],[ValueXFactor]],0)</f>
        <v>0</v>
      </c>
    </row>
    <row r="2597" spans="1:11" x14ac:dyDescent="0.35">
      <c r="A2597" s="4" t="s">
        <v>2852</v>
      </c>
      <c r="B2597" s="5">
        <v>43982.578344907408</v>
      </c>
      <c r="C2597" s="4" t="s">
        <v>10</v>
      </c>
      <c r="D2597" s="4" t="s">
        <v>493</v>
      </c>
      <c r="E2597" s="4">
        <v>999.14976880144604</v>
      </c>
      <c r="F2597" s="4" t="s">
        <v>11</v>
      </c>
      <c r="G2597" s="4" t="s">
        <v>12</v>
      </c>
      <c r="H2597" s="4" t="s">
        <v>13</v>
      </c>
      <c r="I2597" s="4">
        <f>IF(data[[#This Row],[To]]="0xDCB6A51eA3CA5d3Fd898Fd6564757c7aAeC3ca92",1,-1)</f>
        <v>-1</v>
      </c>
      <c r="J2597" s="6">
        <f>data[[#This Row],[Factor]]*data[[#This Row],[Value]]</f>
        <v>-999.14976880144604</v>
      </c>
      <c r="K2597" s="4">
        <f>IF(data[[#This Row],[From]]="0x29c295b046a73cde593f21f63091b072d407e3f2",data[[#This Row],[ValueXFactor]],0)</f>
        <v>0</v>
      </c>
    </row>
    <row r="2598" spans="1:11" x14ac:dyDescent="0.35">
      <c r="A2598" s="4" t="s">
        <v>2852</v>
      </c>
      <c r="B2598" s="5">
        <v>43982.578344907408</v>
      </c>
      <c r="C2598" s="4" t="s">
        <v>10</v>
      </c>
      <c r="D2598" s="4" t="s">
        <v>493</v>
      </c>
      <c r="E2598" s="6">
        <v>28.7826359795041</v>
      </c>
      <c r="F2598" s="4" t="s">
        <v>1855</v>
      </c>
      <c r="G2598" s="4" t="s">
        <v>182</v>
      </c>
      <c r="H2598" s="4" t="s">
        <v>183</v>
      </c>
      <c r="I2598" s="4">
        <f>IF(data[[#This Row],[To]]="0xDCB6A51eA3CA5d3Fd898Fd6564757c7aAeC3ca92",1,-1)</f>
        <v>-1</v>
      </c>
      <c r="J2598" s="6">
        <f>data[[#This Row],[Factor]]*data[[#This Row],[Value]]</f>
        <v>-28.7826359795041</v>
      </c>
      <c r="K2598" s="4">
        <f>IF(data[[#This Row],[From]]="0x29c295b046a73cde593f21f63091b072d407e3f2",data[[#This Row],[ValueXFactor]],0)</f>
        <v>0</v>
      </c>
    </row>
    <row r="2599" spans="1:11" x14ac:dyDescent="0.35">
      <c r="A2599" s="4" t="s">
        <v>2853</v>
      </c>
      <c r="B2599" s="5">
        <v>43982.587083333332</v>
      </c>
      <c r="C2599" s="4" t="s">
        <v>2854</v>
      </c>
      <c r="D2599" s="4" t="s">
        <v>10</v>
      </c>
      <c r="E2599" s="6">
        <v>3203.0477980123901</v>
      </c>
      <c r="F2599" s="4" t="s">
        <v>11</v>
      </c>
      <c r="G2599" s="4" t="s">
        <v>12</v>
      </c>
      <c r="H2599" s="4" t="s">
        <v>13</v>
      </c>
      <c r="I2599" s="4">
        <f>IF(data[[#This Row],[To]]="0xDCB6A51eA3CA5d3Fd898Fd6564757c7aAeC3ca92",1,-1)</f>
        <v>1</v>
      </c>
      <c r="J2599" s="6">
        <f>data[[#This Row],[Factor]]*data[[#This Row],[Value]]</f>
        <v>3203.0477980123901</v>
      </c>
      <c r="K2599" s="4">
        <f>IF(data[[#This Row],[From]]="0x29c295b046a73cde593f21f63091b072d407e3f2",data[[#This Row],[ValueXFactor]],0)</f>
        <v>0</v>
      </c>
    </row>
    <row r="2600" spans="1:11" x14ac:dyDescent="0.35">
      <c r="A2600" s="4" t="s">
        <v>2855</v>
      </c>
      <c r="B2600" s="5">
        <v>43982.617118055554</v>
      </c>
      <c r="C2600" s="4" t="s">
        <v>2856</v>
      </c>
      <c r="D2600" s="4" t="s">
        <v>10</v>
      </c>
      <c r="E2600" s="4">
        <v>298.62373996941699</v>
      </c>
      <c r="F2600" s="4" t="s">
        <v>11</v>
      </c>
      <c r="G2600" s="4" t="s">
        <v>12</v>
      </c>
      <c r="H2600" s="4" t="s">
        <v>13</v>
      </c>
      <c r="I2600" s="4">
        <f>IF(data[[#This Row],[To]]="0xDCB6A51eA3CA5d3Fd898Fd6564757c7aAeC3ca92",1,-1)</f>
        <v>1</v>
      </c>
      <c r="J2600" s="6">
        <f>data[[#This Row],[Factor]]*data[[#This Row],[Value]]</f>
        <v>298.62373996941699</v>
      </c>
      <c r="K2600" s="4">
        <f>IF(data[[#This Row],[From]]="0x29c295b046a73cde593f21f63091b072d407e3f2",data[[#This Row],[ValueXFactor]],0)</f>
        <v>0</v>
      </c>
    </row>
    <row r="2601" spans="1:11" x14ac:dyDescent="0.35">
      <c r="A2601" s="4" t="s">
        <v>2857</v>
      </c>
      <c r="B2601" s="5">
        <v>43982.652997685182</v>
      </c>
      <c r="C2601" s="4" t="s">
        <v>10</v>
      </c>
      <c r="D2601" s="4" t="s">
        <v>374</v>
      </c>
      <c r="E2601" s="6">
        <v>9972.4869739312308</v>
      </c>
      <c r="F2601" s="4" t="s">
        <v>11</v>
      </c>
      <c r="G2601" s="4" t="s">
        <v>12</v>
      </c>
      <c r="H2601" s="4" t="s">
        <v>13</v>
      </c>
      <c r="I2601" s="4">
        <f>IF(data[[#This Row],[To]]="0xDCB6A51eA3CA5d3Fd898Fd6564757c7aAeC3ca92",1,-1)</f>
        <v>-1</v>
      </c>
      <c r="J2601" s="6">
        <f>data[[#This Row],[Factor]]*data[[#This Row],[Value]]</f>
        <v>-9972.4869739312308</v>
      </c>
      <c r="K2601" s="4">
        <f>IF(data[[#This Row],[From]]="0x29c295b046a73cde593f21f63091b072d407e3f2",data[[#This Row],[ValueXFactor]],0)</f>
        <v>0</v>
      </c>
    </row>
    <row r="2602" spans="1:11" x14ac:dyDescent="0.35">
      <c r="A2602" s="4" t="s">
        <v>2857</v>
      </c>
      <c r="B2602" s="5">
        <v>43982.652997685182</v>
      </c>
      <c r="C2602" s="4" t="s">
        <v>10</v>
      </c>
      <c r="D2602" s="4" t="s">
        <v>374</v>
      </c>
      <c r="E2602" s="6">
        <v>61.428666151202897</v>
      </c>
      <c r="F2602" s="4" t="s">
        <v>1855</v>
      </c>
      <c r="G2602" s="4" t="s">
        <v>182</v>
      </c>
      <c r="H2602" s="4" t="s">
        <v>183</v>
      </c>
      <c r="I2602" s="4">
        <f>IF(data[[#This Row],[To]]="0xDCB6A51eA3CA5d3Fd898Fd6564757c7aAeC3ca92",1,-1)</f>
        <v>-1</v>
      </c>
      <c r="J2602" s="6">
        <f>data[[#This Row],[Factor]]*data[[#This Row],[Value]]</f>
        <v>-61.428666151202897</v>
      </c>
      <c r="K2602" s="4">
        <f>IF(data[[#This Row],[From]]="0x29c295b046a73cde593f21f63091b072d407e3f2",data[[#This Row],[ValueXFactor]],0)</f>
        <v>0</v>
      </c>
    </row>
    <row r="2603" spans="1:11" x14ac:dyDescent="0.35">
      <c r="A2603" s="4" t="s">
        <v>2858</v>
      </c>
      <c r="B2603" s="5">
        <v>43982.664247685185</v>
      </c>
      <c r="C2603" s="4" t="s">
        <v>10</v>
      </c>
      <c r="D2603" s="4" t="s">
        <v>1751</v>
      </c>
      <c r="E2603" s="6">
        <v>292.87228048825301</v>
      </c>
      <c r="F2603" s="4" t="s">
        <v>1855</v>
      </c>
      <c r="G2603" s="4" t="s">
        <v>182</v>
      </c>
      <c r="H2603" s="4" t="s">
        <v>183</v>
      </c>
      <c r="I2603" s="4">
        <f>IF(data[[#This Row],[To]]="0xDCB6A51eA3CA5d3Fd898Fd6564757c7aAeC3ca92",1,-1)</f>
        <v>-1</v>
      </c>
      <c r="J2603" s="6">
        <f>data[[#This Row],[Factor]]*data[[#This Row],[Value]]</f>
        <v>-292.87228048825301</v>
      </c>
      <c r="K2603" s="4">
        <f>IF(data[[#This Row],[From]]="0x29c295b046a73cde593f21f63091b072d407e3f2",data[[#This Row],[ValueXFactor]],0)</f>
        <v>0</v>
      </c>
    </row>
    <row r="2604" spans="1:11" x14ac:dyDescent="0.35">
      <c r="A2604" s="4" t="s">
        <v>2859</v>
      </c>
      <c r="B2604" s="5">
        <v>43982.66982638889</v>
      </c>
      <c r="C2604" s="4" t="s">
        <v>1347</v>
      </c>
      <c r="D2604" s="4" t="s">
        <v>10</v>
      </c>
      <c r="E2604" s="6">
        <v>5384.2717571129697</v>
      </c>
      <c r="F2604" s="4" t="s">
        <v>11</v>
      </c>
      <c r="G2604" s="4" t="s">
        <v>12</v>
      </c>
      <c r="H2604" s="4" t="s">
        <v>13</v>
      </c>
      <c r="I2604" s="4">
        <f>IF(data[[#This Row],[To]]="0xDCB6A51eA3CA5d3Fd898Fd6564757c7aAeC3ca92",1,-1)</f>
        <v>1</v>
      </c>
      <c r="J2604" s="6">
        <f>data[[#This Row],[Factor]]*data[[#This Row],[Value]]</f>
        <v>5384.2717571129697</v>
      </c>
      <c r="K2604" s="4">
        <f>IF(data[[#This Row],[From]]="0x29c295b046a73cde593f21f63091b072d407e3f2",data[[#This Row],[ValueXFactor]],0)</f>
        <v>0</v>
      </c>
    </row>
    <row r="2605" spans="1:11" x14ac:dyDescent="0.35">
      <c r="A2605" s="4" t="s">
        <v>2860</v>
      </c>
      <c r="B2605" s="5">
        <v>43982.702685185184</v>
      </c>
      <c r="C2605" s="4" t="s">
        <v>10</v>
      </c>
      <c r="D2605" s="4" t="s">
        <v>1061</v>
      </c>
      <c r="E2605" s="6">
        <v>63.818420320397102</v>
      </c>
      <c r="F2605" s="4" t="s">
        <v>1855</v>
      </c>
      <c r="G2605" s="4" t="s">
        <v>182</v>
      </c>
      <c r="H2605" s="4" t="s">
        <v>183</v>
      </c>
      <c r="I2605" s="4">
        <f>IF(data[[#This Row],[To]]="0xDCB6A51eA3CA5d3Fd898Fd6564757c7aAeC3ca92",1,-1)</f>
        <v>-1</v>
      </c>
      <c r="J2605" s="6">
        <f>data[[#This Row],[Factor]]*data[[#This Row],[Value]]</f>
        <v>-63.818420320397102</v>
      </c>
      <c r="K2605" s="4">
        <f>IF(data[[#This Row],[From]]="0x29c295b046a73cde593f21f63091b072d407e3f2",data[[#This Row],[ValueXFactor]],0)</f>
        <v>0</v>
      </c>
    </row>
    <row r="2606" spans="1:11" x14ac:dyDescent="0.35">
      <c r="A2606" s="4" t="s">
        <v>2861</v>
      </c>
      <c r="B2606" s="5">
        <v>43982.709363425929</v>
      </c>
      <c r="C2606" s="4" t="s">
        <v>10</v>
      </c>
      <c r="D2606" s="4" t="s">
        <v>388</v>
      </c>
      <c r="E2606" s="6">
        <v>195.208574763315</v>
      </c>
      <c r="F2606" s="4" t="s">
        <v>1855</v>
      </c>
      <c r="G2606" s="4" t="s">
        <v>182</v>
      </c>
      <c r="H2606" s="4" t="s">
        <v>183</v>
      </c>
      <c r="I2606" s="4">
        <f>IF(data[[#This Row],[To]]="0xDCB6A51eA3CA5d3Fd898Fd6564757c7aAeC3ca92",1,-1)</f>
        <v>-1</v>
      </c>
      <c r="J2606" s="6">
        <f>data[[#This Row],[Factor]]*data[[#This Row],[Value]]</f>
        <v>-195.208574763315</v>
      </c>
      <c r="K2606" s="4">
        <f>IF(data[[#This Row],[From]]="0x29c295b046a73cde593f21f63091b072d407e3f2",data[[#This Row],[ValueXFactor]],0)</f>
        <v>0</v>
      </c>
    </row>
    <row r="2607" spans="1:11" x14ac:dyDescent="0.35">
      <c r="A2607" s="4" t="s">
        <v>2862</v>
      </c>
      <c r="B2607" s="5">
        <v>43982.719270833331</v>
      </c>
      <c r="C2607" s="4" t="s">
        <v>1240</v>
      </c>
      <c r="D2607" s="4" t="s">
        <v>10</v>
      </c>
      <c r="E2607" s="6">
        <v>7649.2448146869801</v>
      </c>
      <c r="F2607" s="4" t="s">
        <v>11</v>
      </c>
      <c r="G2607" s="4" t="s">
        <v>12</v>
      </c>
      <c r="H2607" s="4" t="s">
        <v>13</v>
      </c>
      <c r="I2607" s="4">
        <f>IF(data[[#This Row],[To]]="0xDCB6A51eA3CA5d3Fd898Fd6564757c7aAeC3ca92",1,-1)</f>
        <v>1</v>
      </c>
      <c r="J2607" s="6">
        <f>data[[#This Row],[Factor]]*data[[#This Row],[Value]]</f>
        <v>7649.2448146869801</v>
      </c>
      <c r="K2607" s="4">
        <f>IF(data[[#This Row],[From]]="0x29c295b046a73cde593f21f63091b072d407e3f2",data[[#This Row],[ValueXFactor]],0)</f>
        <v>0</v>
      </c>
    </row>
    <row r="2608" spans="1:11" x14ac:dyDescent="0.35">
      <c r="A2608" s="4" t="s">
        <v>2863</v>
      </c>
      <c r="B2608" s="5">
        <v>43982.719733796293</v>
      </c>
      <c r="C2608" s="4" t="s">
        <v>2001</v>
      </c>
      <c r="D2608" s="4" t="s">
        <v>10</v>
      </c>
      <c r="E2608" s="4">
        <v>44.242145518830803</v>
      </c>
      <c r="F2608" s="4" t="s">
        <v>11</v>
      </c>
      <c r="G2608" s="4" t="s">
        <v>12</v>
      </c>
      <c r="H2608" s="4" t="s">
        <v>13</v>
      </c>
      <c r="I2608" s="4">
        <f>IF(data[[#This Row],[To]]="0xDCB6A51eA3CA5d3Fd898Fd6564757c7aAeC3ca92",1,-1)</f>
        <v>1</v>
      </c>
      <c r="J2608" s="6">
        <f>data[[#This Row],[Factor]]*data[[#This Row],[Value]]</f>
        <v>44.242145518830803</v>
      </c>
      <c r="K2608" s="4">
        <f>IF(data[[#This Row],[From]]="0x29c295b046a73cde593f21f63091b072d407e3f2",data[[#This Row],[ValueXFactor]],0)</f>
        <v>0</v>
      </c>
    </row>
    <row r="2609" spans="1:11" x14ac:dyDescent="0.35">
      <c r="A2609" s="4" t="s">
        <v>2864</v>
      </c>
      <c r="B2609" s="5">
        <v>43982.732546296298</v>
      </c>
      <c r="C2609" s="4" t="s">
        <v>10</v>
      </c>
      <c r="D2609" s="4" t="s">
        <v>2001</v>
      </c>
      <c r="E2609" s="4">
        <v>44.242145518830803</v>
      </c>
      <c r="F2609" s="4" t="s">
        <v>11</v>
      </c>
      <c r="G2609" s="4" t="s">
        <v>12</v>
      </c>
      <c r="H2609" s="4" t="s">
        <v>13</v>
      </c>
      <c r="I2609" s="4">
        <f>IF(data[[#This Row],[To]]="0xDCB6A51eA3CA5d3Fd898Fd6564757c7aAeC3ca92",1,-1)</f>
        <v>-1</v>
      </c>
      <c r="J2609" s="6">
        <f>data[[#This Row],[Factor]]*data[[#This Row],[Value]]</f>
        <v>-44.242145518830803</v>
      </c>
      <c r="K2609" s="4">
        <f>IF(data[[#This Row],[From]]="0x29c295b046a73cde593f21f63091b072d407e3f2",data[[#This Row],[ValueXFactor]],0)</f>
        <v>0</v>
      </c>
    </row>
    <row r="2610" spans="1:11" x14ac:dyDescent="0.35">
      <c r="A2610" s="4" t="s">
        <v>2865</v>
      </c>
      <c r="B2610" s="5">
        <v>43982.732546296298</v>
      </c>
      <c r="C2610" s="4" t="s">
        <v>10</v>
      </c>
      <c r="D2610" s="4" t="s">
        <v>2001</v>
      </c>
      <c r="E2610" s="6">
        <v>3.1421045728015899E-4</v>
      </c>
      <c r="F2610" s="4" t="s">
        <v>1855</v>
      </c>
      <c r="G2610" s="4" t="s">
        <v>182</v>
      </c>
      <c r="H2610" s="4" t="s">
        <v>183</v>
      </c>
      <c r="I2610" s="4">
        <f>IF(data[[#This Row],[To]]="0xDCB6A51eA3CA5d3Fd898Fd6564757c7aAeC3ca92",1,-1)</f>
        <v>-1</v>
      </c>
      <c r="J2610" s="6">
        <f>data[[#This Row],[Factor]]*data[[#This Row],[Value]]</f>
        <v>-3.1421045728015899E-4</v>
      </c>
      <c r="K2610" s="4">
        <f>IF(data[[#This Row],[From]]="0x29c295b046a73cde593f21f63091b072d407e3f2",data[[#This Row],[ValueXFactor]],0)</f>
        <v>0</v>
      </c>
    </row>
    <row r="2611" spans="1:11" x14ac:dyDescent="0.35">
      <c r="A2611" s="4" t="s">
        <v>2866</v>
      </c>
      <c r="B2611" s="5">
        <v>43982.758483796293</v>
      </c>
      <c r="C2611" s="4" t="s">
        <v>233</v>
      </c>
      <c r="D2611" s="4" t="s">
        <v>10</v>
      </c>
      <c r="E2611" s="4">
        <v>214.60133938818399</v>
      </c>
      <c r="F2611" s="4" t="s">
        <v>11</v>
      </c>
      <c r="G2611" s="4" t="s">
        <v>12</v>
      </c>
      <c r="H2611" s="4" t="s">
        <v>13</v>
      </c>
      <c r="I2611" s="4">
        <f>IF(data[[#This Row],[To]]="0xDCB6A51eA3CA5d3Fd898Fd6564757c7aAeC3ca92",1,-1)</f>
        <v>1</v>
      </c>
      <c r="J2611" s="6">
        <f>data[[#This Row],[Factor]]*data[[#This Row],[Value]]</f>
        <v>214.60133938818399</v>
      </c>
      <c r="K2611" s="4">
        <f>IF(data[[#This Row],[From]]="0x29c295b046a73cde593f21f63091b072d407e3f2",data[[#This Row],[ValueXFactor]],0)</f>
        <v>0</v>
      </c>
    </row>
    <row r="2612" spans="1:11" x14ac:dyDescent="0.35">
      <c r="A2612" s="4" t="s">
        <v>2867</v>
      </c>
      <c r="B2612" s="5">
        <v>43982.762719907405</v>
      </c>
      <c r="C2612" s="4" t="s">
        <v>10</v>
      </c>
      <c r="D2612" s="4" t="s">
        <v>1951</v>
      </c>
      <c r="E2612" s="6">
        <v>4267.8836494396901</v>
      </c>
      <c r="F2612" s="4" t="s">
        <v>11</v>
      </c>
      <c r="G2612" s="4" t="s">
        <v>12</v>
      </c>
      <c r="H2612" s="4" t="s">
        <v>13</v>
      </c>
      <c r="I2612" s="4">
        <f>IF(data[[#This Row],[To]]="0xDCB6A51eA3CA5d3Fd898Fd6564757c7aAeC3ca92",1,-1)</f>
        <v>-1</v>
      </c>
      <c r="J2612" s="6">
        <f>data[[#This Row],[Factor]]*data[[#This Row],[Value]]</f>
        <v>-4267.8836494396901</v>
      </c>
      <c r="K2612" s="4">
        <f>IF(data[[#This Row],[From]]="0x29c295b046a73cde593f21f63091b072d407e3f2",data[[#This Row],[ValueXFactor]],0)</f>
        <v>0</v>
      </c>
    </row>
    <row r="2613" spans="1:11" x14ac:dyDescent="0.35">
      <c r="A2613" s="4" t="s">
        <v>2867</v>
      </c>
      <c r="B2613" s="5">
        <v>43982.762719907405</v>
      </c>
      <c r="C2613" s="4" t="s">
        <v>10</v>
      </c>
      <c r="D2613" s="4" t="s">
        <v>1951</v>
      </c>
      <c r="E2613" s="6">
        <v>10.0233981497383</v>
      </c>
      <c r="F2613" s="4" t="s">
        <v>1855</v>
      </c>
      <c r="G2613" s="4" t="s">
        <v>182</v>
      </c>
      <c r="H2613" s="4" t="s">
        <v>183</v>
      </c>
      <c r="I2613" s="4">
        <f>IF(data[[#This Row],[To]]="0xDCB6A51eA3CA5d3Fd898Fd6564757c7aAeC3ca92",1,-1)</f>
        <v>-1</v>
      </c>
      <c r="J2613" s="6">
        <f>data[[#This Row],[Factor]]*data[[#This Row],[Value]]</f>
        <v>-10.0233981497383</v>
      </c>
      <c r="K2613" s="4">
        <f>IF(data[[#This Row],[From]]="0x29c295b046a73cde593f21f63091b072d407e3f2",data[[#This Row],[ValueXFactor]],0)</f>
        <v>0</v>
      </c>
    </row>
    <row r="2614" spans="1:11" x14ac:dyDescent="0.35">
      <c r="A2614" s="4" t="s">
        <v>2868</v>
      </c>
      <c r="B2614" s="5">
        <v>43982.778182870374</v>
      </c>
      <c r="C2614" s="4" t="s">
        <v>233</v>
      </c>
      <c r="D2614" s="4" t="s">
        <v>10</v>
      </c>
      <c r="E2614" s="6">
        <v>12057.3217226917</v>
      </c>
      <c r="F2614" s="4" t="s">
        <v>11</v>
      </c>
      <c r="G2614" s="4" t="s">
        <v>12</v>
      </c>
      <c r="H2614" s="4" t="s">
        <v>13</v>
      </c>
      <c r="I2614" s="4">
        <f>IF(data[[#This Row],[To]]="0xDCB6A51eA3CA5d3Fd898Fd6564757c7aAeC3ca92",1,-1)</f>
        <v>1</v>
      </c>
      <c r="J2614" s="6">
        <f>data[[#This Row],[Factor]]*data[[#This Row],[Value]]</f>
        <v>12057.3217226917</v>
      </c>
      <c r="K2614" s="4">
        <f>IF(data[[#This Row],[From]]="0x29c295b046a73cde593f21f63091b072d407e3f2",data[[#This Row],[ValueXFactor]],0)</f>
        <v>0</v>
      </c>
    </row>
    <row r="2615" spans="1:11" x14ac:dyDescent="0.35">
      <c r="A2615" s="4" t="s">
        <v>2869</v>
      </c>
      <c r="B2615" s="5">
        <v>43982.803703703707</v>
      </c>
      <c r="C2615" s="4" t="s">
        <v>10</v>
      </c>
      <c r="D2615" s="4" t="s">
        <v>2301</v>
      </c>
      <c r="E2615" s="6">
        <v>1.8400656733268099</v>
      </c>
      <c r="F2615" s="4" t="s">
        <v>1855</v>
      </c>
      <c r="G2615" s="4" t="s">
        <v>182</v>
      </c>
      <c r="H2615" s="4" t="s">
        <v>183</v>
      </c>
      <c r="I2615" s="4">
        <f>IF(data[[#This Row],[To]]="0xDCB6A51eA3CA5d3Fd898Fd6564757c7aAeC3ca92",1,-1)</f>
        <v>-1</v>
      </c>
      <c r="J2615" s="6">
        <f>data[[#This Row],[Factor]]*data[[#This Row],[Value]]</f>
        <v>-1.8400656733268099</v>
      </c>
      <c r="K2615" s="4">
        <f>IF(data[[#This Row],[From]]="0x29c295b046a73cde593f21f63091b072d407e3f2",data[[#This Row],[ValueXFactor]],0)</f>
        <v>0</v>
      </c>
    </row>
    <row r="2616" spans="1:11" x14ac:dyDescent="0.35">
      <c r="A2616" s="4" t="s">
        <v>2870</v>
      </c>
      <c r="B2616" s="5">
        <v>43982.814259259256</v>
      </c>
      <c r="C2616" s="4" t="s">
        <v>10</v>
      </c>
      <c r="D2616" s="4" t="s">
        <v>2311</v>
      </c>
      <c r="E2616" s="6">
        <v>1.3193976503857899E-2</v>
      </c>
      <c r="F2616" s="4" t="s">
        <v>1855</v>
      </c>
      <c r="G2616" s="4" t="s">
        <v>182</v>
      </c>
      <c r="H2616" s="4" t="s">
        <v>183</v>
      </c>
      <c r="I2616" s="4">
        <f>IF(data[[#This Row],[To]]="0xDCB6A51eA3CA5d3Fd898Fd6564757c7aAeC3ca92",1,-1)</f>
        <v>-1</v>
      </c>
      <c r="J2616" s="6">
        <f>data[[#This Row],[Factor]]*data[[#This Row],[Value]]</f>
        <v>-1.3193976503857899E-2</v>
      </c>
      <c r="K2616" s="4">
        <f>IF(data[[#This Row],[From]]="0x29c295b046a73cde593f21f63091b072d407e3f2",data[[#This Row],[ValueXFactor]],0)</f>
        <v>0</v>
      </c>
    </row>
    <row r="2617" spans="1:11" x14ac:dyDescent="0.35">
      <c r="A2617" s="4" t="s">
        <v>2871</v>
      </c>
      <c r="B2617" s="5">
        <v>43982.827210648145</v>
      </c>
      <c r="C2617" s="4" t="s">
        <v>30</v>
      </c>
      <c r="D2617" s="4" t="s">
        <v>10</v>
      </c>
      <c r="E2617" s="4">
        <v>566.54797290534498</v>
      </c>
      <c r="F2617" s="4" t="s">
        <v>11</v>
      </c>
      <c r="G2617" s="4" t="s">
        <v>12</v>
      </c>
      <c r="H2617" s="4" t="s">
        <v>13</v>
      </c>
      <c r="I2617" s="4">
        <f>IF(data[[#This Row],[To]]="0xDCB6A51eA3CA5d3Fd898Fd6564757c7aAeC3ca92",1,-1)</f>
        <v>1</v>
      </c>
      <c r="J2617" s="6">
        <f>data[[#This Row],[Factor]]*data[[#This Row],[Value]]</f>
        <v>566.54797290534498</v>
      </c>
      <c r="K2617" s="4">
        <f>IF(data[[#This Row],[From]]="0x29c295b046a73cde593f21f63091b072d407e3f2",data[[#This Row],[ValueXFactor]],0)</f>
        <v>0</v>
      </c>
    </row>
    <row r="2618" spans="1:11" x14ac:dyDescent="0.35">
      <c r="A2618" s="4" t="s">
        <v>2872</v>
      </c>
      <c r="B2618" s="5">
        <v>43982.828645833331</v>
      </c>
      <c r="C2618" s="4" t="s">
        <v>726</v>
      </c>
      <c r="D2618" s="4" t="s">
        <v>10</v>
      </c>
      <c r="E2618" s="6">
        <v>1999.72961926686</v>
      </c>
      <c r="F2618" s="4" t="s">
        <v>11</v>
      </c>
      <c r="G2618" s="4" t="s">
        <v>12</v>
      </c>
      <c r="H2618" s="4" t="s">
        <v>13</v>
      </c>
      <c r="I2618" s="4">
        <f>IF(data[[#This Row],[To]]="0xDCB6A51eA3CA5d3Fd898Fd6564757c7aAeC3ca92",1,-1)</f>
        <v>1</v>
      </c>
      <c r="J2618" s="6">
        <f>data[[#This Row],[Factor]]*data[[#This Row],[Value]]</f>
        <v>1999.72961926686</v>
      </c>
      <c r="K2618" s="4">
        <f>IF(data[[#This Row],[From]]="0x29c295b046a73cde593f21f63091b072d407e3f2",data[[#This Row],[ValueXFactor]],0)</f>
        <v>0</v>
      </c>
    </row>
    <row r="2619" spans="1:11" x14ac:dyDescent="0.35">
      <c r="A2619" s="4" t="s">
        <v>2873</v>
      </c>
      <c r="B2619" s="5">
        <v>43982.842430555553</v>
      </c>
      <c r="C2619" s="4" t="s">
        <v>10</v>
      </c>
      <c r="D2619" s="4" t="s">
        <v>105</v>
      </c>
      <c r="E2619" s="6">
        <v>596.53496127820995</v>
      </c>
      <c r="F2619" s="4" t="s">
        <v>1855</v>
      </c>
      <c r="G2619" s="4" t="s">
        <v>182</v>
      </c>
      <c r="H2619" s="4" t="s">
        <v>183</v>
      </c>
      <c r="I2619" s="4">
        <f>IF(data[[#This Row],[To]]="0xDCB6A51eA3CA5d3Fd898Fd6564757c7aAeC3ca92",1,-1)</f>
        <v>-1</v>
      </c>
      <c r="J2619" s="6">
        <f>data[[#This Row],[Factor]]*data[[#This Row],[Value]]</f>
        <v>-596.53496127820995</v>
      </c>
      <c r="K2619" s="4">
        <f>IF(data[[#This Row],[From]]="0x29c295b046a73cde593f21f63091b072d407e3f2",data[[#This Row],[ValueXFactor]],0)</f>
        <v>0</v>
      </c>
    </row>
    <row r="2620" spans="1:11" x14ac:dyDescent="0.35">
      <c r="A2620" s="4" t="s">
        <v>2874</v>
      </c>
      <c r="B2620" s="5">
        <v>43982.854270833333</v>
      </c>
      <c r="C2620" s="4" t="s">
        <v>2301</v>
      </c>
      <c r="D2620" s="4" t="s">
        <v>10</v>
      </c>
      <c r="E2620" s="4">
        <v>174.602384410638</v>
      </c>
      <c r="F2620" s="4" t="s">
        <v>11</v>
      </c>
      <c r="G2620" s="4" t="s">
        <v>12</v>
      </c>
      <c r="H2620" s="4" t="s">
        <v>13</v>
      </c>
      <c r="I2620" s="4">
        <f>IF(data[[#This Row],[To]]="0xDCB6A51eA3CA5d3Fd898Fd6564757c7aAeC3ca92",1,-1)</f>
        <v>1</v>
      </c>
      <c r="J2620" s="6">
        <f>data[[#This Row],[Factor]]*data[[#This Row],[Value]]</f>
        <v>174.602384410638</v>
      </c>
      <c r="K2620" s="4">
        <f>IF(data[[#This Row],[From]]="0x29c295b046a73cde593f21f63091b072d407e3f2",data[[#This Row],[ValueXFactor]],0)</f>
        <v>0</v>
      </c>
    </row>
    <row r="2621" spans="1:11" x14ac:dyDescent="0.35">
      <c r="A2621" s="4" t="s">
        <v>2875</v>
      </c>
      <c r="B2621" s="5">
        <v>43982.85496527778</v>
      </c>
      <c r="C2621" s="4" t="s">
        <v>2233</v>
      </c>
      <c r="D2621" s="4" t="s">
        <v>10</v>
      </c>
      <c r="E2621" s="6">
        <v>1894.48725765782</v>
      </c>
      <c r="F2621" s="4" t="s">
        <v>11</v>
      </c>
      <c r="G2621" s="4" t="s">
        <v>12</v>
      </c>
      <c r="H2621" s="4" t="s">
        <v>13</v>
      </c>
      <c r="I2621" s="4">
        <f>IF(data[[#This Row],[To]]="0xDCB6A51eA3CA5d3Fd898Fd6564757c7aAeC3ca92",1,-1)</f>
        <v>1</v>
      </c>
      <c r="J2621" s="6">
        <f>data[[#This Row],[Factor]]*data[[#This Row],[Value]]</f>
        <v>1894.48725765782</v>
      </c>
      <c r="K2621" s="4">
        <f>IF(data[[#This Row],[From]]="0x29c295b046a73cde593f21f63091b072d407e3f2",data[[#This Row],[ValueXFactor]],0)</f>
        <v>0</v>
      </c>
    </row>
    <row r="2622" spans="1:11" x14ac:dyDescent="0.35">
      <c r="A2622" s="4" t="s">
        <v>2876</v>
      </c>
      <c r="B2622" s="5">
        <v>43982.860543981478</v>
      </c>
      <c r="C2622" s="4" t="s">
        <v>10</v>
      </c>
      <c r="D2622" s="4" t="s">
        <v>562</v>
      </c>
      <c r="E2622" s="6">
        <v>1433.4406981474001</v>
      </c>
      <c r="F2622" s="4" t="s">
        <v>11</v>
      </c>
      <c r="G2622" s="4" t="s">
        <v>12</v>
      </c>
      <c r="H2622" s="4" t="s">
        <v>13</v>
      </c>
      <c r="I2622" s="4">
        <f>IF(data[[#This Row],[To]]="0xDCB6A51eA3CA5d3Fd898Fd6564757c7aAeC3ca92",1,-1)</f>
        <v>-1</v>
      </c>
      <c r="J2622" s="6">
        <f>data[[#This Row],[Factor]]*data[[#This Row],[Value]]</f>
        <v>-1433.4406981474001</v>
      </c>
      <c r="K2622" s="4">
        <f>IF(data[[#This Row],[From]]="0x29c295b046a73cde593f21f63091b072d407e3f2",data[[#This Row],[ValueXFactor]],0)</f>
        <v>0</v>
      </c>
    </row>
    <row r="2623" spans="1:11" x14ac:dyDescent="0.35">
      <c r="A2623" s="4" t="s">
        <v>2877</v>
      </c>
      <c r="B2623" s="5">
        <v>43982.860543981478</v>
      </c>
      <c r="C2623" s="4" t="s">
        <v>10</v>
      </c>
      <c r="D2623" s="4" t="s">
        <v>562</v>
      </c>
      <c r="E2623" s="6">
        <v>1.3661008284624401</v>
      </c>
      <c r="F2623" s="4" t="s">
        <v>1855</v>
      </c>
      <c r="G2623" s="4" t="s">
        <v>182</v>
      </c>
      <c r="H2623" s="4" t="s">
        <v>183</v>
      </c>
      <c r="I2623" s="4">
        <f>IF(data[[#This Row],[To]]="0xDCB6A51eA3CA5d3Fd898Fd6564757c7aAeC3ca92",1,-1)</f>
        <v>-1</v>
      </c>
      <c r="J2623" s="6">
        <f>data[[#This Row],[Factor]]*data[[#This Row],[Value]]</f>
        <v>-1.3661008284624401</v>
      </c>
      <c r="K2623" s="4">
        <f>IF(data[[#This Row],[From]]="0x29c295b046a73cde593f21f63091b072d407e3f2",data[[#This Row],[ValueXFactor]],0)</f>
        <v>0</v>
      </c>
    </row>
    <row r="2624" spans="1:11" x14ac:dyDescent="0.35">
      <c r="A2624" s="4" t="s">
        <v>2878</v>
      </c>
      <c r="B2624" s="5">
        <v>43982.860844907409</v>
      </c>
      <c r="C2624" s="4" t="s">
        <v>2311</v>
      </c>
      <c r="D2624" s="4" t="s">
        <v>10</v>
      </c>
      <c r="E2624" s="4">
        <v>442.36970465116002</v>
      </c>
      <c r="F2624" s="4" t="s">
        <v>11</v>
      </c>
      <c r="G2624" s="4" t="s">
        <v>12</v>
      </c>
      <c r="H2624" s="4" t="s">
        <v>13</v>
      </c>
      <c r="I2624" s="4">
        <f>IF(data[[#This Row],[To]]="0xDCB6A51eA3CA5d3Fd898Fd6564757c7aAeC3ca92",1,-1)</f>
        <v>1</v>
      </c>
      <c r="J2624" s="6">
        <f>data[[#This Row],[Factor]]*data[[#This Row],[Value]]</f>
        <v>442.36970465116002</v>
      </c>
      <c r="K2624" s="4">
        <f>IF(data[[#This Row],[From]]="0x29c295b046a73cde593f21f63091b072d407e3f2",data[[#This Row],[ValueXFactor]],0)</f>
        <v>0</v>
      </c>
    </row>
    <row r="2625" spans="1:11" x14ac:dyDescent="0.35">
      <c r="A2625" s="4" t="s">
        <v>2879</v>
      </c>
      <c r="B2625" s="5">
        <v>43982.861284722225</v>
      </c>
      <c r="C2625" s="4" t="s">
        <v>10</v>
      </c>
      <c r="D2625" s="4" t="s">
        <v>562</v>
      </c>
      <c r="E2625" s="6">
        <v>1433.4406981474001</v>
      </c>
      <c r="F2625" s="4" t="s">
        <v>11</v>
      </c>
      <c r="G2625" s="4" t="s">
        <v>12</v>
      </c>
      <c r="H2625" s="4" t="s">
        <v>13</v>
      </c>
      <c r="I2625" s="4">
        <f>IF(data[[#This Row],[To]]="0xDCB6A51eA3CA5d3Fd898Fd6564757c7aAeC3ca92",1,-1)</f>
        <v>-1</v>
      </c>
      <c r="J2625" s="6">
        <f>data[[#This Row],[Factor]]*data[[#This Row],[Value]]</f>
        <v>-1433.4406981474001</v>
      </c>
      <c r="K2625" s="4">
        <f>IF(data[[#This Row],[From]]="0x29c295b046a73cde593f21f63091b072d407e3f2",data[[#This Row],[ValueXFactor]],0)</f>
        <v>0</v>
      </c>
    </row>
    <row r="2626" spans="1:11" x14ac:dyDescent="0.35">
      <c r="A2626" s="4" t="s">
        <v>2880</v>
      </c>
      <c r="B2626" s="5">
        <v>43982.861712962964</v>
      </c>
      <c r="C2626" s="4" t="s">
        <v>10</v>
      </c>
      <c r="D2626" s="4" t="s">
        <v>562</v>
      </c>
      <c r="E2626" s="6">
        <v>5.8802480978997805E-4</v>
      </c>
      <c r="F2626" s="4" t="s">
        <v>1855</v>
      </c>
      <c r="G2626" s="4" t="s">
        <v>182</v>
      </c>
      <c r="H2626" s="4" t="s">
        <v>183</v>
      </c>
      <c r="I2626" s="4">
        <f>IF(data[[#This Row],[To]]="0xDCB6A51eA3CA5d3Fd898Fd6564757c7aAeC3ca92",1,-1)</f>
        <v>-1</v>
      </c>
      <c r="J2626" s="6">
        <f>data[[#This Row],[Factor]]*data[[#This Row],[Value]]</f>
        <v>-5.8802480978997805E-4</v>
      </c>
      <c r="K2626" s="4">
        <f>IF(data[[#This Row],[From]]="0x29c295b046a73cde593f21f63091b072d407e3f2",data[[#This Row],[ValueXFactor]],0)</f>
        <v>0</v>
      </c>
    </row>
    <row r="2627" spans="1:11" x14ac:dyDescent="0.35">
      <c r="A2627" s="4" t="s">
        <v>2881</v>
      </c>
      <c r="B2627" s="5">
        <v>43982.865694444445</v>
      </c>
      <c r="C2627" s="4" t="s">
        <v>2616</v>
      </c>
      <c r="D2627" s="4" t="s">
        <v>10</v>
      </c>
      <c r="E2627" s="4">
        <v>35.306826353279497</v>
      </c>
      <c r="F2627" s="4" t="s">
        <v>11</v>
      </c>
      <c r="G2627" s="4" t="s">
        <v>12</v>
      </c>
      <c r="H2627" s="4" t="s">
        <v>13</v>
      </c>
      <c r="I2627" s="4">
        <f>IF(data[[#This Row],[To]]="0xDCB6A51eA3CA5d3Fd898Fd6564757c7aAeC3ca92",1,-1)</f>
        <v>1</v>
      </c>
      <c r="J2627" s="6">
        <f>data[[#This Row],[Factor]]*data[[#This Row],[Value]]</f>
        <v>35.306826353279497</v>
      </c>
      <c r="K2627" s="4">
        <f>IF(data[[#This Row],[From]]="0x29c295b046a73cde593f21f63091b072d407e3f2",data[[#This Row],[ValueXFactor]],0)</f>
        <v>0</v>
      </c>
    </row>
    <row r="2628" spans="1:11" x14ac:dyDescent="0.35">
      <c r="A2628" s="4" t="s">
        <v>2882</v>
      </c>
      <c r="B2628" s="5">
        <v>43982.874537037038</v>
      </c>
      <c r="C2628" s="4" t="s">
        <v>10</v>
      </c>
      <c r="D2628" s="4" t="s">
        <v>2301</v>
      </c>
      <c r="E2628" s="6">
        <v>3.4303035489617502E-2</v>
      </c>
      <c r="F2628" s="4" t="s">
        <v>1855</v>
      </c>
      <c r="G2628" s="4" t="s">
        <v>182</v>
      </c>
      <c r="H2628" s="4" t="s">
        <v>183</v>
      </c>
      <c r="I2628" s="4">
        <f>IF(data[[#This Row],[To]]="0xDCB6A51eA3CA5d3Fd898Fd6564757c7aAeC3ca92",1,-1)</f>
        <v>-1</v>
      </c>
      <c r="J2628" s="6">
        <f>data[[#This Row],[Factor]]*data[[#This Row],[Value]]</f>
        <v>-3.4303035489617502E-2</v>
      </c>
      <c r="K2628" s="4">
        <f>IF(data[[#This Row],[From]]="0x29c295b046a73cde593f21f63091b072d407e3f2",data[[#This Row],[ValueXFactor]],0)</f>
        <v>0</v>
      </c>
    </row>
    <row r="2629" spans="1:11" x14ac:dyDescent="0.35">
      <c r="A2629" s="4" t="s">
        <v>2883</v>
      </c>
      <c r="B2629" s="5">
        <v>43982.903495370374</v>
      </c>
      <c r="C2629" s="4" t="s">
        <v>10</v>
      </c>
      <c r="D2629" s="4" t="s">
        <v>1409</v>
      </c>
      <c r="E2629" s="6">
        <v>66.774150618248797</v>
      </c>
      <c r="F2629" s="4" t="s">
        <v>1855</v>
      </c>
      <c r="G2629" s="4" t="s">
        <v>182</v>
      </c>
      <c r="H2629" s="4" t="s">
        <v>183</v>
      </c>
      <c r="I2629" s="4">
        <f>IF(data[[#This Row],[To]]="0xDCB6A51eA3CA5d3Fd898Fd6564757c7aAeC3ca92",1,-1)</f>
        <v>-1</v>
      </c>
      <c r="J2629" s="6">
        <f>data[[#This Row],[Factor]]*data[[#This Row],[Value]]</f>
        <v>-66.774150618248797</v>
      </c>
      <c r="K2629" s="4">
        <f>IF(data[[#This Row],[From]]="0x29c295b046a73cde593f21f63091b072d407e3f2",data[[#This Row],[ValueXFactor]],0)</f>
        <v>0</v>
      </c>
    </row>
    <row r="2630" spans="1:11" x14ac:dyDescent="0.35">
      <c r="A2630" s="4" t="s">
        <v>2884</v>
      </c>
      <c r="B2630" s="5">
        <v>43983.0390625</v>
      </c>
      <c r="C2630" s="4" t="s">
        <v>1778</v>
      </c>
      <c r="D2630" s="4" t="s">
        <v>10</v>
      </c>
      <c r="E2630" s="4">
        <v>754.91914508380205</v>
      </c>
      <c r="F2630" s="4" t="s">
        <v>11</v>
      </c>
      <c r="G2630" s="4" t="s">
        <v>12</v>
      </c>
      <c r="H2630" s="4" t="s">
        <v>13</v>
      </c>
      <c r="I2630" s="4">
        <f>IF(data[[#This Row],[To]]="0xDCB6A51eA3CA5d3Fd898Fd6564757c7aAeC3ca92",1,-1)</f>
        <v>1</v>
      </c>
      <c r="J2630" s="6">
        <f>data[[#This Row],[Factor]]*data[[#This Row],[Value]]</f>
        <v>754.91914508380205</v>
      </c>
      <c r="K2630" s="4">
        <f>IF(data[[#This Row],[From]]="0x29c295b046a73cde593f21f63091b072d407e3f2",data[[#This Row],[ValueXFactor]],0)</f>
        <v>0</v>
      </c>
    </row>
    <row r="2631" spans="1:11" x14ac:dyDescent="0.35">
      <c r="A2631" s="4" t="s">
        <v>2885</v>
      </c>
      <c r="B2631" s="5">
        <v>43983.080428240741</v>
      </c>
      <c r="C2631" s="4" t="s">
        <v>10</v>
      </c>
      <c r="D2631" s="4" t="s">
        <v>572</v>
      </c>
      <c r="E2631" s="6">
        <v>1718.9364998748799</v>
      </c>
      <c r="F2631" s="4" t="s">
        <v>11</v>
      </c>
      <c r="G2631" s="4" t="s">
        <v>12</v>
      </c>
      <c r="H2631" s="4" t="s">
        <v>13</v>
      </c>
      <c r="I2631" s="4">
        <f>IF(data[[#This Row],[To]]="0xDCB6A51eA3CA5d3Fd898Fd6564757c7aAeC3ca92",1,-1)</f>
        <v>-1</v>
      </c>
      <c r="J2631" s="6">
        <f>data[[#This Row],[Factor]]*data[[#This Row],[Value]]</f>
        <v>-1718.9364998748799</v>
      </c>
      <c r="K2631" s="4">
        <f>IF(data[[#This Row],[From]]="0x29c295b046a73cde593f21f63091b072d407e3f2",data[[#This Row],[ValueXFactor]],0)</f>
        <v>0</v>
      </c>
    </row>
    <row r="2632" spans="1:11" x14ac:dyDescent="0.35">
      <c r="A2632" s="4" t="s">
        <v>2885</v>
      </c>
      <c r="B2632" s="5">
        <v>43983.080428240741</v>
      </c>
      <c r="C2632" s="4" t="s">
        <v>10</v>
      </c>
      <c r="D2632" s="4" t="s">
        <v>572</v>
      </c>
      <c r="E2632" s="6">
        <v>6.1994263285212003</v>
      </c>
      <c r="F2632" s="4" t="s">
        <v>1855</v>
      </c>
      <c r="G2632" s="4" t="s">
        <v>182</v>
      </c>
      <c r="H2632" s="4" t="s">
        <v>183</v>
      </c>
      <c r="I2632" s="4">
        <f>IF(data[[#This Row],[To]]="0xDCB6A51eA3CA5d3Fd898Fd6564757c7aAeC3ca92",1,-1)</f>
        <v>-1</v>
      </c>
      <c r="J2632" s="6">
        <f>data[[#This Row],[Factor]]*data[[#This Row],[Value]]</f>
        <v>-6.1994263285212003</v>
      </c>
      <c r="K2632" s="4">
        <f>IF(data[[#This Row],[From]]="0x29c295b046a73cde593f21f63091b072d407e3f2",data[[#This Row],[ValueXFactor]],0)</f>
        <v>0</v>
      </c>
    </row>
    <row r="2633" spans="1:11" x14ac:dyDescent="0.35">
      <c r="A2633" s="4" t="s">
        <v>2886</v>
      </c>
      <c r="B2633" s="5">
        <v>43983.085509259261</v>
      </c>
      <c r="C2633" s="4" t="s">
        <v>10</v>
      </c>
      <c r="D2633" s="4" t="s">
        <v>75</v>
      </c>
      <c r="E2633" s="4">
        <v>39.831757012515503</v>
      </c>
      <c r="F2633" s="4" t="s">
        <v>11</v>
      </c>
      <c r="G2633" s="4" t="s">
        <v>12</v>
      </c>
      <c r="H2633" s="4" t="s">
        <v>13</v>
      </c>
      <c r="I2633" s="4">
        <f>IF(data[[#This Row],[To]]="0xDCB6A51eA3CA5d3Fd898Fd6564757c7aAeC3ca92",1,-1)</f>
        <v>-1</v>
      </c>
      <c r="J2633" s="6">
        <f>data[[#This Row],[Factor]]*data[[#This Row],[Value]]</f>
        <v>-39.831757012515503</v>
      </c>
      <c r="K2633" s="4">
        <f>IF(data[[#This Row],[From]]="0x29c295b046a73cde593f21f63091b072d407e3f2",data[[#This Row],[ValueXFactor]],0)</f>
        <v>0</v>
      </c>
    </row>
    <row r="2634" spans="1:11" x14ac:dyDescent="0.35">
      <c r="A2634" s="4" t="s">
        <v>2887</v>
      </c>
      <c r="B2634" s="5">
        <v>43983.108865740738</v>
      </c>
      <c r="C2634" s="4" t="s">
        <v>10</v>
      </c>
      <c r="D2634" s="4" t="s">
        <v>305</v>
      </c>
      <c r="E2634" s="6">
        <v>15190.0763794463</v>
      </c>
      <c r="F2634" s="4" t="s">
        <v>11</v>
      </c>
      <c r="G2634" s="4" t="s">
        <v>12</v>
      </c>
      <c r="H2634" s="4" t="s">
        <v>13</v>
      </c>
      <c r="I2634" s="4">
        <f>IF(data[[#This Row],[To]]="0xDCB6A51eA3CA5d3Fd898Fd6564757c7aAeC3ca92",1,-1)</f>
        <v>-1</v>
      </c>
      <c r="J2634" s="6">
        <f>data[[#This Row],[Factor]]*data[[#This Row],[Value]]</f>
        <v>-15190.0763794463</v>
      </c>
      <c r="K2634" s="4">
        <f>IF(data[[#This Row],[From]]="0x29c295b046a73cde593f21f63091b072d407e3f2",data[[#This Row],[ValueXFactor]],0)</f>
        <v>0</v>
      </c>
    </row>
    <row r="2635" spans="1:11" x14ac:dyDescent="0.35">
      <c r="A2635" s="4" t="s">
        <v>2888</v>
      </c>
      <c r="B2635" s="5">
        <v>43983.109444444446</v>
      </c>
      <c r="C2635" s="4" t="s">
        <v>10</v>
      </c>
      <c r="D2635" s="4" t="s">
        <v>305</v>
      </c>
      <c r="E2635" s="6">
        <v>698.564936376368</v>
      </c>
      <c r="F2635" s="4" t="s">
        <v>1855</v>
      </c>
      <c r="G2635" s="4" t="s">
        <v>182</v>
      </c>
      <c r="H2635" s="4" t="s">
        <v>183</v>
      </c>
      <c r="I2635" s="4">
        <f>IF(data[[#This Row],[To]]="0xDCB6A51eA3CA5d3Fd898Fd6564757c7aAeC3ca92",1,-1)</f>
        <v>-1</v>
      </c>
      <c r="J2635" s="6">
        <f>data[[#This Row],[Factor]]*data[[#This Row],[Value]]</f>
        <v>-698.564936376368</v>
      </c>
      <c r="K2635" s="4">
        <f>IF(data[[#This Row],[From]]="0x29c295b046a73cde593f21f63091b072d407e3f2",data[[#This Row],[ValueXFactor]],0)</f>
        <v>0</v>
      </c>
    </row>
    <row r="2636" spans="1:11" x14ac:dyDescent="0.35">
      <c r="A2636" s="4" t="s">
        <v>2889</v>
      </c>
      <c r="B2636" s="5">
        <v>43983.121620370373</v>
      </c>
      <c r="C2636" s="4" t="s">
        <v>10</v>
      </c>
      <c r="D2636" s="4" t="s">
        <v>2740</v>
      </c>
      <c r="E2636" s="6">
        <v>1447.63103369649</v>
      </c>
      <c r="F2636" s="4" t="s">
        <v>11</v>
      </c>
      <c r="G2636" s="4" t="s">
        <v>12</v>
      </c>
      <c r="H2636" s="4" t="s">
        <v>13</v>
      </c>
      <c r="I2636" s="4">
        <f>IF(data[[#This Row],[To]]="0xDCB6A51eA3CA5d3Fd898Fd6564757c7aAeC3ca92",1,-1)</f>
        <v>-1</v>
      </c>
      <c r="J2636" s="6">
        <f>data[[#This Row],[Factor]]*data[[#This Row],[Value]]</f>
        <v>-1447.63103369649</v>
      </c>
      <c r="K2636" s="4">
        <f>IF(data[[#This Row],[From]]="0x29c295b046a73cde593f21f63091b072d407e3f2",data[[#This Row],[ValueXFactor]],0)</f>
        <v>0</v>
      </c>
    </row>
    <row r="2637" spans="1:11" x14ac:dyDescent="0.35">
      <c r="A2637" s="4" t="s">
        <v>2889</v>
      </c>
      <c r="B2637" s="5">
        <v>43983.121620370373</v>
      </c>
      <c r="C2637" s="4" t="s">
        <v>10</v>
      </c>
      <c r="D2637" s="4" t="s">
        <v>2740</v>
      </c>
      <c r="E2637" s="6">
        <v>2.1560946126980598</v>
      </c>
      <c r="F2637" s="4" t="s">
        <v>1855</v>
      </c>
      <c r="G2637" s="4" t="s">
        <v>182</v>
      </c>
      <c r="H2637" s="4" t="s">
        <v>183</v>
      </c>
      <c r="I2637" s="4">
        <f>IF(data[[#This Row],[To]]="0xDCB6A51eA3CA5d3Fd898Fd6564757c7aAeC3ca92",1,-1)</f>
        <v>-1</v>
      </c>
      <c r="J2637" s="6">
        <f>data[[#This Row],[Factor]]*data[[#This Row],[Value]]</f>
        <v>-2.1560946126980598</v>
      </c>
      <c r="K2637" s="4">
        <f>IF(data[[#This Row],[From]]="0x29c295b046a73cde593f21f63091b072d407e3f2",data[[#This Row],[ValueXFactor]],0)</f>
        <v>0</v>
      </c>
    </row>
    <row r="2638" spans="1:11" x14ac:dyDescent="0.35">
      <c r="A2638" s="4" t="s">
        <v>2890</v>
      </c>
      <c r="B2638" s="5">
        <v>43983.135925925926</v>
      </c>
      <c r="C2638" s="4" t="s">
        <v>2740</v>
      </c>
      <c r="D2638" s="4" t="s">
        <v>10</v>
      </c>
      <c r="E2638" s="6">
        <v>6209.5306411907004</v>
      </c>
      <c r="F2638" s="4" t="s">
        <v>11</v>
      </c>
      <c r="G2638" s="4" t="s">
        <v>12</v>
      </c>
      <c r="H2638" s="4" t="s">
        <v>13</v>
      </c>
      <c r="I2638" s="4">
        <f>IF(data[[#This Row],[To]]="0xDCB6A51eA3CA5d3Fd898Fd6564757c7aAeC3ca92",1,-1)</f>
        <v>1</v>
      </c>
      <c r="J2638" s="6">
        <f>data[[#This Row],[Factor]]*data[[#This Row],[Value]]</f>
        <v>6209.5306411907004</v>
      </c>
      <c r="K2638" s="4">
        <f>IF(data[[#This Row],[From]]="0x29c295b046a73cde593f21f63091b072d407e3f2",data[[#This Row],[ValueXFactor]],0)</f>
        <v>0</v>
      </c>
    </row>
    <row r="2639" spans="1:11" x14ac:dyDescent="0.35">
      <c r="A2639" s="4" t="s">
        <v>2891</v>
      </c>
      <c r="B2639" s="5">
        <v>43983.155219907407</v>
      </c>
      <c r="C2639" s="4" t="s">
        <v>10</v>
      </c>
      <c r="D2639" s="4" t="s">
        <v>305</v>
      </c>
      <c r="E2639" s="6">
        <v>14963.905625316</v>
      </c>
      <c r="F2639" s="4" t="s">
        <v>11</v>
      </c>
      <c r="G2639" s="4" t="s">
        <v>12</v>
      </c>
      <c r="H2639" s="4" t="s">
        <v>13</v>
      </c>
      <c r="I2639" s="4">
        <f>IF(data[[#This Row],[To]]="0xDCB6A51eA3CA5d3Fd898Fd6564757c7aAeC3ca92",1,-1)</f>
        <v>-1</v>
      </c>
      <c r="J2639" s="6">
        <f>data[[#This Row],[Factor]]*data[[#This Row],[Value]]</f>
        <v>-14963.905625316</v>
      </c>
      <c r="K2639" s="4">
        <f>IF(data[[#This Row],[From]]="0x29c295b046a73cde593f21f63091b072d407e3f2",data[[#This Row],[ValueXFactor]],0)</f>
        <v>0</v>
      </c>
    </row>
    <row r="2640" spans="1:11" x14ac:dyDescent="0.35">
      <c r="A2640" s="4" t="s">
        <v>2892</v>
      </c>
      <c r="B2640" s="5">
        <v>43983.155219907407</v>
      </c>
      <c r="C2640" s="4" t="s">
        <v>10</v>
      </c>
      <c r="D2640" s="4" t="s">
        <v>305</v>
      </c>
      <c r="E2640" s="6">
        <v>4.4704809722099004</v>
      </c>
      <c r="F2640" s="4" t="s">
        <v>1855</v>
      </c>
      <c r="G2640" s="4" t="s">
        <v>182</v>
      </c>
      <c r="H2640" s="4" t="s">
        <v>183</v>
      </c>
      <c r="I2640" s="4">
        <f>IF(data[[#This Row],[To]]="0xDCB6A51eA3CA5d3Fd898Fd6564757c7aAeC3ca92",1,-1)</f>
        <v>-1</v>
      </c>
      <c r="J2640" s="6">
        <f>data[[#This Row],[Factor]]*data[[#This Row],[Value]]</f>
        <v>-4.4704809722099004</v>
      </c>
      <c r="K2640" s="4">
        <f>IF(data[[#This Row],[From]]="0x29c295b046a73cde593f21f63091b072d407e3f2",data[[#This Row],[ValueXFactor]],0)</f>
        <v>0</v>
      </c>
    </row>
    <row r="2641" spans="1:11" x14ac:dyDescent="0.35">
      <c r="A2641" s="4" t="s">
        <v>2893</v>
      </c>
      <c r="B2641" s="5">
        <v>43983.211909722224</v>
      </c>
      <c r="C2641" s="4" t="s">
        <v>2894</v>
      </c>
      <c r="D2641" s="4" t="s">
        <v>10</v>
      </c>
      <c r="E2641" s="6">
        <v>1997.72710139781</v>
      </c>
      <c r="F2641" s="4" t="s">
        <v>11</v>
      </c>
      <c r="G2641" s="4" t="s">
        <v>12</v>
      </c>
      <c r="H2641" s="4" t="s">
        <v>13</v>
      </c>
      <c r="I2641" s="4">
        <f>IF(data[[#This Row],[To]]="0xDCB6A51eA3CA5d3Fd898Fd6564757c7aAeC3ca92",1,-1)</f>
        <v>1</v>
      </c>
      <c r="J2641" s="6">
        <f>data[[#This Row],[Factor]]*data[[#This Row],[Value]]</f>
        <v>1997.72710139781</v>
      </c>
      <c r="K2641" s="4">
        <f>IF(data[[#This Row],[From]]="0x29c295b046a73cde593f21f63091b072d407e3f2",data[[#This Row],[ValueXFactor]],0)</f>
        <v>0</v>
      </c>
    </row>
    <row r="2642" spans="1:11" x14ac:dyDescent="0.35">
      <c r="A2642" s="4" t="s">
        <v>2895</v>
      </c>
      <c r="B2642" s="5">
        <v>43983.254675925928</v>
      </c>
      <c r="C2642" s="4" t="s">
        <v>10</v>
      </c>
      <c r="D2642" s="4" t="s">
        <v>91</v>
      </c>
      <c r="E2642" s="6">
        <v>43.493841063459001</v>
      </c>
      <c r="F2642" s="4" t="s">
        <v>1855</v>
      </c>
      <c r="G2642" s="4" t="s">
        <v>182</v>
      </c>
      <c r="H2642" s="4" t="s">
        <v>183</v>
      </c>
      <c r="I2642" s="4">
        <f>IF(data[[#This Row],[To]]="0xDCB6A51eA3CA5d3Fd898Fd6564757c7aAeC3ca92",1,-1)</f>
        <v>-1</v>
      </c>
      <c r="J2642" s="6">
        <f>data[[#This Row],[Factor]]*data[[#This Row],[Value]]</f>
        <v>-43.493841063459001</v>
      </c>
      <c r="K2642" s="4">
        <f>IF(data[[#This Row],[From]]="0x29c295b046a73cde593f21f63091b072d407e3f2",data[[#This Row],[ValueXFactor]],0)</f>
        <v>0</v>
      </c>
    </row>
    <row r="2643" spans="1:11" x14ac:dyDescent="0.35">
      <c r="A2643" s="4" t="s">
        <v>2896</v>
      </c>
      <c r="B2643" s="5">
        <v>43983.257222222222</v>
      </c>
      <c r="C2643" s="4" t="s">
        <v>572</v>
      </c>
      <c r="D2643" s="4" t="s">
        <v>10</v>
      </c>
      <c r="E2643" s="6">
        <v>1707.15389896446</v>
      </c>
      <c r="F2643" s="4" t="s">
        <v>11</v>
      </c>
      <c r="G2643" s="4" t="s">
        <v>12</v>
      </c>
      <c r="H2643" s="4" t="s">
        <v>13</v>
      </c>
      <c r="I2643" s="4">
        <f>IF(data[[#This Row],[To]]="0xDCB6A51eA3CA5d3Fd898Fd6564757c7aAeC3ca92",1,-1)</f>
        <v>1</v>
      </c>
      <c r="J2643" s="6">
        <f>data[[#This Row],[Factor]]*data[[#This Row],[Value]]</f>
        <v>1707.15389896446</v>
      </c>
      <c r="K2643" s="4">
        <f>IF(data[[#This Row],[From]]="0x29c295b046a73cde593f21f63091b072d407e3f2",data[[#This Row],[ValueXFactor]],0)</f>
        <v>0</v>
      </c>
    </row>
    <row r="2644" spans="1:11" x14ac:dyDescent="0.35">
      <c r="A2644" s="4" t="s">
        <v>2897</v>
      </c>
      <c r="B2644" s="5">
        <v>43983.274560185186</v>
      </c>
      <c r="C2644" s="4" t="s">
        <v>2898</v>
      </c>
      <c r="D2644" s="4" t="s">
        <v>10</v>
      </c>
      <c r="E2644" s="4">
        <v>5.0000000000000001E-3</v>
      </c>
      <c r="F2644" s="4" t="s">
        <v>11</v>
      </c>
      <c r="G2644" s="4" t="s">
        <v>12</v>
      </c>
      <c r="H2644" s="4" t="s">
        <v>13</v>
      </c>
      <c r="I2644" s="4">
        <f>IF(data[[#This Row],[To]]="0xDCB6A51eA3CA5d3Fd898Fd6564757c7aAeC3ca92",1,-1)</f>
        <v>1</v>
      </c>
      <c r="J2644" s="6">
        <f>data[[#This Row],[Factor]]*data[[#This Row],[Value]]</f>
        <v>5.0000000000000001E-3</v>
      </c>
      <c r="K2644" s="4">
        <f>IF(data[[#This Row],[From]]="0x29c295b046a73cde593f21f63091b072d407e3f2",data[[#This Row],[ValueXFactor]],0)</f>
        <v>0</v>
      </c>
    </row>
    <row r="2645" spans="1:11" x14ac:dyDescent="0.35">
      <c r="A2645" s="4" t="s">
        <v>2899</v>
      </c>
      <c r="B2645" s="5">
        <v>43983.27547453704</v>
      </c>
      <c r="C2645" s="4" t="s">
        <v>2898</v>
      </c>
      <c r="D2645" s="4" t="s">
        <v>10</v>
      </c>
      <c r="E2645" s="6">
        <v>2022.45382881878</v>
      </c>
      <c r="F2645" s="4" t="s">
        <v>11</v>
      </c>
      <c r="G2645" s="4" t="s">
        <v>12</v>
      </c>
      <c r="H2645" s="4" t="s">
        <v>13</v>
      </c>
      <c r="I2645" s="4">
        <f>IF(data[[#This Row],[To]]="0xDCB6A51eA3CA5d3Fd898Fd6564757c7aAeC3ca92",1,-1)</f>
        <v>1</v>
      </c>
      <c r="J2645" s="6">
        <f>data[[#This Row],[Factor]]*data[[#This Row],[Value]]</f>
        <v>2022.45382881878</v>
      </c>
      <c r="K2645" s="4">
        <f>IF(data[[#This Row],[From]]="0x29c295b046a73cde593f21f63091b072d407e3f2",data[[#This Row],[ValueXFactor]],0)</f>
        <v>0</v>
      </c>
    </row>
    <row r="2646" spans="1:11" x14ac:dyDescent="0.35">
      <c r="A2646" s="4" t="s">
        <v>2900</v>
      </c>
      <c r="B2646" s="5">
        <v>43983.287858796299</v>
      </c>
      <c r="C2646" s="4" t="s">
        <v>2901</v>
      </c>
      <c r="D2646" s="4" t="s">
        <v>10</v>
      </c>
      <c r="E2646" s="4">
        <v>332.52699638066701</v>
      </c>
      <c r="F2646" s="4" t="s">
        <v>11</v>
      </c>
      <c r="G2646" s="4" t="s">
        <v>12</v>
      </c>
      <c r="H2646" s="4" t="s">
        <v>13</v>
      </c>
      <c r="I2646" s="4">
        <f>IF(data[[#This Row],[To]]="0xDCB6A51eA3CA5d3Fd898Fd6564757c7aAeC3ca92",1,-1)</f>
        <v>1</v>
      </c>
      <c r="J2646" s="6">
        <f>data[[#This Row],[Factor]]*data[[#This Row],[Value]]</f>
        <v>332.52699638066701</v>
      </c>
      <c r="K2646" s="4">
        <f>IF(data[[#This Row],[From]]="0x29c295b046a73cde593f21f63091b072d407e3f2",data[[#This Row],[ValueXFactor]],0)</f>
        <v>0</v>
      </c>
    </row>
    <row r="2647" spans="1:11" x14ac:dyDescent="0.35">
      <c r="A2647" s="4" t="s">
        <v>2902</v>
      </c>
      <c r="B2647" s="5">
        <v>43983.336608796293</v>
      </c>
      <c r="C2647" s="4" t="s">
        <v>10</v>
      </c>
      <c r="D2647" s="4" t="s">
        <v>1824</v>
      </c>
      <c r="E2647" s="4">
        <v>25.528071022732899</v>
      </c>
      <c r="F2647" s="4" t="s">
        <v>11</v>
      </c>
      <c r="G2647" s="4" t="s">
        <v>12</v>
      </c>
      <c r="H2647" s="4" t="s">
        <v>13</v>
      </c>
      <c r="I2647" s="4">
        <f>IF(data[[#This Row],[To]]="0xDCB6A51eA3CA5d3Fd898Fd6564757c7aAeC3ca92",1,-1)</f>
        <v>-1</v>
      </c>
      <c r="J2647" s="6">
        <f>data[[#This Row],[Factor]]*data[[#This Row],[Value]]</f>
        <v>-25.528071022732899</v>
      </c>
      <c r="K2647" s="4">
        <f>IF(data[[#This Row],[From]]="0x29c295b046a73cde593f21f63091b072d407e3f2",data[[#This Row],[ValueXFactor]],0)</f>
        <v>0</v>
      </c>
    </row>
    <row r="2648" spans="1:11" x14ac:dyDescent="0.35">
      <c r="A2648" s="4" t="s">
        <v>2903</v>
      </c>
      <c r="B2648" s="5">
        <v>43983.356793981482</v>
      </c>
      <c r="C2648" s="4" t="s">
        <v>10</v>
      </c>
      <c r="D2648" s="4" t="s">
        <v>52</v>
      </c>
      <c r="E2648" s="6">
        <v>201.54364995336999</v>
      </c>
      <c r="F2648" s="4" t="s">
        <v>1855</v>
      </c>
      <c r="G2648" s="4" t="s">
        <v>182</v>
      </c>
      <c r="H2648" s="4" t="s">
        <v>183</v>
      </c>
      <c r="I2648" s="4">
        <f>IF(data[[#This Row],[To]]="0xDCB6A51eA3CA5d3Fd898Fd6564757c7aAeC3ca92",1,-1)</f>
        <v>-1</v>
      </c>
      <c r="J2648" s="6">
        <f>data[[#This Row],[Factor]]*data[[#This Row],[Value]]</f>
        <v>-201.54364995336999</v>
      </c>
      <c r="K2648" s="4">
        <f>IF(data[[#This Row],[From]]="0x29c295b046a73cde593f21f63091b072d407e3f2",data[[#This Row],[ValueXFactor]],0)</f>
        <v>0</v>
      </c>
    </row>
    <row r="2649" spans="1:11" x14ac:dyDescent="0.35">
      <c r="A2649" s="4" t="s">
        <v>2904</v>
      </c>
      <c r="B2649" s="5">
        <v>43983.367858796293</v>
      </c>
      <c r="C2649" s="4" t="s">
        <v>10</v>
      </c>
      <c r="D2649" s="4" t="s">
        <v>1177</v>
      </c>
      <c r="E2649" s="4">
        <v>380.26770587592</v>
      </c>
      <c r="F2649" s="4" t="s">
        <v>11</v>
      </c>
      <c r="G2649" s="4" t="s">
        <v>12</v>
      </c>
      <c r="H2649" s="4" t="s">
        <v>13</v>
      </c>
      <c r="I2649" s="4">
        <f>IF(data[[#This Row],[To]]="0xDCB6A51eA3CA5d3Fd898Fd6564757c7aAeC3ca92",1,-1)</f>
        <v>-1</v>
      </c>
      <c r="J2649" s="6">
        <f>data[[#This Row],[Factor]]*data[[#This Row],[Value]]</f>
        <v>-380.26770587592</v>
      </c>
      <c r="K2649" s="4">
        <f>IF(data[[#This Row],[From]]="0x29c295b046a73cde593f21f63091b072d407e3f2",data[[#This Row],[ValueXFactor]],0)</f>
        <v>0</v>
      </c>
    </row>
    <row r="2650" spans="1:11" x14ac:dyDescent="0.35">
      <c r="A2650" s="4" t="s">
        <v>2904</v>
      </c>
      <c r="B2650" s="5">
        <v>43983.367858796293</v>
      </c>
      <c r="C2650" s="4" t="s">
        <v>10</v>
      </c>
      <c r="D2650" s="4" t="s">
        <v>1177</v>
      </c>
      <c r="E2650" s="6">
        <v>7.1022475719649503</v>
      </c>
      <c r="F2650" s="4" t="s">
        <v>1855</v>
      </c>
      <c r="G2650" s="4" t="s">
        <v>182</v>
      </c>
      <c r="H2650" s="4" t="s">
        <v>183</v>
      </c>
      <c r="I2650" s="4">
        <f>IF(data[[#This Row],[To]]="0xDCB6A51eA3CA5d3Fd898Fd6564757c7aAeC3ca92",1,-1)</f>
        <v>-1</v>
      </c>
      <c r="J2650" s="6">
        <f>data[[#This Row],[Factor]]*data[[#This Row],[Value]]</f>
        <v>-7.1022475719649503</v>
      </c>
      <c r="K2650" s="4">
        <f>IF(data[[#This Row],[From]]="0x29c295b046a73cde593f21f63091b072d407e3f2",data[[#This Row],[ValueXFactor]],0)</f>
        <v>0</v>
      </c>
    </row>
    <row r="2651" spans="1:11" x14ac:dyDescent="0.35">
      <c r="A2651" s="4" t="s">
        <v>2905</v>
      </c>
      <c r="B2651" s="5">
        <v>43983.383680555555</v>
      </c>
      <c r="C2651" s="4" t="s">
        <v>10</v>
      </c>
      <c r="D2651" s="4" t="s">
        <v>332</v>
      </c>
      <c r="E2651" s="6">
        <v>73.313825339036498</v>
      </c>
      <c r="F2651" s="4" t="s">
        <v>1855</v>
      </c>
      <c r="G2651" s="4" t="s">
        <v>182</v>
      </c>
      <c r="H2651" s="4" t="s">
        <v>183</v>
      </c>
      <c r="I2651" s="4">
        <f>IF(data[[#This Row],[To]]="0xDCB6A51eA3CA5d3Fd898Fd6564757c7aAeC3ca92",1,-1)</f>
        <v>-1</v>
      </c>
      <c r="J2651" s="6">
        <f>data[[#This Row],[Factor]]*data[[#This Row],[Value]]</f>
        <v>-73.313825339036498</v>
      </c>
      <c r="K2651" s="4">
        <f>IF(data[[#This Row],[From]]="0x29c295b046a73cde593f21f63091b072d407e3f2",data[[#This Row],[ValueXFactor]],0)</f>
        <v>0</v>
      </c>
    </row>
    <row r="2652" spans="1:11" x14ac:dyDescent="0.35">
      <c r="A2652" s="4" t="s">
        <v>2906</v>
      </c>
      <c r="B2652" s="5">
        <v>43983.406469907408</v>
      </c>
      <c r="C2652" s="4" t="s">
        <v>10</v>
      </c>
      <c r="D2652" s="4" t="s">
        <v>2301</v>
      </c>
      <c r="E2652" s="6">
        <v>0.29460310363278902</v>
      </c>
      <c r="F2652" s="4" t="s">
        <v>1855</v>
      </c>
      <c r="G2652" s="4" t="s">
        <v>182</v>
      </c>
      <c r="H2652" s="4" t="s">
        <v>183</v>
      </c>
      <c r="I2652" s="4">
        <f>IF(data[[#This Row],[To]]="0xDCB6A51eA3CA5d3Fd898Fd6564757c7aAeC3ca92",1,-1)</f>
        <v>-1</v>
      </c>
      <c r="J2652" s="6">
        <f>data[[#This Row],[Factor]]*data[[#This Row],[Value]]</f>
        <v>-0.29460310363278902</v>
      </c>
      <c r="K2652" s="4">
        <f>IF(data[[#This Row],[From]]="0x29c295b046a73cde593f21f63091b072d407e3f2",data[[#This Row],[ValueXFactor]],0)</f>
        <v>0</v>
      </c>
    </row>
    <row r="2653" spans="1:11" x14ac:dyDescent="0.35">
      <c r="A2653" s="4" t="s">
        <v>2907</v>
      </c>
      <c r="B2653" s="5">
        <v>43983.409699074073</v>
      </c>
      <c r="C2653" s="4" t="s">
        <v>10</v>
      </c>
      <c r="D2653" s="4" t="s">
        <v>2311</v>
      </c>
      <c r="E2653" s="6">
        <v>0.13655575209494999</v>
      </c>
      <c r="F2653" s="4" t="s">
        <v>1855</v>
      </c>
      <c r="G2653" s="4" t="s">
        <v>182</v>
      </c>
      <c r="H2653" s="4" t="s">
        <v>183</v>
      </c>
      <c r="I2653" s="4">
        <f>IF(data[[#This Row],[To]]="0xDCB6A51eA3CA5d3Fd898Fd6564757c7aAeC3ca92",1,-1)</f>
        <v>-1</v>
      </c>
      <c r="J2653" s="6">
        <f>data[[#This Row],[Factor]]*data[[#This Row],[Value]]</f>
        <v>-0.13655575209494999</v>
      </c>
      <c r="K2653" s="4">
        <f>IF(data[[#This Row],[From]]="0x29c295b046a73cde593f21f63091b072d407e3f2",data[[#This Row],[ValueXFactor]],0)</f>
        <v>0</v>
      </c>
    </row>
    <row r="2654" spans="1:11" x14ac:dyDescent="0.35">
      <c r="A2654" s="4" t="s">
        <v>2908</v>
      </c>
      <c r="B2654" s="5">
        <v>43983.441840277781</v>
      </c>
      <c r="C2654" s="4" t="s">
        <v>2909</v>
      </c>
      <c r="D2654" s="4" t="s">
        <v>10</v>
      </c>
      <c r="E2654" s="4">
        <v>519.89414149744402</v>
      </c>
      <c r="F2654" s="4" t="s">
        <v>11</v>
      </c>
      <c r="G2654" s="4" t="s">
        <v>12</v>
      </c>
      <c r="H2654" s="4" t="s">
        <v>13</v>
      </c>
      <c r="I2654" s="4">
        <f>IF(data[[#This Row],[To]]="0xDCB6A51eA3CA5d3Fd898Fd6564757c7aAeC3ca92",1,-1)</f>
        <v>1</v>
      </c>
      <c r="J2654" s="6">
        <f>data[[#This Row],[Factor]]*data[[#This Row],[Value]]</f>
        <v>519.89414149744402</v>
      </c>
      <c r="K2654" s="4">
        <f>IF(data[[#This Row],[From]]="0x29c295b046a73cde593f21f63091b072d407e3f2",data[[#This Row],[ValueXFactor]],0)</f>
        <v>0</v>
      </c>
    </row>
    <row r="2655" spans="1:11" x14ac:dyDescent="0.35">
      <c r="A2655" s="4" t="s">
        <v>2910</v>
      </c>
      <c r="B2655" s="5">
        <v>43983.476331018515</v>
      </c>
      <c r="C2655" s="4" t="s">
        <v>10</v>
      </c>
      <c r="D2655" s="4" t="s">
        <v>339</v>
      </c>
      <c r="E2655" s="6">
        <v>46497.484698584398</v>
      </c>
      <c r="F2655" s="4" t="s">
        <v>1855</v>
      </c>
      <c r="G2655" s="4" t="s">
        <v>182</v>
      </c>
      <c r="H2655" s="4" t="s">
        <v>183</v>
      </c>
      <c r="I2655" s="4">
        <f>IF(data[[#This Row],[To]]="0xDCB6A51eA3CA5d3Fd898Fd6564757c7aAeC3ca92",1,-1)</f>
        <v>-1</v>
      </c>
      <c r="J2655" s="6">
        <f>data[[#This Row],[Factor]]*data[[#This Row],[Value]]</f>
        <v>-46497.484698584398</v>
      </c>
      <c r="K2655" s="4">
        <f>IF(data[[#This Row],[From]]="0x29c295b046a73cde593f21f63091b072d407e3f2",data[[#This Row],[ValueXFactor]],0)</f>
        <v>0</v>
      </c>
    </row>
    <row r="2656" spans="1:11" x14ac:dyDescent="0.35">
      <c r="A2656" s="4" t="s">
        <v>2911</v>
      </c>
      <c r="B2656" s="5">
        <v>43983.504803240743</v>
      </c>
      <c r="C2656" s="4" t="s">
        <v>885</v>
      </c>
      <c r="D2656" s="4" t="s">
        <v>10</v>
      </c>
      <c r="E2656" s="4">
        <v>14.706772242990001</v>
      </c>
      <c r="F2656" s="4" t="s">
        <v>11</v>
      </c>
      <c r="G2656" s="4" t="s">
        <v>12</v>
      </c>
      <c r="H2656" s="4" t="s">
        <v>13</v>
      </c>
      <c r="I2656" s="4">
        <f>IF(data[[#This Row],[To]]="0xDCB6A51eA3CA5d3Fd898Fd6564757c7aAeC3ca92",1,-1)</f>
        <v>1</v>
      </c>
      <c r="J2656" s="6">
        <f>data[[#This Row],[Factor]]*data[[#This Row],[Value]]</f>
        <v>14.706772242990001</v>
      </c>
      <c r="K2656" s="4">
        <f>IF(data[[#This Row],[From]]="0x29c295b046a73cde593f21f63091b072d407e3f2",data[[#This Row],[ValueXFactor]],0)</f>
        <v>0</v>
      </c>
    </row>
    <row r="2657" spans="1:11" x14ac:dyDescent="0.35">
      <c r="A2657" s="4" t="s">
        <v>2912</v>
      </c>
      <c r="B2657" s="5">
        <v>43983.520729166667</v>
      </c>
      <c r="C2657" s="4" t="s">
        <v>10</v>
      </c>
      <c r="D2657" s="4" t="s">
        <v>52</v>
      </c>
      <c r="E2657" s="4">
        <v>70.766468429342694</v>
      </c>
      <c r="F2657" s="4" t="s">
        <v>11</v>
      </c>
      <c r="G2657" s="4" t="s">
        <v>12</v>
      </c>
      <c r="H2657" s="4" t="s">
        <v>13</v>
      </c>
      <c r="I2657" s="4">
        <f>IF(data[[#This Row],[To]]="0xDCB6A51eA3CA5d3Fd898Fd6564757c7aAeC3ca92",1,-1)</f>
        <v>-1</v>
      </c>
      <c r="J2657" s="6">
        <f>data[[#This Row],[Factor]]*data[[#This Row],[Value]]</f>
        <v>-70.766468429342694</v>
      </c>
      <c r="K2657" s="4">
        <f>IF(data[[#This Row],[From]]="0x29c295b046a73cde593f21f63091b072d407e3f2",data[[#This Row],[ValueXFactor]],0)</f>
        <v>0</v>
      </c>
    </row>
    <row r="2658" spans="1:11" x14ac:dyDescent="0.35">
      <c r="A2658" s="4" t="s">
        <v>2913</v>
      </c>
      <c r="B2658" s="5">
        <v>43983.520729166667</v>
      </c>
      <c r="C2658" s="4" t="s">
        <v>10</v>
      </c>
      <c r="D2658" s="4" t="s">
        <v>52</v>
      </c>
      <c r="E2658" s="6">
        <v>2.26714690652646</v>
      </c>
      <c r="F2658" s="4" t="s">
        <v>1855</v>
      </c>
      <c r="G2658" s="4" t="s">
        <v>182</v>
      </c>
      <c r="H2658" s="4" t="s">
        <v>183</v>
      </c>
      <c r="I2658" s="4">
        <f>IF(data[[#This Row],[To]]="0xDCB6A51eA3CA5d3Fd898Fd6564757c7aAeC3ca92",1,-1)</f>
        <v>-1</v>
      </c>
      <c r="J2658" s="6">
        <f>data[[#This Row],[Factor]]*data[[#This Row],[Value]]</f>
        <v>-2.26714690652646</v>
      </c>
      <c r="K2658" s="4">
        <f>IF(data[[#This Row],[From]]="0x29c295b046a73cde593f21f63091b072d407e3f2",data[[#This Row],[ValueXFactor]],0)</f>
        <v>0</v>
      </c>
    </row>
    <row r="2659" spans="1:11" x14ac:dyDescent="0.35">
      <c r="A2659" s="4" t="s">
        <v>2914</v>
      </c>
      <c r="B2659" s="5">
        <v>43983.520995370367</v>
      </c>
      <c r="C2659" s="4" t="s">
        <v>10</v>
      </c>
      <c r="D2659" s="4" t="s">
        <v>768</v>
      </c>
      <c r="E2659" s="4">
        <v>136.309109163101</v>
      </c>
      <c r="F2659" s="4" t="s">
        <v>11</v>
      </c>
      <c r="G2659" s="4" t="s">
        <v>12</v>
      </c>
      <c r="H2659" s="4" t="s">
        <v>13</v>
      </c>
      <c r="I2659" s="4">
        <f>IF(data[[#This Row],[To]]="0xDCB6A51eA3CA5d3Fd898Fd6564757c7aAeC3ca92",1,-1)</f>
        <v>-1</v>
      </c>
      <c r="J2659" s="6">
        <f>data[[#This Row],[Factor]]*data[[#This Row],[Value]]</f>
        <v>-136.309109163101</v>
      </c>
      <c r="K2659" s="4">
        <f>IF(data[[#This Row],[From]]="0x29c295b046a73cde593f21f63091b072d407e3f2",data[[#This Row],[ValueXFactor]],0)</f>
        <v>0</v>
      </c>
    </row>
    <row r="2660" spans="1:11" x14ac:dyDescent="0.35">
      <c r="A2660" s="4" t="s">
        <v>2914</v>
      </c>
      <c r="B2660" s="5">
        <v>43983.520995370367</v>
      </c>
      <c r="C2660" s="4" t="s">
        <v>10</v>
      </c>
      <c r="D2660" s="4" t="s">
        <v>768</v>
      </c>
      <c r="E2660" s="6">
        <v>3.5446909773833299</v>
      </c>
      <c r="F2660" s="4" t="s">
        <v>1855</v>
      </c>
      <c r="G2660" s="4" t="s">
        <v>182</v>
      </c>
      <c r="H2660" s="4" t="s">
        <v>183</v>
      </c>
      <c r="I2660" s="4">
        <f>IF(data[[#This Row],[To]]="0xDCB6A51eA3CA5d3Fd898Fd6564757c7aAeC3ca92",1,-1)</f>
        <v>-1</v>
      </c>
      <c r="J2660" s="6">
        <f>data[[#This Row],[Factor]]*data[[#This Row],[Value]]</f>
        <v>-3.5446909773833299</v>
      </c>
      <c r="K2660" s="4">
        <f>IF(data[[#This Row],[From]]="0x29c295b046a73cde593f21f63091b072d407e3f2",data[[#This Row],[ValueXFactor]],0)</f>
        <v>0</v>
      </c>
    </row>
    <row r="2661" spans="1:11" x14ac:dyDescent="0.35">
      <c r="A2661" s="4" t="s">
        <v>2915</v>
      </c>
      <c r="B2661" s="5">
        <v>43983.544224537036</v>
      </c>
      <c r="C2661" s="4" t="s">
        <v>2916</v>
      </c>
      <c r="D2661" s="4" t="s">
        <v>10</v>
      </c>
      <c r="E2661" s="4">
        <v>246.64703829338299</v>
      </c>
      <c r="F2661" s="4" t="s">
        <v>11</v>
      </c>
      <c r="G2661" s="4" t="s">
        <v>12</v>
      </c>
      <c r="H2661" s="4" t="s">
        <v>13</v>
      </c>
      <c r="I2661" s="4">
        <f>IF(data[[#This Row],[To]]="0xDCB6A51eA3CA5d3Fd898Fd6564757c7aAeC3ca92",1,-1)</f>
        <v>1</v>
      </c>
      <c r="J2661" s="6">
        <f>data[[#This Row],[Factor]]*data[[#This Row],[Value]]</f>
        <v>246.64703829338299</v>
      </c>
      <c r="K2661" s="4">
        <f>IF(data[[#This Row],[From]]="0x29c295b046a73cde593f21f63091b072d407e3f2",data[[#This Row],[ValueXFactor]],0)</f>
        <v>0</v>
      </c>
    </row>
    <row r="2662" spans="1:11" x14ac:dyDescent="0.35">
      <c r="A2662" s="4" t="s">
        <v>2917</v>
      </c>
      <c r="B2662" s="5">
        <v>43983.569722222222</v>
      </c>
      <c r="C2662" s="4" t="s">
        <v>10</v>
      </c>
      <c r="D2662" s="4" t="s">
        <v>332</v>
      </c>
      <c r="E2662" s="6">
        <v>22427.818847372499</v>
      </c>
      <c r="F2662" s="4" t="s">
        <v>11</v>
      </c>
      <c r="G2662" s="4" t="s">
        <v>12</v>
      </c>
      <c r="H2662" s="4" t="s">
        <v>13</v>
      </c>
      <c r="I2662" s="4">
        <f>IF(data[[#This Row],[To]]="0xDCB6A51eA3CA5d3Fd898Fd6564757c7aAeC3ca92",1,-1)</f>
        <v>-1</v>
      </c>
      <c r="J2662" s="6">
        <f>data[[#This Row],[Factor]]*data[[#This Row],[Value]]</f>
        <v>-22427.818847372499</v>
      </c>
      <c r="K2662" s="4">
        <f>IF(data[[#This Row],[From]]="0x29c295b046a73cde593f21f63091b072d407e3f2",data[[#This Row],[ValueXFactor]],0)</f>
        <v>0</v>
      </c>
    </row>
    <row r="2663" spans="1:11" x14ac:dyDescent="0.35">
      <c r="A2663" s="4" t="s">
        <v>2918</v>
      </c>
      <c r="B2663" s="5">
        <v>43983.571087962962</v>
      </c>
      <c r="C2663" s="4" t="s">
        <v>10</v>
      </c>
      <c r="D2663" s="4" t="s">
        <v>332</v>
      </c>
      <c r="E2663" s="6">
        <v>22427.818847372499</v>
      </c>
      <c r="F2663" s="4" t="s">
        <v>11</v>
      </c>
      <c r="G2663" s="4" t="s">
        <v>12</v>
      </c>
      <c r="H2663" s="4" t="s">
        <v>13</v>
      </c>
      <c r="I2663" s="4">
        <f>IF(data[[#This Row],[To]]="0xDCB6A51eA3CA5d3Fd898Fd6564757c7aAeC3ca92",1,-1)</f>
        <v>-1</v>
      </c>
      <c r="J2663" s="6">
        <f>data[[#This Row],[Factor]]*data[[#This Row],[Value]]</f>
        <v>-22427.818847372499</v>
      </c>
      <c r="K2663" s="4">
        <f>IF(data[[#This Row],[From]]="0x29c295b046a73cde593f21f63091b072d407e3f2",data[[#This Row],[ValueXFactor]],0)</f>
        <v>0</v>
      </c>
    </row>
    <row r="2664" spans="1:11" x14ac:dyDescent="0.35">
      <c r="A2664" s="4" t="s">
        <v>2919</v>
      </c>
      <c r="B2664" s="5">
        <v>43983.571331018517</v>
      </c>
      <c r="C2664" s="4" t="s">
        <v>10</v>
      </c>
      <c r="D2664" s="4" t="s">
        <v>332</v>
      </c>
      <c r="E2664" s="6">
        <v>4.6465421887631297</v>
      </c>
      <c r="F2664" s="4" t="s">
        <v>1855</v>
      </c>
      <c r="G2664" s="4" t="s">
        <v>182</v>
      </c>
      <c r="H2664" s="4" t="s">
        <v>183</v>
      </c>
      <c r="I2664" s="4">
        <f>IF(data[[#This Row],[To]]="0xDCB6A51eA3CA5d3Fd898Fd6564757c7aAeC3ca92",1,-1)</f>
        <v>-1</v>
      </c>
      <c r="J2664" s="6">
        <f>data[[#This Row],[Factor]]*data[[#This Row],[Value]]</f>
        <v>-4.6465421887631297</v>
      </c>
      <c r="K2664" s="4">
        <f>IF(data[[#This Row],[From]]="0x29c295b046a73cde593f21f63091b072d407e3f2",data[[#This Row],[ValueXFactor]],0)</f>
        <v>0</v>
      </c>
    </row>
    <row r="2665" spans="1:11" x14ac:dyDescent="0.35">
      <c r="A2665" s="4" t="s">
        <v>2920</v>
      </c>
      <c r="B2665" s="5">
        <v>43983.618125000001</v>
      </c>
      <c r="C2665" s="4" t="s">
        <v>10</v>
      </c>
      <c r="D2665" s="4" t="s">
        <v>908</v>
      </c>
      <c r="E2665" s="6">
        <v>2.9586209836261599</v>
      </c>
      <c r="F2665" s="4" t="s">
        <v>1855</v>
      </c>
      <c r="G2665" s="4" t="s">
        <v>182</v>
      </c>
      <c r="H2665" s="4" t="s">
        <v>183</v>
      </c>
      <c r="I2665" s="4">
        <f>IF(data[[#This Row],[To]]="0xDCB6A51eA3CA5d3Fd898Fd6564757c7aAeC3ca92",1,-1)</f>
        <v>-1</v>
      </c>
      <c r="J2665" s="6">
        <f>data[[#This Row],[Factor]]*data[[#This Row],[Value]]</f>
        <v>-2.9586209836261599</v>
      </c>
      <c r="K2665" s="4">
        <f>IF(data[[#This Row],[From]]="0x29c295b046a73cde593f21f63091b072d407e3f2",data[[#This Row],[ValueXFactor]],0)</f>
        <v>0</v>
      </c>
    </row>
    <row r="2666" spans="1:11" x14ac:dyDescent="0.35">
      <c r="A2666" s="4" t="s">
        <v>2921</v>
      </c>
      <c r="B2666" s="5">
        <v>43983.624710648146</v>
      </c>
      <c r="C2666" s="4" t="s">
        <v>1312</v>
      </c>
      <c r="D2666" s="4" t="s">
        <v>10</v>
      </c>
      <c r="E2666" s="4">
        <v>249.402858376654</v>
      </c>
      <c r="F2666" s="4" t="s">
        <v>11</v>
      </c>
      <c r="G2666" s="4" t="s">
        <v>12</v>
      </c>
      <c r="H2666" s="4" t="s">
        <v>13</v>
      </c>
      <c r="I2666" s="4">
        <f>IF(data[[#This Row],[To]]="0xDCB6A51eA3CA5d3Fd898Fd6564757c7aAeC3ca92",1,-1)</f>
        <v>1</v>
      </c>
      <c r="J2666" s="6">
        <f>data[[#This Row],[Factor]]*data[[#This Row],[Value]]</f>
        <v>249.402858376654</v>
      </c>
      <c r="K2666" s="4">
        <f>IF(data[[#This Row],[From]]="0x29c295b046a73cde593f21f63091b072d407e3f2",data[[#This Row],[ValueXFactor]],0)</f>
        <v>0</v>
      </c>
    </row>
    <row r="2667" spans="1:11" x14ac:dyDescent="0.35">
      <c r="A2667" s="4" t="s">
        <v>2922</v>
      </c>
      <c r="B2667" s="5">
        <v>43983.652199074073</v>
      </c>
      <c r="C2667" s="4" t="s">
        <v>10</v>
      </c>
      <c r="D2667" s="4" t="s">
        <v>95</v>
      </c>
      <c r="E2667" s="6">
        <v>2203.3817375905101</v>
      </c>
      <c r="F2667" s="4" t="s">
        <v>11</v>
      </c>
      <c r="G2667" s="4" t="s">
        <v>12</v>
      </c>
      <c r="H2667" s="4" t="s">
        <v>13</v>
      </c>
      <c r="I2667" s="4">
        <f>IF(data[[#This Row],[To]]="0xDCB6A51eA3CA5d3Fd898Fd6564757c7aAeC3ca92",1,-1)</f>
        <v>-1</v>
      </c>
      <c r="J2667" s="6">
        <f>data[[#This Row],[Factor]]*data[[#This Row],[Value]]</f>
        <v>-2203.3817375905101</v>
      </c>
      <c r="K2667" s="4">
        <f>IF(data[[#This Row],[From]]="0x29c295b046a73cde593f21f63091b072d407e3f2",data[[#This Row],[ValueXFactor]],0)</f>
        <v>0</v>
      </c>
    </row>
    <row r="2668" spans="1:11" x14ac:dyDescent="0.35">
      <c r="A2668" s="4" t="s">
        <v>2923</v>
      </c>
      <c r="B2668" s="5">
        <v>43983.665138888886</v>
      </c>
      <c r="C2668" s="4" t="s">
        <v>10</v>
      </c>
      <c r="D2668" s="4" t="s">
        <v>364</v>
      </c>
      <c r="E2668" s="6">
        <v>465.958387817524</v>
      </c>
      <c r="F2668" s="4" t="s">
        <v>1855</v>
      </c>
      <c r="G2668" s="4" t="s">
        <v>182</v>
      </c>
      <c r="H2668" s="4" t="s">
        <v>183</v>
      </c>
      <c r="I2668" s="4">
        <f>IF(data[[#This Row],[To]]="0xDCB6A51eA3CA5d3Fd898Fd6564757c7aAeC3ca92",1,-1)</f>
        <v>-1</v>
      </c>
      <c r="J2668" s="6">
        <f>data[[#This Row],[Factor]]*data[[#This Row],[Value]]</f>
        <v>-465.958387817524</v>
      </c>
      <c r="K2668" s="4">
        <f>IF(data[[#This Row],[From]]="0x29c295b046a73cde593f21f63091b072d407e3f2",data[[#This Row],[ValueXFactor]],0)</f>
        <v>0</v>
      </c>
    </row>
    <row r="2669" spans="1:11" x14ac:dyDescent="0.35">
      <c r="A2669" s="4" t="s">
        <v>2924</v>
      </c>
      <c r="B2669" s="5">
        <v>43983.667372685188</v>
      </c>
      <c r="C2669" s="4" t="s">
        <v>10</v>
      </c>
      <c r="D2669" s="4" t="s">
        <v>247</v>
      </c>
      <c r="E2669" s="6">
        <v>31.980410010303999</v>
      </c>
      <c r="F2669" s="4" t="s">
        <v>1855</v>
      </c>
      <c r="G2669" s="4" t="s">
        <v>182</v>
      </c>
      <c r="H2669" s="4" t="s">
        <v>183</v>
      </c>
      <c r="I2669" s="4">
        <f>IF(data[[#This Row],[To]]="0xDCB6A51eA3CA5d3Fd898Fd6564757c7aAeC3ca92",1,-1)</f>
        <v>-1</v>
      </c>
      <c r="J2669" s="6">
        <f>data[[#This Row],[Factor]]*data[[#This Row],[Value]]</f>
        <v>-31.980410010303999</v>
      </c>
      <c r="K2669" s="4">
        <f>IF(data[[#This Row],[From]]="0x29c295b046a73cde593f21f63091b072d407e3f2",data[[#This Row],[ValueXFactor]],0)</f>
        <v>0</v>
      </c>
    </row>
    <row r="2670" spans="1:11" x14ac:dyDescent="0.35">
      <c r="A2670" s="4" t="s">
        <v>2925</v>
      </c>
      <c r="B2670" s="5">
        <v>43983.67046296296</v>
      </c>
      <c r="C2670" s="4" t="s">
        <v>1751</v>
      </c>
      <c r="D2670" s="4" t="s">
        <v>10</v>
      </c>
      <c r="E2670" s="6">
        <v>31070.547377593899</v>
      </c>
      <c r="F2670" s="4" t="s">
        <v>11</v>
      </c>
      <c r="G2670" s="4" t="s">
        <v>12</v>
      </c>
      <c r="H2670" s="4" t="s">
        <v>13</v>
      </c>
      <c r="I2670" s="4">
        <f>IF(data[[#This Row],[To]]="0xDCB6A51eA3CA5d3Fd898Fd6564757c7aAeC3ca92",1,-1)</f>
        <v>1</v>
      </c>
      <c r="J2670" s="6">
        <f>data[[#This Row],[Factor]]*data[[#This Row],[Value]]</f>
        <v>31070.547377593899</v>
      </c>
      <c r="K2670" s="4">
        <f>IF(data[[#This Row],[From]]="0x29c295b046a73cde593f21f63091b072d407e3f2",data[[#This Row],[ValueXFactor]],0)</f>
        <v>0</v>
      </c>
    </row>
    <row r="2671" spans="1:11" x14ac:dyDescent="0.35">
      <c r="A2671" s="4" t="s">
        <v>2926</v>
      </c>
      <c r="B2671" s="5">
        <v>43983.695636574077</v>
      </c>
      <c r="C2671" s="4" t="s">
        <v>247</v>
      </c>
      <c r="D2671" s="4" t="s">
        <v>10</v>
      </c>
      <c r="E2671" s="4">
        <v>898.41858997049599</v>
      </c>
      <c r="F2671" s="4" t="s">
        <v>11</v>
      </c>
      <c r="G2671" s="4" t="s">
        <v>12</v>
      </c>
      <c r="H2671" s="4" t="s">
        <v>13</v>
      </c>
      <c r="I2671" s="4">
        <f>IF(data[[#This Row],[To]]="0xDCB6A51eA3CA5d3Fd898Fd6564757c7aAeC3ca92",1,-1)</f>
        <v>1</v>
      </c>
      <c r="J2671" s="6">
        <f>data[[#This Row],[Factor]]*data[[#This Row],[Value]]</f>
        <v>898.41858997049599</v>
      </c>
      <c r="K2671" s="4">
        <f>IF(data[[#This Row],[From]]="0x29c295b046a73cde593f21f63091b072d407e3f2",data[[#This Row],[ValueXFactor]],0)</f>
        <v>0</v>
      </c>
    </row>
    <row r="2672" spans="1:11" x14ac:dyDescent="0.35">
      <c r="A2672" s="4" t="s">
        <v>2927</v>
      </c>
      <c r="B2672" s="5">
        <v>43983.712337962963</v>
      </c>
      <c r="C2672" s="4" t="s">
        <v>10</v>
      </c>
      <c r="D2672" s="4" t="s">
        <v>108</v>
      </c>
      <c r="E2672" s="6">
        <v>62.582260518571204</v>
      </c>
      <c r="F2672" s="4" t="s">
        <v>1855</v>
      </c>
      <c r="G2672" s="4" t="s">
        <v>182</v>
      </c>
      <c r="H2672" s="4" t="s">
        <v>183</v>
      </c>
      <c r="I2672" s="4">
        <f>IF(data[[#This Row],[To]]="0xDCB6A51eA3CA5d3Fd898Fd6564757c7aAeC3ca92",1,-1)</f>
        <v>-1</v>
      </c>
      <c r="J2672" s="6">
        <f>data[[#This Row],[Factor]]*data[[#This Row],[Value]]</f>
        <v>-62.582260518571204</v>
      </c>
      <c r="K2672" s="4">
        <f>IF(data[[#This Row],[From]]="0x29c295b046a73cde593f21f63091b072d407e3f2",data[[#This Row],[ValueXFactor]],0)</f>
        <v>0</v>
      </c>
    </row>
    <row r="2673" spans="1:11" x14ac:dyDescent="0.35">
      <c r="A2673" s="4" t="s">
        <v>2928</v>
      </c>
      <c r="B2673" s="5">
        <v>43983.756099537037</v>
      </c>
      <c r="C2673" s="4" t="s">
        <v>10</v>
      </c>
      <c r="D2673" s="4" t="s">
        <v>83</v>
      </c>
      <c r="E2673" s="6">
        <v>2436.4823684428002</v>
      </c>
      <c r="F2673" s="4" t="s">
        <v>11</v>
      </c>
      <c r="G2673" s="4" t="s">
        <v>12</v>
      </c>
      <c r="H2673" s="4" t="s">
        <v>13</v>
      </c>
      <c r="I2673" s="4">
        <f>IF(data[[#This Row],[To]]="0xDCB6A51eA3CA5d3Fd898Fd6564757c7aAeC3ca92",1,-1)</f>
        <v>-1</v>
      </c>
      <c r="J2673" s="6">
        <f>data[[#This Row],[Factor]]*data[[#This Row],[Value]]</f>
        <v>-2436.4823684428002</v>
      </c>
      <c r="K2673" s="4">
        <f>IF(data[[#This Row],[From]]="0x29c295b046a73cde593f21f63091b072d407e3f2",data[[#This Row],[ValueXFactor]],0)</f>
        <v>0</v>
      </c>
    </row>
    <row r="2674" spans="1:11" x14ac:dyDescent="0.35">
      <c r="A2674" s="4" t="s">
        <v>2928</v>
      </c>
      <c r="B2674" s="5">
        <v>43983.756099537037</v>
      </c>
      <c r="C2674" s="4" t="s">
        <v>10</v>
      </c>
      <c r="D2674" s="4" t="s">
        <v>83</v>
      </c>
      <c r="E2674" s="6">
        <v>46.436370516047297</v>
      </c>
      <c r="F2674" s="4" t="s">
        <v>1855</v>
      </c>
      <c r="G2674" s="4" t="s">
        <v>182</v>
      </c>
      <c r="H2674" s="4" t="s">
        <v>183</v>
      </c>
      <c r="I2674" s="4">
        <f>IF(data[[#This Row],[To]]="0xDCB6A51eA3CA5d3Fd898Fd6564757c7aAeC3ca92",1,-1)</f>
        <v>-1</v>
      </c>
      <c r="J2674" s="6">
        <f>data[[#This Row],[Factor]]*data[[#This Row],[Value]]</f>
        <v>-46.436370516047297</v>
      </c>
      <c r="K2674" s="4">
        <f>IF(data[[#This Row],[From]]="0x29c295b046a73cde593f21f63091b072d407e3f2",data[[#This Row],[ValueXFactor]],0)</f>
        <v>0</v>
      </c>
    </row>
    <row r="2675" spans="1:11" x14ac:dyDescent="0.35">
      <c r="A2675" s="4" t="s">
        <v>2929</v>
      </c>
      <c r="B2675" s="5">
        <v>43983.767314814817</v>
      </c>
      <c r="C2675" s="4" t="s">
        <v>2930</v>
      </c>
      <c r="D2675" s="4" t="s">
        <v>10</v>
      </c>
      <c r="E2675" s="6">
        <v>40384.428880763</v>
      </c>
      <c r="F2675" s="4" t="s">
        <v>11</v>
      </c>
      <c r="G2675" s="4" t="s">
        <v>12</v>
      </c>
      <c r="H2675" s="4" t="s">
        <v>13</v>
      </c>
      <c r="I2675" s="4">
        <f>IF(data[[#This Row],[To]]="0xDCB6A51eA3CA5d3Fd898Fd6564757c7aAeC3ca92",1,-1)</f>
        <v>1</v>
      </c>
      <c r="J2675" s="6">
        <f>data[[#This Row],[Factor]]*data[[#This Row],[Value]]</f>
        <v>40384.428880763</v>
      </c>
      <c r="K2675" s="4">
        <f>IF(data[[#This Row],[From]]="0x29c295b046a73cde593f21f63091b072d407e3f2",data[[#This Row],[ValueXFactor]],0)</f>
        <v>0</v>
      </c>
    </row>
    <row r="2676" spans="1:11" x14ac:dyDescent="0.35">
      <c r="A2676" s="4" t="s">
        <v>2931</v>
      </c>
      <c r="B2676" s="5">
        <v>43983.831967592596</v>
      </c>
      <c r="C2676" s="4" t="s">
        <v>1409</v>
      </c>
      <c r="D2676" s="4" t="s">
        <v>10</v>
      </c>
      <c r="E2676" s="6">
        <v>1994.6473086861399</v>
      </c>
      <c r="F2676" s="4" t="s">
        <v>11</v>
      </c>
      <c r="G2676" s="4" t="s">
        <v>12</v>
      </c>
      <c r="H2676" s="4" t="s">
        <v>13</v>
      </c>
      <c r="I2676" s="4">
        <f>IF(data[[#This Row],[To]]="0xDCB6A51eA3CA5d3Fd898Fd6564757c7aAeC3ca92",1,-1)</f>
        <v>1</v>
      </c>
      <c r="J2676" s="6">
        <f>data[[#This Row],[Factor]]*data[[#This Row],[Value]]</f>
        <v>1994.6473086861399</v>
      </c>
      <c r="K2676" s="4">
        <f>IF(data[[#This Row],[From]]="0x29c295b046a73cde593f21f63091b072d407e3f2",data[[#This Row],[ValueXFactor]],0)</f>
        <v>0</v>
      </c>
    </row>
    <row r="2677" spans="1:11" x14ac:dyDescent="0.35">
      <c r="A2677" s="4" t="s">
        <v>2932</v>
      </c>
      <c r="B2677" s="5">
        <v>43983.832094907404</v>
      </c>
      <c r="C2677" s="4" t="s">
        <v>2933</v>
      </c>
      <c r="D2677" s="4" t="s">
        <v>10</v>
      </c>
      <c r="E2677" s="4">
        <v>29.4774648002936</v>
      </c>
      <c r="F2677" s="4" t="s">
        <v>11</v>
      </c>
      <c r="G2677" s="4" t="s">
        <v>12</v>
      </c>
      <c r="H2677" s="4" t="s">
        <v>13</v>
      </c>
      <c r="I2677" s="4">
        <f>IF(data[[#This Row],[To]]="0xDCB6A51eA3CA5d3Fd898Fd6564757c7aAeC3ca92",1,-1)</f>
        <v>1</v>
      </c>
      <c r="J2677" s="6">
        <f>data[[#This Row],[Factor]]*data[[#This Row],[Value]]</f>
        <v>29.4774648002936</v>
      </c>
      <c r="K2677" s="4">
        <f>IF(data[[#This Row],[From]]="0x29c295b046a73cde593f21f63091b072d407e3f2",data[[#This Row],[ValueXFactor]],0)</f>
        <v>0</v>
      </c>
    </row>
    <row r="2678" spans="1:11" x14ac:dyDescent="0.35">
      <c r="A2678" s="4" t="s">
        <v>2934</v>
      </c>
      <c r="B2678" s="5">
        <v>43983.908750000002</v>
      </c>
      <c r="C2678" s="4" t="s">
        <v>10</v>
      </c>
      <c r="D2678" s="4" t="s">
        <v>259</v>
      </c>
      <c r="E2678" s="6">
        <v>2939.8340335848102</v>
      </c>
      <c r="F2678" s="4" t="s">
        <v>11</v>
      </c>
      <c r="G2678" s="4" t="s">
        <v>12</v>
      </c>
      <c r="H2678" s="4" t="s">
        <v>13</v>
      </c>
      <c r="I2678" s="4">
        <f>IF(data[[#This Row],[To]]="0xDCB6A51eA3CA5d3Fd898Fd6564757c7aAeC3ca92",1,-1)</f>
        <v>-1</v>
      </c>
      <c r="J2678" s="6">
        <f>data[[#This Row],[Factor]]*data[[#This Row],[Value]]</f>
        <v>-2939.8340335848102</v>
      </c>
      <c r="K2678" s="4">
        <f>IF(data[[#This Row],[From]]="0x29c295b046a73cde593f21f63091b072d407e3f2",data[[#This Row],[ValueXFactor]],0)</f>
        <v>0</v>
      </c>
    </row>
    <row r="2679" spans="1:11" x14ac:dyDescent="0.35">
      <c r="A2679" s="4" t="s">
        <v>2935</v>
      </c>
      <c r="B2679" s="5">
        <v>43983.908750000002</v>
      </c>
      <c r="C2679" s="4" t="s">
        <v>10</v>
      </c>
      <c r="D2679" s="4" t="s">
        <v>259</v>
      </c>
      <c r="E2679" s="6">
        <v>90.291427601892494</v>
      </c>
      <c r="F2679" s="4" t="s">
        <v>1855</v>
      </c>
      <c r="G2679" s="4" t="s">
        <v>182</v>
      </c>
      <c r="H2679" s="4" t="s">
        <v>183</v>
      </c>
      <c r="I2679" s="4">
        <f>IF(data[[#This Row],[To]]="0xDCB6A51eA3CA5d3Fd898Fd6564757c7aAeC3ca92",1,-1)</f>
        <v>-1</v>
      </c>
      <c r="J2679" s="6">
        <f>data[[#This Row],[Factor]]*data[[#This Row],[Value]]</f>
        <v>-90.291427601892494</v>
      </c>
      <c r="K2679" s="4">
        <f>IF(data[[#This Row],[From]]="0x29c295b046a73cde593f21f63091b072d407e3f2",data[[#This Row],[ValueXFactor]],0)</f>
        <v>0</v>
      </c>
    </row>
    <row r="2680" spans="1:11" x14ac:dyDescent="0.35">
      <c r="A2680" s="4" t="s">
        <v>2936</v>
      </c>
      <c r="B2680" s="5">
        <v>43983.91028935185</v>
      </c>
      <c r="C2680" s="4" t="s">
        <v>10</v>
      </c>
      <c r="D2680" s="4" t="s">
        <v>259</v>
      </c>
      <c r="E2680" s="4">
        <v>453.47570591283602</v>
      </c>
      <c r="F2680" s="4" t="s">
        <v>11</v>
      </c>
      <c r="G2680" s="4" t="s">
        <v>12</v>
      </c>
      <c r="H2680" s="4" t="s">
        <v>13</v>
      </c>
      <c r="I2680" s="4">
        <f>IF(data[[#This Row],[To]]="0xDCB6A51eA3CA5d3Fd898Fd6564757c7aAeC3ca92",1,-1)</f>
        <v>-1</v>
      </c>
      <c r="J2680" s="6">
        <f>data[[#This Row],[Factor]]*data[[#This Row],[Value]]</f>
        <v>-453.47570591283602</v>
      </c>
      <c r="K2680" s="4">
        <f>IF(data[[#This Row],[From]]="0x29c295b046a73cde593f21f63091b072d407e3f2",data[[#This Row],[ValueXFactor]],0)</f>
        <v>0</v>
      </c>
    </row>
    <row r="2681" spans="1:11" x14ac:dyDescent="0.35">
      <c r="A2681" s="4" t="s">
        <v>2937</v>
      </c>
      <c r="B2681" s="5">
        <v>43983.91028935185</v>
      </c>
      <c r="C2681" s="4" t="s">
        <v>10</v>
      </c>
      <c r="D2681" s="4" t="s">
        <v>259</v>
      </c>
      <c r="E2681" s="6">
        <v>2.6643199159608E-2</v>
      </c>
      <c r="F2681" s="4" t="s">
        <v>1855</v>
      </c>
      <c r="G2681" s="4" t="s">
        <v>182</v>
      </c>
      <c r="H2681" s="4" t="s">
        <v>183</v>
      </c>
      <c r="I2681" s="4">
        <f>IF(data[[#This Row],[To]]="0xDCB6A51eA3CA5d3Fd898Fd6564757c7aAeC3ca92",1,-1)</f>
        <v>-1</v>
      </c>
      <c r="J2681" s="6">
        <f>data[[#This Row],[Factor]]*data[[#This Row],[Value]]</f>
        <v>-2.6643199159608E-2</v>
      </c>
      <c r="K2681" s="4">
        <f>IF(data[[#This Row],[From]]="0x29c295b046a73cde593f21f63091b072d407e3f2",data[[#This Row],[ValueXFactor]],0)</f>
        <v>0</v>
      </c>
    </row>
    <row r="2682" spans="1:11" x14ac:dyDescent="0.35">
      <c r="A2682" s="4" t="s">
        <v>2938</v>
      </c>
      <c r="B2682" s="5">
        <v>43983.932233796295</v>
      </c>
      <c r="C2682" s="4" t="s">
        <v>10</v>
      </c>
      <c r="D2682" s="4" t="s">
        <v>2153</v>
      </c>
      <c r="E2682" s="4">
        <v>830.92799506856102</v>
      </c>
      <c r="F2682" s="4" t="s">
        <v>11</v>
      </c>
      <c r="G2682" s="4" t="s">
        <v>12</v>
      </c>
      <c r="H2682" s="4" t="s">
        <v>13</v>
      </c>
      <c r="I2682" s="4">
        <f>IF(data[[#This Row],[To]]="0xDCB6A51eA3CA5d3Fd898Fd6564757c7aAeC3ca92",1,-1)</f>
        <v>-1</v>
      </c>
      <c r="J2682" s="6">
        <f>data[[#This Row],[Factor]]*data[[#This Row],[Value]]</f>
        <v>-830.92799506856102</v>
      </c>
      <c r="K2682" s="4">
        <f>IF(data[[#This Row],[From]]="0x29c295b046a73cde593f21f63091b072d407e3f2",data[[#This Row],[ValueXFactor]],0)</f>
        <v>0</v>
      </c>
    </row>
    <row r="2683" spans="1:11" x14ac:dyDescent="0.35">
      <c r="A2683" s="4" t="s">
        <v>2938</v>
      </c>
      <c r="B2683" s="5">
        <v>43983.932233796295</v>
      </c>
      <c r="C2683" s="4" t="s">
        <v>10</v>
      </c>
      <c r="D2683" s="4" t="s">
        <v>2153</v>
      </c>
      <c r="E2683" s="6">
        <v>8.9214365319220192</v>
      </c>
      <c r="F2683" s="4" t="s">
        <v>1855</v>
      </c>
      <c r="G2683" s="4" t="s">
        <v>182</v>
      </c>
      <c r="H2683" s="4" t="s">
        <v>183</v>
      </c>
      <c r="I2683" s="4">
        <f>IF(data[[#This Row],[To]]="0xDCB6A51eA3CA5d3Fd898Fd6564757c7aAeC3ca92",1,-1)</f>
        <v>-1</v>
      </c>
      <c r="J2683" s="6">
        <f>data[[#This Row],[Factor]]*data[[#This Row],[Value]]</f>
        <v>-8.9214365319220192</v>
      </c>
      <c r="K2683" s="4">
        <f>IF(data[[#This Row],[From]]="0x29c295b046a73cde593f21f63091b072d407e3f2",data[[#This Row],[ValueXFactor]],0)</f>
        <v>0</v>
      </c>
    </row>
    <row r="2684" spans="1:11" x14ac:dyDescent="0.35">
      <c r="A2684" s="4" t="s">
        <v>2939</v>
      </c>
      <c r="B2684" s="5">
        <v>43983.9687037037</v>
      </c>
      <c r="C2684" s="4" t="s">
        <v>10</v>
      </c>
      <c r="D2684" s="4" t="s">
        <v>1049</v>
      </c>
      <c r="E2684" s="6">
        <v>930.35897580584594</v>
      </c>
      <c r="F2684" s="4" t="s">
        <v>1855</v>
      </c>
      <c r="G2684" s="4" t="s">
        <v>182</v>
      </c>
      <c r="H2684" s="4" t="s">
        <v>183</v>
      </c>
      <c r="I2684" s="4">
        <f>IF(data[[#This Row],[To]]="0xDCB6A51eA3CA5d3Fd898Fd6564757c7aAeC3ca92",1,-1)</f>
        <v>-1</v>
      </c>
      <c r="J2684" s="6">
        <f>data[[#This Row],[Factor]]*data[[#This Row],[Value]]</f>
        <v>-930.35897580584594</v>
      </c>
      <c r="K2684" s="4">
        <f>IF(data[[#This Row],[From]]="0x29c295b046a73cde593f21f63091b072d407e3f2",data[[#This Row],[ValueXFactor]],0)</f>
        <v>0</v>
      </c>
    </row>
    <row r="2685" spans="1:11" x14ac:dyDescent="0.35">
      <c r="A2685" s="4" t="s">
        <v>2940</v>
      </c>
      <c r="B2685" s="5">
        <v>43983.975231481483</v>
      </c>
      <c r="C2685" s="4" t="s">
        <v>10</v>
      </c>
      <c r="D2685" s="4" t="s">
        <v>2842</v>
      </c>
      <c r="E2685" s="4">
        <v>29.652798287606199</v>
      </c>
      <c r="F2685" s="4" t="s">
        <v>11</v>
      </c>
      <c r="G2685" s="4" t="s">
        <v>12</v>
      </c>
      <c r="H2685" s="4" t="s">
        <v>13</v>
      </c>
      <c r="I2685" s="4">
        <f>IF(data[[#This Row],[To]]="0xDCB6A51eA3CA5d3Fd898Fd6564757c7aAeC3ca92",1,-1)</f>
        <v>-1</v>
      </c>
      <c r="J2685" s="6">
        <f>data[[#This Row],[Factor]]*data[[#This Row],[Value]]</f>
        <v>-29.652798287606199</v>
      </c>
      <c r="K2685" s="4">
        <f>IF(data[[#This Row],[From]]="0x29c295b046a73cde593f21f63091b072d407e3f2",data[[#This Row],[ValueXFactor]],0)</f>
        <v>0</v>
      </c>
    </row>
    <row r="2686" spans="1:11" x14ac:dyDescent="0.35">
      <c r="A2686" s="4" t="s">
        <v>2940</v>
      </c>
      <c r="B2686" s="5">
        <v>43983.975231481483</v>
      </c>
      <c r="C2686" s="4" t="s">
        <v>10</v>
      </c>
      <c r="D2686" s="4" t="s">
        <v>2842</v>
      </c>
      <c r="E2686" s="6">
        <v>2.8134794328878499E-2</v>
      </c>
      <c r="F2686" s="4" t="s">
        <v>1855</v>
      </c>
      <c r="G2686" s="4" t="s">
        <v>182</v>
      </c>
      <c r="H2686" s="4" t="s">
        <v>183</v>
      </c>
      <c r="I2686" s="4">
        <f>IF(data[[#This Row],[To]]="0xDCB6A51eA3CA5d3Fd898Fd6564757c7aAeC3ca92",1,-1)</f>
        <v>-1</v>
      </c>
      <c r="J2686" s="6">
        <f>data[[#This Row],[Factor]]*data[[#This Row],[Value]]</f>
        <v>-2.8134794328878499E-2</v>
      </c>
      <c r="K2686" s="4">
        <f>IF(data[[#This Row],[From]]="0x29c295b046a73cde593f21f63091b072d407e3f2",data[[#This Row],[ValueXFactor]],0)</f>
        <v>0</v>
      </c>
    </row>
    <row r="2687" spans="1:11" x14ac:dyDescent="0.35">
      <c r="A2687" s="4" t="s">
        <v>2941</v>
      </c>
      <c r="B2687" s="5">
        <v>43983.981921296298</v>
      </c>
      <c r="C2687" s="4" t="s">
        <v>10</v>
      </c>
      <c r="D2687" s="4" t="s">
        <v>572</v>
      </c>
      <c r="E2687" s="6">
        <v>1707.15389896446</v>
      </c>
      <c r="F2687" s="4" t="s">
        <v>11</v>
      </c>
      <c r="G2687" s="4" t="s">
        <v>12</v>
      </c>
      <c r="H2687" s="4" t="s">
        <v>13</v>
      </c>
      <c r="I2687" s="4">
        <f>IF(data[[#This Row],[To]]="0xDCB6A51eA3CA5d3Fd898Fd6564757c7aAeC3ca92",1,-1)</f>
        <v>-1</v>
      </c>
      <c r="J2687" s="6">
        <f>data[[#This Row],[Factor]]*data[[#This Row],[Value]]</f>
        <v>-1707.15389896446</v>
      </c>
      <c r="K2687" s="4">
        <f>IF(data[[#This Row],[From]]="0x29c295b046a73cde593f21f63091b072d407e3f2",data[[#This Row],[ValueXFactor]],0)</f>
        <v>0</v>
      </c>
    </row>
    <row r="2688" spans="1:11" x14ac:dyDescent="0.35">
      <c r="A2688" s="4" t="s">
        <v>2941</v>
      </c>
      <c r="B2688" s="5">
        <v>43983.981921296298</v>
      </c>
      <c r="C2688" s="4" t="s">
        <v>10</v>
      </c>
      <c r="D2688" s="4" t="s">
        <v>572</v>
      </c>
      <c r="E2688" s="6">
        <v>0.68641679697656399</v>
      </c>
      <c r="F2688" s="4" t="s">
        <v>1855</v>
      </c>
      <c r="G2688" s="4" t="s">
        <v>182</v>
      </c>
      <c r="H2688" s="4" t="s">
        <v>183</v>
      </c>
      <c r="I2688" s="4">
        <f>IF(data[[#This Row],[To]]="0xDCB6A51eA3CA5d3Fd898Fd6564757c7aAeC3ca92",1,-1)</f>
        <v>-1</v>
      </c>
      <c r="J2688" s="6">
        <f>data[[#This Row],[Factor]]*data[[#This Row],[Value]]</f>
        <v>-0.68641679697656399</v>
      </c>
      <c r="K2688" s="4">
        <f>IF(data[[#This Row],[From]]="0x29c295b046a73cde593f21f63091b072d407e3f2",data[[#This Row],[ValueXFactor]],0)</f>
        <v>0</v>
      </c>
    </row>
    <row r="2689" spans="1:11" x14ac:dyDescent="0.35">
      <c r="A2689" s="4" t="s">
        <v>2942</v>
      </c>
      <c r="B2689" s="5">
        <v>43984.007731481484</v>
      </c>
      <c r="C2689" s="4" t="s">
        <v>10</v>
      </c>
      <c r="D2689" s="4" t="s">
        <v>247</v>
      </c>
      <c r="E2689" s="6">
        <v>5793.7632807187201</v>
      </c>
      <c r="F2689" s="4" t="s">
        <v>11</v>
      </c>
      <c r="G2689" s="4" t="s">
        <v>12</v>
      </c>
      <c r="H2689" s="4" t="s">
        <v>13</v>
      </c>
      <c r="I2689" s="4">
        <f>IF(data[[#This Row],[To]]="0xDCB6A51eA3CA5d3Fd898Fd6564757c7aAeC3ca92",1,-1)</f>
        <v>-1</v>
      </c>
      <c r="J2689" s="6">
        <f>data[[#This Row],[Factor]]*data[[#This Row],[Value]]</f>
        <v>-5793.7632807187201</v>
      </c>
      <c r="K2689" s="4">
        <f>IF(data[[#This Row],[From]]="0x29c295b046a73cde593f21f63091b072d407e3f2",data[[#This Row],[ValueXFactor]],0)</f>
        <v>0</v>
      </c>
    </row>
    <row r="2690" spans="1:11" x14ac:dyDescent="0.35">
      <c r="A2690" s="4" t="s">
        <v>2943</v>
      </c>
      <c r="B2690" s="5">
        <v>43984.048194444447</v>
      </c>
      <c r="C2690" s="4" t="s">
        <v>10</v>
      </c>
      <c r="D2690" s="4" t="s">
        <v>247</v>
      </c>
      <c r="E2690" s="6">
        <v>2197.66388128484</v>
      </c>
      <c r="F2690" s="4" t="s">
        <v>11</v>
      </c>
      <c r="G2690" s="4" t="s">
        <v>12</v>
      </c>
      <c r="H2690" s="4" t="s">
        <v>13</v>
      </c>
      <c r="I2690" s="4">
        <f>IF(data[[#This Row],[To]]="0xDCB6A51eA3CA5d3Fd898Fd6564757c7aAeC3ca92",1,-1)</f>
        <v>-1</v>
      </c>
      <c r="J2690" s="6">
        <f>data[[#This Row],[Factor]]*data[[#This Row],[Value]]</f>
        <v>-2197.66388128484</v>
      </c>
      <c r="K2690" s="4">
        <f>IF(data[[#This Row],[From]]="0x29c295b046a73cde593f21f63091b072d407e3f2",data[[#This Row],[ValueXFactor]],0)</f>
        <v>0</v>
      </c>
    </row>
    <row r="2691" spans="1:11" x14ac:dyDescent="0.35">
      <c r="A2691" s="4" t="s">
        <v>2944</v>
      </c>
      <c r="B2691" s="5">
        <v>43984.223495370374</v>
      </c>
      <c r="C2691" s="4" t="s">
        <v>10</v>
      </c>
      <c r="D2691" s="4" t="s">
        <v>874</v>
      </c>
      <c r="E2691" s="6">
        <v>1380.02424021351</v>
      </c>
      <c r="F2691" s="4" t="s">
        <v>11</v>
      </c>
      <c r="G2691" s="4" t="s">
        <v>12</v>
      </c>
      <c r="H2691" s="4" t="s">
        <v>13</v>
      </c>
      <c r="I2691" s="4">
        <f>IF(data[[#This Row],[To]]="0xDCB6A51eA3CA5d3Fd898Fd6564757c7aAeC3ca92",1,-1)</f>
        <v>-1</v>
      </c>
      <c r="J2691" s="6">
        <f>data[[#This Row],[Factor]]*data[[#This Row],[Value]]</f>
        <v>-1380.02424021351</v>
      </c>
      <c r="K2691" s="4">
        <f>IF(data[[#This Row],[From]]="0x29c295b046a73cde593f21f63091b072d407e3f2",data[[#This Row],[ValueXFactor]],0)</f>
        <v>0</v>
      </c>
    </row>
    <row r="2692" spans="1:11" x14ac:dyDescent="0.35">
      <c r="A2692" s="4" t="s">
        <v>2944</v>
      </c>
      <c r="B2692" s="5">
        <v>43984.223495370374</v>
      </c>
      <c r="C2692" s="4" t="s">
        <v>10</v>
      </c>
      <c r="D2692" s="4" t="s">
        <v>874</v>
      </c>
      <c r="E2692" s="6">
        <v>13.834335741306299</v>
      </c>
      <c r="F2692" s="4" t="s">
        <v>1855</v>
      </c>
      <c r="G2692" s="4" t="s">
        <v>182</v>
      </c>
      <c r="H2692" s="4" t="s">
        <v>183</v>
      </c>
      <c r="I2692" s="4">
        <f>IF(data[[#This Row],[To]]="0xDCB6A51eA3CA5d3Fd898Fd6564757c7aAeC3ca92",1,-1)</f>
        <v>-1</v>
      </c>
      <c r="J2692" s="6">
        <f>data[[#This Row],[Factor]]*data[[#This Row],[Value]]</f>
        <v>-13.834335741306299</v>
      </c>
      <c r="K2692" s="4">
        <f>IF(data[[#This Row],[From]]="0x29c295b046a73cde593f21f63091b072d407e3f2",data[[#This Row],[ValueXFactor]],0)</f>
        <v>0</v>
      </c>
    </row>
    <row r="2693" spans="1:11" x14ac:dyDescent="0.35">
      <c r="A2693" s="4" t="s">
        <v>2945</v>
      </c>
      <c r="B2693" s="5">
        <v>43984.247349537036</v>
      </c>
      <c r="C2693" s="4" t="s">
        <v>10</v>
      </c>
      <c r="D2693" s="4" t="s">
        <v>367</v>
      </c>
      <c r="E2693" s="6">
        <v>152.887493981181</v>
      </c>
      <c r="F2693" s="4" t="s">
        <v>1855</v>
      </c>
      <c r="G2693" s="4" t="s">
        <v>182</v>
      </c>
      <c r="H2693" s="4" t="s">
        <v>183</v>
      </c>
      <c r="I2693" s="4">
        <f>IF(data[[#This Row],[To]]="0xDCB6A51eA3CA5d3Fd898Fd6564757c7aAeC3ca92",1,-1)</f>
        <v>-1</v>
      </c>
      <c r="J2693" s="6">
        <f>data[[#This Row],[Factor]]*data[[#This Row],[Value]]</f>
        <v>-152.887493981181</v>
      </c>
      <c r="K2693" s="4">
        <f>IF(data[[#This Row],[From]]="0x29c295b046a73cde593f21f63091b072d407e3f2",data[[#This Row],[ValueXFactor]],0)</f>
        <v>0</v>
      </c>
    </row>
    <row r="2694" spans="1:11" x14ac:dyDescent="0.35">
      <c r="A2694" s="4" t="s">
        <v>2946</v>
      </c>
      <c r="B2694" s="5">
        <v>43984.256516203706</v>
      </c>
      <c r="C2694" s="4" t="s">
        <v>367</v>
      </c>
      <c r="D2694" s="4" t="s">
        <v>10</v>
      </c>
      <c r="E2694" s="4">
        <v>120.50858516626801</v>
      </c>
      <c r="F2694" s="4" t="s">
        <v>11</v>
      </c>
      <c r="G2694" s="4" t="s">
        <v>12</v>
      </c>
      <c r="H2694" s="4" t="s">
        <v>13</v>
      </c>
      <c r="I2694" s="4">
        <f>IF(data[[#This Row],[To]]="0xDCB6A51eA3CA5d3Fd898Fd6564757c7aAeC3ca92",1,-1)</f>
        <v>1</v>
      </c>
      <c r="J2694" s="6">
        <f>data[[#This Row],[Factor]]*data[[#This Row],[Value]]</f>
        <v>120.50858516626801</v>
      </c>
      <c r="K2694" s="4">
        <f>IF(data[[#This Row],[From]]="0x29c295b046a73cde593f21f63091b072d407e3f2",data[[#This Row],[ValueXFactor]],0)</f>
        <v>0</v>
      </c>
    </row>
    <row r="2695" spans="1:11" x14ac:dyDescent="0.35">
      <c r="A2695" s="4" t="s">
        <v>2947</v>
      </c>
      <c r="B2695" s="5">
        <v>43984.334664351853</v>
      </c>
      <c r="C2695" s="4" t="s">
        <v>10</v>
      </c>
      <c r="D2695" s="4" t="s">
        <v>1381</v>
      </c>
      <c r="E2695" s="6">
        <v>57.633672101939801</v>
      </c>
      <c r="F2695" s="4" t="s">
        <v>1855</v>
      </c>
      <c r="G2695" s="4" t="s">
        <v>182</v>
      </c>
      <c r="H2695" s="4" t="s">
        <v>183</v>
      </c>
      <c r="I2695" s="4">
        <f>IF(data[[#This Row],[To]]="0xDCB6A51eA3CA5d3Fd898Fd6564757c7aAeC3ca92",1,-1)</f>
        <v>-1</v>
      </c>
      <c r="J2695" s="6">
        <f>data[[#This Row],[Factor]]*data[[#This Row],[Value]]</f>
        <v>-57.633672101939801</v>
      </c>
      <c r="K2695" s="4">
        <f>IF(data[[#This Row],[From]]="0x29c295b046a73cde593f21f63091b072d407e3f2",data[[#This Row],[ValueXFactor]],0)</f>
        <v>0</v>
      </c>
    </row>
    <row r="2696" spans="1:11" x14ac:dyDescent="0.35">
      <c r="A2696" s="4" t="s">
        <v>2948</v>
      </c>
      <c r="B2696" s="5">
        <v>43984.337314814817</v>
      </c>
      <c r="C2696" s="4" t="s">
        <v>1751</v>
      </c>
      <c r="D2696" s="4" t="s">
        <v>10</v>
      </c>
      <c r="E2696" s="6">
        <v>7967.6640543013</v>
      </c>
      <c r="F2696" s="4" t="s">
        <v>11</v>
      </c>
      <c r="G2696" s="4" t="s">
        <v>12</v>
      </c>
      <c r="H2696" s="4" t="s">
        <v>13</v>
      </c>
      <c r="I2696" s="4">
        <f>IF(data[[#This Row],[To]]="0xDCB6A51eA3CA5d3Fd898Fd6564757c7aAeC3ca92",1,-1)</f>
        <v>1</v>
      </c>
      <c r="J2696" s="6">
        <f>data[[#This Row],[Factor]]*data[[#This Row],[Value]]</f>
        <v>7967.6640543013</v>
      </c>
      <c r="K2696" s="4">
        <f>IF(data[[#This Row],[From]]="0x29c295b046a73cde593f21f63091b072d407e3f2",data[[#This Row],[ValueXFactor]],0)</f>
        <v>0</v>
      </c>
    </row>
    <row r="2697" spans="1:11" x14ac:dyDescent="0.35">
      <c r="A2697" s="4" t="s">
        <v>2949</v>
      </c>
      <c r="B2697" s="5">
        <v>43984.367754629631</v>
      </c>
      <c r="C2697" s="4" t="s">
        <v>10</v>
      </c>
      <c r="D2697" s="4" t="s">
        <v>394</v>
      </c>
      <c r="E2697" s="6">
        <v>525.74156200616903</v>
      </c>
      <c r="F2697" s="4" t="s">
        <v>1855</v>
      </c>
      <c r="G2697" s="4" t="s">
        <v>182</v>
      </c>
      <c r="H2697" s="4" t="s">
        <v>183</v>
      </c>
      <c r="I2697" s="4">
        <f>IF(data[[#This Row],[To]]="0xDCB6A51eA3CA5d3Fd898Fd6564757c7aAeC3ca92",1,-1)</f>
        <v>-1</v>
      </c>
      <c r="J2697" s="6">
        <f>data[[#This Row],[Factor]]*data[[#This Row],[Value]]</f>
        <v>-525.74156200616903</v>
      </c>
      <c r="K2697" s="4">
        <f>IF(data[[#This Row],[From]]="0x29c295b046a73cde593f21f63091b072d407e3f2",data[[#This Row],[ValueXFactor]],0)</f>
        <v>0</v>
      </c>
    </row>
    <row r="2698" spans="1:11" x14ac:dyDescent="0.35">
      <c r="A2698" s="4" t="s">
        <v>2950</v>
      </c>
      <c r="B2698" s="5">
        <v>43984.39770833333</v>
      </c>
      <c r="C2698" s="4" t="s">
        <v>10</v>
      </c>
      <c r="D2698" s="4" t="s">
        <v>431</v>
      </c>
      <c r="E2698" s="6">
        <v>14140.214460367601</v>
      </c>
      <c r="F2698" s="4" t="s">
        <v>11</v>
      </c>
      <c r="G2698" s="4" t="s">
        <v>12</v>
      </c>
      <c r="H2698" s="4" t="s">
        <v>13</v>
      </c>
      <c r="I2698" s="4">
        <f>IF(data[[#This Row],[To]]="0xDCB6A51eA3CA5d3Fd898Fd6564757c7aAeC3ca92",1,-1)</f>
        <v>-1</v>
      </c>
      <c r="J2698" s="6">
        <f>data[[#This Row],[Factor]]*data[[#This Row],[Value]]</f>
        <v>-14140.214460367601</v>
      </c>
      <c r="K2698" s="4">
        <f>IF(data[[#This Row],[From]]="0x29c295b046a73cde593f21f63091b072d407e3f2",data[[#This Row],[ValueXFactor]],0)</f>
        <v>0</v>
      </c>
    </row>
    <row r="2699" spans="1:11" x14ac:dyDescent="0.35">
      <c r="A2699" s="4" t="s">
        <v>2950</v>
      </c>
      <c r="B2699" s="5">
        <v>43984.39770833333</v>
      </c>
      <c r="C2699" s="4" t="s">
        <v>10</v>
      </c>
      <c r="D2699" s="4" t="s">
        <v>431</v>
      </c>
      <c r="E2699" s="6">
        <v>124.464026983569</v>
      </c>
      <c r="F2699" s="4" t="s">
        <v>1855</v>
      </c>
      <c r="G2699" s="4" t="s">
        <v>182</v>
      </c>
      <c r="H2699" s="4" t="s">
        <v>183</v>
      </c>
      <c r="I2699" s="4">
        <f>IF(data[[#This Row],[To]]="0xDCB6A51eA3CA5d3Fd898Fd6564757c7aAeC3ca92",1,-1)</f>
        <v>-1</v>
      </c>
      <c r="J2699" s="6">
        <f>data[[#This Row],[Factor]]*data[[#This Row],[Value]]</f>
        <v>-124.464026983569</v>
      </c>
      <c r="K2699" s="4">
        <f>IF(data[[#This Row],[From]]="0x29c295b046a73cde593f21f63091b072d407e3f2",data[[#This Row],[ValueXFactor]],0)</f>
        <v>0</v>
      </c>
    </row>
    <row r="2700" spans="1:11" x14ac:dyDescent="0.35">
      <c r="A2700" s="4" t="s">
        <v>2951</v>
      </c>
      <c r="B2700" s="5">
        <v>43984.41269675926</v>
      </c>
      <c r="C2700" s="4" t="s">
        <v>10</v>
      </c>
      <c r="D2700" s="4" t="s">
        <v>91</v>
      </c>
      <c r="E2700" s="6">
        <v>30930.614662118802</v>
      </c>
      <c r="F2700" s="4" t="s">
        <v>11</v>
      </c>
      <c r="G2700" s="4" t="s">
        <v>12</v>
      </c>
      <c r="H2700" s="4" t="s">
        <v>13</v>
      </c>
      <c r="I2700" s="4">
        <f>IF(data[[#This Row],[To]]="0xDCB6A51eA3CA5d3Fd898Fd6564757c7aAeC3ca92",1,-1)</f>
        <v>-1</v>
      </c>
      <c r="J2700" s="6">
        <f>data[[#This Row],[Factor]]*data[[#This Row],[Value]]</f>
        <v>-30930.614662118802</v>
      </c>
      <c r="K2700" s="4">
        <f>IF(data[[#This Row],[From]]="0x29c295b046a73cde593f21f63091b072d407e3f2",data[[#This Row],[ValueXFactor]],0)</f>
        <v>0</v>
      </c>
    </row>
    <row r="2701" spans="1:11" x14ac:dyDescent="0.35">
      <c r="A2701" s="4" t="s">
        <v>2951</v>
      </c>
      <c r="B2701" s="5">
        <v>43984.41269675926</v>
      </c>
      <c r="C2701" s="4" t="s">
        <v>10</v>
      </c>
      <c r="D2701" s="4" t="s">
        <v>91</v>
      </c>
      <c r="E2701" s="6">
        <v>19.864702296526701</v>
      </c>
      <c r="F2701" s="4" t="s">
        <v>1855</v>
      </c>
      <c r="G2701" s="4" t="s">
        <v>182</v>
      </c>
      <c r="H2701" s="4" t="s">
        <v>183</v>
      </c>
      <c r="I2701" s="4">
        <f>IF(data[[#This Row],[To]]="0xDCB6A51eA3CA5d3Fd898Fd6564757c7aAeC3ca92",1,-1)</f>
        <v>-1</v>
      </c>
      <c r="J2701" s="6">
        <f>data[[#This Row],[Factor]]*data[[#This Row],[Value]]</f>
        <v>-19.864702296526701</v>
      </c>
      <c r="K2701" s="4">
        <f>IF(data[[#This Row],[From]]="0x29c295b046a73cde593f21f63091b072d407e3f2",data[[#This Row],[ValueXFactor]],0)</f>
        <v>0</v>
      </c>
    </row>
    <row r="2702" spans="1:11" x14ac:dyDescent="0.35">
      <c r="A2702" s="4" t="s">
        <v>2952</v>
      </c>
      <c r="B2702" s="5">
        <v>43984.415555555555</v>
      </c>
      <c r="C2702" s="4" t="s">
        <v>10</v>
      </c>
      <c r="D2702" s="4" t="s">
        <v>185</v>
      </c>
      <c r="E2702" s="6">
        <v>75.506184805582194</v>
      </c>
      <c r="F2702" s="4" t="s">
        <v>1855</v>
      </c>
      <c r="G2702" s="4" t="s">
        <v>182</v>
      </c>
      <c r="H2702" s="4" t="s">
        <v>183</v>
      </c>
      <c r="I2702" s="4">
        <f>IF(data[[#This Row],[To]]="0xDCB6A51eA3CA5d3Fd898Fd6564757c7aAeC3ca92",1,-1)</f>
        <v>-1</v>
      </c>
      <c r="J2702" s="6">
        <f>data[[#This Row],[Factor]]*data[[#This Row],[Value]]</f>
        <v>-75.506184805582194</v>
      </c>
      <c r="K2702" s="4">
        <f>IF(data[[#This Row],[From]]="0x29c295b046a73cde593f21f63091b072d407e3f2",data[[#This Row],[ValueXFactor]],0)</f>
        <v>0</v>
      </c>
    </row>
    <row r="2703" spans="1:11" x14ac:dyDescent="0.35">
      <c r="A2703" s="4" t="s">
        <v>2953</v>
      </c>
      <c r="B2703" s="5">
        <v>43984.483749999999</v>
      </c>
      <c r="C2703" s="4" t="s">
        <v>10</v>
      </c>
      <c r="D2703" s="4" t="s">
        <v>48</v>
      </c>
      <c r="E2703" s="6">
        <v>232.18920398354501</v>
      </c>
      <c r="F2703" s="4" t="s">
        <v>1855</v>
      </c>
      <c r="G2703" s="4" t="s">
        <v>182</v>
      </c>
      <c r="H2703" s="4" t="s">
        <v>183</v>
      </c>
      <c r="I2703" s="4">
        <f>IF(data[[#This Row],[To]]="0xDCB6A51eA3CA5d3Fd898Fd6564757c7aAeC3ca92",1,-1)</f>
        <v>-1</v>
      </c>
      <c r="J2703" s="6">
        <f>data[[#This Row],[Factor]]*data[[#This Row],[Value]]</f>
        <v>-232.18920398354501</v>
      </c>
      <c r="K2703" s="4">
        <f>IF(data[[#This Row],[From]]="0x29c295b046a73cde593f21f63091b072d407e3f2",data[[#This Row],[ValueXFactor]],0)</f>
        <v>0</v>
      </c>
    </row>
    <row r="2704" spans="1:11" x14ac:dyDescent="0.35">
      <c r="A2704" s="4" t="s">
        <v>2954</v>
      </c>
      <c r="B2704" s="5">
        <v>43984.484120370369</v>
      </c>
      <c r="C2704" s="4" t="s">
        <v>906</v>
      </c>
      <c r="D2704" s="4" t="s">
        <v>10</v>
      </c>
      <c r="E2704" s="6">
        <v>2909.84456435929</v>
      </c>
      <c r="F2704" s="4" t="s">
        <v>11</v>
      </c>
      <c r="G2704" s="4" t="s">
        <v>12</v>
      </c>
      <c r="H2704" s="4" t="s">
        <v>13</v>
      </c>
      <c r="I2704" s="4">
        <f>IF(data[[#This Row],[To]]="0xDCB6A51eA3CA5d3Fd898Fd6564757c7aAeC3ca92",1,-1)</f>
        <v>1</v>
      </c>
      <c r="J2704" s="6">
        <f>data[[#This Row],[Factor]]*data[[#This Row],[Value]]</f>
        <v>2909.84456435929</v>
      </c>
      <c r="K2704" s="4">
        <f>IF(data[[#This Row],[From]]="0x29c295b046a73cde593f21f63091b072d407e3f2",data[[#This Row],[ValueXFactor]],0)</f>
        <v>0</v>
      </c>
    </row>
    <row r="2705" spans="1:11" x14ac:dyDescent="0.35">
      <c r="A2705" s="4" t="s">
        <v>2955</v>
      </c>
      <c r="B2705" s="5">
        <v>43984.486990740741</v>
      </c>
      <c r="C2705" s="4" t="s">
        <v>10</v>
      </c>
      <c r="D2705" s="4" t="s">
        <v>310</v>
      </c>
      <c r="E2705" s="6">
        <v>330.881077054787</v>
      </c>
      <c r="F2705" s="4" t="s">
        <v>1855</v>
      </c>
      <c r="G2705" s="4" t="s">
        <v>182</v>
      </c>
      <c r="H2705" s="4" t="s">
        <v>183</v>
      </c>
      <c r="I2705" s="4">
        <f>IF(data[[#This Row],[To]]="0xDCB6A51eA3CA5d3Fd898Fd6564757c7aAeC3ca92",1,-1)</f>
        <v>-1</v>
      </c>
      <c r="J2705" s="6">
        <f>data[[#This Row],[Factor]]*data[[#This Row],[Value]]</f>
        <v>-330.881077054787</v>
      </c>
      <c r="K2705" s="4">
        <f>IF(data[[#This Row],[From]]="0x29c295b046a73cde593f21f63091b072d407e3f2",data[[#This Row],[ValueXFactor]],0)</f>
        <v>0</v>
      </c>
    </row>
    <row r="2706" spans="1:11" x14ac:dyDescent="0.35">
      <c r="A2706" s="4" t="s">
        <v>2956</v>
      </c>
      <c r="B2706" s="5">
        <v>43984.496076388888</v>
      </c>
      <c r="C2706" s="4" t="s">
        <v>310</v>
      </c>
      <c r="D2706" s="4" t="s">
        <v>10</v>
      </c>
      <c r="E2706" s="6">
        <v>5268.1661541711101</v>
      </c>
      <c r="F2706" s="4" t="s">
        <v>11</v>
      </c>
      <c r="G2706" s="4" t="s">
        <v>12</v>
      </c>
      <c r="H2706" s="4" t="s">
        <v>13</v>
      </c>
      <c r="I2706" s="4">
        <f>IF(data[[#This Row],[To]]="0xDCB6A51eA3CA5d3Fd898Fd6564757c7aAeC3ca92",1,-1)</f>
        <v>1</v>
      </c>
      <c r="J2706" s="6">
        <f>data[[#This Row],[Factor]]*data[[#This Row],[Value]]</f>
        <v>5268.1661541711101</v>
      </c>
      <c r="K2706" s="4">
        <f>IF(data[[#This Row],[From]]="0x29c295b046a73cde593f21f63091b072d407e3f2",data[[#This Row],[ValueXFactor]],0)</f>
        <v>0</v>
      </c>
    </row>
    <row r="2707" spans="1:11" x14ac:dyDescent="0.35">
      <c r="A2707" s="4" t="s">
        <v>2957</v>
      </c>
      <c r="B2707" s="5">
        <v>43984.509780092594</v>
      </c>
      <c r="C2707" s="4" t="s">
        <v>10</v>
      </c>
      <c r="D2707" s="4" t="s">
        <v>85</v>
      </c>
      <c r="E2707" s="6">
        <v>14487.0445094674</v>
      </c>
      <c r="F2707" s="4" t="s">
        <v>11</v>
      </c>
      <c r="G2707" s="4" t="s">
        <v>12</v>
      </c>
      <c r="H2707" s="4" t="s">
        <v>13</v>
      </c>
      <c r="I2707" s="4">
        <f>IF(data[[#This Row],[To]]="0xDCB6A51eA3CA5d3Fd898Fd6564757c7aAeC3ca92",1,-1)</f>
        <v>-1</v>
      </c>
      <c r="J2707" s="6">
        <f>data[[#This Row],[Factor]]*data[[#This Row],[Value]]</f>
        <v>-14487.0445094674</v>
      </c>
      <c r="K2707" s="4">
        <f>IF(data[[#This Row],[From]]="0x29c295b046a73cde593f21f63091b072d407e3f2",data[[#This Row],[ValueXFactor]],0)</f>
        <v>0</v>
      </c>
    </row>
    <row r="2708" spans="1:11" x14ac:dyDescent="0.35">
      <c r="A2708" s="4" t="s">
        <v>2957</v>
      </c>
      <c r="B2708" s="5">
        <v>43984.509780092594</v>
      </c>
      <c r="C2708" s="4" t="s">
        <v>10</v>
      </c>
      <c r="D2708" s="4" t="s">
        <v>85</v>
      </c>
      <c r="E2708" s="6">
        <v>135.17143932334599</v>
      </c>
      <c r="F2708" s="4" t="s">
        <v>1855</v>
      </c>
      <c r="G2708" s="4" t="s">
        <v>182</v>
      </c>
      <c r="H2708" s="4" t="s">
        <v>183</v>
      </c>
      <c r="I2708" s="4">
        <f>IF(data[[#This Row],[To]]="0xDCB6A51eA3CA5d3Fd898Fd6564757c7aAeC3ca92",1,-1)</f>
        <v>-1</v>
      </c>
      <c r="J2708" s="6">
        <f>data[[#This Row],[Factor]]*data[[#This Row],[Value]]</f>
        <v>-135.17143932334599</v>
      </c>
      <c r="K2708" s="4">
        <f>IF(data[[#This Row],[From]]="0x29c295b046a73cde593f21f63091b072d407e3f2",data[[#This Row],[ValueXFactor]],0)</f>
        <v>0</v>
      </c>
    </row>
    <row r="2709" spans="1:11" x14ac:dyDescent="0.35">
      <c r="A2709" s="4" t="s">
        <v>2958</v>
      </c>
      <c r="B2709" s="5">
        <v>43984.518206018518</v>
      </c>
      <c r="C2709" s="4" t="s">
        <v>10</v>
      </c>
      <c r="D2709" s="4" t="s">
        <v>2898</v>
      </c>
      <c r="E2709" s="6">
        <v>2022.4588288187799</v>
      </c>
      <c r="F2709" s="4" t="s">
        <v>11</v>
      </c>
      <c r="G2709" s="4" t="s">
        <v>12</v>
      </c>
      <c r="H2709" s="4" t="s">
        <v>13</v>
      </c>
      <c r="I2709" s="4">
        <f>IF(data[[#This Row],[To]]="0xDCB6A51eA3CA5d3Fd898Fd6564757c7aAeC3ca92",1,-1)</f>
        <v>-1</v>
      </c>
      <c r="J2709" s="6">
        <f>data[[#This Row],[Factor]]*data[[#This Row],[Value]]</f>
        <v>-2022.4588288187799</v>
      </c>
      <c r="K2709" s="4">
        <f>IF(data[[#This Row],[From]]="0x29c295b046a73cde593f21f63091b072d407e3f2",data[[#This Row],[ValueXFactor]],0)</f>
        <v>0</v>
      </c>
    </row>
    <row r="2710" spans="1:11" x14ac:dyDescent="0.35">
      <c r="A2710" s="4" t="s">
        <v>2958</v>
      </c>
      <c r="B2710" s="5">
        <v>43984.518206018518</v>
      </c>
      <c r="C2710" s="4" t="s">
        <v>10</v>
      </c>
      <c r="D2710" s="4" t="s">
        <v>2898</v>
      </c>
      <c r="E2710" s="6">
        <v>1.3941822563233599</v>
      </c>
      <c r="F2710" s="4" t="s">
        <v>1855</v>
      </c>
      <c r="G2710" s="4" t="s">
        <v>182</v>
      </c>
      <c r="H2710" s="4" t="s">
        <v>183</v>
      </c>
      <c r="I2710" s="4">
        <f>IF(data[[#This Row],[To]]="0xDCB6A51eA3CA5d3Fd898Fd6564757c7aAeC3ca92",1,-1)</f>
        <v>-1</v>
      </c>
      <c r="J2710" s="6">
        <f>data[[#This Row],[Factor]]*data[[#This Row],[Value]]</f>
        <v>-1.3941822563233599</v>
      </c>
      <c r="K2710" s="4">
        <f>IF(data[[#This Row],[From]]="0x29c295b046a73cde593f21f63091b072d407e3f2",data[[#This Row],[ValueXFactor]],0)</f>
        <v>0</v>
      </c>
    </row>
    <row r="2711" spans="1:11" x14ac:dyDescent="0.35">
      <c r="A2711" s="4" t="s">
        <v>2959</v>
      </c>
      <c r="B2711" s="5">
        <v>43984.528912037036</v>
      </c>
      <c r="C2711" s="4" t="s">
        <v>10</v>
      </c>
      <c r="D2711" s="4" t="s">
        <v>455</v>
      </c>
      <c r="E2711" s="6">
        <v>3486.5040304792501</v>
      </c>
      <c r="F2711" s="4" t="s">
        <v>11</v>
      </c>
      <c r="G2711" s="4" t="s">
        <v>12</v>
      </c>
      <c r="H2711" s="4" t="s">
        <v>13</v>
      </c>
      <c r="I2711" s="4">
        <f>IF(data[[#This Row],[To]]="0xDCB6A51eA3CA5d3Fd898Fd6564757c7aAeC3ca92",1,-1)</f>
        <v>-1</v>
      </c>
      <c r="J2711" s="6">
        <f>data[[#This Row],[Factor]]*data[[#This Row],[Value]]</f>
        <v>-3486.5040304792501</v>
      </c>
      <c r="K2711" s="4">
        <f>IF(data[[#This Row],[From]]="0x29c295b046a73cde593f21f63091b072d407e3f2",data[[#This Row],[ValueXFactor]],0)</f>
        <v>0</v>
      </c>
    </row>
    <row r="2712" spans="1:11" x14ac:dyDescent="0.35">
      <c r="A2712" s="4" t="s">
        <v>2959</v>
      </c>
      <c r="B2712" s="5">
        <v>43984.528912037036</v>
      </c>
      <c r="C2712" s="4" t="s">
        <v>10</v>
      </c>
      <c r="D2712" s="4" t="s">
        <v>455</v>
      </c>
      <c r="E2712" s="6">
        <v>13.2841099689259</v>
      </c>
      <c r="F2712" s="4" t="s">
        <v>1855</v>
      </c>
      <c r="G2712" s="4" t="s">
        <v>182</v>
      </c>
      <c r="H2712" s="4" t="s">
        <v>183</v>
      </c>
      <c r="I2712" s="4">
        <f>IF(data[[#This Row],[To]]="0xDCB6A51eA3CA5d3Fd898Fd6564757c7aAeC3ca92",1,-1)</f>
        <v>-1</v>
      </c>
      <c r="J2712" s="6">
        <f>data[[#This Row],[Factor]]*data[[#This Row],[Value]]</f>
        <v>-13.2841099689259</v>
      </c>
      <c r="K2712" s="4">
        <f>IF(data[[#This Row],[From]]="0x29c295b046a73cde593f21f63091b072d407e3f2",data[[#This Row],[ValueXFactor]],0)</f>
        <v>0</v>
      </c>
    </row>
    <row r="2713" spans="1:11" x14ac:dyDescent="0.35">
      <c r="A2713" s="4" t="s">
        <v>2960</v>
      </c>
      <c r="B2713" s="5">
        <v>43984.595451388886</v>
      </c>
      <c r="C2713" s="4" t="s">
        <v>2961</v>
      </c>
      <c r="D2713" s="4" t="s">
        <v>10</v>
      </c>
      <c r="E2713" s="6">
        <v>1343.84162724271</v>
      </c>
      <c r="F2713" s="4" t="s">
        <v>11</v>
      </c>
      <c r="G2713" s="4" t="s">
        <v>12</v>
      </c>
      <c r="H2713" s="4" t="s">
        <v>13</v>
      </c>
      <c r="I2713" s="4">
        <f>IF(data[[#This Row],[To]]="0xDCB6A51eA3CA5d3Fd898Fd6564757c7aAeC3ca92",1,-1)</f>
        <v>1</v>
      </c>
      <c r="J2713" s="6">
        <f>data[[#This Row],[Factor]]*data[[#This Row],[Value]]</f>
        <v>1343.84162724271</v>
      </c>
      <c r="K2713" s="4">
        <f>IF(data[[#This Row],[From]]="0x29c295b046a73cde593f21f63091b072d407e3f2",data[[#This Row],[ValueXFactor]],0)</f>
        <v>0</v>
      </c>
    </row>
    <row r="2714" spans="1:11" x14ac:dyDescent="0.35">
      <c r="A2714" s="4" t="s">
        <v>2962</v>
      </c>
      <c r="B2714" s="5">
        <v>43984.595451388886</v>
      </c>
      <c r="C2714" s="4" t="s">
        <v>10</v>
      </c>
      <c r="D2714" s="4" t="s">
        <v>1751</v>
      </c>
      <c r="E2714" s="4">
        <v>505.69317379604701</v>
      </c>
      <c r="F2714" s="4" t="s">
        <v>11</v>
      </c>
      <c r="G2714" s="4" t="s">
        <v>12</v>
      </c>
      <c r="H2714" s="4" t="s">
        <v>13</v>
      </c>
      <c r="I2714" s="4">
        <f>IF(data[[#This Row],[To]]="0xDCB6A51eA3CA5d3Fd898Fd6564757c7aAeC3ca92",1,-1)</f>
        <v>-1</v>
      </c>
      <c r="J2714" s="6">
        <f>data[[#This Row],[Factor]]*data[[#This Row],[Value]]</f>
        <v>-505.69317379604701</v>
      </c>
      <c r="K2714" s="4">
        <f>IF(data[[#This Row],[From]]="0x29c295b046a73cde593f21f63091b072d407e3f2",data[[#This Row],[ValueXFactor]],0)</f>
        <v>0</v>
      </c>
    </row>
    <row r="2715" spans="1:11" x14ac:dyDescent="0.35">
      <c r="A2715" s="4" t="s">
        <v>2963</v>
      </c>
      <c r="B2715" s="5">
        <v>43984.596354166664</v>
      </c>
      <c r="C2715" s="4" t="s">
        <v>247</v>
      </c>
      <c r="D2715" s="4" t="s">
        <v>10</v>
      </c>
      <c r="E2715" s="6">
        <v>6832.0900269023896</v>
      </c>
      <c r="F2715" s="4" t="s">
        <v>11</v>
      </c>
      <c r="G2715" s="4" t="s">
        <v>12</v>
      </c>
      <c r="H2715" s="4" t="s">
        <v>13</v>
      </c>
      <c r="I2715" s="4">
        <f>IF(data[[#This Row],[To]]="0xDCB6A51eA3CA5d3Fd898Fd6564757c7aAeC3ca92",1,-1)</f>
        <v>1</v>
      </c>
      <c r="J2715" s="6">
        <f>data[[#This Row],[Factor]]*data[[#This Row],[Value]]</f>
        <v>6832.0900269023896</v>
      </c>
      <c r="K2715" s="4">
        <f>IF(data[[#This Row],[From]]="0x29c295b046a73cde593f21f63091b072d407e3f2",data[[#This Row],[ValueXFactor]],0)</f>
        <v>0</v>
      </c>
    </row>
    <row r="2716" spans="1:11" x14ac:dyDescent="0.35">
      <c r="A2716" s="4" t="s">
        <v>2964</v>
      </c>
      <c r="B2716" s="5">
        <v>43984.627650462964</v>
      </c>
      <c r="C2716" s="4" t="s">
        <v>10</v>
      </c>
      <c r="D2716" s="4" t="s">
        <v>699</v>
      </c>
      <c r="E2716" s="6">
        <v>179.04529155588901</v>
      </c>
      <c r="F2716" s="4" t="s">
        <v>1855</v>
      </c>
      <c r="G2716" s="4" t="s">
        <v>182</v>
      </c>
      <c r="H2716" s="4" t="s">
        <v>183</v>
      </c>
      <c r="I2716" s="4">
        <f>IF(data[[#This Row],[To]]="0xDCB6A51eA3CA5d3Fd898Fd6564757c7aAeC3ca92",1,-1)</f>
        <v>-1</v>
      </c>
      <c r="J2716" s="6">
        <f>data[[#This Row],[Factor]]*data[[#This Row],[Value]]</f>
        <v>-179.04529155588901</v>
      </c>
      <c r="K2716" s="4">
        <f>IF(data[[#This Row],[From]]="0x29c295b046a73cde593f21f63091b072d407e3f2",data[[#This Row],[ValueXFactor]],0)</f>
        <v>0</v>
      </c>
    </row>
    <row r="2717" spans="1:11" x14ac:dyDescent="0.35">
      <c r="A2717" s="4" t="s">
        <v>2965</v>
      </c>
      <c r="B2717" s="5">
        <v>43984.629583333335</v>
      </c>
      <c r="C2717" s="4" t="s">
        <v>10</v>
      </c>
      <c r="D2717" s="4" t="s">
        <v>66</v>
      </c>
      <c r="E2717" s="6">
        <v>15323.9053606098</v>
      </c>
      <c r="F2717" s="4" t="s">
        <v>11</v>
      </c>
      <c r="G2717" s="4" t="s">
        <v>12</v>
      </c>
      <c r="H2717" s="4" t="s">
        <v>13</v>
      </c>
      <c r="I2717" s="4">
        <f>IF(data[[#This Row],[To]]="0xDCB6A51eA3CA5d3Fd898Fd6564757c7aAeC3ca92",1,-1)</f>
        <v>-1</v>
      </c>
      <c r="J2717" s="6">
        <f>data[[#This Row],[Factor]]*data[[#This Row],[Value]]</f>
        <v>-15323.9053606098</v>
      </c>
      <c r="K2717" s="4">
        <f>IF(data[[#This Row],[From]]="0x29c295b046a73cde593f21f63091b072d407e3f2",data[[#This Row],[ValueXFactor]],0)</f>
        <v>0</v>
      </c>
    </row>
    <row r="2718" spans="1:11" x14ac:dyDescent="0.35">
      <c r="A2718" s="4" t="s">
        <v>2965</v>
      </c>
      <c r="B2718" s="5">
        <v>43984.629583333335</v>
      </c>
      <c r="C2718" s="4" t="s">
        <v>10</v>
      </c>
      <c r="D2718" s="4" t="s">
        <v>66</v>
      </c>
      <c r="E2718" s="6">
        <v>21.188215598993398</v>
      </c>
      <c r="F2718" s="4" t="s">
        <v>1855</v>
      </c>
      <c r="G2718" s="4" t="s">
        <v>182</v>
      </c>
      <c r="H2718" s="4" t="s">
        <v>183</v>
      </c>
      <c r="I2718" s="4">
        <f>IF(data[[#This Row],[To]]="0xDCB6A51eA3CA5d3Fd898Fd6564757c7aAeC3ca92",1,-1)</f>
        <v>-1</v>
      </c>
      <c r="J2718" s="6">
        <f>data[[#This Row],[Factor]]*data[[#This Row],[Value]]</f>
        <v>-21.188215598993398</v>
      </c>
      <c r="K2718" s="4">
        <f>IF(data[[#This Row],[From]]="0x29c295b046a73cde593f21f63091b072d407e3f2",data[[#This Row],[ValueXFactor]],0)</f>
        <v>0</v>
      </c>
    </row>
    <row r="2719" spans="1:11" x14ac:dyDescent="0.35">
      <c r="A2719" s="4" t="s">
        <v>2966</v>
      </c>
      <c r="B2719" s="5">
        <v>43984.647048611114</v>
      </c>
      <c r="C2719" s="4" t="s">
        <v>10</v>
      </c>
      <c r="D2719" s="4" t="s">
        <v>1751</v>
      </c>
      <c r="E2719" s="6">
        <v>20221.5588444325</v>
      </c>
      <c r="F2719" s="4" t="s">
        <v>11</v>
      </c>
      <c r="G2719" s="4" t="s">
        <v>12</v>
      </c>
      <c r="H2719" s="4" t="s">
        <v>13</v>
      </c>
      <c r="I2719" s="4">
        <f>IF(data[[#This Row],[To]]="0xDCB6A51eA3CA5d3Fd898Fd6564757c7aAeC3ca92",1,-1)</f>
        <v>-1</v>
      </c>
      <c r="J2719" s="6">
        <f>data[[#This Row],[Factor]]*data[[#This Row],[Value]]</f>
        <v>-20221.5588444325</v>
      </c>
      <c r="K2719" s="4">
        <f>IF(data[[#This Row],[From]]="0x29c295b046a73cde593f21f63091b072d407e3f2",data[[#This Row],[ValueXFactor]],0)</f>
        <v>0</v>
      </c>
    </row>
    <row r="2720" spans="1:11" x14ac:dyDescent="0.35">
      <c r="A2720" s="4" t="s">
        <v>2967</v>
      </c>
      <c r="B2720" s="5">
        <v>43984.739502314813</v>
      </c>
      <c r="C2720" s="4" t="s">
        <v>1847</v>
      </c>
      <c r="D2720" s="4" t="s">
        <v>10</v>
      </c>
      <c r="E2720" s="6">
        <v>1693.81094000133</v>
      </c>
      <c r="F2720" s="4" t="s">
        <v>11</v>
      </c>
      <c r="G2720" s="4" t="s">
        <v>12</v>
      </c>
      <c r="H2720" s="4" t="s">
        <v>13</v>
      </c>
      <c r="I2720" s="4">
        <f>IF(data[[#This Row],[To]]="0xDCB6A51eA3CA5d3Fd898Fd6564757c7aAeC3ca92",1,-1)</f>
        <v>1</v>
      </c>
      <c r="J2720" s="6">
        <f>data[[#This Row],[Factor]]*data[[#This Row],[Value]]</f>
        <v>1693.81094000133</v>
      </c>
      <c r="K2720" s="4">
        <f>IF(data[[#This Row],[From]]="0x29c295b046a73cde593f21f63091b072d407e3f2",data[[#This Row],[ValueXFactor]],0)</f>
        <v>0</v>
      </c>
    </row>
    <row r="2721" spans="1:11" x14ac:dyDescent="0.35">
      <c r="A2721" s="4" t="s">
        <v>2968</v>
      </c>
      <c r="B2721" s="5">
        <v>43984.790381944447</v>
      </c>
      <c r="C2721" s="4" t="s">
        <v>10</v>
      </c>
      <c r="D2721" s="4" t="s">
        <v>112</v>
      </c>
      <c r="E2721" s="6">
        <v>11.569612477229199</v>
      </c>
      <c r="F2721" s="4" t="s">
        <v>1855</v>
      </c>
      <c r="G2721" s="4" t="s">
        <v>182</v>
      </c>
      <c r="H2721" s="4" t="s">
        <v>183</v>
      </c>
      <c r="I2721" s="4">
        <f>IF(data[[#This Row],[To]]="0xDCB6A51eA3CA5d3Fd898Fd6564757c7aAeC3ca92",1,-1)</f>
        <v>-1</v>
      </c>
      <c r="J2721" s="6">
        <f>data[[#This Row],[Factor]]*data[[#This Row],[Value]]</f>
        <v>-11.569612477229199</v>
      </c>
      <c r="K2721" s="4">
        <f>IF(data[[#This Row],[From]]="0x29c295b046a73cde593f21f63091b072d407e3f2",data[[#This Row],[ValueXFactor]],0)</f>
        <v>0</v>
      </c>
    </row>
    <row r="2722" spans="1:11" x14ac:dyDescent="0.35">
      <c r="A2722" s="4" t="s">
        <v>2969</v>
      </c>
      <c r="B2722" s="5">
        <v>43984.810937499999</v>
      </c>
      <c r="C2722" s="4" t="s">
        <v>10</v>
      </c>
      <c r="D2722" s="4" t="s">
        <v>1629</v>
      </c>
      <c r="E2722" s="6">
        <v>648.46793853112695</v>
      </c>
      <c r="F2722" s="4" t="s">
        <v>1855</v>
      </c>
      <c r="G2722" s="4" t="s">
        <v>182</v>
      </c>
      <c r="H2722" s="4" t="s">
        <v>183</v>
      </c>
      <c r="I2722" s="4">
        <f>IF(data[[#This Row],[To]]="0xDCB6A51eA3CA5d3Fd898Fd6564757c7aAeC3ca92",1,-1)</f>
        <v>-1</v>
      </c>
      <c r="J2722" s="6">
        <f>data[[#This Row],[Factor]]*data[[#This Row],[Value]]</f>
        <v>-648.46793853112695</v>
      </c>
      <c r="K2722" s="4">
        <f>IF(data[[#This Row],[From]]="0x29c295b046a73cde593f21f63091b072d407e3f2",data[[#This Row],[ValueXFactor]],0)</f>
        <v>0</v>
      </c>
    </row>
    <row r="2723" spans="1:11" x14ac:dyDescent="0.35">
      <c r="A2723" s="4" t="s">
        <v>2970</v>
      </c>
      <c r="B2723" s="5">
        <v>43984.816099537034</v>
      </c>
      <c r="C2723" s="4" t="s">
        <v>10</v>
      </c>
      <c r="D2723" s="4" t="s">
        <v>1989</v>
      </c>
      <c r="E2723" s="4">
        <v>192.451677870418</v>
      </c>
      <c r="F2723" s="4" t="s">
        <v>11</v>
      </c>
      <c r="G2723" s="4" t="s">
        <v>12</v>
      </c>
      <c r="H2723" s="4" t="s">
        <v>13</v>
      </c>
      <c r="I2723" s="4">
        <f>IF(data[[#This Row],[To]]="0xDCB6A51eA3CA5d3Fd898Fd6564757c7aAeC3ca92",1,-1)</f>
        <v>-1</v>
      </c>
      <c r="J2723" s="6">
        <f>data[[#This Row],[Factor]]*data[[#This Row],[Value]]</f>
        <v>-192.451677870418</v>
      </c>
      <c r="K2723" s="4">
        <f>IF(data[[#This Row],[From]]="0x29c295b046a73cde593f21f63091b072d407e3f2",data[[#This Row],[ValueXFactor]],0)</f>
        <v>0</v>
      </c>
    </row>
    <row r="2724" spans="1:11" x14ac:dyDescent="0.35">
      <c r="A2724" s="4" t="s">
        <v>2971</v>
      </c>
      <c r="B2724" s="5">
        <v>43984.816099537034</v>
      </c>
      <c r="C2724" s="4" t="s">
        <v>10</v>
      </c>
      <c r="D2724" s="4" t="s">
        <v>1989</v>
      </c>
      <c r="E2724" s="6">
        <v>2.6294272600676498</v>
      </c>
      <c r="F2724" s="4" t="s">
        <v>1855</v>
      </c>
      <c r="G2724" s="4" t="s">
        <v>182</v>
      </c>
      <c r="H2724" s="4" t="s">
        <v>183</v>
      </c>
      <c r="I2724" s="4">
        <f>IF(data[[#This Row],[To]]="0xDCB6A51eA3CA5d3Fd898Fd6564757c7aAeC3ca92",1,-1)</f>
        <v>-1</v>
      </c>
      <c r="J2724" s="6">
        <f>data[[#This Row],[Factor]]*data[[#This Row],[Value]]</f>
        <v>-2.6294272600676498</v>
      </c>
      <c r="K2724" s="4">
        <f>IF(data[[#This Row],[From]]="0x29c295b046a73cde593f21f63091b072d407e3f2",data[[#This Row],[ValueXFactor]],0)</f>
        <v>0</v>
      </c>
    </row>
    <row r="2725" spans="1:11" x14ac:dyDescent="0.35">
      <c r="A2725" s="4" t="s">
        <v>2972</v>
      </c>
      <c r="B2725" s="5">
        <v>43984.823819444442</v>
      </c>
      <c r="C2725" s="4" t="s">
        <v>10</v>
      </c>
      <c r="D2725" s="4" t="s">
        <v>1257</v>
      </c>
      <c r="E2725" s="6">
        <v>259.64559015011099</v>
      </c>
      <c r="F2725" s="4" t="s">
        <v>1855</v>
      </c>
      <c r="G2725" s="4" t="s">
        <v>182</v>
      </c>
      <c r="H2725" s="4" t="s">
        <v>183</v>
      </c>
      <c r="I2725" s="4">
        <f>IF(data[[#This Row],[To]]="0xDCB6A51eA3CA5d3Fd898Fd6564757c7aAeC3ca92",1,-1)</f>
        <v>-1</v>
      </c>
      <c r="J2725" s="6">
        <f>data[[#This Row],[Factor]]*data[[#This Row],[Value]]</f>
        <v>-259.64559015011099</v>
      </c>
      <c r="K2725" s="4">
        <f>IF(data[[#This Row],[From]]="0x29c295b046a73cde593f21f63091b072d407e3f2",data[[#This Row],[ValueXFactor]],0)</f>
        <v>0</v>
      </c>
    </row>
    <row r="2726" spans="1:11" x14ac:dyDescent="0.35">
      <c r="A2726" s="4" t="s">
        <v>2973</v>
      </c>
      <c r="B2726" s="5">
        <v>43984.832789351851</v>
      </c>
      <c r="C2726" s="4" t="s">
        <v>2036</v>
      </c>
      <c r="D2726" s="4" t="s">
        <v>10</v>
      </c>
      <c r="E2726" s="6">
        <v>1070.84075737632</v>
      </c>
      <c r="F2726" s="4" t="s">
        <v>11</v>
      </c>
      <c r="G2726" s="4" t="s">
        <v>12</v>
      </c>
      <c r="H2726" s="4" t="s">
        <v>13</v>
      </c>
      <c r="I2726" s="4">
        <f>IF(data[[#This Row],[To]]="0xDCB6A51eA3CA5d3Fd898Fd6564757c7aAeC3ca92",1,-1)</f>
        <v>1</v>
      </c>
      <c r="J2726" s="6">
        <f>data[[#This Row],[Factor]]*data[[#This Row],[Value]]</f>
        <v>1070.84075737632</v>
      </c>
      <c r="K2726" s="4">
        <f>IF(data[[#This Row],[From]]="0x29c295b046a73cde593f21f63091b072d407e3f2",data[[#This Row],[ValueXFactor]],0)</f>
        <v>0</v>
      </c>
    </row>
    <row r="2727" spans="1:11" x14ac:dyDescent="0.35">
      <c r="A2727" s="4" t="s">
        <v>2974</v>
      </c>
      <c r="B2727" s="5">
        <v>43984.872453703705</v>
      </c>
      <c r="C2727" s="4" t="s">
        <v>10</v>
      </c>
      <c r="D2727" s="4" t="s">
        <v>151</v>
      </c>
      <c r="E2727" s="6">
        <v>115181.65767080399</v>
      </c>
      <c r="F2727" s="4" t="s">
        <v>11</v>
      </c>
      <c r="G2727" s="4" t="s">
        <v>12</v>
      </c>
      <c r="H2727" s="4" t="s">
        <v>13</v>
      </c>
      <c r="I2727" s="4">
        <f>IF(data[[#This Row],[To]]="0xDCB6A51eA3CA5d3Fd898Fd6564757c7aAeC3ca92",1,-1)</f>
        <v>-1</v>
      </c>
      <c r="J2727" s="6">
        <f>data[[#This Row],[Factor]]*data[[#This Row],[Value]]</f>
        <v>-115181.65767080399</v>
      </c>
      <c r="K2727" s="4">
        <f>IF(data[[#This Row],[From]]="0x29c295b046a73cde593f21f63091b072d407e3f2",data[[#This Row],[ValueXFactor]],0)</f>
        <v>0</v>
      </c>
    </row>
    <row r="2728" spans="1:11" x14ac:dyDescent="0.35">
      <c r="A2728" s="4" t="s">
        <v>2974</v>
      </c>
      <c r="B2728" s="5">
        <v>43984.872453703705</v>
      </c>
      <c r="C2728" s="4" t="s">
        <v>10</v>
      </c>
      <c r="D2728" s="4" t="s">
        <v>151</v>
      </c>
      <c r="E2728" s="6">
        <v>234.21684014459299</v>
      </c>
      <c r="F2728" s="4" t="s">
        <v>1855</v>
      </c>
      <c r="G2728" s="4" t="s">
        <v>182</v>
      </c>
      <c r="H2728" s="4" t="s">
        <v>183</v>
      </c>
      <c r="I2728" s="4">
        <f>IF(data[[#This Row],[To]]="0xDCB6A51eA3CA5d3Fd898Fd6564757c7aAeC3ca92",1,-1)</f>
        <v>-1</v>
      </c>
      <c r="J2728" s="6">
        <f>data[[#This Row],[Factor]]*data[[#This Row],[Value]]</f>
        <v>-234.21684014459299</v>
      </c>
      <c r="K2728" s="4">
        <f>IF(data[[#This Row],[From]]="0x29c295b046a73cde593f21f63091b072d407e3f2",data[[#This Row],[ValueXFactor]],0)</f>
        <v>0</v>
      </c>
    </row>
    <row r="2729" spans="1:11" x14ac:dyDescent="0.35">
      <c r="A2729" s="4" t="s">
        <v>2975</v>
      </c>
      <c r="B2729" s="5">
        <v>43984.883576388886</v>
      </c>
      <c r="C2729" s="4" t="s">
        <v>10</v>
      </c>
      <c r="D2729" s="4" t="s">
        <v>1280</v>
      </c>
      <c r="E2729" s="6">
        <v>40.8647265866935</v>
      </c>
      <c r="F2729" s="4" t="s">
        <v>1855</v>
      </c>
      <c r="G2729" s="4" t="s">
        <v>182</v>
      </c>
      <c r="H2729" s="4" t="s">
        <v>183</v>
      </c>
      <c r="I2729" s="4">
        <f>IF(data[[#This Row],[To]]="0xDCB6A51eA3CA5d3Fd898Fd6564757c7aAeC3ca92",1,-1)</f>
        <v>-1</v>
      </c>
      <c r="J2729" s="6">
        <f>data[[#This Row],[Factor]]*data[[#This Row],[Value]]</f>
        <v>-40.8647265866935</v>
      </c>
      <c r="K2729" s="4">
        <f>IF(data[[#This Row],[From]]="0x29c295b046a73cde593f21f63091b072d407e3f2",data[[#This Row],[ValueXFactor]],0)</f>
        <v>0</v>
      </c>
    </row>
    <row r="2730" spans="1:11" x14ac:dyDescent="0.35">
      <c r="A2730" s="4" t="s">
        <v>2976</v>
      </c>
      <c r="B2730" s="5">
        <v>43984.912314814814</v>
      </c>
      <c r="C2730" s="4" t="s">
        <v>2561</v>
      </c>
      <c r="D2730" s="4" t="s">
        <v>10</v>
      </c>
      <c r="E2730" s="6">
        <v>14707.3501990488</v>
      </c>
      <c r="F2730" s="4" t="s">
        <v>11</v>
      </c>
      <c r="G2730" s="4" t="s">
        <v>12</v>
      </c>
      <c r="H2730" s="4" t="s">
        <v>13</v>
      </c>
      <c r="I2730" s="4">
        <f>IF(data[[#This Row],[To]]="0xDCB6A51eA3CA5d3Fd898Fd6564757c7aAeC3ca92",1,-1)</f>
        <v>1</v>
      </c>
      <c r="J2730" s="6">
        <f>data[[#This Row],[Factor]]*data[[#This Row],[Value]]</f>
        <v>14707.3501990488</v>
      </c>
      <c r="K2730" s="4">
        <f>IF(data[[#This Row],[From]]="0x29c295b046a73cde593f21f63091b072d407e3f2",data[[#This Row],[ValueXFactor]],0)</f>
        <v>0</v>
      </c>
    </row>
    <row r="2731" spans="1:11" x14ac:dyDescent="0.35">
      <c r="A2731" s="4" t="s">
        <v>2977</v>
      </c>
      <c r="B2731" s="5">
        <v>43984.921180555553</v>
      </c>
      <c r="C2731" s="4" t="s">
        <v>10</v>
      </c>
      <c r="D2731" s="4" t="s">
        <v>531</v>
      </c>
      <c r="E2731" s="6">
        <v>26.506258044375802</v>
      </c>
      <c r="F2731" s="4" t="s">
        <v>1855</v>
      </c>
      <c r="G2731" s="4" t="s">
        <v>182</v>
      </c>
      <c r="H2731" s="4" t="s">
        <v>183</v>
      </c>
      <c r="I2731" s="4">
        <f>IF(data[[#This Row],[To]]="0xDCB6A51eA3CA5d3Fd898Fd6564757c7aAeC3ca92",1,-1)</f>
        <v>-1</v>
      </c>
      <c r="J2731" s="6">
        <f>data[[#This Row],[Factor]]*data[[#This Row],[Value]]</f>
        <v>-26.506258044375802</v>
      </c>
      <c r="K2731" s="4">
        <f>IF(data[[#This Row],[From]]="0x29c295b046a73cde593f21f63091b072d407e3f2",data[[#This Row],[ValueXFactor]],0)</f>
        <v>0</v>
      </c>
    </row>
    <row r="2732" spans="1:11" x14ac:dyDescent="0.35">
      <c r="A2732" s="4" t="s">
        <v>2978</v>
      </c>
      <c r="B2732" s="5">
        <v>43984.974895833337</v>
      </c>
      <c r="C2732" s="4" t="s">
        <v>10</v>
      </c>
      <c r="D2732" s="4" t="s">
        <v>166</v>
      </c>
      <c r="E2732" s="6">
        <v>70.018965146165698</v>
      </c>
      <c r="F2732" s="4" t="s">
        <v>1855</v>
      </c>
      <c r="G2732" s="4" t="s">
        <v>182</v>
      </c>
      <c r="H2732" s="4" t="s">
        <v>183</v>
      </c>
      <c r="I2732" s="4">
        <f>IF(data[[#This Row],[To]]="0xDCB6A51eA3CA5d3Fd898Fd6564757c7aAeC3ca92",1,-1)</f>
        <v>-1</v>
      </c>
      <c r="J2732" s="6">
        <f>data[[#This Row],[Factor]]*data[[#This Row],[Value]]</f>
        <v>-70.018965146165698</v>
      </c>
      <c r="K2732" s="4">
        <f>IF(data[[#This Row],[From]]="0x29c295b046a73cde593f21f63091b072d407e3f2",data[[#This Row],[ValueXFactor]],0)</f>
        <v>0</v>
      </c>
    </row>
    <row r="2733" spans="1:11" x14ac:dyDescent="0.35">
      <c r="A2733" s="4" t="s">
        <v>2979</v>
      </c>
      <c r="B2733" s="5">
        <v>43984.988749999997</v>
      </c>
      <c r="C2733" s="4" t="s">
        <v>405</v>
      </c>
      <c r="D2733" s="4" t="s">
        <v>10</v>
      </c>
      <c r="E2733" s="6">
        <v>3836.7380873790498</v>
      </c>
      <c r="F2733" s="4" t="s">
        <v>11</v>
      </c>
      <c r="G2733" s="4" t="s">
        <v>12</v>
      </c>
      <c r="H2733" s="4" t="s">
        <v>13</v>
      </c>
      <c r="I2733" s="4">
        <f>IF(data[[#This Row],[To]]="0xDCB6A51eA3CA5d3Fd898Fd6564757c7aAeC3ca92",1,-1)</f>
        <v>1</v>
      </c>
      <c r="J2733" s="6">
        <f>data[[#This Row],[Factor]]*data[[#This Row],[Value]]</f>
        <v>3836.7380873790498</v>
      </c>
      <c r="K2733" s="4">
        <f>IF(data[[#This Row],[From]]="0x29c295b046a73cde593f21f63091b072d407e3f2",data[[#This Row],[ValueXFactor]],0)</f>
        <v>0</v>
      </c>
    </row>
    <row r="2734" spans="1:11" x14ac:dyDescent="0.35">
      <c r="A2734" s="4" t="s">
        <v>2980</v>
      </c>
      <c r="B2734" s="5">
        <v>43985.003819444442</v>
      </c>
      <c r="C2734" s="4" t="s">
        <v>410</v>
      </c>
      <c r="D2734" s="4" t="s">
        <v>10</v>
      </c>
      <c r="E2734" s="4">
        <v>372.82909682540799</v>
      </c>
      <c r="F2734" s="4" t="s">
        <v>11</v>
      </c>
      <c r="G2734" s="4" t="s">
        <v>12</v>
      </c>
      <c r="H2734" s="4" t="s">
        <v>13</v>
      </c>
      <c r="I2734" s="4">
        <f>IF(data[[#This Row],[To]]="0xDCB6A51eA3CA5d3Fd898Fd6564757c7aAeC3ca92",1,-1)</f>
        <v>1</v>
      </c>
      <c r="J2734" s="6">
        <f>data[[#This Row],[Factor]]*data[[#This Row],[Value]]</f>
        <v>372.82909682540799</v>
      </c>
      <c r="K2734" s="4">
        <f>IF(data[[#This Row],[From]]="0x29c295b046a73cde593f21f63091b072d407e3f2",data[[#This Row],[ValueXFactor]],0)</f>
        <v>0</v>
      </c>
    </row>
    <row r="2735" spans="1:11" x14ac:dyDescent="0.35">
      <c r="A2735" s="4" t="s">
        <v>2981</v>
      </c>
      <c r="B2735" s="5">
        <v>43985.016631944447</v>
      </c>
      <c r="C2735" s="4" t="s">
        <v>684</v>
      </c>
      <c r="D2735" s="4" t="s">
        <v>10</v>
      </c>
      <c r="E2735" s="6">
        <v>49913.838971377801</v>
      </c>
      <c r="F2735" s="4" t="s">
        <v>11</v>
      </c>
      <c r="G2735" s="4" t="s">
        <v>12</v>
      </c>
      <c r="H2735" s="4" t="s">
        <v>13</v>
      </c>
      <c r="I2735" s="4">
        <f>IF(data[[#This Row],[To]]="0xDCB6A51eA3CA5d3Fd898Fd6564757c7aAeC3ca92",1,-1)</f>
        <v>1</v>
      </c>
      <c r="J2735" s="6">
        <f>data[[#This Row],[Factor]]*data[[#This Row],[Value]]</f>
        <v>49913.838971377801</v>
      </c>
      <c r="K2735" s="4">
        <f>IF(data[[#This Row],[From]]="0x29c295b046a73cde593f21f63091b072d407e3f2",data[[#This Row],[ValueXFactor]],0)</f>
        <v>0</v>
      </c>
    </row>
    <row r="2736" spans="1:11" x14ac:dyDescent="0.35">
      <c r="A2736" s="4" t="s">
        <v>2982</v>
      </c>
      <c r="B2736" s="5">
        <v>43985.02244212963</v>
      </c>
      <c r="C2736" s="4" t="s">
        <v>405</v>
      </c>
      <c r="D2736" s="4" t="s">
        <v>10</v>
      </c>
      <c r="E2736" s="4">
        <v>996.64902704907502</v>
      </c>
      <c r="F2736" s="4" t="s">
        <v>11</v>
      </c>
      <c r="G2736" s="4" t="s">
        <v>12</v>
      </c>
      <c r="H2736" s="4" t="s">
        <v>13</v>
      </c>
      <c r="I2736" s="4">
        <f>IF(data[[#This Row],[To]]="0xDCB6A51eA3CA5d3Fd898Fd6564757c7aAeC3ca92",1,-1)</f>
        <v>1</v>
      </c>
      <c r="J2736" s="6">
        <f>data[[#This Row],[Factor]]*data[[#This Row],[Value]]</f>
        <v>996.64902704907502</v>
      </c>
      <c r="K2736" s="4">
        <f>IF(data[[#This Row],[From]]="0x29c295b046a73cde593f21f63091b072d407e3f2",data[[#This Row],[ValueXFactor]],0)</f>
        <v>0</v>
      </c>
    </row>
    <row r="2737" spans="1:11" x14ac:dyDescent="0.35">
      <c r="A2737" s="4" t="s">
        <v>2983</v>
      </c>
      <c r="B2737" s="5">
        <v>43985.037870370368</v>
      </c>
      <c r="C2737" s="4" t="s">
        <v>2984</v>
      </c>
      <c r="D2737" s="4" t="s">
        <v>10</v>
      </c>
      <c r="E2737" s="6">
        <v>4991.0333919576096</v>
      </c>
      <c r="F2737" s="4" t="s">
        <v>11</v>
      </c>
      <c r="G2737" s="4" t="s">
        <v>12</v>
      </c>
      <c r="H2737" s="4" t="s">
        <v>13</v>
      </c>
      <c r="I2737" s="4">
        <f>IF(data[[#This Row],[To]]="0xDCB6A51eA3CA5d3Fd898Fd6564757c7aAeC3ca92",1,-1)</f>
        <v>1</v>
      </c>
      <c r="J2737" s="6">
        <f>data[[#This Row],[Factor]]*data[[#This Row],[Value]]</f>
        <v>4991.0333919576096</v>
      </c>
      <c r="K2737" s="4">
        <f>IF(data[[#This Row],[From]]="0x29c295b046a73cde593f21f63091b072d407e3f2",data[[#This Row],[ValueXFactor]],0)</f>
        <v>0</v>
      </c>
    </row>
    <row r="2738" spans="1:11" x14ac:dyDescent="0.35">
      <c r="A2738" s="4" t="s">
        <v>2985</v>
      </c>
      <c r="B2738" s="5">
        <v>43985.047546296293</v>
      </c>
      <c r="C2738" s="4" t="s">
        <v>10</v>
      </c>
      <c r="D2738" s="4" t="s">
        <v>97</v>
      </c>
      <c r="E2738" s="6">
        <v>133506.08978728901</v>
      </c>
      <c r="F2738" s="4" t="s">
        <v>11</v>
      </c>
      <c r="G2738" s="4" t="s">
        <v>12</v>
      </c>
      <c r="H2738" s="4" t="s">
        <v>13</v>
      </c>
      <c r="I2738" s="4">
        <f>IF(data[[#This Row],[To]]="0xDCB6A51eA3CA5d3Fd898Fd6564757c7aAeC3ca92",1,-1)</f>
        <v>-1</v>
      </c>
      <c r="J2738" s="6">
        <f>data[[#This Row],[Factor]]*data[[#This Row],[Value]]</f>
        <v>-133506.08978728901</v>
      </c>
      <c r="K2738" s="4">
        <f>IF(data[[#This Row],[From]]="0x29c295b046a73cde593f21f63091b072d407e3f2",data[[#This Row],[ValueXFactor]],0)</f>
        <v>0</v>
      </c>
    </row>
    <row r="2739" spans="1:11" x14ac:dyDescent="0.35">
      <c r="A2739" s="4" t="s">
        <v>2986</v>
      </c>
      <c r="B2739" s="5">
        <v>43985.047569444447</v>
      </c>
      <c r="C2739" s="4" t="s">
        <v>10</v>
      </c>
      <c r="D2739" s="4" t="s">
        <v>97</v>
      </c>
      <c r="E2739" s="6">
        <v>299.251923757886</v>
      </c>
      <c r="F2739" s="4" t="s">
        <v>1855</v>
      </c>
      <c r="G2739" s="4" t="s">
        <v>182</v>
      </c>
      <c r="H2739" s="4" t="s">
        <v>183</v>
      </c>
      <c r="I2739" s="4">
        <f>IF(data[[#This Row],[To]]="0xDCB6A51eA3CA5d3Fd898Fd6564757c7aAeC3ca92",1,-1)</f>
        <v>-1</v>
      </c>
      <c r="J2739" s="6">
        <f>data[[#This Row],[Factor]]*data[[#This Row],[Value]]</f>
        <v>-299.251923757886</v>
      </c>
      <c r="K2739" s="4">
        <f>IF(data[[#This Row],[From]]="0x29c295b046a73cde593f21f63091b072d407e3f2",data[[#This Row],[ValueXFactor]],0)</f>
        <v>0</v>
      </c>
    </row>
    <row r="2740" spans="1:11" x14ac:dyDescent="0.35">
      <c r="A2740" s="4" t="s">
        <v>2987</v>
      </c>
      <c r="B2740" s="5">
        <v>43985.060902777775</v>
      </c>
      <c r="C2740" s="4" t="s">
        <v>10</v>
      </c>
      <c r="D2740" s="4" t="s">
        <v>64</v>
      </c>
      <c r="E2740" s="6">
        <v>885.30321176930204</v>
      </c>
      <c r="F2740" s="4" t="s">
        <v>1855</v>
      </c>
      <c r="G2740" s="4" t="s">
        <v>182</v>
      </c>
      <c r="H2740" s="4" t="s">
        <v>183</v>
      </c>
      <c r="I2740" s="4">
        <f>IF(data[[#This Row],[To]]="0xDCB6A51eA3CA5d3Fd898Fd6564757c7aAeC3ca92",1,-1)</f>
        <v>-1</v>
      </c>
      <c r="J2740" s="6">
        <f>data[[#This Row],[Factor]]*data[[#This Row],[Value]]</f>
        <v>-885.30321176930204</v>
      </c>
      <c r="K2740" s="4">
        <f>IF(data[[#This Row],[From]]="0x29c295b046a73cde593f21f63091b072d407e3f2",data[[#This Row],[ValueXFactor]],0)</f>
        <v>0</v>
      </c>
    </row>
    <row r="2741" spans="1:11" x14ac:dyDescent="0.35">
      <c r="A2741" s="4" t="s">
        <v>2988</v>
      </c>
      <c r="B2741" s="5">
        <v>43985.111076388886</v>
      </c>
      <c r="C2741" s="4" t="s">
        <v>486</v>
      </c>
      <c r="D2741" s="4" t="s">
        <v>10</v>
      </c>
      <c r="E2741" s="4">
        <v>50.872518605428098</v>
      </c>
      <c r="F2741" s="4" t="s">
        <v>11</v>
      </c>
      <c r="G2741" s="4" t="s">
        <v>12</v>
      </c>
      <c r="H2741" s="4" t="s">
        <v>13</v>
      </c>
      <c r="I2741" s="4">
        <f>IF(data[[#This Row],[To]]="0xDCB6A51eA3CA5d3Fd898Fd6564757c7aAeC3ca92",1,-1)</f>
        <v>1</v>
      </c>
      <c r="J2741" s="6">
        <f>data[[#This Row],[Factor]]*data[[#This Row],[Value]]</f>
        <v>50.872518605428098</v>
      </c>
      <c r="K2741" s="4">
        <f>IF(data[[#This Row],[From]]="0x29c295b046a73cde593f21f63091b072d407e3f2",data[[#This Row],[ValueXFactor]],0)</f>
        <v>0</v>
      </c>
    </row>
    <row r="2742" spans="1:11" x14ac:dyDescent="0.35">
      <c r="A2742" s="4" t="s">
        <v>2989</v>
      </c>
      <c r="B2742" s="5">
        <v>43985.18167824074</v>
      </c>
      <c r="C2742" s="4" t="s">
        <v>1751</v>
      </c>
      <c r="D2742" s="4" t="s">
        <v>10</v>
      </c>
      <c r="E2742" s="4">
        <v>302.09840816060898</v>
      </c>
      <c r="F2742" s="4" t="s">
        <v>11</v>
      </c>
      <c r="G2742" s="4" t="s">
        <v>12</v>
      </c>
      <c r="H2742" s="4" t="s">
        <v>13</v>
      </c>
      <c r="I2742" s="4">
        <f>IF(data[[#This Row],[To]]="0xDCB6A51eA3CA5d3Fd898Fd6564757c7aAeC3ca92",1,-1)</f>
        <v>1</v>
      </c>
      <c r="J2742" s="6">
        <f>data[[#This Row],[Factor]]*data[[#This Row],[Value]]</f>
        <v>302.09840816060898</v>
      </c>
      <c r="K2742" s="4">
        <f>IF(data[[#This Row],[From]]="0x29c295b046a73cde593f21f63091b072d407e3f2",data[[#This Row],[ValueXFactor]],0)</f>
        <v>0</v>
      </c>
    </row>
    <row r="2743" spans="1:11" x14ac:dyDescent="0.35">
      <c r="A2743" s="4" t="s">
        <v>2990</v>
      </c>
      <c r="B2743" s="5">
        <v>43985.223425925928</v>
      </c>
      <c r="C2743" s="4" t="s">
        <v>10</v>
      </c>
      <c r="D2743" s="4" t="s">
        <v>129</v>
      </c>
      <c r="E2743" s="6">
        <v>174.09145796413699</v>
      </c>
      <c r="F2743" s="4" t="s">
        <v>1855</v>
      </c>
      <c r="G2743" s="4" t="s">
        <v>182</v>
      </c>
      <c r="H2743" s="4" t="s">
        <v>183</v>
      </c>
      <c r="I2743" s="4">
        <f>IF(data[[#This Row],[To]]="0xDCB6A51eA3CA5d3Fd898Fd6564757c7aAeC3ca92",1,-1)</f>
        <v>-1</v>
      </c>
      <c r="J2743" s="6">
        <f>data[[#This Row],[Factor]]*data[[#This Row],[Value]]</f>
        <v>-174.09145796413699</v>
      </c>
      <c r="K2743" s="4">
        <f>IF(data[[#This Row],[From]]="0x29c295b046a73cde593f21f63091b072d407e3f2",data[[#This Row],[ValueXFactor]],0)</f>
        <v>0</v>
      </c>
    </row>
    <row r="2744" spans="1:11" x14ac:dyDescent="0.35">
      <c r="A2744" s="4" t="s">
        <v>2991</v>
      </c>
      <c r="B2744" s="5">
        <v>43985.228263888886</v>
      </c>
      <c r="C2744" s="4" t="s">
        <v>10</v>
      </c>
      <c r="D2744" s="4" t="s">
        <v>28</v>
      </c>
      <c r="E2744" s="6">
        <v>4079.0452714032999</v>
      </c>
      <c r="F2744" s="4" t="s">
        <v>1855</v>
      </c>
      <c r="G2744" s="4" t="s">
        <v>182</v>
      </c>
      <c r="H2744" s="4" t="s">
        <v>183</v>
      </c>
      <c r="I2744" s="4">
        <f>IF(data[[#This Row],[To]]="0xDCB6A51eA3CA5d3Fd898Fd6564757c7aAeC3ca92",1,-1)</f>
        <v>-1</v>
      </c>
      <c r="J2744" s="6">
        <f>data[[#This Row],[Factor]]*data[[#This Row],[Value]]</f>
        <v>-4079.0452714032999</v>
      </c>
      <c r="K2744" s="4">
        <f>IF(data[[#This Row],[From]]="0x29c295b046a73cde593f21f63091b072d407e3f2",data[[#This Row],[ValueXFactor]],0)</f>
        <v>0</v>
      </c>
    </row>
    <row r="2745" spans="1:11" x14ac:dyDescent="0.35">
      <c r="A2745" s="4" t="s">
        <v>2992</v>
      </c>
      <c r="B2745" s="5">
        <v>43985.239756944444</v>
      </c>
      <c r="C2745" s="4" t="s">
        <v>2993</v>
      </c>
      <c r="D2745" s="4" t="s">
        <v>10</v>
      </c>
      <c r="E2745" s="4">
        <v>10.9614268079675</v>
      </c>
      <c r="F2745" s="4" t="s">
        <v>11</v>
      </c>
      <c r="G2745" s="4" t="s">
        <v>12</v>
      </c>
      <c r="H2745" s="4" t="s">
        <v>13</v>
      </c>
      <c r="I2745" s="4">
        <f>IF(data[[#This Row],[To]]="0xDCB6A51eA3CA5d3Fd898Fd6564757c7aAeC3ca92",1,-1)</f>
        <v>1</v>
      </c>
      <c r="J2745" s="6">
        <f>data[[#This Row],[Factor]]*data[[#This Row],[Value]]</f>
        <v>10.9614268079675</v>
      </c>
      <c r="K2745" s="4">
        <f>IF(data[[#This Row],[From]]="0x29c295b046a73cde593f21f63091b072d407e3f2",data[[#This Row],[ValueXFactor]],0)</f>
        <v>0</v>
      </c>
    </row>
    <row r="2746" spans="1:11" x14ac:dyDescent="0.35">
      <c r="A2746" s="4" t="s">
        <v>2994</v>
      </c>
      <c r="B2746" s="5">
        <v>43985.258784722224</v>
      </c>
      <c r="C2746" s="4" t="s">
        <v>10</v>
      </c>
      <c r="D2746" s="4" t="s">
        <v>1539</v>
      </c>
      <c r="E2746" s="6">
        <v>17.326258498190601</v>
      </c>
      <c r="F2746" s="4" t="s">
        <v>1855</v>
      </c>
      <c r="G2746" s="4" t="s">
        <v>182</v>
      </c>
      <c r="H2746" s="4" t="s">
        <v>183</v>
      </c>
      <c r="I2746" s="4">
        <f>IF(data[[#This Row],[To]]="0xDCB6A51eA3CA5d3Fd898Fd6564757c7aAeC3ca92",1,-1)</f>
        <v>-1</v>
      </c>
      <c r="J2746" s="6">
        <f>data[[#This Row],[Factor]]*data[[#This Row],[Value]]</f>
        <v>-17.326258498190601</v>
      </c>
      <c r="K2746" s="4">
        <f>IF(data[[#This Row],[From]]="0x29c295b046a73cde593f21f63091b072d407e3f2",data[[#This Row],[ValueXFactor]],0)</f>
        <v>0</v>
      </c>
    </row>
    <row r="2747" spans="1:11" x14ac:dyDescent="0.35">
      <c r="A2747" s="4" t="s">
        <v>2995</v>
      </c>
      <c r="B2747" s="5">
        <v>43985.262384259258</v>
      </c>
      <c r="C2747" s="4" t="s">
        <v>10</v>
      </c>
      <c r="D2747" s="4" t="s">
        <v>545</v>
      </c>
      <c r="E2747" s="6">
        <v>72.242365525914906</v>
      </c>
      <c r="F2747" s="4" t="s">
        <v>1855</v>
      </c>
      <c r="G2747" s="4" t="s">
        <v>182</v>
      </c>
      <c r="H2747" s="4" t="s">
        <v>183</v>
      </c>
      <c r="I2747" s="4">
        <f>IF(data[[#This Row],[To]]="0xDCB6A51eA3CA5d3Fd898Fd6564757c7aAeC3ca92",1,-1)</f>
        <v>-1</v>
      </c>
      <c r="J2747" s="6">
        <f>data[[#This Row],[Factor]]*data[[#This Row],[Value]]</f>
        <v>-72.242365525914906</v>
      </c>
      <c r="K2747" s="4">
        <f>IF(data[[#This Row],[From]]="0x29c295b046a73cde593f21f63091b072d407e3f2",data[[#This Row],[ValueXFactor]],0)</f>
        <v>0</v>
      </c>
    </row>
    <row r="2748" spans="1:11" x14ac:dyDescent="0.35">
      <c r="A2748" s="4" t="s">
        <v>2996</v>
      </c>
      <c r="B2748" s="5">
        <v>43985.270578703705</v>
      </c>
      <c r="C2748" s="4" t="s">
        <v>1539</v>
      </c>
      <c r="D2748" s="4" t="s">
        <v>10</v>
      </c>
      <c r="E2748" s="4">
        <v>43.584439751988</v>
      </c>
      <c r="F2748" s="4" t="s">
        <v>11</v>
      </c>
      <c r="G2748" s="4" t="s">
        <v>12</v>
      </c>
      <c r="H2748" s="4" t="s">
        <v>13</v>
      </c>
      <c r="I2748" s="4">
        <f>IF(data[[#This Row],[To]]="0xDCB6A51eA3CA5d3Fd898Fd6564757c7aAeC3ca92",1,-1)</f>
        <v>1</v>
      </c>
      <c r="J2748" s="6">
        <f>data[[#This Row],[Factor]]*data[[#This Row],[Value]]</f>
        <v>43.584439751988</v>
      </c>
      <c r="K2748" s="4">
        <f>IF(data[[#This Row],[From]]="0x29c295b046a73cde593f21f63091b072d407e3f2",data[[#This Row],[ValueXFactor]],0)</f>
        <v>0</v>
      </c>
    </row>
    <row r="2749" spans="1:11" x14ac:dyDescent="0.35">
      <c r="A2749" s="4" t="s">
        <v>2997</v>
      </c>
      <c r="B2749" s="5">
        <v>43985.279374999998</v>
      </c>
      <c r="C2749" s="4" t="s">
        <v>10</v>
      </c>
      <c r="D2749" s="4" t="s">
        <v>46</v>
      </c>
      <c r="E2749" s="6">
        <v>142.55801863155199</v>
      </c>
      <c r="F2749" s="4" t="s">
        <v>1855</v>
      </c>
      <c r="G2749" s="4" t="s">
        <v>182</v>
      </c>
      <c r="H2749" s="4" t="s">
        <v>183</v>
      </c>
      <c r="I2749" s="4">
        <f>IF(data[[#This Row],[To]]="0xDCB6A51eA3CA5d3Fd898Fd6564757c7aAeC3ca92",1,-1)</f>
        <v>-1</v>
      </c>
      <c r="J2749" s="6">
        <f>data[[#This Row],[Factor]]*data[[#This Row],[Value]]</f>
        <v>-142.55801863155199</v>
      </c>
      <c r="K2749" s="4">
        <f>IF(data[[#This Row],[From]]="0x29c295b046a73cde593f21f63091b072d407e3f2",data[[#This Row],[ValueXFactor]],0)</f>
        <v>0</v>
      </c>
    </row>
    <row r="2750" spans="1:11" x14ac:dyDescent="0.35">
      <c r="A2750" s="4" t="s">
        <v>2998</v>
      </c>
      <c r="B2750" s="5">
        <v>43985.280810185184</v>
      </c>
      <c r="C2750" s="4" t="s">
        <v>10</v>
      </c>
      <c r="D2750" s="4" t="s">
        <v>122</v>
      </c>
      <c r="E2750" s="6">
        <v>14.6935258200297</v>
      </c>
      <c r="F2750" s="4" t="s">
        <v>1855</v>
      </c>
      <c r="G2750" s="4" t="s">
        <v>182</v>
      </c>
      <c r="H2750" s="4" t="s">
        <v>183</v>
      </c>
      <c r="I2750" s="4">
        <f>IF(data[[#This Row],[To]]="0xDCB6A51eA3CA5d3Fd898Fd6564757c7aAeC3ca92",1,-1)</f>
        <v>-1</v>
      </c>
      <c r="J2750" s="6">
        <f>data[[#This Row],[Factor]]*data[[#This Row],[Value]]</f>
        <v>-14.6935258200297</v>
      </c>
      <c r="K2750" s="4">
        <f>IF(data[[#This Row],[From]]="0x29c295b046a73cde593f21f63091b072d407e3f2",data[[#This Row],[ValueXFactor]],0)</f>
        <v>0</v>
      </c>
    </row>
    <row r="2751" spans="1:11" x14ac:dyDescent="0.35">
      <c r="A2751" s="4" t="s">
        <v>2999</v>
      </c>
      <c r="B2751" s="5">
        <v>43985.2809375</v>
      </c>
      <c r="C2751" s="4" t="s">
        <v>1878</v>
      </c>
      <c r="D2751" s="4" t="s">
        <v>10</v>
      </c>
      <c r="E2751" s="4">
        <v>675.50943988679705</v>
      </c>
      <c r="F2751" s="4" t="s">
        <v>11</v>
      </c>
      <c r="G2751" s="4" t="s">
        <v>12</v>
      </c>
      <c r="H2751" s="4" t="s">
        <v>13</v>
      </c>
      <c r="I2751" s="4">
        <f>IF(data[[#This Row],[To]]="0xDCB6A51eA3CA5d3Fd898Fd6564757c7aAeC3ca92",1,-1)</f>
        <v>1</v>
      </c>
      <c r="J2751" s="6">
        <f>data[[#This Row],[Factor]]*data[[#This Row],[Value]]</f>
        <v>675.50943988679705</v>
      </c>
      <c r="K2751" s="4">
        <f>IF(data[[#This Row],[From]]="0x29c295b046a73cde593f21f63091b072d407e3f2",data[[#This Row],[ValueXFactor]],0)</f>
        <v>0</v>
      </c>
    </row>
    <row r="2752" spans="1:11" x14ac:dyDescent="0.35">
      <c r="A2752" s="4" t="s">
        <v>3000</v>
      </c>
      <c r="B2752" s="5">
        <v>43985.281342592592</v>
      </c>
      <c r="C2752" s="4" t="s">
        <v>10</v>
      </c>
      <c r="D2752" s="4" t="s">
        <v>60</v>
      </c>
      <c r="E2752" s="6">
        <v>144.33312047518601</v>
      </c>
      <c r="F2752" s="4" t="s">
        <v>1855</v>
      </c>
      <c r="G2752" s="4" t="s">
        <v>182</v>
      </c>
      <c r="H2752" s="4" t="s">
        <v>183</v>
      </c>
      <c r="I2752" s="4">
        <f>IF(data[[#This Row],[To]]="0xDCB6A51eA3CA5d3Fd898Fd6564757c7aAeC3ca92",1,-1)</f>
        <v>-1</v>
      </c>
      <c r="J2752" s="6">
        <f>data[[#This Row],[Factor]]*data[[#This Row],[Value]]</f>
        <v>-144.33312047518601</v>
      </c>
      <c r="K2752" s="4">
        <f>IF(data[[#This Row],[From]]="0x29c295b046a73cde593f21f63091b072d407e3f2",data[[#This Row],[ValueXFactor]],0)</f>
        <v>0</v>
      </c>
    </row>
    <row r="2753" spans="1:11" x14ac:dyDescent="0.35">
      <c r="A2753" s="4" t="s">
        <v>3001</v>
      </c>
      <c r="B2753" s="5">
        <v>43985.28292824074</v>
      </c>
      <c r="C2753" s="4" t="s">
        <v>10</v>
      </c>
      <c r="D2753" s="4" t="s">
        <v>122</v>
      </c>
      <c r="E2753" s="6">
        <v>5977.7588501380296</v>
      </c>
      <c r="F2753" s="4" t="s">
        <v>11</v>
      </c>
      <c r="G2753" s="4" t="s">
        <v>12</v>
      </c>
      <c r="H2753" s="4" t="s">
        <v>13</v>
      </c>
      <c r="I2753" s="4">
        <f>IF(data[[#This Row],[To]]="0xDCB6A51eA3CA5d3Fd898Fd6564757c7aAeC3ca92",1,-1)</f>
        <v>-1</v>
      </c>
      <c r="J2753" s="6">
        <f>data[[#This Row],[Factor]]*data[[#This Row],[Value]]</f>
        <v>-5977.7588501380296</v>
      </c>
      <c r="K2753" s="4">
        <f>IF(data[[#This Row],[From]]="0x29c295b046a73cde593f21f63091b072d407e3f2",data[[#This Row],[ValueXFactor]],0)</f>
        <v>0</v>
      </c>
    </row>
    <row r="2754" spans="1:11" x14ac:dyDescent="0.35">
      <c r="A2754" s="4" t="s">
        <v>3001</v>
      </c>
      <c r="B2754" s="5">
        <v>43985.28292824074</v>
      </c>
      <c r="C2754" s="4" t="s">
        <v>10</v>
      </c>
      <c r="D2754" s="4" t="s">
        <v>122</v>
      </c>
      <c r="E2754" s="6">
        <v>7.1612492054989397E-3</v>
      </c>
      <c r="F2754" s="4" t="s">
        <v>1855</v>
      </c>
      <c r="G2754" s="4" t="s">
        <v>182</v>
      </c>
      <c r="H2754" s="4" t="s">
        <v>183</v>
      </c>
      <c r="I2754" s="4">
        <f>IF(data[[#This Row],[To]]="0xDCB6A51eA3CA5d3Fd898Fd6564757c7aAeC3ca92",1,-1)</f>
        <v>-1</v>
      </c>
      <c r="J2754" s="6">
        <f>data[[#This Row],[Factor]]*data[[#This Row],[Value]]</f>
        <v>-7.1612492054989397E-3</v>
      </c>
      <c r="K2754" s="4">
        <f>IF(data[[#This Row],[From]]="0x29c295b046a73cde593f21f63091b072d407e3f2",data[[#This Row],[ValueXFactor]],0)</f>
        <v>0</v>
      </c>
    </row>
    <row r="2755" spans="1:11" x14ac:dyDescent="0.35">
      <c r="A2755" s="4" t="s">
        <v>3002</v>
      </c>
      <c r="B2755" s="5">
        <v>43985.339247685188</v>
      </c>
      <c r="C2755" s="4" t="s">
        <v>10</v>
      </c>
      <c r="D2755" s="4" t="s">
        <v>1046</v>
      </c>
      <c r="E2755" s="6">
        <v>13.3889418811026</v>
      </c>
      <c r="F2755" s="4" t="s">
        <v>1855</v>
      </c>
      <c r="G2755" s="4" t="s">
        <v>182</v>
      </c>
      <c r="H2755" s="4" t="s">
        <v>183</v>
      </c>
      <c r="I2755" s="4">
        <f>IF(data[[#This Row],[To]]="0xDCB6A51eA3CA5d3Fd898Fd6564757c7aAeC3ca92",1,-1)</f>
        <v>-1</v>
      </c>
      <c r="J2755" s="6">
        <f>data[[#This Row],[Factor]]*data[[#This Row],[Value]]</f>
        <v>-13.3889418811026</v>
      </c>
      <c r="K2755" s="4">
        <f>IF(data[[#This Row],[From]]="0x29c295b046a73cde593f21f63091b072d407e3f2",data[[#This Row],[ValueXFactor]],0)</f>
        <v>0</v>
      </c>
    </row>
    <row r="2756" spans="1:11" x14ac:dyDescent="0.35">
      <c r="A2756" s="4" t="s">
        <v>3003</v>
      </c>
      <c r="B2756" s="5">
        <v>43985.341793981483</v>
      </c>
      <c r="C2756" s="4" t="s">
        <v>339</v>
      </c>
      <c r="D2756" s="4" t="s">
        <v>10</v>
      </c>
      <c r="E2756" s="6">
        <v>28778.281488234799</v>
      </c>
      <c r="F2756" s="4" t="s">
        <v>11</v>
      </c>
      <c r="G2756" s="4" t="s">
        <v>12</v>
      </c>
      <c r="H2756" s="4" t="s">
        <v>13</v>
      </c>
      <c r="I2756" s="4">
        <f>IF(data[[#This Row],[To]]="0xDCB6A51eA3CA5d3Fd898Fd6564757c7aAeC3ca92",1,-1)</f>
        <v>1</v>
      </c>
      <c r="J2756" s="6">
        <f>data[[#This Row],[Factor]]*data[[#This Row],[Value]]</f>
        <v>28778.281488234799</v>
      </c>
      <c r="K2756" s="4">
        <f>IF(data[[#This Row],[From]]="0x29c295b046a73cde593f21f63091b072d407e3f2",data[[#This Row],[ValueXFactor]],0)</f>
        <v>0</v>
      </c>
    </row>
    <row r="2757" spans="1:11" x14ac:dyDescent="0.35">
      <c r="A2757" s="4" t="s">
        <v>3004</v>
      </c>
      <c r="B2757" s="5">
        <v>43985.349733796298</v>
      </c>
      <c r="C2757" s="4" t="s">
        <v>10</v>
      </c>
      <c r="D2757" s="4" t="s">
        <v>339</v>
      </c>
      <c r="E2757" s="6">
        <v>5559.7903197012402</v>
      </c>
      <c r="F2757" s="4" t="s">
        <v>1855</v>
      </c>
      <c r="G2757" s="4" t="s">
        <v>182</v>
      </c>
      <c r="H2757" s="4" t="s">
        <v>183</v>
      </c>
      <c r="I2757" s="4">
        <f>IF(data[[#This Row],[To]]="0xDCB6A51eA3CA5d3Fd898Fd6564757c7aAeC3ca92",1,-1)</f>
        <v>-1</v>
      </c>
      <c r="J2757" s="6">
        <f>data[[#This Row],[Factor]]*data[[#This Row],[Value]]</f>
        <v>-5559.7903197012402</v>
      </c>
      <c r="K2757" s="4">
        <f>IF(data[[#This Row],[From]]="0x29c295b046a73cde593f21f63091b072d407e3f2",data[[#This Row],[ValueXFactor]],0)</f>
        <v>0</v>
      </c>
    </row>
    <row r="2758" spans="1:11" x14ac:dyDescent="0.35">
      <c r="A2758" s="4" t="s">
        <v>3005</v>
      </c>
      <c r="B2758" s="5">
        <v>43985.350648148145</v>
      </c>
      <c r="C2758" s="4" t="s">
        <v>10</v>
      </c>
      <c r="D2758" s="4" t="s">
        <v>1007</v>
      </c>
      <c r="E2758" s="6">
        <v>131.10569705340799</v>
      </c>
      <c r="F2758" s="4" t="s">
        <v>1855</v>
      </c>
      <c r="G2758" s="4" t="s">
        <v>182</v>
      </c>
      <c r="H2758" s="4" t="s">
        <v>183</v>
      </c>
      <c r="I2758" s="4">
        <f>IF(data[[#This Row],[To]]="0xDCB6A51eA3CA5d3Fd898Fd6564757c7aAeC3ca92",1,-1)</f>
        <v>-1</v>
      </c>
      <c r="J2758" s="6">
        <f>data[[#This Row],[Factor]]*data[[#This Row],[Value]]</f>
        <v>-131.10569705340799</v>
      </c>
      <c r="K2758" s="4">
        <f>IF(data[[#This Row],[From]]="0x29c295b046a73cde593f21f63091b072d407e3f2",data[[#This Row],[ValueXFactor]],0)</f>
        <v>0</v>
      </c>
    </row>
    <row r="2759" spans="1:11" x14ac:dyDescent="0.35">
      <c r="A2759" s="4" t="s">
        <v>3006</v>
      </c>
      <c r="B2759" s="5">
        <v>43985.363206018519</v>
      </c>
      <c r="C2759" s="4" t="s">
        <v>10</v>
      </c>
      <c r="D2759" s="4" t="s">
        <v>2301</v>
      </c>
      <c r="E2759" s="6">
        <v>1.08992781261643</v>
      </c>
      <c r="F2759" s="4" t="s">
        <v>1855</v>
      </c>
      <c r="G2759" s="4" t="s">
        <v>182</v>
      </c>
      <c r="H2759" s="4" t="s">
        <v>183</v>
      </c>
      <c r="I2759" s="4">
        <f>IF(data[[#This Row],[To]]="0xDCB6A51eA3CA5d3Fd898Fd6564757c7aAeC3ca92",1,-1)</f>
        <v>-1</v>
      </c>
      <c r="J2759" s="6">
        <f>data[[#This Row],[Factor]]*data[[#This Row],[Value]]</f>
        <v>-1.08992781261643</v>
      </c>
      <c r="K2759" s="4">
        <f>IF(data[[#This Row],[From]]="0x29c295b046a73cde593f21f63091b072d407e3f2",data[[#This Row],[ValueXFactor]],0)</f>
        <v>0</v>
      </c>
    </row>
    <row r="2760" spans="1:11" x14ac:dyDescent="0.35">
      <c r="A2760" s="4" t="s">
        <v>3007</v>
      </c>
      <c r="B2760" s="5">
        <v>43985.373252314814</v>
      </c>
      <c r="C2760" s="4" t="s">
        <v>10</v>
      </c>
      <c r="D2760" s="4" t="s">
        <v>2311</v>
      </c>
      <c r="E2760" s="6">
        <v>0.49083378815504602</v>
      </c>
      <c r="F2760" s="4" t="s">
        <v>1855</v>
      </c>
      <c r="G2760" s="4" t="s">
        <v>182</v>
      </c>
      <c r="H2760" s="4" t="s">
        <v>183</v>
      </c>
      <c r="I2760" s="4">
        <f>IF(data[[#This Row],[To]]="0xDCB6A51eA3CA5d3Fd898Fd6564757c7aAeC3ca92",1,-1)</f>
        <v>-1</v>
      </c>
      <c r="J2760" s="6">
        <f>data[[#This Row],[Factor]]*data[[#This Row],[Value]]</f>
        <v>-0.49083378815504602</v>
      </c>
      <c r="K2760" s="4">
        <f>IF(data[[#This Row],[From]]="0x29c295b046a73cde593f21f63091b072d407e3f2",data[[#This Row],[ValueXFactor]],0)</f>
        <v>0</v>
      </c>
    </row>
    <row r="2761" spans="1:11" x14ac:dyDescent="0.35">
      <c r="A2761" s="4" t="s">
        <v>3008</v>
      </c>
      <c r="B2761" s="5">
        <v>43985.394386574073</v>
      </c>
      <c r="C2761" s="4" t="s">
        <v>10</v>
      </c>
      <c r="D2761" s="4" t="s">
        <v>110</v>
      </c>
      <c r="E2761" s="6">
        <v>258.61325372036799</v>
      </c>
      <c r="F2761" s="4" t="s">
        <v>1855</v>
      </c>
      <c r="G2761" s="4" t="s">
        <v>182</v>
      </c>
      <c r="H2761" s="4" t="s">
        <v>183</v>
      </c>
      <c r="I2761" s="4">
        <f>IF(data[[#This Row],[To]]="0xDCB6A51eA3CA5d3Fd898Fd6564757c7aAeC3ca92",1,-1)</f>
        <v>-1</v>
      </c>
      <c r="J2761" s="6">
        <f>data[[#This Row],[Factor]]*data[[#This Row],[Value]]</f>
        <v>-258.61325372036799</v>
      </c>
      <c r="K2761" s="4">
        <f>IF(data[[#This Row],[From]]="0x29c295b046a73cde593f21f63091b072d407e3f2",data[[#This Row],[ValueXFactor]],0)</f>
        <v>0</v>
      </c>
    </row>
    <row r="2762" spans="1:11" x14ac:dyDescent="0.35">
      <c r="A2762" s="4" t="s">
        <v>3009</v>
      </c>
      <c r="B2762" s="5">
        <v>43985.400717592594</v>
      </c>
      <c r="C2762" s="4" t="s">
        <v>137</v>
      </c>
      <c r="D2762" s="4" t="s">
        <v>10</v>
      </c>
      <c r="E2762" s="6">
        <v>24808.942787121599</v>
      </c>
      <c r="F2762" s="4" t="s">
        <v>11</v>
      </c>
      <c r="G2762" s="4" t="s">
        <v>12</v>
      </c>
      <c r="H2762" s="4" t="s">
        <v>13</v>
      </c>
      <c r="I2762" s="4">
        <f>IF(data[[#This Row],[To]]="0xDCB6A51eA3CA5d3Fd898Fd6564757c7aAeC3ca92",1,-1)</f>
        <v>1</v>
      </c>
      <c r="J2762" s="6">
        <f>data[[#This Row],[Factor]]*data[[#This Row],[Value]]</f>
        <v>24808.942787121599</v>
      </c>
      <c r="K2762" s="4">
        <f>IF(data[[#This Row],[From]]="0x29c295b046a73cde593f21f63091b072d407e3f2",data[[#This Row],[ValueXFactor]],0)</f>
        <v>0</v>
      </c>
    </row>
    <row r="2763" spans="1:11" x14ac:dyDescent="0.35">
      <c r="A2763" s="4" t="s">
        <v>3010</v>
      </c>
      <c r="B2763" s="5">
        <v>43985.459467592591</v>
      </c>
      <c r="C2763" s="4" t="s">
        <v>10</v>
      </c>
      <c r="D2763" s="4" t="s">
        <v>1514</v>
      </c>
      <c r="E2763" s="6">
        <v>14.931737292909199</v>
      </c>
      <c r="F2763" s="4" t="s">
        <v>1855</v>
      </c>
      <c r="G2763" s="4" t="s">
        <v>182</v>
      </c>
      <c r="H2763" s="4" t="s">
        <v>183</v>
      </c>
      <c r="I2763" s="4">
        <f>IF(data[[#This Row],[To]]="0xDCB6A51eA3CA5d3Fd898Fd6564757c7aAeC3ca92",1,-1)</f>
        <v>-1</v>
      </c>
      <c r="J2763" s="6">
        <f>data[[#This Row],[Factor]]*data[[#This Row],[Value]]</f>
        <v>-14.931737292909199</v>
      </c>
      <c r="K2763" s="4">
        <f>IF(data[[#This Row],[From]]="0x29c295b046a73cde593f21f63091b072d407e3f2",data[[#This Row],[ValueXFactor]],0)</f>
        <v>0</v>
      </c>
    </row>
    <row r="2764" spans="1:11" x14ac:dyDescent="0.35">
      <c r="A2764" s="4" t="s">
        <v>3011</v>
      </c>
      <c r="B2764" s="5">
        <v>43985.496354166666</v>
      </c>
      <c r="C2764" s="4" t="s">
        <v>10</v>
      </c>
      <c r="D2764" s="4" t="s">
        <v>43</v>
      </c>
      <c r="E2764" s="6">
        <v>58.054664367174603</v>
      </c>
      <c r="F2764" s="4" t="s">
        <v>1855</v>
      </c>
      <c r="G2764" s="4" t="s">
        <v>182</v>
      </c>
      <c r="H2764" s="4" t="s">
        <v>183</v>
      </c>
      <c r="I2764" s="4">
        <f>IF(data[[#This Row],[To]]="0xDCB6A51eA3CA5d3Fd898Fd6564757c7aAeC3ca92",1,-1)</f>
        <v>-1</v>
      </c>
      <c r="J2764" s="6">
        <f>data[[#This Row],[Factor]]*data[[#This Row],[Value]]</f>
        <v>-58.054664367174603</v>
      </c>
      <c r="K2764" s="4">
        <f>IF(data[[#This Row],[From]]="0x29c295b046a73cde593f21f63091b072d407e3f2",data[[#This Row],[ValueXFactor]],0)</f>
        <v>0</v>
      </c>
    </row>
    <row r="2765" spans="1:11" x14ac:dyDescent="0.35">
      <c r="A2765" s="4" t="s">
        <v>3012</v>
      </c>
      <c r="B2765" s="5">
        <v>43985.499236111114</v>
      </c>
      <c r="C2765" s="4" t="s">
        <v>1075</v>
      </c>
      <c r="D2765" s="4" t="s">
        <v>10</v>
      </c>
      <c r="E2765" s="6">
        <v>5447.8032374140103</v>
      </c>
      <c r="F2765" s="4" t="s">
        <v>11</v>
      </c>
      <c r="G2765" s="4" t="s">
        <v>12</v>
      </c>
      <c r="H2765" s="4" t="s">
        <v>13</v>
      </c>
      <c r="I2765" s="4">
        <f>IF(data[[#This Row],[To]]="0xDCB6A51eA3CA5d3Fd898Fd6564757c7aAeC3ca92",1,-1)</f>
        <v>1</v>
      </c>
      <c r="J2765" s="6">
        <f>data[[#This Row],[Factor]]*data[[#This Row],[Value]]</f>
        <v>5447.8032374140103</v>
      </c>
      <c r="K2765" s="4">
        <f>IF(data[[#This Row],[From]]="0x29c295b046a73cde593f21f63091b072d407e3f2",data[[#This Row],[ValueXFactor]],0)</f>
        <v>0</v>
      </c>
    </row>
    <row r="2766" spans="1:11" x14ac:dyDescent="0.35">
      <c r="A2766" s="4" t="s">
        <v>3013</v>
      </c>
      <c r="B2766" s="5">
        <v>43985.521319444444</v>
      </c>
      <c r="C2766" s="4" t="s">
        <v>10</v>
      </c>
      <c r="D2766" s="4" t="s">
        <v>43</v>
      </c>
      <c r="E2766" s="6">
        <v>29973.118081546902</v>
      </c>
      <c r="F2766" s="4" t="s">
        <v>11</v>
      </c>
      <c r="G2766" s="4" t="s">
        <v>12</v>
      </c>
      <c r="H2766" s="4" t="s">
        <v>13</v>
      </c>
      <c r="I2766" s="4">
        <f>IF(data[[#This Row],[To]]="0xDCB6A51eA3CA5d3Fd898Fd6564757c7aAeC3ca92",1,-1)</f>
        <v>-1</v>
      </c>
      <c r="J2766" s="6">
        <f>data[[#This Row],[Factor]]*data[[#This Row],[Value]]</f>
        <v>-29973.118081546902</v>
      </c>
      <c r="K2766" s="4">
        <f>IF(data[[#This Row],[From]]="0x29c295b046a73cde593f21f63091b072d407e3f2",data[[#This Row],[ValueXFactor]],0)</f>
        <v>0</v>
      </c>
    </row>
    <row r="2767" spans="1:11" x14ac:dyDescent="0.35">
      <c r="A2767" s="4" t="s">
        <v>3013</v>
      </c>
      <c r="B2767" s="5">
        <v>43985.521319444444</v>
      </c>
      <c r="C2767" s="4" t="s">
        <v>10</v>
      </c>
      <c r="D2767" s="4" t="s">
        <v>43</v>
      </c>
      <c r="E2767" s="6">
        <v>0.42141100944221299</v>
      </c>
      <c r="F2767" s="4" t="s">
        <v>1855</v>
      </c>
      <c r="G2767" s="4" t="s">
        <v>182</v>
      </c>
      <c r="H2767" s="4" t="s">
        <v>183</v>
      </c>
      <c r="I2767" s="4">
        <f>IF(data[[#This Row],[To]]="0xDCB6A51eA3CA5d3Fd898Fd6564757c7aAeC3ca92",1,-1)</f>
        <v>-1</v>
      </c>
      <c r="J2767" s="6">
        <f>data[[#This Row],[Factor]]*data[[#This Row],[Value]]</f>
        <v>-0.42141100944221299</v>
      </c>
      <c r="K2767" s="4">
        <f>IF(data[[#This Row],[From]]="0x29c295b046a73cde593f21f63091b072d407e3f2",data[[#This Row],[ValueXFactor]],0)</f>
        <v>0</v>
      </c>
    </row>
    <row r="2768" spans="1:11" x14ac:dyDescent="0.35">
      <c r="A2768" s="4" t="s">
        <v>3014</v>
      </c>
      <c r="B2768" s="5">
        <v>43985.539861111109</v>
      </c>
      <c r="C2768" s="4" t="s">
        <v>10</v>
      </c>
      <c r="D2768" s="4" t="s">
        <v>73</v>
      </c>
      <c r="E2768" s="6">
        <v>390.33585912384001</v>
      </c>
      <c r="F2768" s="4" t="s">
        <v>1855</v>
      </c>
      <c r="G2768" s="4" t="s">
        <v>182</v>
      </c>
      <c r="H2768" s="4" t="s">
        <v>183</v>
      </c>
      <c r="I2768" s="4">
        <f>IF(data[[#This Row],[To]]="0xDCB6A51eA3CA5d3Fd898Fd6564757c7aAeC3ca92",1,-1)</f>
        <v>-1</v>
      </c>
      <c r="J2768" s="6">
        <f>data[[#This Row],[Factor]]*data[[#This Row],[Value]]</f>
        <v>-390.33585912384001</v>
      </c>
      <c r="K2768" s="4">
        <f>IF(data[[#This Row],[From]]="0x29c295b046a73cde593f21f63091b072d407e3f2",data[[#This Row],[ValueXFactor]],0)</f>
        <v>0</v>
      </c>
    </row>
    <row r="2769" spans="1:11" x14ac:dyDescent="0.35">
      <c r="A2769" s="4" t="s">
        <v>3015</v>
      </c>
      <c r="B2769" s="5">
        <v>43985.552754629629</v>
      </c>
      <c r="C2769" s="4" t="s">
        <v>91</v>
      </c>
      <c r="D2769" s="4" t="s">
        <v>10</v>
      </c>
      <c r="E2769" s="6">
        <v>36023.060220864703</v>
      </c>
      <c r="F2769" s="4" t="s">
        <v>11</v>
      </c>
      <c r="G2769" s="4" t="s">
        <v>12</v>
      </c>
      <c r="H2769" s="4" t="s">
        <v>13</v>
      </c>
      <c r="I2769" s="4">
        <f>IF(data[[#This Row],[To]]="0xDCB6A51eA3CA5d3Fd898Fd6564757c7aAeC3ca92",1,-1)</f>
        <v>1</v>
      </c>
      <c r="J2769" s="6">
        <f>data[[#This Row],[Factor]]*data[[#This Row],[Value]]</f>
        <v>36023.060220864703</v>
      </c>
      <c r="K2769" s="4">
        <f>IF(data[[#This Row],[From]]="0x29c295b046a73cde593f21f63091b072d407e3f2",data[[#This Row],[ValueXFactor]],0)</f>
        <v>0</v>
      </c>
    </row>
    <row r="2770" spans="1:11" x14ac:dyDescent="0.35">
      <c r="A2770" s="4" t="s">
        <v>3016</v>
      </c>
      <c r="B2770" s="5">
        <v>43985.556527777779</v>
      </c>
      <c r="C2770" s="4" t="s">
        <v>10</v>
      </c>
      <c r="D2770" s="4" t="s">
        <v>1686</v>
      </c>
      <c r="E2770" s="6">
        <v>1027.0587401227101</v>
      </c>
      <c r="F2770" s="4" t="s">
        <v>1855</v>
      </c>
      <c r="G2770" s="4" t="s">
        <v>182</v>
      </c>
      <c r="H2770" s="4" t="s">
        <v>183</v>
      </c>
      <c r="I2770" s="4">
        <f>IF(data[[#This Row],[To]]="0xDCB6A51eA3CA5d3Fd898Fd6564757c7aAeC3ca92",1,-1)</f>
        <v>-1</v>
      </c>
      <c r="J2770" s="6">
        <f>data[[#This Row],[Factor]]*data[[#This Row],[Value]]</f>
        <v>-1027.0587401227101</v>
      </c>
      <c r="K2770" s="4">
        <f>IF(data[[#This Row],[From]]="0x29c295b046a73cde593f21f63091b072d407e3f2",data[[#This Row],[ValueXFactor]],0)</f>
        <v>0</v>
      </c>
    </row>
    <row r="2771" spans="1:11" x14ac:dyDescent="0.35">
      <c r="A2771" s="4" t="s">
        <v>3017</v>
      </c>
      <c r="B2771" s="5">
        <v>43985.56322916667</v>
      </c>
      <c r="C2771" s="4" t="s">
        <v>3018</v>
      </c>
      <c r="D2771" s="4" t="s">
        <v>10</v>
      </c>
      <c r="E2771" s="6">
        <v>1046.7454837221501</v>
      </c>
      <c r="F2771" s="4" t="s">
        <v>11</v>
      </c>
      <c r="G2771" s="4" t="s">
        <v>12</v>
      </c>
      <c r="H2771" s="4" t="s">
        <v>13</v>
      </c>
      <c r="I2771" s="4">
        <f>IF(data[[#This Row],[To]]="0xDCB6A51eA3CA5d3Fd898Fd6564757c7aAeC3ca92",1,-1)</f>
        <v>1</v>
      </c>
      <c r="J2771" s="6">
        <f>data[[#This Row],[Factor]]*data[[#This Row],[Value]]</f>
        <v>1046.7454837221501</v>
      </c>
      <c r="K2771" s="4">
        <f>IF(data[[#This Row],[From]]="0x29c295b046a73cde593f21f63091b072d407e3f2",data[[#This Row],[ValueXFactor]],0)</f>
        <v>0</v>
      </c>
    </row>
    <row r="2772" spans="1:11" x14ac:dyDescent="0.35">
      <c r="A2772" s="4" t="s">
        <v>3019</v>
      </c>
      <c r="B2772" s="5">
        <v>43985.604039351849</v>
      </c>
      <c r="C2772" s="4" t="s">
        <v>247</v>
      </c>
      <c r="D2772" s="4" t="s">
        <v>10</v>
      </c>
      <c r="E2772" s="6">
        <v>4864.52957552517</v>
      </c>
      <c r="F2772" s="4" t="s">
        <v>11</v>
      </c>
      <c r="G2772" s="4" t="s">
        <v>12</v>
      </c>
      <c r="H2772" s="4" t="s">
        <v>13</v>
      </c>
      <c r="I2772" s="4">
        <f>IF(data[[#This Row],[To]]="0xDCB6A51eA3CA5d3Fd898Fd6564757c7aAeC3ca92",1,-1)</f>
        <v>1</v>
      </c>
      <c r="J2772" s="6">
        <f>data[[#This Row],[Factor]]*data[[#This Row],[Value]]</f>
        <v>4864.52957552517</v>
      </c>
      <c r="K2772" s="4">
        <f>IF(data[[#This Row],[From]]="0x29c295b046a73cde593f21f63091b072d407e3f2",data[[#This Row],[ValueXFactor]],0)</f>
        <v>0</v>
      </c>
    </row>
    <row r="2773" spans="1:11" x14ac:dyDescent="0.35">
      <c r="A2773" s="4" t="s">
        <v>3020</v>
      </c>
      <c r="B2773" s="5">
        <v>43985.673217592594</v>
      </c>
      <c r="C2773" s="4" t="s">
        <v>10</v>
      </c>
      <c r="D2773" s="4" t="s">
        <v>931</v>
      </c>
      <c r="E2773" s="6">
        <v>349.36189455789503</v>
      </c>
      <c r="F2773" s="4" t="s">
        <v>1855</v>
      </c>
      <c r="G2773" s="4" t="s">
        <v>182</v>
      </c>
      <c r="H2773" s="4" t="s">
        <v>183</v>
      </c>
      <c r="I2773" s="4">
        <f>IF(data[[#This Row],[To]]="0xDCB6A51eA3CA5d3Fd898Fd6564757c7aAeC3ca92",1,-1)</f>
        <v>-1</v>
      </c>
      <c r="J2773" s="6">
        <f>data[[#This Row],[Factor]]*data[[#This Row],[Value]]</f>
        <v>-349.36189455789503</v>
      </c>
      <c r="K2773" s="4">
        <f>IF(data[[#This Row],[From]]="0x29c295b046a73cde593f21f63091b072d407e3f2",data[[#This Row],[ValueXFactor]],0)</f>
        <v>0</v>
      </c>
    </row>
    <row r="2774" spans="1:11" x14ac:dyDescent="0.35">
      <c r="A2774" s="4" t="s">
        <v>3021</v>
      </c>
      <c r="B2774" s="5">
        <v>43985.683252314811</v>
      </c>
      <c r="C2774" s="4" t="s">
        <v>1347</v>
      </c>
      <c r="D2774" s="4" t="s">
        <v>10</v>
      </c>
      <c r="E2774" s="6">
        <v>12192.676690978</v>
      </c>
      <c r="F2774" s="4" t="s">
        <v>11</v>
      </c>
      <c r="G2774" s="4" t="s">
        <v>12</v>
      </c>
      <c r="H2774" s="4" t="s">
        <v>13</v>
      </c>
      <c r="I2774" s="4">
        <f>IF(data[[#This Row],[To]]="0xDCB6A51eA3CA5d3Fd898Fd6564757c7aAeC3ca92",1,-1)</f>
        <v>1</v>
      </c>
      <c r="J2774" s="6">
        <f>data[[#This Row],[Factor]]*data[[#This Row],[Value]]</f>
        <v>12192.676690978</v>
      </c>
      <c r="K2774" s="4">
        <f>IF(data[[#This Row],[From]]="0x29c295b046a73cde593f21f63091b072d407e3f2",data[[#This Row],[ValueXFactor]],0)</f>
        <v>0</v>
      </c>
    </row>
    <row r="2775" spans="1:11" x14ac:dyDescent="0.35">
      <c r="A2775" s="4" t="s">
        <v>3022</v>
      </c>
      <c r="B2775" s="5">
        <v>43985.691562499997</v>
      </c>
      <c r="C2775" s="4" t="s">
        <v>10</v>
      </c>
      <c r="D2775" s="4" t="s">
        <v>743</v>
      </c>
      <c r="E2775" s="6">
        <v>5863.5934750070501</v>
      </c>
      <c r="F2775" s="4" t="s">
        <v>11</v>
      </c>
      <c r="G2775" s="4" t="s">
        <v>12</v>
      </c>
      <c r="H2775" s="4" t="s">
        <v>13</v>
      </c>
      <c r="I2775" s="4">
        <f>IF(data[[#This Row],[To]]="0xDCB6A51eA3CA5d3Fd898Fd6564757c7aAeC3ca92",1,-1)</f>
        <v>-1</v>
      </c>
      <c r="J2775" s="6">
        <f>data[[#This Row],[Factor]]*data[[#This Row],[Value]]</f>
        <v>-5863.5934750070501</v>
      </c>
      <c r="K2775" s="4">
        <f>IF(data[[#This Row],[From]]="0x29c295b046a73cde593f21f63091b072d407e3f2",data[[#This Row],[ValueXFactor]],0)</f>
        <v>0</v>
      </c>
    </row>
    <row r="2776" spans="1:11" x14ac:dyDescent="0.35">
      <c r="A2776" s="4" t="s">
        <v>3022</v>
      </c>
      <c r="B2776" s="5">
        <v>43985.691562499997</v>
      </c>
      <c r="C2776" s="4" t="s">
        <v>10</v>
      </c>
      <c r="D2776" s="4" t="s">
        <v>743</v>
      </c>
      <c r="E2776" s="6">
        <v>160.50933965738901</v>
      </c>
      <c r="F2776" s="4" t="s">
        <v>1855</v>
      </c>
      <c r="G2776" s="4" t="s">
        <v>182</v>
      </c>
      <c r="H2776" s="4" t="s">
        <v>183</v>
      </c>
      <c r="I2776" s="4">
        <f>IF(data[[#This Row],[To]]="0xDCB6A51eA3CA5d3Fd898Fd6564757c7aAeC3ca92",1,-1)</f>
        <v>-1</v>
      </c>
      <c r="J2776" s="6">
        <f>data[[#This Row],[Factor]]*data[[#This Row],[Value]]</f>
        <v>-160.50933965738901</v>
      </c>
      <c r="K2776" s="4">
        <f>IF(data[[#This Row],[From]]="0x29c295b046a73cde593f21f63091b072d407e3f2",data[[#This Row],[ValueXFactor]],0)</f>
        <v>0</v>
      </c>
    </row>
    <row r="2777" spans="1:11" x14ac:dyDescent="0.35">
      <c r="A2777" s="4" t="s">
        <v>3023</v>
      </c>
      <c r="B2777" s="5">
        <v>43985.696539351855</v>
      </c>
      <c r="C2777" s="4" t="s">
        <v>10</v>
      </c>
      <c r="D2777" s="4" t="s">
        <v>133</v>
      </c>
      <c r="E2777" s="6">
        <v>2257.8790739332198</v>
      </c>
      <c r="F2777" s="4" t="s">
        <v>1855</v>
      </c>
      <c r="G2777" s="4" t="s">
        <v>182</v>
      </c>
      <c r="H2777" s="4" t="s">
        <v>183</v>
      </c>
      <c r="I2777" s="4">
        <f>IF(data[[#This Row],[To]]="0xDCB6A51eA3CA5d3Fd898Fd6564757c7aAeC3ca92",1,-1)</f>
        <v>-1</v>
      </c>
      <c r="J2777" s="6">
        <f>data[[#This Row],[Factor]]*data[[#This Row],[Value]]</f>
        <v>-2257.8790739332198</v>
      </c>
      <c r="K2777" s="4">
        <f>IF(data[[#This Row],[From]]="0x29c295b046a73cde593f21f63091b072d407e3f2",data[[#This Row],[ValueXFactor]],0)</f>
        <v>0</v>
      </c>
    </row>
    <row r="2778" spans="1:11" x14ac:dyDescent="0.35">
      <c r="A2778" s="4" t="s">
        <v>3024</v>
      </c>
      <c r="B2778" s="5">
        <v>43985.756180555552</v>
      </c>
      <c r="C2778" s="4" t="s">
        <v>10</v>
      </c>
      <c r="D2778" s="4" t="s">
        <v>39</v>
      </c>
      <c r="E2778" s="4">
        <v>30.356385387756902</v>
      </c>
      <c r="F2778" s="4" t="s">
        <v>11</v>
      </c>
      <c r="G2778" s="4" t="s">
        <v>12</v>
      </c>
      <c r="H2778" s="4" t="s">
        <v>13</v>
      </c>
      <c r="I2778" s="4">
        <f>IF(data[[#This Row],[To]]="0xDCB6A51eA3CA5d3Fd898Fd6564757c7aAeC3ca92",1,-1)</f>
        <v>-1</v>
      </c>
      <c r="J2778" s="6">
        <f>data[[#This Row],[Factor]]*data[[#This Row],[Value]]</f>
        <v>-30.356385387756902</v>
      </c>
      <c r="K2778" s="4">
        <f>IF(data[[#This Row],[From]]="0x29c295b046a73cde593f21f63091b072d407e3f2",data[[#This Row],[ValueXFactor]],0)</f>
        <v>0</v>
      </c>
    </row>
    <row r="2779" spans="1:11" x14ac:dyDescent="0.35">
      <c r="A2779" s="4" t="s">
        <v>3025</v>
      </c>
      <c r="B2779" s="5">
        <v>43985.805300925924</v>
      </c>
      <c r="C2779" s="4" t="s">
        <v>709</v>
      </c>
      <c r="D2779" s="4" t="s">
        <v>10</v>
      </c>
      <c r="E2779" s="6">
        <v>10133.2159460764</v>
      </c>
      <c r="F2779" s="4" t="s">
        <v>11</v>
      </c>
      <c r="G2779" s="4" t="s">
        <v>12</v>
      </c>
      <c r="H2779" s="4" t="s">
        <v>13</v>
      </c>
      <c r="I2779" s="4">
        <f>IF(data[[#This Row],[To]]="0xDCB6A51eA3CA5d3Fd898Fd6564757c7aAeC3ca92",1,-1)</f>
        <v>1</v>
      </c>
      <c r="J2779" s="6">
        <f>data[[#This Row],[Factor]]*data[[#This Row],[Value]]</f>
        <v>10133.2159460764</v>
      </c>
      <c r="K2779" s="4">
        <f>IF(data[[#This Row],[From]]="0x29c295b046a73cde593f21f63091b072d407e3f2",data[[#This Row],[ValueXFactor]],0)</f>
        <v>0</v>
      </c>
    </row>
    <row r="2780" spans="1:11" x14ac:dyDescent="0.35">
      <c r="A2780" s="4" t="s">
        <v>3026</v>
      </c>
      <c r="B2780" s="5">
        <v>43985.857673611114</v>
      </c>
      <c r="C2780" s="4" t="s">
        <v>10</v>
      </c>
      <c r="D2780" s="4" t="s">
        <v>330</v>
      </c>
      <c r="E2780" s="6">
        <v>2036.6827432043699</v>
      </c>
      <c r="F2780" s="4" t="s">
        <v>1855</v>
      </c>
      <c r="G2780" s="4" t="s">
        <v>182</v>
      </c>
      <c r="H2780" s="4" t="s">
        <v>183</v>
      </c>
      <c r="I2780" s="4">
        <f>IF(data[[#This Row],[To]]="0xDCB6A51eA3CA5d3Fd898Fd6564757c7aAeC3ca92",1,-1)</f>
        <v>-1</v>
      </c>
      <c r="J2780" s="6">
        <f>data[[#This Row],[Factor]]*data[[#This Row],[Value]]</f>
        <v>-2036.6827432043699</v>
      </c>
      <c r="K2780" s="4">
        <f>IF(data[[#This Row],[From]]="0x29c295b046a73cde593f21f63091b072d407e3f2",data[[#This Row],[ValueXFactor]],0)</f>
        <v>0</v>
      </c>
    </row>
    <row r="2781" spans="1:11" x14ac:dyDescent="0.35">
      <c r="A2781" s="4" t="s">
        <v>3027</v>
      </c>
      <c r="B2781" s="5">
        <v>43985.858946759261</v>
      </c>
      <c r="C2781" s="4" t="s">
        <v>140</v>
      </c>
      <c r="D2781" s="4" t="s">
        <v>10</v>
      </c>
      <c r="E2781" s="4">
        <v>898.17371294377995</v>
      </c>
      <c r="F2781" s="4" t="s">
        <v>11</v>
      </c>
      <c r="G2781" s="4" t="s">
        <v>12</v>
      </c>
      <c r="H2781" s="4" t="s">
        <v>13</v>
      </c>
      <c r="I2781" s="4">
        <f>IF(data[[#This Row],[To]]="0xDCB6A51eA3CA5d3Fd898Fd6564757c7aAeC3ca92",1,-1)</f>
        <v>1</v>
      </c>
      <c r="J2781" s="6">
        <f>data[[#This Row],[Factor]]*data[[#This Row],[Value]]</f>
        <v>898.17371294377995</v>
      </c>
      <c r="K2781" s="4">
        <f>IF(data[[#This Row],[From]]="0x29c295b046a73cde593f21f63091b072d407e3f2",data[[#This Row],[ValueXFactor]],0)</f>
        <v>0</v>
      </c>
    </row>
    <row r="2782" spans="1:11" x14ac:dyDescent="0.35">
      <c r="A2782" s="4" t="s">
        <v>3028</v>
      </c>
      <c r="B2782" s="5">
        <v>43985.86582175926</v>
      </c>
      <c r="C2782" s="4" t="s">
        <v>3029</v>
      </c>
      <c r="D2782" s="4" t="s">
        <v>10</v>
      </c>
      <c r="E2782" s="4">
        <v>90.445789265726006</v>
      </c>
      <c r="F2782" s="4" t="s">
        <v>11</v>
      </c>
      <c r="G2782" s="4" t="s">
        <v>12</v>
      </c>
      <c r="H2782" s="4" t="s">
        <v>13</v>
      </c>
      <c r="I2782" s="4">
        <f>IF(data[[#This Row],[To]]="0xDCB6A51eA3CA5d3Fd898Fd6564757c7aAeC3ca92",1,-1)</f>
        <v>1</v>
      </c>
      <c r="J2782" s="6">
        <f>data[[#This Row],[Factor]]*data[[#This Row],[Value]]</f>
        <v>90.445789265726006</v>
      </c>
      <c r="K2782" s="4">
        <f>IF(data[[#This Row],[From]]="0x29c295b046a73cde593f21f63091b072d407e3f2",data[[#This Row],[ValueXFactor]],0)</f>
        <v>0</v>
      </c>
    </row>
    <row r="2783" spans="1:11" x14ac:dyDescent="0.35">
      <c r="A2783" s="4" t="s">
        <v>3030</v>
      </c>
      <c r="B2783" s="5">
        <v>43985.872083333335</v>
      </c>
      <c r="C2783" s="4" t="s">
        <v>3031</v>
      </c>
      <c r="D2783" s="4" t="s">
        <v>10</v>
      </c>
      <c r="E2783" s="6">
        <v>18716.942179478901</v>
      </c>
      <c r="F2783" s="4" t="s">
        <v>11</v>
      </c>
      <c r="G2783" s="4" t="s">
        <v>12</v>
      </c>
      <c r="H2783" s="4" t="s">
        <v>13</v>
      </c>
      <c r="I2783" s="4">
        <f>IF(data[[#This Row],[To]]="0xDCB6A51eA3CA5d3Fd898Fd6564757c7aAeC3ca92",1,-1)</f>
        <v>1</v>
      </c>
      <c r="J2783" s="6">
        <f>data[[#This Row],[Factor]]*data[[#This Row],[Value]]</f>
        <v>18716.942179478901</v>
      </c>
      <c r="K2783" s="4">
        <f>IF(data[[#This Row],[From]]="0x29c295b046a73cde593f21f63091b072d407e3f2",data[[#This Row],[ValueXFactor]],0)</f>
        <v>0</v>
      </c>
    </row>
    <row r="2784" spans="1:11" x14ac:dyDescent="0.35">
      <c r="A2784" s="4" t="s">
        <v>3032</v>
      </c>
      <c r="B2784" s="5">
        <v>43985.880729166667</v>
      </c>
      <c r="C2784" s="4" t="s">
        <v>10</v>
      </c>
      <c r="D2784" s="4" t="s">
        <v>2561</v>
      </c>
      <c r="E2784" s="6">
        <v>20271.876798003501</v>
      </c>
      <c r="F2784" s="4" t="s">
        <v>11</v>
      </c>
      <c r="G2784" s="4" t="s">
        <v>12</v>
      </c>
      <c r="H2784" s="4" t="s">
        <v>13</v>
      </c>
      <c r="I2784" s="4">
        <f>IF(data[[#This Row],[To]]="0xDCB6A51eA3CA5d3Fd898Fd6564757c7aAeC3ca92",1,-1)</f>
        <v>-1</v>
      </c>
      <c r="J2784" s="6">
        <f>data[[#This Row],[Factor]]*data[[#This Row],[Value]]</f>
        <v>-20271.876798003501</v>
      </c>
      <c r="K2784" s="4">
        <f>IF(data[[#This Row],[From]]="0x29c295b046a73cde593f21f63091b072d407e3f2",data[[#This Row],[ValueXFactor]],0)</f>
        <v>0</v>
      </c>
    </row>
    <row r="2785" spans="1:11" x14ac:dyDescent="0.35">
      <c r="A2785" s="4" t="s">
        <v>3033</v>
      </c>
      <c r="B2785" s="5">
        <v>43985.91479166667</v>
      </c>
      <c r="C2785" s="4" t="s">
        <v>10</v>
      </c>
      <c r="D2785" s="4" t="s">
        <v>215</v>
      </c>
      <c r="E2785" s="6">
        <v>62490.075300997698</v>
      </c>
      <c r="F2785" s="4" t="s">
        <v>11</v>
      </c>
      <c r="G2785" s="4" t="s">
        <v>12</v>
      </c>
      <c r="H2785" s="4" t="s">
        <v>13</v>
      </c>
      <c r="I2785" s="4">
        <f>IF(data[[#This Row],[To]]="0xDCB6A51eA3CA5d3Fd898Fd6564757c7aAeC3ca92",1,-1)</f>
        <v>-1</v>
      </c>
      <c r="J2785" s="6">
        <f>data[[#This Row],[Factor]]*data[[#This Row],[Value]]</f>
        <v>-62490.075300997698</v>
      </c>
      <c r="K2785" s="4">
        <f>IF(data[[#This Row],[From]]="0x29c295b046a73cde593f21f63091b072d407e3f2",data[[#This Row],[ValueXFactor]],0)</f>
        <v>0</v>
      </c>
    </row>
    <row r="2786" spans="1:11" x14ac:dyDescent="0.35">
      <c r="A2786" s="4" t="s">
        <v>3033</v>
      </c>
      <c r="B2786" s="5">
        <v>43985.91479166667</v>
      </c>
      <c r="C2786" s="4" t="s">
        <v>10</v>
      </c>
      <c r="D2786" s="4" t="s">
        <v>215</v>
      </c>
      <c r="E2786" s="6">
        <v>607.03935144654201</v>
      </c>
      <c r="F2786" s="4" t="s">
        <v>1855</v>
      </c>
      <c r="G2786" s="4" t="s">
        <v>182</v>
      </c>
      <c r="H2786" s="4" t="s">
        <v>183</v>
      </c>
      <c r="I2786" s="4">
        <f>IF(data[[#This Row],[To]]="0xDCB6A51eA3CA5d3Fd898Fd6564757c7aAeC3ca92",1,-1)</f>
        <v>-1</v>
      </c>
      <c r="J2786" s="6">
        <f>data[[#This Row],[Factor]]*data[[#This Row],[Value]]</f>
        <v>-607.03935144654201</v>
      </c>
      <c r="K2786" s="4">
        <f>IF(data[[#This Row],[From]]="0x29c295b046a73cde593f21f63091b072d407e3f2",data[[#This Row],[ValueXFactor]],0)</f>
        <v>0</v>
      </c>
    </row>
    <row r="2787" spans="1:11" x14ac:dyDescent="0.35">
      <c r="A2787" s="4" t="s">
        <v>3034</v>
      </c>
      <c r="B2787" s="5">
        <v>43985.920057870368</v>
      </c>
      <c r="C2787" s="4" t="s">
        <v>215</v>
      </c>
      <c r="D2787" s="4" t="s">
        <v>10</v>
      </c>
      <c r="E2787" s="6">
        <v>20000.075300997702</v>
      </c>
      <c r="F2787" s="4" t="s">
        <v>11</v>
      </c>
      <c r="G2787" s="4" t="s">
        <v>12</v>
      </c>
      <c r="H2787" s="4" t="s">
        <v>13</v>
      </c>
      <c r="I2787" s="4">
        <f>IF(data[[#This Row],[To]]="0xDCB6A51eA3CA5d3Fd898Fd6564757c7aAeC3ca92",1,-1)</f>
        <v>1</v>
      </c>
      <c r="J2787" s="6">
        <f>data[[#This Row],[Factor]]*data[[#This Row],[Value]]</f>
        <v>20000.075300997702</v>
      </c>
      <c r="K2787" s="4">
        <f>IF(data[[#This Row],[From]]="0x29c295b046a73cde593f21f63091b072d407e3f2",data[[#This Row],[ValueXFactor]],0)</f>
        <v>0</v>
      </c>
    </row>
    <row r="2788" spans="1:11" x14ac:dyDescent="0.35">
      <c r="A2788" s="4" t="s">
        <v>3035</v>
      </c>
      <c r="B2788" s="5">
        <v>43985.946087962962</v>
      </c>
      <c r="C2788" s="4" t="s">
        <v>10</v>
      </c>
      <c r="D2788" s="4" t="s">
        <v>1312</v>
      </c>
      <c r="E2788" s="4">
        <v>477.560587402858</v>
      </c>
      <c r="F2788" s="4" t="s">
        <v>11</v>
      </c>
      <c r="G2788" s="4" t="s">
        <v>12</v>
      </c>
      <c r="H2788" s="4" t="s">
        <v>13</v>
      </c>
      <c r="I2788" s="4">
        <f>IF(data[[#This Row],[To]]="0xDCB6A51eA3CA5d3Fd898Fd6564757c7aAeC3ca92",1,-1)</f>
        <v>-1</v>
      </c>
      <c r="J2788" s="6">
        <f>data[[#This Row],[Factor]]*data[[#This Row],[Value]]</f>
        <v>-477.560587402858</v>
      </c>
      <c r="K2788" s="4">
        <f>IF(data[[#This Row],[From]]="0x29c295b046a73cde593f21f63091b072d407e3f2",data[[#This Row],[ValueXFactor]],0)</f>
        <v>0</v>
      </c>
    </row>
    <row r="2789" spans="1:11" x14ac:dyDescent="0.35">
      <c r="A2789" s="4" t="s">
        <v>3035</v>
      </c>
      <c r="B2789" s="5">
        <v>43985.946087962962</v>
      </c>
      <c r="C2789" s="4" t="s">
        <v>10</v>
      </c>
      <c r="D2789" s="4" t="s">
        <v>1312</v>
      </c>
      <c r="E2789" s="6">
        <v>0.97424895606410999</v>
      </c>
      <c r="F2789" s="4" t="s">
        <v>1855</v>
      </c>
      <c r="G2789" s="4" t="s">
        <v>182</v>
      </c>
      <c r="H2789" s="4" t="s">
        <v>183</v>
      </c>
      <c r="I2789" s="4">
        <f>IF(data[[#This Row],[To]]="0xDCB6A51eA3CA5d3Fd898Fd6564757c7aAeC3ca92",1,-1)</f>
        <v>-1</v>
      </c>
      <c r="J2789" s="6">
        <f>data[[#This Row],[Factor]]*data[[#This Row],[Value]]</f>
        <v>-0.97424895606410999</v>
      </c>
      <c r="K2789" s="4">
        <f>IF(data[[#This Row],[From]]="0x29c295b046a73cde593f21f63091b072d407e3f2",data[[#This Row],[ValueXFactor]],0)</f>
        <v>0</v>
      </c>
    </row>
    <row r="2790" spans="1:11" x14ac:dyDescent="0.35">
      <c r="A2790" s="4" t="s">
        <v>3036</v>
      </c>
      <c r="B2790" s="5">
        <v>43985.949548611112</v>
      </c>
      <c r="C2790" s="4" t="s">
        <v>3037</v>
      </c>
      <c r="D2790" s="4" t="s">
        <v>10</v>
      </c>
      <c r="E2790" s="6">
        <v>3992.22556986256</v>
      </c>
      <c r="F2790" s="4" t="s">
        <v>11</v>
      </c>
      <c r="G2790" s="4" t="s">
        <v>12</v>
      </c>
      <c r="H2790" s="4" t="s">
        <v>13</v>
      </c>
      <c r="I2790" s="4">
        <f>IF(data[[#This Row],[To]]="0xDCB6A51eA3CA5d3Fd898Fd6564757c7aAeC3ca92",1,-1)</f>
        <v>1</v>
      </c>
      <c r="J2790" s="6">
        <f>data[[#This Row],[Factor]]*data[[#This Row],[Value]]</f>
        <v>3992.22556986256</v>
      </c>
      <c r="K2790" s="4">
        <f>IF(data[[#This Row],[From]]="0x29c295b046a73cde593f21f63091b072d407e3f2",data[[#This Row],[ValueXFactor]],0)</f>
        <v>0</v>
      </c>
    </row>
    <row r="2791" spans="1:11" x14ac:dyDescent="0.35">
      <c r="A2791" s="4" t="s">
        <v>3038</v>
      </c>
      <c r="B2791" s="5">
        <v>43985.977488425924</v>
      </c>
      <c r="C2791" s="4" t="s">
        <v>3039</v>
      </c>
      <c r="D2791" s="4" t="s">
        <v>10</v>
      </c>
      <c r="E2791" s="4">
        <v>477.560587402858</v>
      </c>
      <c r="F2791" s="4" t="s">
        <v>11</v>
      </c>
      <c r="G2791" s="4" t="s">
        <v>12</v>
      </c>
      <c r="H2791" s="4" t="s">
        <v>13</v>
      </c>
      <c r="I2791" s="4">
        <f>IF(data[[#This Row],[To]]="0xDCB6A51eA3CA5d3Fd898Fd6564757c7aAeC3ca92",1,-1)</f>
        <v>1</v>
      </c>
      <c r="J2791" s="6">
        <f>data[[#This Row],[Factor]]*data[[#This Row],[Value]]</f>
        <v>477.560587402858</v>
      </c>
      <c r="K2791" s="4">
        <f>IF(data[[#This Row],[From]]="0x29c295b046a73cde593f21f63091b072d407e3f2",data[[#This Row],[ValueXFactor]],0)</f>
        <v>0</v>
      </c>
    </row>
    <row r="2792" spans="1:11" x14ac:dyDescent="0.35">
      <c r="A2792" s="4" t="s">
        <v>3040</v>
      </c>
      <c r="B2792" s="5">
        <v>43986.000034722223</v>
      </c>
      <c r="C2792" s="4" t="s">
        <v>180</v>
      </c>
      <c r="D2792" s="4" t="s">
        <v>10</v>
      </c>
      <c r="E2792" s="6">
        <v>48000</v>
      </c>
      <c r="F2792" s="4" t="s">
        <v>1855</v>
      </c>
      <c r="G2792" s="4" t="s">
        <v>182</v>
      </c>
      <c r="H2792" s="4" t="s">
        <v>183</v>
      </c>
      <c r="I2792" s="4">
        <f>IF(data[[#This Row],[To]]="0xDCB6A51eA3CA5d3Fd898Fd6564757c7aAeC3ca92",1,-1)</f>
        <v>1</v>
      </c>
      <c r="J2792" s="6">
        <f>data[[#This Row],[Factor]]*data[[#This Row],[Value]]</f>
        <v>48000</v>
      </c>
      <c r="K2792" s="4">
        <f>IF(data[[#This Row],[From]]="0x29c295b046a73cde593f21f63091b072d407e3f2",data[[#This Row],[ValueXFactor]],0)</f>
        <v>48000</v>
      </c>
    </row>
    <row r="2793" spans="1:11" x14ac:dyDescent="0.35">
      <c r="A2793" s="4" t="s">
        <v>3041</v>
      </c>
      <c r="B2793" s="5">
        <v>43986.025300925925</v>
      </c>
      <c r="C2793" s="4" t="s">
        <v>1886</v>
      </c>
      <c r="D2793" s="4" t="s">
        <v>10</v>
      </c>
      <c r="E2793" s="6">
        <v>14234.497769196199</v>
      </c>
      <c r="F2793" s="4" t="s">
        <v>11</v>
      </c>
      <c r="G2793" s="4" t="s">
        <v>12</v>
      </c>
      <c r="H2793" s="4" t="s">
        <v>13</v>
      </c>
      <c r="I2793" s="4">
        <f>IF(data[[#This Row],[To]]="0xDCB6A51eA3CA5d3Fd898Fd6564757c7aAeC3ca92",1,-1)</f>
        <v>1</v>
      </c>
      <c r="J2793" s="6">
        <f>data[[#This Row],[Factor]]*data[[#This Row],[Value]]</f>
        <v>14234.497769196199</v>
      </c>
      <c r="K2793" s="4">
        <f>IF(data[[#This Row],[From]]="0x29c295b046a73cde593f21f63091b072d407e3f2",data[[#This Row],[ValueXFactor]],0)</f>
        <v>0</v>
      </c>
    </row>
    <row r="2794" spans="1:11" x14ac:dyDescent="0.35">
      <c r="A2794" s="4" t="s">
        <v>3042</v>
      </c>
      <c r="B2794" s="5">
        <v>43986.027905092589</v>
      </c>
      <c r="C2794" s="4" t="s">
        <v>1886</v>
      </c>
      <c r="D2794" s="4" t="s">
        <v>10</v>
      </c>
      <c r="E2794" s="6">
        <v>29891.832459286099</v>
      </c>
      <c r="F2794" s="4" t="s">
        <v>11</v>
      </c>
      <c r="G2794" s="4" t="s">
        <v>12</v>
      </c>
      <c r="H2794" s="4" t="s">
        <v>13</v>
      </c>
      <c r="I2794" s="4">
        <f>IF(data[[#This Row],[To]]="0xDCB6A51eA3CA5d3Fd898Fd6564757c7aAeC3ca92",1,-1)</f>
        <v>1</v>
      </c>
      <c r="J2794" s="6">
        <f>data[[#This Row],[Factor]]*data[[#This Row],[Value]]</f>
        <v>29891.832459286099</v>
      </c>
      <c r="K2794" s="4">
        <f>IF(data[[#This Row],[From]]="0x29c295b046a73cde593f21f63091b072d407e3f2",data[[#This Row],[ValueXFactor]],0)</f>
        <v>0</v>
      </c>
    </row>
    <row r="2795" spans="1:11" x14ac:dyDescent="0.35">
      <c r="A2795" s="4" t="s">
        <v>3043</v>
      </c>
      <c r="B2795" s="5">
        <v>43986.044328703705</v>
      </c>
      <c r="C2795" s="4" t="s">
        <v>1886</v>
      </c>
      <c r="D2795" s="4" t="s">
        <v>10</v>
      </c>
      <c r="E2795" s="6">
        <v>39852.398994966898</v>
      </c>
      <c r="F2795" s="4" t="s">
        <v>11</v>
      </c>
      <c r="G2795" s="4" t="s">
        <v>12</v>
      </c>
      <c r="H2795" s="4" t="s">
        <v>13</v>
      </c>
      <c r="I2795" s="4">
        <f>IF(data[[#This Row],[To]]="0xDCB6A51eA3CA5d3Fd898Fd6564757c7aAeC3ca92",1,-1)</f>
        <v>1</v>
      </c>
      <c r="J2795" s="6">
        <f>data[[#This Row],[Factor]]*data[[#This Row],[Value]]</f>
        <v>39852.398994966898</v>
      </c>
      <c r="K2795" s="4">
        <f>IF(data[[#This Row],[From]]="0x29c295b046a73cde593f21f63091b072d407e3f2",data[[#This Row],[ValueXFactor]],0)</f>
        <v>0</v>
      </c>
    </row>
    <row r="2796" spans="1:11" x14ac:dyDescent="0.35">
      <c r="A2796" s="4" t="s">
        <v>3044</v>
      </c>
      <c r="B2796" s="5">
        <v>43986.057650462964</v>
      </c>
      <c r="C2796" s="4" t="s">
        <v>10</v>
      </c>
      <c r="D2796" s="4" t="s">
        <v>1804</v>
      </c>
      <c r="E2796" s="4">
        <v>504.73747510723098</v>
      </c>
      <c r="F2796" s="4" t="s">
        <v>11</v>
      </c>
      <c r="G2796" s="4" t="s">
        <v>12</v>
      </c>
      <c r="H2796" s="4" t="s">
        <v>13</v>
      </c>
      <c r="I2796" s="4">
        <f>IF(data[[#This Row],[To]]="0xDCB6A51eA3CA5d3Fd898Fd6564757c7aAeC3ca92",1,-1)</f>
        <v>-1</v>
      </c>
      <c r="J2796" s="6">
        <f>data[[#This Row],[Factor]]*data[[#This Row],[Value]]</f>
        <v>-504.73747510723098</v>
      </c>
      <c r="K2796" s="4">
        <f>IF(data[[#This Row],[From]]="0x29c295b046a73cde593f21f63091b072d407e3f2",data[[#This Row],[ValueXFactor]],0)</f>
        <v>0</v>
      </c>
    </row>
    <row r="2797" spans="1:11" x14ac:dyDescent="0.35">
      <c r="A2797" s="4" t="s">
        <v>3044</v>
      </c>
      <c r="B2797" s="5">
        <v>43986.057650462964</v>
      </c>
      <c r="C2797" s="4" t="s">
        <v>10</v>
      </c>
      <c r="D2797" s="4" t="s">
        <v>1804</v>
      </c>
      <c r="E2797" s="6">
        <v>3.7370414413490498</v>
      </c>
      <c r="F2797" s="4" t="s">
        <v>1855</v>
      </c>
      <c r="G2797" s="4" t="s">
        <v>182</v>
      </c>
      <c r="H2797" s="4" t="s">
        <v>183</v>
      </c>
      <c r="I2797" s="4">
        <f>IF(data[[#This Row],[To]]="0xDCB6A51eA3CA5d3Fd898Fd6564757c7aAeC3ca92",1,-1)</f>
        <v>-1</v>
      </c>
      <c r="J2797" s="6">
        <f>data[[#This Row],[Factor]]*data[[#This Row],[Value]]</f>
        <v>-3.7370414413490498</v>
      </c>
      <c r="K2797" s="4">
        <f>IF(data[[#This Row],[From]]="0x29c295b046a73cde593f21f63091b072d407e3f2",data[[#This Row],[ValueXFactor]],0)</f>
        <v>0</v>
      </c>
    </row>
    <row r="2798" spans="1:11" x14ac:dyDescent="0.35">
      <c r="A2798" s="4" t="s">
        <v>3045</v>
      </c>
      <c r="B2798" s="5">
        <v>43986.133761574078</v>
      </c>
      <c r="C2798" s="4" t="s">
        <v>10</v>
      </c>
      <c r="D2798" s="4" t="s">
        <v>2740</v>
      </c>
      <c r="E2798" s="6">
        <v>6209.5306411907004</v>
      </c>
      <c r="F2798" s="4" t="s">
        <v>11</v>
      </c>
      <c r="G2798" s="4" t="s">
        <v>12</v>
      </c>
      <c r="H2798" s="4" t="s">
        <v>13</v>
      </c>
      <c r="I2798" s="4">
        <f>IF(data[[#This Row],[To]]="0xDCB6A51eA3CA5d3Fd898Fd6564757c7aAeC3ca92",1,-1)</f>
        <v>-1</v>
      </c>
      <c r="J2798" s="6">
        <f>data[[#This Row],[Factor]]*data[[#This Row],[Value]]</f>
        <v>-6209.5306411907004</v>
      </c>
      <c r="K2798" s="4">
        <f>IF(data[[#This Row],[From]]="0x29c295b046a73cde593f21f63091b072d407e3f2",data[[#This Row],[ValueXFactor]],0)</f>
        <v>0</v>
      </c>
    </row>
    <row r="2799" spans="1:11" x14ac:dyDescent="0.35">
      <c r="A2799" s="4" t="s">
        <v>3045</v>
      </c>
      <c r="B2799" s="5">
        <v>43986.133761574078</v>
      </c>
      <c r="C2799" s="4" t="s">
        <v>10</v>
      </c>
      <c r="D2799" s="4" t="s">
        <v>2740</v>
      </c>
      <c r="E2799" s="6">
        <v>10.3984683415256</v>
      </c>
      <c r="F2799" s="4" t="s">
        <v>1855</v>
      </c>
      <c r="G2799" s="4" t="s">
        <v>182</v>
      </c>
      <c r="H2799" s="4" t="s">
        <v>183</v>
      </c>
      <c r="I2799" s="4">
        <f>IF(data[[#This Row],[To]]="0xDCB6A51eA3CA5d3Fd898Fd6564757c7aAeC3ca92",1,-1)</f>
        <v>-1</v>
      </c>
      <c r="J2799" s="6">
        <f>data[[#This Row],[Factor]]*data[[#This Row],[Value]]</f>
        <v>-10.3984683415256</v>
      </c>
      <c r="K2799" s="4">
        <f>IF(data[[#This Row],[From]]="0x29c295b046a73cde593f21f63091b072d407e3f2",data[[#This Row],[ValueXFactor]],0)</f>
        <v>0</v>
      </c>
    </row>
    <row r="2800" spans="1:11" x14ac:dyDescent="0.35">
      <c r="A2800" s="4" t="s">
        <v>3046</v>
      </c>
      <c r="B2800" s="5">
        <v>43986.137638888889</v>
      </c>
      <c r="C2800" s="4" t="s">
        <v>2740</v>
      </c>
      <c r="D2800" s="4" t="s">
        <v>10</v>
      </c>
      <c r="E2800" s="6">
        <v>11480.475004054801</v>
      </c>
      <c r="F2800" s="4" t="s">
        <v>11</v>
      </c>
      <c r="G2800" s="4" t="s">
        <v>12</v>
      </c>
      <c r="H2800" s="4" t="s">
        <v>13</v>
      </c>
      <c r="I2800" s="4">
        <f>IF(data[[#This Row],[To]]="0xDCB6A51eA3CA5d3Fd898Fd6564757c7aAeC3ca92",1,-1)</f>
        <v>1</v>
      </c>
      <c r="J2800" s="6">
        <f>data[[#This Row],[Factor]]*data[[#This Row],[Value]]</f>
        <v>11480.475004054801</v>
      </c>
      <c r="K2800" s="4">
        <f>IF(data[[#This Row],[From]]="0x29c295b046a73cde593f21f63091b072d407e3f2",data[[#This Row],[ValueXFactor]],0)</f>
        <v>0</v>
      </c>
    </row>
    <row r="2801" spans="1:11" x14ac:dyDescent="0.35">
      <c r="A2801" s="4" t="s">
        <v>3047</v>
      </c>
      <c r="B2801" s="5">
        <v>43986.15824074074</v>
      </c>
      <c r="C2801" s="4" t="s">
        <v>233</v>
      </c>
      <c r="D2801" s="4" t="s">
        <v>10</v>
      </c>
      <c r="E2801" s="6">
        <v>4682.40734761154</v>
      </c>
      <c r="F2801" s="4" t="s">
        <v>11</v>
      </c>
      <c r="G2801" s="4" t="s">
        <v>12</v>
      </c>
      <c r="H2801" s="4" t="s">
        <v>13</v>
      </c>
      <c r="I2801" s="4">
        <f>IF(data[[#This Row],[To]]="0xDCB6A51eA3CA5d3Fd898Fd6564757c7aAeC3ca92",1,-1)</f>
        <v>1</v>
      </c>
      <c r="J2801" s="6">
        <f>data[[#This Row],[Factor]]*data[[#This Row],[Value]]</f>
        <v>4682.40734761154</v>
      </c>
      <c r="K2801" s="4">
        <f>IF(data[[#This Row],[From]]="0x29c295b046a73cde593f21f63091b072d407e3f2",data[[#This Row],[ValueXFactor]],0)</f>
        <v>0</v>
      </c>
    </row>
    <row r="2802" spans="1:11" x14ac:dyDescent="0.35">
      <c r="A2802" s="4" t="s">
        <v>3048</v>
      </c>
      <c r="B2802" s="5">
        <v>43986.177916666667</v>
      </c>
      <c r="C2802" s="4" t="s">
        <v>10</v>
      </c>
      <c r="D2802" s="4" t="s">
        <v>75</v>
      </c>
      <c r="E2802" s="4">
        <v>19.629654262606898</v>
      </c>
      <c r="F2802" s="4" t="s">
        <v>11</v>
      </c>
      <c r="G2802" s="4" t="s">
        <v>12</v>
      </c>
      <c r="H2802" s="4" t="s">
        <v>13</v>
      </c>
      <c r="I2802" s="4">
        <f>IF(data[[#This Row],[To]]="0xDCB6A51eA3CA5d3Fd898Fd6564757c7aAeC3ca92",1,-1)</f>
        <v>-1</v>
      </c>
      <c r="J2802" s="6">
        <f>data[[#This Row],[Factor]]*data[[#This Row],[Value]]</f>
        <v>-19.629654262606898</v>
      </c>
      <c r="K2802" s="4">
        <f>IF(data[[#This Row],[From]]="0x29c295b046a73cde593f21f63091b072d407e3f2",data[[#This Row],[ValueXFactor]],0)</f>
        <v>0</v>
      </c>
    </row>
    <row r="2803" spans="1:11" x14ac:dyDescent="0.35">
      <c r="A2803" s="4" t="s">
        <v>3049</v>
      </c>
      <c r="B2803" s="5">
        <v>43986.244293981479</v>
      </c>
      <c r="C2803" s="4" t="s">
        <v>3050</v>
      </c>
      <c r="D2803" s="4" t="s">
        <v>10</v>
      </c>
      <c r="E2803" s="4">
        <v>996.253712622742</v>
      </c>
      <c r="F2803" s="4" t="s">
        <v>11</v>
      </c>
      <c r="G2803" s="4" t="s">
        <v>12</v>
      </c>
      <c r="H2803" s="4" t="s">
        <v>13</v>
      </c>
      <c r="I2803" s="4">
        <f>IF(data[[#This Row],[To]]="0xDCB6A51eA3CA5d3Fd898Fd6564757c7aAeC3ca92",1,-1)</f>
        <v>1</v>
      </c>
      <c r="J2803" s="6">
        <f>data[[#This Row],[Factor]]*data[[#This Row],[Value]]</f>
        <v>996.253712622742</v>
      </c>
      <c r="K2803" s="4">
        <f>IF(data[[#This Row],[From]]="0x29c295b046a73cde593f21f63091b072d407e3f2",data[[#This Row],[ValueXFactor]],0)</f>
        <v>0</v>
      </c>
    </row>
    <row r="2804" spans="1:11" x14ac:dyDescent="0.35">
      <c r="A2804" s="4" t="s">
        <v>3051</v>
      </c>
      <c r="B2804" s="5">
        <v>43986.267175925925</v>
      </c>
      <c r="C2804" s="4" t="s">
        <v>10</v>
      </c>
      <c r="D2804" s="4" t="s">
        <v>87</v>
      </c>
      <c r="E2804" s="6">
        <v>304.75079514066903</v>
      </c>
      <c r="F2804" s="4" t="s">
        <v>1855</v>
      </c>
      <c r="G2804" s="4" t="s">
        <v>182</v>
      </c>
      <c r="H2804" s="4" t="s">
        <v>183</v>
      </c>
      <c r="I2804" s="4">
        <f>IF(data[[#This Row],[To]]="0xDCB6A51eA3CA5d3Fd898Fd6564757c7aAeC3ca92",1,-1)</f>
        <v>-1</v>
      </c>
      <c r="J2804" s="6">
        <f>data[[#This Row],[Factor]]*data[[#This Row],[Value]]</f>
        <v>-304.75079514066903</v>
      </c>
      <c r="K2804" s="4">
        <f>IF(data[[#This Row],[From]]="0x29c295b046a73cde593f21f63091b072d407e3f2",data[[#This Row],[ValueXFactor]],0)</f>
        <v>0</v>
      </c>
    </row>
    <row r="2805" spans="1:11" x14ac:dyDescent="0.35">
      <c r="A2805" s="4" t="s">
        <v>3052</v>
      </c>
      <c r="B2805" s="5">
        <v>43986.29891203704</v>
      </c>
      <c r="C2805" s="4" t="s">
        <v>1731</v>
      </c>
      <c r="D2805" s="4" t="s">
        <v>10</v>
      </c>
      <c r="E2805" s="4">
        <v>139.51386215734499</v>
      </c>
      <c r="F2805" s="4" t="s">
        <v>11</v>
      </c>
      <c r="G2805" s="4" t="s">
        <v>12</v>
      </c>
      <c r="H2805" s="4" t="s">
        <v>13</v>
      </c>
      <c r="I2805" s="4">
        <f>IF(data[[#This Row],[To]]="0xDCB6A51eA3CA5d3Fd898Fd6564757c7aAeC3ca92",1,-1)</f>
        <v>1</v>
      </c>
      <c r="J2805" s="6">
        <f>data[[#This Row],[Factor]]*data[[#This Row],[Value]]</f>
        <v>139.51386215734499</v>
      </c>
      <c r="K2805" s="4">
        <f>IF(data[[#This Row],[From]]="0x29c295b046a73cde593f21f63091b072d407e3f2",data[[#This Row],[ValueXFactor]],0)</f>
        <v>0</v>
      </c>
    </row>
    <row r="2806" spans="1:11" x14ac:dyDescent="0.35">
      <c r="A2806" s="4" t="s">
        <v>3053</v>
      </c>
      <c r="B2806" s="5">
        <v>43986.356851851851</v>
      </c>
      <c r="C2806" s="4" t="s">
        <v>10</v>
      </c>
      <c r="D2806" s="4" t="s">
        <v>1751</v>
      </c>
      <c r="E2806" s="6">
        <v>158.92552814172899</v>
      </c>
      <c r="F2806" s="4" t="s">
        <v>1855</v>
      </c>
      <c r="G2806" s="4" t="s">
        <v>182</v>
      </c>
      <c r="H2806" s="4" t="s">
        <v>183</v>
      </c>
      <c r="I2806" s="4">
        <f>IF(data[[#This Row],[To]]="0xDCB6A51eA3CA5d3Fd898Fd6564757c7aAeC3ca92",1,-1)</f>
        <v>-1</v>
      </c>
      <c r="J2806" s="6">
        <f>data[[#This Row],[Factor]]*data[[#This Row],[Value]]</f>
        <v>-158.92552814172899</v>
      </c>
      <c r="K2806" s="4">
        <f>IF(data[[#This Row],[From]]="0x29c295b046a73cde593f21f63091b072d407e3f2",data[[#This Row],[ValueXFactor]],0)</f>
        <v>0</v>
      </c>
    </row>
    <row r="2807" spans="1:11" x14ac:dyDescent="0.35">
      <c r="A2807" s="4" t="s">
        <v>3054</v>
      </c>
      <c r="B2807" s="5">
        <v>43986.370879629627</v>
      </c>
      <c r="C2807" s="4" t="s">
        <v>3055</v>
      </c>
      <c r="D2807" s="4" t="s">
        <v>10</v>
      </c>
      <c r="E2807" s="4">
        <v>125.32789008477501</v>
      </c>
      <c r="F2807" s="4" t="s">
        <v>11</v>
      </c>
      <c r="G2807" s="4" t="s">
        <v>12</v>
      </c>
      <c r="H2807" s="4" t="s">
        <v>13</v>
      </c>
      <c r="I2807" s="4">
        <f>IF(data[[#This Row],[To]]="0xDCB6A51eA3CA5d3Fd898Fd6564757c7aAeC3ca92",1,-1)</f>
        <v>1</v>
      </c>
      <c r="J2807" s="6">
        <f>data[[#This Row],[Factor]]*data[[#This Row],[Value]]</f>
        <v>125.32789008477501</v>
      </c>
      <c r="K2807" s="4">
        <f>IF(data[[#This Row],[From]]="0x29c295b046a73cde593f21f63091b072d407e3f2",data[[#This Row],[ValueXFactor]],0)</f>
        <v>0</v>
      </c>
    </row>
    <row r="2808" spans="1:11" x14ac:dyDescent="0.35">
      <c r="A2808" s="4" t="s">
        <v>3056</v>
      </c>
      <c r="B2808" s="5">
        <v>43986.380289351851</v>
      </c>
      <c r="C2808" s="4" t="s">
        <v>3057</v>
      </c>
      <c r="D2808" s="4" t="s">
        <v>10</v>
      </c>
      <c r="E2808" s="4">
        <v>359.22898795439602</v>
      </c>
      <c r="F2808" s="4" t="s">
        <v>11</v>
      </c>
      <c r="G2808" s="4" t="s">
        <v>12</v>
      </c>
      <c r="H2808" s="4" t="s">
        <v>13</v>
      </c>
      <c r="I2808" s="4">
        <f>IF(data[[#This Row],[To]]="0xDCB6A51eA3CA5d3Fd898Fd6564757c7aAeC3ca92",1,-1)</f>
        <v>1</v>
      </c>
      <c r="J2808" s="6">
        <f>data[[#This Row],[Factor]]*data[[#This Row],[Value]]</f>
        <v>359.22898795439602</v>
      </c>
      <c r="K2808" s="4">
        <f>IF(data[[#This Row],[From]]="0x29c295b046a73cde593f21f63091b072d407e3f2",data[[#This Row],[ValueXFactor]],0)</f>
        <v>0</v>
      </c>
    </row>
    <row r="2809" spans="1:11" x14ac:dyDescent="0.35">
      <c r="A2809" s="4" t="s">
        <v>3058</v>
      </c>
      <c r="B2809" s="5">
        <v>43986.381712962961</v>
      </c>
      <c r="C2809" s="4" t="s">
        <v>10</v>
      </c>
      <c r="D2809" s="4" t="s">
        <v>75</v>
      </c>
      <c r="E2809" s="4">
        <v>19.921576473679099</v>
      </c>
      <c r="F2809" s="4" t="s">
        <v>11</v>
      </c>
      <c r="G2809" s="4" t="s">
        <v>12</v>
      </c>
      <c r="H2809" s="4" t="s">
        <v>13</v>
      </c>
      <c r="I2809" s="4">
        <f>IF(data[[#This Row],[To]]="0xDCB6A51eA3CA5d3Fd898Fd6564757c7aAeC3ca92",1,-1)</f>
        <v>-1</v>
      </c>
      <c r="J2809" s="6">
        <f>data[[#This Row],[Factor]]*data[[#This Row],[Value]]</f>
        <v>-19.921576473679099</v>
      </c>
      <c r="K2809" s="4">
        <f>IF(data[[#This Row],[From]]="0x29c295b046a73cde593f21f63091b072d407e3f2",data[[#This Row],[ValueXFactor]],0)</f>
        <v>0</v>
      </c>
    </row>
    <row r="2810" spans="1:11" x14ac:dyDescent="0.35">
      <c r="A2810" s="4" t="s">
        <v>3059</v>
      </c>
      <c r="B2810" s="5">
        <v>43986.386574074073</v>
      </c>
      <c r="C2810" s="4" t="s">
        <v>10</v>
      </c>
      <c r="D2810" s="4" t="s">
        <v>410</v>
      </c>
      <c r="E2810" s="6">
        <v>1559.1414677283301</v>
      </c>
      <c r="F2810" s="4" t="s">
        <v>11</v>
      </c>
      <c r="G2810" s="4" t="s">
        <v>12</v>
      </c>
      <c r="H2810" s="4" t="s">
        <v>13</v>
      </c>
      <c r="I2810" s="4">
        <f>IF(data[[#This Row],[To]]="0xDCB6A51eA3CA5d3Fd898Fd6564757c7aAeC3ca92",1,-1)</f>
        <v>-1</v>
      </c>
      <c r="J2810" s="6">
        <f>data[[#This Row],[Factor]]*data[[#This Row],[Value]]</f>
        <v>-1559.1414677283301</v>
      </c>
      <c r="K2810" s="4">
        <f>IF(data[[#This Row],[From]]="0x29c295b046a73cde593f21f63091b072d407e3f2",data[[#This Row],[ValueXFactor]],0)</f>
        <v>0</v>
      </c>
    </row>
    <row r="2811" spans="1:11" x14ac:dyDescent="0.35">
      <c r="A2811" s="4" t="s">
        <v>3059</v>
      </c>
      <c r="B2811" s="5">
        <v>43986.386574074073</v>
      </c>
      <c r="C2811" s="4" t="s">
        <v>10</v>
      </c>
      <c r="D2811" s="4" t="s">
        <v>410</v>
      </c>
      <c r="E2811" s="6">
        <v>24.069283992458502</v>
      </c>
      <c r="F2811" s="4" t="s">
        <v>1855</v>
      </c>
      <c r="G2811" s="4" t="s">
        <v>182</v>
      </c>
      <c r="H2811" s="4" t="s">
        <v>183</v>
      </c>
      <c r="I2811" s="4">
        <f>IF(data[[#This Row],[To]]="0xDCB6A51eA3CA5d3Fd898Fd6564757c7aAeC3ca92",1,-1)</f>
        <v>-1</v>
      </c>
      <c r="J2811" s="6">
        <f>data[[#This Row],[Factor]]*data[[#This Row],[Value]]</f>
        <v>-24.069283992458502</v>
      </c>
      <c r="K2811" s="4">
        <f>IF(data[[#This Row],[From]]="0x29c295b046a73cde593f21f63091b072d407e3f2",data[[#This Row],[ValueXFactor]],0)</f>
        <v>0</v>
      </c>
    </row>
    <row r="2812" spans="1:11" x14ac:dyDescent="0.35">
      <c r="A2812" s="4" t="s">
        <v>3060</v>
      </c>
      <c r="B2812" s="5">
        <v>43986.456643518519</v>
      </c>
      <c r="C2812" s="4" t="s">
        <v>3061</v>
      </c>
      <c r="D2812" s="4" t="s">
        <v>10</v>
      </c>
      <c r="E2812" s="6">
        <v>1019.98170936764</v>
      </c>
      <c r="F2812" s="4" t="s">
        <v>11</v>
      </c>
      <c r="G2812" s="4" t="s">
        <v>12</v>
      </c>
      <c r="H2812" s="4" t="s">
        <v>13</v>
      </c>
      <c r="I2812" s="4">
        <f>IF(data[[#This Row],[To]]="0xDCB6A51eA3CA5d3Fd898Fd6564757c7aAeC3ca92",1,-1)</f>
        <v>1</v>
      </c>
      <c r="J2812" s="6">
        <f>data[[#This Row],[Factor]]*data[[#This Row],[Value]]</f>
        <v>1019.98170936764</v>
      </c>
      <c r="K2812" s="4">
        <f>IF(data[[#This Row],[From]]="0x29c295b046a73cde593f21f63091b072d407e3f2",data[[#This Row],[ValueXFactor]],0)</f>
        <v>0</v>
      </c>
    </row>
    <row r="2813" spans="1:11" x14ac:dyDescent="0.35">
      <c r="A2813" s="4" t="s">
        <v>3062</v>
      </c>
      <c r="B2813" s="5">
        <v>43986.466574074075</v>
      </c>
      <c r="C2813" s="4" t="s">
        <v>10</v>
      </c>
      <c r="D2813" s="4" t="s">
        <v>740</v>
      </c>
      <c r="E2813" s="6">
        <v>11.8290796513778</v>
      </c>
      <c r="F2813" s="4" t="s">
        <v>1855</v>
      </c>
      <c r="G2813" s="4" t="s">
        <v>182</v>
      </c>
      <c r="H2813" s="4" t="s">
        <v>183</v>
      </c>
      <c r="I2813" s="4">
        <f>IF(data[[#This Row],[To]]="0xDCB6A51eA3CA5d3Fd898Fd6564757c7aAeC3ca92",1,-1)</f>
        <v>-1</v>
      </c>
      <c r="J2813" s="6">
        <f>data[[#This Row],[Factor]]*data[[#This Row],[Value]]</f>
        <v>-11.8290796513778</v>
      </c>
      <c r="K2813" s="4">
        <f>IF(data[[#This Row],[From]]="0x29c295b046a73cde593f21f63091b072d407e3f2",data[[#This Row],[ValueXFactor]],0)</f>
        <v>0</v>
      </c>
    </row>
    <row r="2814" spans="1:11" x14ac:dyDescent="0.35">
      <c r="A2814" s="4" t="s">
        <v>3063</v>
      </c>
      <c r="B2814" s="5">
        <v>43986.468298611115</v>
      </c>
      <c r="C2814" s="4" t="s">
        <v>410</v>
      </c>
      <c r="D2814" s="4" t="s">
        <v>10</v>
      </c>
      <c r="E2814" s="4">
        <v>558.17264544674401</v>
      </c>
      <c r="F2814" s="4" t="s">
        <v>11</v>
      </c>
      <c r="G2814" s="4" t="s">
        <v>12</v>
      </c>
      <c r="H2814" s="4" t="s">
        <v>13</v>
      </c>
      <c r="I2814" s="4">
        <f>IF(data[[#This Row],[To]]="0xDCB6A51eA3CA5d3Fd898Fd6564757c7aAeC3ca92",1,-1)</f>
        <v>1</v>
      </c>
      <c r="J2814" s="6">
        <f>data[[#This Row],[Factor]]*data[[#This Row],[Value]]</f>
        <v>558.17264544674401</v>
      </c>
      <c r="K2814" s="4">
        <f>IF(data[[#This Row],[From]]="0x29c295b046a73cde593f21f63091b072d407e3f2",data[[#This Row],[ValueXFactor]],0)</f>
        <v>0</v>
      </c>
    </row>
    <row r="2815" spans="1:11" x14ac:dyDescent="0.35">
      <c r="A2815" s="4" t="s">
        <v>3064</v>
      </c>
      <c r="B2815" s="5">
        <v>43986.510208333333</v>
      </c>
      <c r="C2815" s="4" t="s">
        <v>3065</v>
      </c>
      <c r="D2815" s="4" t="s">
        <v>10</v>
      </c>
      <c r="E2815" s="4">
        <v>65.223066925846595</v>
      </c>
      <c r="F2815" s="4" t="s">
        <v>11</v>
      </c>
      <c r="G2815" s="4" t="s">
        <v>12</v>
      </c>
      <c r="H2815" s="4" t="s">
        <v>13</v>
      </c>
      <c r="I2815" s="4">
        <f>IF(data[[#This Row],[To]]="0xDCB6A51eA3CA5d3Fd898Fd6564757c7aAeC3ca92",1,-1)</f>
        <v>1</v>
      </c>
      <c r="J2815" s="6">
        <f>data[[#This Row],[Factor]]*data[[#This Row],[Value]]</f>
        <v>65.223066925846595</v>
      </c>
      <c r="K2815" s="4">
        <f>IF(data[[#This Row],[From]]="0x29c295b046a73cde593f21f63091b072d407e3f2",data[[#This Row],[ValueXFactor]],0)</f>
        <v>0</v>
      </c>
    </row>
    <row r="2816" spans="1:11" x14ac:dyDescent="0.35">
      <c r="A2816" s="4" t="s">
        <v>3066</v>
      </c>
      <c r="B2816" s="5">
        <v>43986.515347222223</v>
      </c>
      <c r="C2816" s="4" t="s">
        <v>10</v>
      </c>
      <c r="D2816" s="4" t="s">
        <v>1049</v>
      </c>
      <c r="E2816" s="6">
        <v>1167.81863822221</v>
      </c>
      <c r="F2816" s="4" t="s">
        <v>1855</v>
      </c>
      <c r="G2816" s="4" t="s">
        <v>182</v>
      </c>
      <c r="H2816" s="4" t="s">
        <v>183</v>
      </c>
      <c r="I2816" s="4">
        <f>IF(data[[#This Row],[To]]="0xDCB6A51eA3CA5d3Fd898Fd6564757c7aAeC3ca92",1,-1)</f>
        <v>-1</v>
      </c>
      <c r="J2816" s="6">
        <f>data[[#This Row],[Factor]]*data[[#This Row],[Value]]</f>
        <v>-1167.81863822221</v>
      </c>
      <c r="K2816" s="4">
        <f>IF(data[[#This Row],[From]]="0x29c295b046a73cde593f21f63091b072d407e3f2",data[[#This Row],[ValueXFactor]],0)</f>
        <v>0</v>
      </c>
    </row>
    <row r="2817" spans="1:11" x14ac:dyDescent="0.35">
      <c r="A2817" s="4" t="s">
        <v>3067</v>
      </c>
      <c r="B2817" s="5">
        <v>43986.522222222222</v>
      </c>
      <c r="C2817" s="4" t="s">
        <v>3068</v>
      </c>
      <c r="D2817" s="4" t="s">
        <v>10</v>
      </c>
      <c r="E2817" s="4">
        <v>198.42911172236401</v>
      </c>
      <c r="F2817" s="4" t="s">
        <v>11</v>
      </c>
      <c r="G2817" s="4" t="s">
        <v>12</v>
      </c>
      <c r="H2817" s="4" t="s">
        <v>13</v>
      </c>
      <c r="I2817" s="4">
        <f>IF(data[[#This Row],[To]]="0xDCB6A51eA3CA5d3Fd898Fd6564757c7aAeC3ca92",1,-1)</f>
        <v>1</v>
      </c>
      <c r="J2817" s="6">
        <f>data[[#This Row],[Factor]]*data[[#This Row],[Value]]</f>
        <v>198.42911172236401</v>
      </c>
      <c r="K2817" s="4">
        <f>IF(data[[#This Row],[From]]="0x29c295b046a73cde593f21f63091b072d407e3f2",data[[#This Row],[ValueXFactor]],0)</f>
        <v>0</v>
      </c>
    </row>
    <row r="2818" spans="1:11" x14ac:dyDescent="0.35">
      <c r="A2818" s="4" t="s">
        <v>3069</v>
      </c>
      <c r="B2818" s="5">
        <v>43986.592604166668</v>
      </c>
      <c r="C2818" s="4" t="s">
        <v>10</v>
      </c>
      <c r="D2818" s="4" t="s">
        <v>1614</v>
      </c>
      <c r="E2818" s="6">
        <v>906.84123350338803</v>
      </c>
      <c r="F2818" s="4" t="s">
        <v>1855</v>
      </c>
      <c r="G2818" s="4" t="s">
        <v>182</v>
      </c>
      <c r="H2818" s="4" t="s">
        <v>183</v>
      </c>
      <c r="I2818" s="4">
        <f>IF(data[[#This Row],[To]]="0xDCB6A51eA3CA5d3Fd898Fd6564757c7aAeC3ca92",1,-1)</f>
        <v>-1</v>
      </c>
      <c r="J2818" s="6">
        <f>data[[#This Row],[Factor]]*data[[#This Row],[Value]]</f>
        <v>-906.84123350338803</v>
      </c>
      <c r="K2818" s="4">
        <f>IF(data[[#This Row],[From]]="0x29c295b046a73cde593f21f63091b072d407e3f2",data[[#This Row],[ValueXFactor]],0)</f>
        <v>0</v>
      </c>
    </row>
    <row r="2819" spans="1:11" x14ac:dyDescent="0.35">
      <c r="A2819" s="4" t="s">
        <v>3070</v>
      </c>
      <c r="B2819" s="5">
        <v>43986.661689814813</v>
      </c>
      <c r="C2819" s="4" t="s">
        <v>1603</v>
      </c>
      <c r="D2819" s="4" t="s">
        <v>10</v>
      </c>
      <c r="E2819" s="4">
        <v>232.820157247396</v>
      </c>
      <c r="F2819" s="4" t="s">
        <v>11</v>
      </c>
      <c r="G2819" s="4" t="s">
        <v>12</v>
      </c>
      <c r="H2819" s="4" t="s">
        <v>13</v>
      </c>
      <c r="I2819" s="4">
        <f>IF(data[[#This Row],[To]]="0xDCB6A51eA3CA5d3Fd898Fd6564757c7aAeC3ca92",1,-1)</f>
        <v>1</v>
      </c>
      <c r="J2819" s="6">
        <f>data[[#This Row],[Factor]]*data[[#This Row],[Value]]</f>
        <v>232.820157247396</v>
      </c>
      <c r="K2819" s="4">
        <f>IF(data[[#This Row],[From]]="0x29c295b046a73cde593f21f63091b072d407e3f2",data[[#This Row],[ValueXFactor]],0)</f>
        <v>0</v>
      </c>
    </row>
    <row r="2820" spans="1:11" x14ac:dyDescent="0.35">
      <c r="A2820" s="4" t="s">
        <v>3071</v>
      </c>
      <c r="B2820" s="5">
        <v>43986.670347222222</v>
      </c>
      <c r="C2820" s="4" t="s">
        <v>10</v>
      </c>
      <c r="D2820" s="4" t="s">
        <v>220</v>
      </c>
      <c r="E2820" s="6">
        <v>4.3582019384758599</v>
      </c>
      <c r="F2820" s="4" t="s">
        <v>1855</v>
      </c>
      <c r="G2820" s="4" t="s">
        <v>182</v>
      </c>
      <c r="H2820" s="4" t="s">
        <v>183</v>
      </c>
      <c r="I2820" s="4">
        <f>IF(data[[#This Row],[To]]="0xDCB6A51eA3CA5d3Fd898Fd6564757c7aAeC3ca92",1,-1)</f>
        <v>-1</v>
      </c>
      <c r="J2820" s="6">
        <f>data[[#This Row],[Factor]]*data[[#This Row],[Value]]</f>
        <v>-4.3582019384758599</v>
      </c>
      <c r="K2820" s="4">
        <f>IF(data[[#This Row],[From]]="0x29c295b046a73cde593f21f63091b072d407e3f2",data[[#This Row],[ValueXFactor]],0)</f>
        <v>0</v>
      </c>
    </row>
    <row r="2821" spans="1:11" x14ac:dyDescent="0.35">
      <c r="A2821" s="4" t="s">
        <v>3072</v>
      </c>
      <c r="B2821" s="5">
        <v>43986.752789351849</v>
      </c>
      <c r="C2821" s="4" t="s">
        <v>10</v>
      </c>
      <c r="D2821" s="4" t="s">
        <v>105</v>
      </c>
      <c r="E2821" s="6">
        <v>93.742561384680499</v>
      </c>
      <c r="F2821" s="4" t="s">
        <v>1855</v>
      </c>
      <c r="G2821" s="4" t="s">
        <v>182</v>
      </c>
      <c r="H2821" s="4" t="s">
        <v>183</v>
      </c>
      <c r="I2821" s="4">
        <f>IF(data[[#This Row],[To]]="0xDCB6A51eA3CA5d3Fd898Fd6564757c7aAeC3ca92",1,-1)</f>
        <v>-1</v>
      </c>
      <c r="J2821" s="6">
        <f>data[[#This Row],[Factor]]*data[[#This Row],[Value]]</f>
        <v>-93.742561384680499</v>
      </c>
      <c r="K2821" s="4">
        <f>IF(data[[#This Row],[From]]="0x29c295b046a73cde593f21f63091b072d407e3f2",data[[#This Row],[ValueXFactor]],0)</f>
        <v>0</v>
      </c>
    </row>
    <row r="2822" spans="1:11" x14ac:dyDescent="0.35">
      <c r="A2822" s="4" t="s">
        <v>3073</v>
      </c>
      <c r="B2822" s="5">
        <v>43986.753912037035</v>
      </c>
      <c r="C2822" s="4" t="s">
        <v>10</v>
      </c>
      <c r="D2822" s="4" t="s">
        <v>394</v>
      </c>
      <c r="E2822" s="6">
        <v>127.42749802892899</v>
      </c>
      <c r="F2822" s="4" t="s">
        <v>1855</v>
      </c>
      <c r="G2822" s="4" t="s">
        <v>182</v>
      </c>
      <c r="H2822" s="4" t="s">
        <v>183</v>
      </c>
      <c r="I2822" s="4">
        <f>IF(data[[#This Row],[To]]="0xDCB6A51eA3CA5d3Fd898Fd6564757c7aAeC3ca92",1,-1)</f>
        <v>-1</v>
      </c>
      <c r="J2822" s="6">
        <f>data[[#This Row],[Factor]]*data[[#This Row],[Value]]</f>
        <v>-127.42749802892899</v>
      </c>
      <c r="K2822" s="4">
        <f>IF(data[[#This Row],[From]]="0x29c295b046a73cde593f21f63091b072d407e3f2",data[[#This Row],[ValueXFactor]],0)</f>
        <v>0</v>
      </c>
    </row>
    <row r="2823" spans="1:11" x14ac:dyDescent="0.35">
      <c r="A2823" s="4" t="s">
        <v>3074</v>
      </c>
      <c r="B2823" s="5">
        <v>43986.777453703704</v>
      </c>
      <c r="C2823" s="4" t="s">
        <v>10</v>
      </c>
      <c r="D2823" s="4" t="s">
        <v>1603</v>
      </c>
      <c r="E2823" s="6">
        <v>11.534490204534</v>
      </c>
      <c r="F2823" s="4" t="s">
        <v>1855</v>
      </c>
      <c r="G2823" s="4" t="s">
        <v>182</v>
      </c>
      <c r="H2823" s="4" t="s">
        <v>183</v>
      </c>
      <c r="I2823" s="4">
        <f>IF(data[[#This Row],[To]]="0xDCB6A51eA3CA5d3Fd898Fd6564757c7aAeC3ca92",1,-1)</f>
        <v>-1</v>
      </c>
      <c r="J2823" s="6">
        <f>data[[#This Row],[Factor]]*data[[#This Row],[Value]]</f>
        <v>-11.534490204534</v>
      </c>
      <c r="K2823" s="4">
        <f>IF(data[[#This Row],[From]]="0x29c295b046a73cde593f21f63091b072d407e3f2",data[[#This Row],[ValueXFactor]],0)</f>
        <v>0</v>
      </c>
    </row>
    <row r="2824" spans="1:11" x14ac:dyDescent="0.35">
      <c r="A2824" s="4" t="s">
        <v>3075</v>
      </c>
      <c r="B2824" s="5">
        <v>43986.781365740739</v>
      </c>
      <c r="C2824" s="4" t="s">
        <v>1603</v>
      </c>
      <c r="D2824" s="4" t="s">
        <v>10</v>
      </c>
      <c r="E2824" s="4">
        <v>10.170617459269399</v>
      </c>
      <c r="F2824" s="4" t="s">
        <v>11</v>
      </c>
      <c r="G2824" s="4" t="s">
        <v>12</v>
      </c>
      <c r="H2824" s="4" t="s">
        <v>13</v>
      </c>
      <c r="I2824" s="4">
        <f>IF(data[[#This Row],[To]]="0xDCB6A51eA3CA5d3Fd898Fd6564757c7aAeC3ca92",1,-1)</f>
        <v>1</v>
      </c>
      <c r="J2824" s="6">
        <f>data[[#This Row],[Factor]]*data[[#This Row],[Value]]</f>
        <v>10.170617459269399</v>
      </c>
      <c r="K2824" s="4">
        <f>IF(data[[#This Row],[From]]="0x29c295b046a73cde593f21f63091b072d407e3f2",data[[#This Row],[ValueXFactor]],0)</f>
        <v>0</v>
      </c>
    </row>
    <row r="2825" spans="1:11" x14ac:dyDescent="0.35">
      <c r="A2825" s="4" t="s">
        <v>3076</v>
      </c>
      <c r="B2825" s="5">
        <v>43986.800613425927</v>
      </c>
      <c r="C2825" s="4" t="s">
        <v>1052</v>
      </c>
      <c r="D2825" s="4" t="s">
        <v>10</v>
      </c>
      <c r="E2825" s="4">
        <v>0.50419108875350505</v>
      </c>
      <c r="F2825" s="4" t="s">
        <v>11</v>
      </c>
      <c r="G2825" s="4" t="s">
        <v>12</v>
      </c>
      <c r="H2825" s="4" t="s">
        <v>13</v>
      </c>
      <c r="I2825" s="4">
        <f>IF(data[[#This Row],[To]]="0xDCB6A51eA3CA5d3Fd898Fd6564757c7aAeC3ca92",1,-1)</f>
        <v>1</v>
      </c>
      <c r="J2825" s="6">
        <f>data[[#This Row],[Factor]]*data[[#This Row],[Value]]</f>
        <v>0.50419108875350505</v>
      </c>
      <c r="K2825" s="4">
        <f>IF(data[[#This Row],[From]]="0x29c295b046a73cde593f21f63091b072d407e3f2",data[[#This Row],[ValueXFactor]],0)</f>
        <v>0</v>
      </c>
    </row>
    <row r="2826" spans="1:11" x14ac:dyDescent="0.35">
      <c r="A2826" s="4" t="s">
        <v>3077</v>
      </c>
      <c r="B2826" s="5">
        <v>43986.814525462964</v>
      </c>
      <c r="C2826" s="4" t="s">
        <v>3078</v>
      </c>
      <c r="D2826" s="4" t="s">
        <v>10</v>
      </c>
      <c r="E2826" s="6">
        <v>16050.0817206232</v>
      </c>
      <c r="F2826" s="4" t="s">
        <v>11</v>
      </c>
      <c r="G2826" s="4" t="s">
        <v>12</v>
      </c>
      <c r="H2826" s="4" t="s">
        <v>13</v>
      </c>
      <c r="I2826" s="4">
        <f>IF(data[[#This Row],[To]]="0xDCB6A51eA3CA5d3Fd898Fd6564757c7aAeC3ca92",1,-1)</f>
        <v>1</v>
      </c>
      <c r="J2826" s="6">
        <f>data[[#This Row],[Factor]]*data[[#This Row],[Value]]</f>
        <v>16050.0817206232</v>
      </c>
      <c r="K2826" s="4">
        <f>IF(data[[#This Row],[From]]="0x29c295b046a73cde593f21f63091b072d407e3f2",data[[#This Row],[ValueXFactor]],0)</f>
        <v>0</v>
      </c>
    </row>
    <row r="2827" spans="1:11" x14ac:dyDescent="0.35">
      <c r="A2827" s="4" t="s">
        <v>3079</v>
      </c>
      <c r="B2827" s="5">
        <v>43986.854131944441</v>
      </c>
      <c r="C2827" s="4" t="s">
        <v>3080</v>
      </c>
      <c r="D2827" s="4" t="s">
        <v>10</v>
      </c>
      <c r="E2827" s="4">
        <v>185.19013560002699</v>
      </c>
      <c r="F2827" s="4" t="s">
        <v>11</v>
      </c>
      <c r="G2827" s="4" t="s">
        <v>12</v>
      </c>
      <c r="H2827" s="4" t="s">
        <v>13</v>
      </c>
      <c r="I2827" s="4">
        <f>IF(data[[#This Row],[To]]="0xDCB6A51eA3CA5d3Fd898Fd6564757c7aAeC3ca92",1,-1)</f>
        <v>1</v>
      </c>
      <c r="J2827" s="6">
        <f>data[[#This Row],[Factor]]*data[[#This Row],[Value]]</f>
        <v>185.19013560002699</v>
      </c>
      <c r="K2827" s="4">
        <f>IF(data[[#This Row],[From]]="0x29c295b046a73cde593f21f63091b072d407e3f2",data[[#This Row],[ValueXFactor]],0)</f>
        <v>0</v>
      </c>
    </row>
    <row r="2828" spans="1:11" x14ac:dyDescent="0.35">
      <c r="A2828" s="4" t="s">
        <v>3081</v>
      </c>
      <c r="B2828" s="5">
        <v>43986.854814814818</v>
      </c>
      <c r="C2828" s="4" t="s">
        <v>10</v>
      </c>
      <c r="D2828" s="4" t="s">
        <v>298</v>
      </c>
      <c r="E2828" s="6">
        <v>399.32239699560199</v>
      </c>
      <c r="F2828" s="4" t="s">
        <v>1855</v>
      </c>
      <c r="G2828" s="4" t="s">
        <v>182</v>
      </c>
      <c r="H2828" s="4" t="s">
        <v>183</v>
      </c>
      <c r="I2828" s="4">
        <f>IF(data[[#This Row],[To]]="0xDCB6A51eA3CA5d3Fd898Fd6564757c7aAeC3ca92",1,-1)</f>
        <v>-1</v>
      </c>
      <c r="J2828" s="6">
        <f>data[[#This Row],[Factor]]*data[[#This Row],[Value]]</f>
        <v>-399.32239699560199</v>
      </c>
      <c r="K2828" s="4">
        <f>IF(data[[#This Row],[From]]="0x29c295b046a73cde593f21f63091b072d407e3f2",data[[#This Row],[ValueXFactor]],0)</f>
        <v>0</v>
      </c>
    </row>
    <row r="2829" spans="1:11" x14ac:dyDescent="0.35">
      <c r="A2829" s="4" t="s">
        <v>3082</v>
      </c>
      <c r="B2829" s="5">
        <v>43986.855925925927</v>
      </c>
      <c r="C2829" s="4" t="s">
        <v>10</v>
      </c>
      <c r="D2829" s="4" t="s">
        <v>2445</v>
      </c>
      <c r="E2829" s="4">
        <v>49.823932934865603</v>
      </c>
      <c r="F2829" s="4" t="s">
        <v>11</v>
      </c>
      <c r="G2829" s="4" t="s">
        <v>12</v>
      </c>
      <c r="H2829" s="4" t="s">
        <v>13</v>
      </c>
      <c r="I2829" s="4">
        <f>IF(data[[#This Row],[To]]="0xDCB6A51eA3CA5d3Fd898Fd6564757c7aAeC3ca92",1,-1)</f>
        <v>-1</v>
      </c>
      <c r="J2829" s="6">
        <f>data[[#This Row],[Factor]]*data[[#This Row],[Value]]</f>
        <v>-49.823932934865603</v>
      </c>
      <c r="K2829" s="4">
        <f>IF(data[[#This Row],[From]]="0x29c295b046a73cde593f21f63091b072d407e3f2",data[[#This Row],[ValueXFactor]],0)</f>
        <v>0</v>
      </c>
    </row>
    <row r="2830" spans="1:11" x14ac:dyDescent="0.35">
      <c r="A2830" s="4" t="s">
        <v>3082</v>
      </c>
      <c r="B2830" s="5">
        <v>43986.855925925927</v>
      </c>
      <c r="C2830" s="4" t="s">
        <v>10</v>
      </c>
      <c r="D2830" s="4" t="s">
        <v>2445</v>
      </c>
      <c r="E2830" s="6">
        <v>0.40737504252253398</v>
      </c>
      <c r="F2830" s="4" t="s">
        <v>1855</v>
      </c>
      <c r="G2830" s="4" t="s">
        <v>182</v>
      </c>
      <c r="H2830" s="4" t="s">
        <v>183</v>
      </c>
      <c r="I2830" s="4">
        <f>IF(data[[#This Row],[To]]="0xDCB6A51eA3CA5d3Fd898Fd6564757c7aAeC3ca92",1,-1)</f>
        <v>-1</v>
      </c>
      <c r="J2830" s="6">
        <f>data[[#This Row],[Factor]]*data[[#This Row],[Value]]</f>
        <v>-0.40737504252253398</v>
      </c>
      <c r="K2830" s="4">
        <f>IF(data[[#This Row],[From]]="0x29c295b046a73cde593f21f63091b072d407e3f2",data[[#This Row],[ValueXFactor]],0)</f>
        <v>0</v>
      </c>
    </row>
    <row r="2831" spans="1:11" x14ac:dyDescent="0.35">
      <c r="A2831" s="4" t="s">
        <v>3083</v>
      </c>
      <c r="B2831" s="5">
        <v>43986.872303240743</v>
      </c>
      <c r="C2831" s="4" t="s">
        <v>10</v>
      </c>
      <c r="D2831" s="4" t="s">
        <v>3080</v>
      </c>
      <c r="E2831" s="6">
        <v>1.8794788622474099E-3</v>
      </c>
      <c r="F2831" s="4" t="s">
        <v>1855</v>
      </c>
      <c r="G2831" s="4" t="s">
        <v>182</v>
      </c>
      <c r="H2831" s="4" t="s">
        <v>183</v>
      </c>
      <c r="I2831" s="4">
        <f>IF(data[[#This Row],[To]]="0xDCB6A51eA3CA5d3Fd898Fd6564757c7aAeC3ca92",1,-1)</f>
        <v>-1</v>
      </c>
      <c r="J2831" s="6">
        <f>data[[#This Row],[Factor]]*data[[#This Row],[Value]]</f>
        <v>-1.8794788622474099E-3</v>
      </c>
      <c r="K2831" s="4">
        <f>IF(data[[#This Row],[From]]="0x29c295b046a73cde593f21f63091b072d407e3f2",data[[#This Row],[ValueXFactor]],0)</f>
        <v>0</v>
      </c>
    </row>
    <row r="2832" spans="1:11" x14ac:dyDescent="0.35">
      <c r="A2832" s="4" t="s">
        <v>3084</v>
      </c>
      <c r="B2832" s="5">
        <v>43986.881111111114</v>
      </c>
      <c r="C2832" s="4" t="s">
        <v>10</v>
      </c>
      <c r="D2832" s="4" t="s">
        <v>2304</v>
      </c>
      <c r="E2832" s="6">
        <v>5.1344270566500203</v>
      </c>
      <c r="F2832" s="4" t="s">
        <v>1855</v>
      </c>
      <c r="G2832" s="4" t="s">
        <v>182</v>
      </c>
      <c r="H2832" s="4" t="s">
        <v>183</v>
      </c>
      <c r="I2832" s="4">
        <f>IF(data[[#This Row],[To]]="0xDCB6A51eA3CA5d3Fd898Fd6564757c7aAeC3ca92",1,-1)</f>
        <v>-1</v>
      </c>
      <c r="J2832" s="6">
        <f>data[[#This Row],[Factor]]*data[[#This Row],[Value]]</f>
        <v>-5.1344270566500203</v>
      </c>
      <c r="K2832" s="4">
        <f>IF(data[[#This Row],[From]]="0x29c295b046a73cde593f21f63091b072d407e3f2",data[[#This Row],[ValueXFactor]],0)</f>
        <v>0</v>
      </c>
    </row>
    <row r="2833" spans="1:11" x14ac:dyDescent="0.35">
      <c r="A2833" s="4" t="s">
        <v>3085</v>
      </c>
      <c r="B2833" s="5">
        <v>43986.882488425923</v>
      </c>
      <c r="C2833" s="4" t="s">
        <v>10</v>
      </c>
      <c r="D2833" s="4" t="s">
        <v>2304</v>
      </c>
      <c r="E2833" s="6">
        <v>4.6545696559388902E-4</v>
      </c>
      <c r="F2833" s="4" t="s">
        <v>1855</v>
      </c>
      <c r="G2833" s="4" t="s">
        <v>182</v>
      </c>
      <c r="H2833" s="4" t="s">
        <v>183</v>
      </c>
      <c r="I2833" s="4">
        <f>IF(data[[#This Row],[To]]="0xDCB6A51eA3CA5d3Fd898Fd6564757c7aAeC3ca92",1,-1)</f>
        <v>-1</v>
      </c>
      <c r="J2833" s="6">
        <f>data[[#This Row],[Factor]]*data[[#This Row],[Value]]</f>
        <v>-4.6545696559388902E-4</v>
      </c>
      <c r="K2833" s="4">
        <f>IF(data[[#This Row],[From]]="0x29c295b046a73cde593f21f63091b072d407e3f2",data[[#This Row],[ValueXFactor]],0)</f>
        <v>0</v>
      </c>
    </row>
    <row r="2834" spans="1:11" x14ac:dyDescent="0.35">
      <c r="A2834" s="4" t="s">
        <v>3086</v>
      </c>
      <c r="B2834" s="5">
        <v>43986.882488425923</v>
      </c>
      <c r="C2834" s="4" t="s">
        <v>497</v>
      </c>
      <c r="D2834" s="4" t="s">
        <v>10</v>
      </c>
      <c r="E2834" s="4">
        <v>996.84732347724696</v>
      </c>
      <c r="F2834" s="4" t="s">
        <v>11</v>
      </c>
      <c r="G2834" s="4" t="s">
        <v>12</v>
      </c>
      <c r="H2834" s="4" t="s">
        <v>13</v>
      </c>
      <c r="I2834" s="4">
        <f>IF(data[[#This Row],[To]]="0xDCB6A51eA3CA5d3Fd898Fd6564757c7aAeC3ca92",1,-1)</f>
        <v>1</v>
      </c>
      <c r="J2834" s="6">
        <f>data[[#This Row],[Factor]]*data[[#This Row],[Value]]</f>
        <v>996.84732347724696</v>
      </c>
      <c r="K2834" s="4">
        <f>IF(data[[#This Row],[From]]="0x29c295b046a73cde593f21f63091b072d407e3f2",data[[#This Row],[ValueXFactor]],0)</f>
        <v>0</v>
      </c>
    </row>
    <row r="2835" spans="1:11" x14ac:dyDescent="0.35">
      <c r="A2835" s="4" t="s">
        <v>3087</v>
      </c>
      <c r="B2835" s="5">
        <v>43986.891400462962</v>
      </c>
      <c r="C2835" s="4" t="s">
        <v>247</v>
      </c>
      <c r="D2835" s="4" t="s">
        <v>10</v>
      </c>
      <c r="E2835" s="6">
        <v>4590.0186155883903</v>
      </c>
      <c r="F2835" s="4" t="s">
        <v>11</v>
      </c>
      <c r="G2835" s="4" t="s">
        <v>12</v>
      </c>
      <c r="H2835" s="4" t="s">
        <v>13</v>
      </c>
      <c r="I2835" s="4">
        <f>IF(data[[#This Row],[To]]="0xDCB6A51eA3CA5d3Fd898Fd6564757c7aAeC3ca92",1,-1)</f>
        <v>1</v>
      </c>
      <c r="J2835" s="6">
        <f>data[[#This Row],[Factor]]*data[[#This Row],[Value]]</f>
        <v>4590.0186155883903</v>
      </c>
      <c r="K2835" s="4">
        <f>IF(data[[#This Row],[From]]="0x29c295b046a73cde593f21f63091b072d407e3f2",data[[#This Row],[ValueXFactor]],0)</f>
        <v>0</v>
      </c>
    </row>
    <row r="2836" spans="1:11" x14ac:dyDescent="0.35">
      <c r="A2836" s="4" t="s">
        <v>3088</v>
      </c>
      <c r="B2836" s="5">
        <v>43986.894525462965</v>
      </c>
      <c r="C2836" s="4" t="s">
        <v>10</v>
      </c>
      <c r="D2836" s="4" t="s">
        <v>263</v>
      </c>
      <c r="E2836" s="6">
        <v>20752.620377091102</v>
      </c>
      <c r="F2836" s="4" t="s">
        <v>11</v>
      </c>
      <c r="G2836" s="4" t="s">
        <v>12</v>
      </c>
      <c r="H2836" s="4" t="s">
        <v>13</v>
      </c>
      <c r="I2836" s="4">
        <f>IF(data[[#This Row],[To]]="0xDCB6A51eA3CA5d3Fd898Fd6564757c7aAeC3ca92",1,-1)</f>
        <v>-1</v>
      </c>
      <c r="J2836" s="6">
        <f>data[[#This Row],[Factor]]*data[[#This Row],[Value]]</f>
        <v>-20752.620377091102</v>
      </c>
      <c r="K2836" s="4">
        <f>IF(data[[#This Row],[From]]="0x29c295b046a73cde593f21f63091b072d407e3f2",data[[#This Row],[ValueXFactor]],0)</f>
        <v>0</v>
      </c>
    </row>
    <row r="2837" spans="1:11" x14ac:dyDescent="0.35">
      <c r="A2837" s="4" t="s">
        <v>3088</v>
      </c>
      <c r="B2837" s="5">
        <v>43986.894525462965</v>
      </c>
      <c r="C2837" s="4" t="s">
        <v>10</v>
      </c>
      <c r="D2837" s="4" t="s">
        <v>263</v>
      </c>
      <c r="E2837" s="6">
        <v>169.15500810028001</v>
      </c>
      <c r="F2837" s="4" t="s">
        <v>1855</v>
      </c>
      <c r="G2837" s="4" t="s">
        <v>182</v>
      </c>
      <c r="H2837" s="4" t="s">
        <v>183</v>
      </c>
      <c r="I2837" s="4">
        <f>IF(data[[#This Row],[To]]="0xDCB6A51eA3CA5d3Fd898Fd6564757c7aAeC3ca92",1,-1)</f>
        <v>-1</v>
      </c>
      <c r="J2837" s="6">
        <f>data[[#This Row],[Factor]]*data[[#This Row],[Value]]</f>
        <v>-169.15500810028001</v>
      </c>
      <c r="K2837" s="4">
        <f>IF(data[[#This Row],[From]]="0x29c295b046a73cde593f21f63091b072d407e3f2",data[[#This Row],[ValueXFactor]],0)</f>
        <v>0</v>
      </c>
    </row>
    <row r="2838" spans="1:11" x14ac:dyDescent="0.35">
      <c r="A2838" s="4" t="s">
        <v>3089</v>
      </c>
      <c r="B2838" s="5">
        <v>43986.931504629632</v>
      </c>
      <c r="C2838" s="4" t="s">
        <v>2984</v>
      </c>
      <c r="D2838" s="4" t="s">
        <v>10</v>
      </c>
      <c r="E2838" s="6">
        <v>9984.3928908955095</v>
      </c>
      <c r="F2838" s="4" t="s">
        <v>11</v>
      </c>
      <c r="G2838" s="4" t="s">
        <v>12</v>
      </c>
      <c r="H2838" s="4" t="s">
        <v>13</v>
      </c>
      <c r="I2838" s="4">
        <f>IF(data[[#This Row],[To]]="0xDCB6A51eA3CA5d3Fd898Fd6564757c7aAeC3ca92",1,-1)</f>
        <v>1</v>
      </c>
      <c r="J2838" s="6">
        <f>data[[#This Row],[Factor]]*data[[#This Row],[Value]]</f>
        <v>9984.3928908955095</v>
      </c>
      <c r="K2838" s="4">
        <f>IF(data[[#This Row],[From]]="0x29c295b046a73cde593f21f63091b072d407e3f2",data[[#This Row],[ValueXFactor]],0)</f>
        <v>0</v>
      </c>
    </row>
    <row r="2839" spans="1:11" x14ac:dyDescent="0.35">
      <c r="A2839" s="4" t="s">
        <v>3090</v>
      </c>
      <c r="B2839" s="5">
        <v>43986.936365740738</v>
      </c>
      <c r="C2839" s="4" t="s">
        <v>3050</v>
      </c>
      <c r="D2839" s="4" t="s">
        <v>10</v>
      </c>
      <c r="E2839" s="6">
        <v>2987.6540609879899</v>
      </c>
      <c r="F2839" s="4" t="s">
        <v>11</v>
      </c>
      <c r="G2839" s="4" t="s">
        <v>12</v>
      </c>
      <c r="H2839" s="4" t="s">
        <v>13</v>
      </c>
      <c r="I2839" s="4">
        <f>IF(data[[#This Row],[To]]="0xDCB6A51eA3CA5d3Fd898Fd6564757c7aAeC3ca92",1,-1)</f>
        <v>1</v>
      </c>
      <c r="J2839" s="6">
        <f>data[[#This Row],[Factor]]*data[[#This Row],[Value]]</f>
        <v>2987.6540609879899</v>
      </c>
      <c r="K2839" s="4">
        <f>IF(data[[#This Row],[From]]="0x29c295b046a73cde593f21f63091b072d407e3f2",data[[#This Row],[ValueXFactor]],0)</f>
        <v>0</v>
      </c>
    </row>
    <row r="2840" spans="1:11" x14ac:dyDescent="0.35">
      <c r="A2840" s="4" t="s">
        <v>3091</v>
      </c>
      <c r="B2840" s="5">
        <v>43987.021932870368</v>
      </c>
      <c r="C2840" s="4" t="s">
        <v>3092</v>
      </c>
      <c r="D2840" s="4" t="s">
        <v>10</v>
      </c>
      <c r="E2840" s="4">
        <v>498.78335963578797</v>
      </c>
      <c r="F2840" s="4" t="s">
        <v>11</v>
      </c>
      <c r="G2840" s="4" t="s">
        <v>12</v>
      </c>
      <c r="H2840" s="4" t="s">
        <v>13</v>
      </c>
      <c r="I2840" s="4">
        <f>IF(data[[#This Row],[To]]="0xDCB6A51eA3CA5d3Fd898Fd6564757c7aAeC3ca92",1,-1)</f>
        <v>1</v>
      </c>
      <c r="J2840" s="6">
        <f>data[[#This Row],[Factor]]*data[[#This Row],[Value]]</f>
        <v>498.78335963578797</v>
      </c>
      <c r="K2840" s="4">
        <f>IF(data[[#This Row],[From]]="0x29c295b046a73cde593f21f63091b072d407e3f2",data[[#This Row],[ValueXFactor]],0)</f>
        <v>0</v>
      </c>
    </row>
    <row r="2841" spans="1:11" x14ac:dyDescent="0.35">
      <c r="A2841" s="4" t="s">
        <v>3093</v>
      </c>
      <c r="B2841" s="5">
        <v>43987.022199074076</v>
      </c>
      <c r="C2841" s="4" t="s">
        <v>10</v>
      </c>
      <c r="D2841" s="4" t="s">
        <v>2933</v>
      </c>
      <c r="E2841" s="4">
        <v>29.4774648002936</v>
      </c>
      <c r="F2841" s="4" t="s">
        <v>11</v>
      </c>
      <c r="G2841" s="4" t="s">
        <v>12</v>
      </c>
      <c r="H2841" s="4" t="s">
        <v>13</v>
      </c>
      <c r="I2841" s="4">
        <f>IF(data[[#This Row],[To]]="0xDCB6A51eA3CA5d3Fd898Fd6564757c7aAeC3ca92",1,-1)</f>
        <v>-1</v>
      </c>
      <c r="J2841" s="6">
        <f>data[[#This Row],[Factor]]*data[[#This Row],[Value]]</f>
        <v>-29.4774648002936</v>
      </c>
      <c r="K2841" s="4">
        <f>IF(data[[#This Row],[From]]="0x29c295b046a73cde593f21f63091b072d407e3f2",data[[#This Row],[ValueXFactor]],0)</f>
        <v>0</v>
      </c>
    </row>
    <row r="2842" spans="1:11" x14ac:dyDescent="0.35">
      <c r="A2842" s="4" t="s">
        <v>3093</v>
      </c>
      <c r="B2842" s="5">
        <v>43987.022199074076</v>
      </c>
      <c r="C2842" s="4" t="s">
        <v>10</v>
      </c>
      <c r="D2842" s="4" t="s">
        <v>2933</v>
      </c>
      <c r="E2842" s="6">
        <v>5.2615666711132499E-2</v>
      </c>
      <c r="F2842" s="4" t="s">
        <v>1855</v>
      </c>
      <c r="G2842" s="4" t="s">
        <v>182</v>
      </c>
      <c r="H2842" s="4" t="s">
        <v>183</v>
      </c>
      <c r="I2842" s="4">
        <f>IF(data[[#This Row],[To]]="0xDCB6A51eA3CA5d3Fd898Fd6564757c7aAeC3ca92",1,-1)</f>
        <v>-1</v>
      </c>
      <c r="J2842" s="6">
        <f>data[[#This Row],[Factor]]*data[[#This Row],[Value]]</f>
        <v>-5.2615666711132499E-2</v>
      </c>
      <c r="K2842" s="4">
        <f>IF(data[[#This Row],[From]]="0x29c295b046a73cde593f21f63091b072d407e3f2",data[[#This Row],[ValueXFactor]],0)</f>
        <v>0</v>
      </c>
    </row>
    <row r="2843" spans="1:11" x14ac:dyDescent="0.35">
      <c r="A2843" s="4" t="s">
        <v>3094</v>
      </c>
      <c r="B2843" s="5">
        <v>43987.025578703702</v>
      </c>
      <c r="C2843" s="4" t="s">
        <v>355</v>
      </c>
      <c r="D2843" s="4" t="s">
        <v>10</v>
      </c>
      <c r="E2843" s="6">
        <v>2578.0680526854399</v>
      </c>
      <c r="F2843" s="4" t="s">
        <v>11</v>
      </c>
      <c r="G2843" s="4" t="s">
        <v>12</v>
      </c>
      <c r="H2843" s="4" t="s">
        <v>13</v>
      </c>
      <c r="I2843" s="4">
        <f>IF(data[[#This Row],[To]]="0xDCB6A51eA3CA5d3Fd898Fd6564757c7aAeC3ca92",1,-1)</f>
        <v>1</v>
      </c>
      <c r="J2843" s="6">
        <f>data[[#This Row],[Factor]]*data[[#This Row],[Value]]</f>
        <v>2578.0680526854399</v>
      </c>
      <c r="K2843" s="4">
        <f>IF(data[[#This Row],[From]]="0x29c295b046a73cde593f21f63091b072d407e3f2",data[[#This Row],[ValueXFactor]],0)</f>
        <v>0</v>
      </c>
    </row>
    <row r="2844" spans="1:11" x14ac:dyDescent="0.35">
      <c r="A2844" s="4" t="s">
        <v>3095</v>
      </c>
      <c r="B2844" s="5">
        <v>43987.036122685182</v>
      </c>
      <c r="C2844" s="4" t="s">
        <v>129</v>
      </c>
      <c r="D2844" s="4" t="s">
        <v>10</v>
      </c>
      <c r="E2844" s="4">
        <v>163.05270821513199</v>
      </c>
      <c r="F2844" s="4" t="s">
        <v>11</v>
      </c>
      <c r="G2844" s="4" t="s">
        <v>12</v>
      </c>
      <c r="H2844" s="4" t="s">
        <v>13</v>
      </c>
      <c r="I2844" s="4">
        <f>IF(data[[#This Row],[To]]="0xDCB6A51eA3CA5d3Fd898Fd6564757c7aAeC3ca92",1,-1)</f>
        <v>1</v>
      </c>
      <c r="J2844" s="6">
        <f>data[[#This Row],[Factor]]*data[[#This Row],[Value]]</f>
        <v>163.05270821513199</v>
      </c>
      <c r="K2844" s="4">
        <f>IF(data[[#This Row],[From]]="0x29c295b046a73cde593f21f63091b072d407e3f2",data[[#This Row],[ValueXFactor]],0)</f>
        <v>0</v>
      </c>
    </row>
    <row r="2845" spans="1:11" x14ac:dyDescent="0.35">
      <c r="A2845" s="4" t="s">
        <v>3096</v>
      </c>
      <c r="B2845" s="5">
        <v>43987.067696759259</v>
      </c>
      <c r="C2845" s="4" t="s">
        <v>10</v>
      </c>
      <c r="D2845" s="4" t="s">
        <v>204</v>
      </c>
      <c r="E2845" s="6">
        <v>95606.984801847895</v>
      </c>
      <c r="F2845" s="4" t="s">
        <v>11</v>
      </c>
      <c r="G2845" s="4" t="s">
        <v>12</v>
      </c>
      <c r="H2845" s="4" t="s">
        <v>13</v>
      </c>
      <c r="I2845" s="4">
        <f>IF(data[[#This Row],[To]]="0xDCB6A51eA3CA5d3Fd898Fd6564757c7aAeC3ca92",1,-1)</f>
        <v>-1</v>
      </c>
      <c r="J2845" s="6">
        <f>data[[#This Row],[Factor]]*data[[#This Row],[Value]]</f>
        <v>-95606.984801847895</v>
      </c>
      <c r="K2845" s="4">
        <f>IF(data[[#This Row],[From]]="0x29c295b046a73cde593f21f63091b072d407e3f2",data[[#This Row],[ValueXFactor]],0)</f>
        <v>0</v>
      </c>
    </row>
    <row r="2846" spans="1:11" x14ac:dyDescent="0.35">
      <c r="A2846" s="4" t="s">
        <v>3096</v>
      </c>
      <c r="B2846" s="5">
        <v>43987.067696759259</v>
      </c>
      <c r="C2846" s="4" t="s">
        <v>10</v>
      </c>
      <c r="D2846" s="4" t="s">
        <v>204</v>
      </c>
      <c r="E2846" s="6">
        <v>286.22132123781398</v>
      </c>
      <c r="F2846" s="4" t="s">
        <v>1855</v>
      </c>
      <c r="G2846" s="4" t="s">
        <v>182</v>
      </c>
      <c r="H2846" s="4" t="s">
        <v>183</v>
      </c>
      <c r="I2846" s="4">
        <f>IF(data[[#This Row],[To]]="0xDCB6A51eA3CA5d3Fd898Fd6564757c7aAeC3ca92",1,-1)</f>
        <v>-1</v>
      </c>
      <c r="J2846" s="6">
        <f>data[[#This Row],[Factor]]*data[[#This Row],[Value]]</f>
        <v>-286.22132123781398</v>
      </c>
      <c r="K2846" s="4">
        <f>IF(data[[#This Row],[From]]="0x29c295b046a73cde593f21f63091b072d407e3f2",data[[#This Row],[ValueXFactor]],0)</f>
        <v>0</v>
      </c>
    </row>
    <row r="2847" spans="1:11" x14ac:dyDescent="0.35">
      <c r="A2847" s="4" t="s">
        <v>3097</v>
      </c>
      <c r="B2847" s="5">
        <v>43987.06795138889</v>
      </c>
      <c r="C2847" s="4" t="s">
        <v>10</v>
      </c>
      <c r="D2847" s="4" t="s">
        <v>637</v>
      </c>
      <c r="E2847" s="6">
        <v>54.208665141592</v>
      </c>
      <c r="F2847" s="4" t="s">
        <v>1855</v>
      </c>
      <c r="G2847" s="4" t="s">
        <v>182</v>
      </c>
      <c r="H2847" s="4" t="s">
        <v>183</v>
      </c>
      <c r="I2847" s="4">
        <f>IF(data[[#This Row],[To]]="0xDCB6A51eA3CA5d3Fd898Fd6564757c7aAeC3ca92",1,-1)</f>
        <v>-1</v>
      </c>
      <c r="J2847" s="6">
        <f>data[[#This Row],[Factor]]*data[[#This Row],[Value]]</f>
        <v>-54.208665141592</v>
      </c>
      <c r="K2847" s="4">
        <f>IF(data[[#This Row],[From]]="0x29c295b046a73cde593f21f63091b072d407e3f2",data[[#This Row],[ValueXFactor]],0)</f>
        <v>0</v>
      </c>
    </row>
    <row r="2848" spans="1:11" x14ac:dyDescent="0.35">
      <c r="A2848" s="4" t="s">
        <v>3098</v>
      </c>
      <c r="B2848" s="5">
        <v>43987.068159722221</v>
      </c>
      <c r="C2848" s="4" t="s">
        <v>10</v>
      </c>
      <c r="D2848" s="4" t="s">
        <v>120</v>
      </c>
      <c r="E2848" s="6">
        <v>143.402904284453</v>
      </c>
      <c r="F2848" s="4" t="s">
        <v>1855</v>
      </c>
      <c r="G2848" s="4" t="s">
        <v>182</v>
      </c>
      <c r="H2848" s="4" t="s">
        <v>183</v>
      </c>
      <c r="I2848" s="4">
        <f>IF(data[[#This Row],[To]]="0xDCB6A51eA3CA5d3Fd898Fd6564757c7aAeC3ca92",1,-1)</f>
        <v>-1</v>
      </c>
      <c r="J2848" s="6">
        <f>data[[#This Row],[Factor]]*data[[#This Row],[Value]]</f>
        <v>-143.402904284453</v>
      </c>
      <c r="K2848" s="4">
        <f>IF(data[[#This Row],[From]]="0x29c295b046a73cde593f21f63091b072d407e3f2",data[[#This Row],[ValueXFactor]],0)</f>
        <v>0</v>
      </c>
    </row>
    <row r="2849" spans="1:11" x14ac:dyDescent="0.35">
      <c r="A2849" s="4" t="s">
        <v>3099</v>
      </c>
      <c r="B2849" s="5">
        <v>43987.083310185182</v>
      </c>
      <c r="C2849" s="4" t="s">
        <v>10</v>
      </c>
      <c r="D2849" s="4" t="s">
        <v>2070</v>
      </c>
      <c r="E2849" s="6">
        <v>11.210916369836101</v>
      </c>
      <c r="F2849" s="4" t="s">
        <v>1855</v>
      </c>
      <c r="G2849" s="4" t="s">
        <v>182</v>
      </c>
      <c r="H2849" s="4" t="s">
        <v>183</v>
      </c>
      <c r="I2849" s="4">
        <f>IF(data[[#This Row],[To]]="0xDCB6A51eA3CA5d3Fd898Fd6564757c7aAeC3ca92",1,-1)</f>
        <v>-1</v>
      </c>
      <c r="J2849" s="6">
        <f>data[[#This Row],[Factor]]*data[[#This Row],[Value]]</f>
        <v>-11.210916369836101</v>
      </c>
      <c r="K2849" s="4">
        <f>IF(data[[#This Row],[From]]="0x29c295b046a73cde593f21f63091b072d407e3f2",data[[#This Row],[ValueXFactor]],0)</f>
        <v>0</v>
      </c>
    </row>
    <row r="2850" spans="1:11" x14ac:dyDescent="0.35">
      <c r="A2850" s="4" t="s">
        <v>3100</v>
      </c>
      <c r="B2850" s="5">
        <v>43987.086782407408</v>
      </c>
      <c r="C2850" s="4" t="s">
        <v>10</v>
      </c>
      <c r="D2850" s="4" t="s">
        <v>289</v>
      </c>
      <c r="E2850" s="6">
        <v>490.06742631545802</v>
      </c>
      <c r="F2850" s="4" t="s">
        <v>1855</v>
      </c>
      <c r="G2850" s="4" t="s">
        <v>182</v>
      </c>
      <c r="H2850" s="4" t="s">
        <v>183</v>
      </c>
      <c r="I2850" s="4">
        <f>IF(data[[#This Row],[To]]="0xDCB6A51eA3CA5d3Fd898Fd6564757c7aAeC3ca92",1,-1)</f>
        <v>-1</v>
      </c>
      <c r="J2850" s="6">
        <f>data[[#This Row],[Factor]]*data[[#This Row],[Value]]</f>
        <v>-490.06742631545802</v>
      </c>
      <c r="K2850" s="4">
        <f>IF(data[[#This Row],[From]]="0x29c295b046a73cde593f21f63091b072d407e3f2",data[[#This Row],[ValueXFactor]],0)</f>
        <v>0</v>
      </c>
    </row>
    <row r="2851" spans="1:11" x14ac:dyDescent="0.35">
      <c r="A2851" s="4" t="s">
        <v>3101</v>
      </c>
      <c r="B2851" s="5">
        <v>43987.090671296297</v>
      </c>
      <c r="C2851" s="4" t="s">
        <v>77</v>
      </c>
      <c r="D2851" s="4" t="s">
        <v>10</v>
      </c>
      <c r="E2851" s="4">
        <v>530.51641455582501</v>
      </c>
      <c r="F2851" s="4" t="s">
        <v>11</v>
      </c>
      <c r="G2851" s="4" t="s">
        <v>12</v>
      </c>
      <c r="H2851" s="4" t="s">
        <v>13</v>
      </c>
      <c r="I2851" s="4">
        <f>IF(data[[#This Row],[To]]="0xDCB6A51eA3CA5d3Fd898Fd6564757c7aAeC3ca92",1,-1)</f>
        <v>1</v>
      </c>
      <c r="J2851" s="6">
        <f>data[[#This Row],[Factor]]*data[[#This Row],[Value]]</f>
        <v>530.51641455582501</v>
      </c>
      <c r="K2851" s="4">
        <f>IF(data[[#This Row],[From]]="0x29c295b046a73cde593f21f63091b072d407e3f2",data[[#This Row],[ValueXFactor]],0)</f>
        <v>0</v>
      </c>
    </row>
    <row r="2852" spans="1:11" x14ac:dyDescent="0.35">
      <c r="A2852" s="4" t="s">
        <v>3102</v>
      </c>
      <c r="B2852" s="5">
        <v>43987.111828703702</v>
      </c>
      <c r="C2852" s="4" t="s">
        <v>3092</v>
      </c>
      <c r="D2852" s="4" t="s">
        <v>10</v>
      </c>
      <c r="E2852" s="6">
        <v>5633.9537578618101</v>
      </c>
      <c r="F2852" s="4" t="s">
        <v>11</v>
      </c>
      <c r="G2852" s="4" t="s">
        <v>12</v>
      </c>
      <c r="H2852" s="4" t="s">
        <v>13</v>
      </c>
      <c r="I2852" s="4">
        <f>IF(data[[#This Row],[To]]="0xDCB6A51eA3CA5d3Fd898Fd6564757c7aAeC3ca92",1,-1)</f>
        <v>1</v>
      </c>
      <c r="J2852" s="6">
        <f>data[[#This Row],[Factor]]*data[[#This Row],[Value]]</f>
        <v>5633.9537578618101</v>
      </c>
      <c r="K2852" s="4">
        <f>IF(data[[#This Row],[From]]="0x29c295b046a73cde593f21f63091b072d407e3f2",data[[#This Row],[ValueXFactor]],0)</f>
        <v>0</v>
      </c>
    </row>
    <row r="2853" spans="1:11" x14ac:dyDescent="0.35">
      <c r="A2853" s="4" t="s">
        <v>3103</v>
      </c>
      <c r="B2853" s="5">
        <v>43987.11451388889</v>
      </c>
      <c r="C2853" s="4" t="s">
        <v>10</v>
      </c>
      <c r="D2853" s="4" t="s">
        <v>54</v>
      </c>
      <c r="E2853" s="6">
        <v>2.8381048313025299</v>
      </c>
      <c r="F2853" s="4" t="s">
        <v>1855</v>
      </c>
      <c r="G2853" s="4" t="s">
        <v>182</v>
      </c>
      <c r="H2853" s="4" t="s">
        <v>183</v>
      </c>
      <c r="I2853" s="4">
        <f>IF(data[[#This Row],[To]]="0xDCB6A51eA3CA5d3Fd898Fd6564757c7aAeC3ca92",1,-1)</f>
        <v>-1</v>
      </c>
      <c r="J2853" s="6">
        <f>data[[#This Row],[Factor]]*data[[#This Row],[Value]]</f>
        <v>-2.8381048313025299</v>
      </c>
      <c r="K2853" s="4">
        <f>IF(data[[#This Row],[From]]="0x29c295b046a73cde593f21f63091b072d407e3f2",data[[#This Row],[ValueXFactor]],0)</f>
        <v>0</v>
      </c>
    </row>
    <row r="2854" spans="1:11" x14ac:dyDescent="0.35">
      <c r="A2854" s="4" t="s">
        <v>3104</v>
      </c>
      <c r="B2854" s="5">
        <v>43987.133969907409</v>
      </c>
      <c r="C2854" s="4" t="s">
        <v>204</v>
      </c>
      <c r="D2854" s="4" t="s">
        <v>10</v>
      </c>
      <c r="E2854" s="6">
        <v>70023.200753091704</v>
      </c>
      <c r="F2854" s="4" t="s">
        <v>11</v>
      </c>
      <c r="G2854" s="4" t="s">
        <v>12</v>
      </c>
      <c r="H2854" s="4" t="s">
        <v>13</v>
      </c>
      <c r="I2854" s="4">
        <f>IF(data[[#This Row],[To]]="0xDCB6A51eA3CA5d3Fd898Fd6564757c7aAeC3ca92",1,-1)</f>
        <v>1</v>
      </c>
      <c r="J2854" s="6">
        <f>data[[#This Row],[Factor]]*data[[#This Row],[Value]]</f>
        <v>70023.200753091704</v>
      </c>
      <c r="K2854" s="4">
        <f>IF(data[[#This Row],[From]]="0x29c295b046a73cde593f21f63091b072d407e3f2",data[[#This Row],[ValueXFactor]],0)</f>
        <v>0</v>
      </c>
    </row>
    <row r="2855" spans="1:11" x14ac:dyDescent="0.35">
      <c r="A2855" s="4" t="s">
        <v>3105</v>
      </c>
      <c r="B2855" s="5">
        <v>43987.265810185185</v>
      </c>
      <c r="C2855" s="4" t="s">
        <v>10</v>
      </c>
      <c r="D2855" s="4" t="s">
        <v>305</v>
      </c>
      <c r="E2855" s="6">
        <v>370.20216783379499</v>
      </c>
      <c r="F2855" s="4" t="s">
        <v>1855</v>
      </c>
      <c r="G2855" s="4" t="s">
        <v>182</v>
      </c>
      <c r="H2855" s="4" t="s">
        <v>183</v>
      </c>
      <c r="I2855" s="4">
        <f>IF(data[[#This Row],[To]]="0xDCB6A51eA3CA5d3Fd898Fd6564757c7aAeC3ca92",1,-1)</f>
        <v>-1</v>
      </c>
      <c r="J2855" s="6">
        <f>data[[#This Row],[Factor]]*data[[#This Row],[Value]]</f>
        <v>-370.20216783379499</v>
      </c>
      <c r="K2855" s="4">
        <f>IF(data[[#This Row],[From]]="0x29c295b046a73cde593f21f63091b072d407e3f2",data[[#This Row],[ValueXFactor]],0)</f>
        <v>0</v>
      </c>
    </row>
    <row r="2856" spans="1:11" x14ac:dyDescent="0.35">
      <c r="A2856" s="4" t="s">
        <v>3106</v>
      </c>
      <c r="B2856" s="5">
        <v>43987.281111111108</v>
      </c>
      <c r="C2856" s="4" t="s">
        <v>289</v>
      </c>
      <c r="D2856" s="4" t="s">
        <v>10</v>
      </c>
      <c r="E2856" s="4">
        <v>438.88831546135498</v>
      </c>
      <c r="F2856" s="4" t="s">
        <v>11</v>
      </c>
      <c r="G2856" s="4" t="s">
        <v>12</v>
      </c>
      <c r="H2856" s="4" t="s">
        <v>13</v>
      </c>
      <c r="I2856" s="4">
        <f>IF(data[[#This Row],[To]]="0xDCB6A51eA3CA5d3Fd898Fd6564757c7aAeC3ca92",1,-1)</f>
        <v>1</v>
      </c>
      <c r="J2856" s="6">
        <f>data[[#This Row],[Factor]]*data[[#This Row],[Value]]</f>
        <v>438.88831546135498</v>
      </c>
      <c r="K2856" s="4">
        <f>IF(data[[#This Row],[From]]="0x29c295b046a73cde593f21f63091b072d407e3f2",data[[#This Row],[ValueXFactor]],0)</f>
        <v>0</v>
      </c>
    </row>
    <row r="2857" spans="1:11" x14ac:dyDescent="0.35">
      <c r="A2857" s="4" t="s">
        <v>3107</v>
      </c>
      <c r="B2857" s="5">
        <v>43987.306747685187</v>
      </c>
      <c r="C2857" s="4" t="s">
        <v>10</v>
      </c>
      <c r="D2857" s="4" t="s">
        <v>91</v>
      </c>
      <c r="E2857" s="6">
        <v>35.4011756618685</v>
      </c>
      <c r="F2857" s="4" t="s">
        <v>1855</v>
      </c>
      <c r="G2857" s="4" t="s">
        <v>182</v>
      </c>
      <c r="H2857" s="4" t="s">
        <v>183</v>
      </c>
      <c r="I2857" s="4">
        <f>IF(data[[#This Row],[To]]="0xDCB6A51eA3CA5d3Fd898Fd6564757c7aAeC3ca92",1,-1)</f>
        <v>-1</v>
      </c>
      <c r="J2857" s="6">
        <f>data[[#This Row],[Factor]]*data[[#This Row],[Value]]</f>
        <v>-35.4011756618685</v>
      </c>
      <c r="K2857" s="4">
        <f>IF(data[[#This Row],[From]]="0x29c295b046a73cde593f21f63091b072d407e3f2",data[[#This Row],[ValueXFactor]],0)</f>
        <v>0</v>
      </c>
    </row>
    <row r="2858" spans="1:11" x14ac:dyDescent="0.35">
      <c r="A2858" s="4" t="s">
        <v>3108</v>
      </c>
      <c r="B2858" s="5">
        <v>43987.313368055555</v>
      </c>
      <c r="C2858" s="4" t="s">
        <v>305</v>
      </c>
      <c r="D2858" s="4" t="s">
        <v>10</v>
      </c>
      <c r="E2858" s="4">
        <v>961.50511668705803</v>
      </c>
      <c r="F2858" s="4" t="s">
        <v>11</v>
      </c>
      <c r="G2858" s="4" t="s">
        <v>12</v>
      </c>
      <c r="H2858" s="4" t="s">
        <v>13</v>
      </c>
      <c r="I2858" s="4">
        <f>IF(data[[#This Row],[To]]="0xDCB6A51eA3CA5d3Fd898Fd6564757c7aAeC3ca92",1,-1)</f>
        <v>1</v>
      </c>
      <c r="J2858" s="6">
        <f>data[[#This Row],[Factor]]*data[[#This Row],[Value]]</f>
        <v>961.50511668705803</v>
      </c>
      <c r="K2858" s="4">
        <f>IF(data[[#This Row],[From]]="0x29c295b046a73cde593f21f63091b072d407e3f2",data[[#This Row],[ValueXFactor]],0)</f>
        <v>0</v>
      </c>
    </row>
    <row r="2859" spans="1:11" x14ac:dyDescent="0.35">
      <c r="A2859" s="4" t="s">
        <v>3109</v>
      </c>
      <c r="B2859" s="5">
        <v>43987.321469907409</v>
      </c>
      <c r="C2859" s="4" t="s">
        <v>305</v>
      </c>
      <c r="D2859" s="4" t="s">
        <v>10</v>
      </c>
      <c r="E2859" s="6">
        <v>4209.0483622941902</v>
      </c>
      <c r="F2859" s="4" t="s">
        <v>11</v>
      </c>
      <c r="G2859" s="4" t="s">
        <v>12</v>
      </c>
      <c r="H2859" s="4" t="s">
        <v>13</v>
      </c>
      <c r="I2859" s="4">
        <f>IF(data[[#This Row],[To]]="0xDCB6A51eA3CA5d3Fd898Fd6564757c7aAeC3ca92",1,-1)</f>
        <v>1</v>
      </c>
      <c r="J2859" s="6">
        <f>data[[#This Row],[Factor]]*data[[#This Row],[Value]]</f>
        <v>4209.0483622941902</v>
      </c>
      <c r="K2859" s="4">
        <f>IF(data[[#This Row],[From]]="0x29c295b046a73cde593f21f63091b072d407e3f2",data[[#This Row],[ValueXFactor]],0)</f>
        <v>0</v>
      </c>
    </row>
    <row r="2860" spans="1:11" x14ac:dyDescent="0.35">
      <c r="A2860" s="4" t="s">
        <v>3110</v>
      </c>
      <c r="B2860" s="5">
        <v>43987.344178240739</v>
      </c>
      <c r="C2860" s="4" t="s">
        <v>50</v>
      </c>
      <c r="D2860" s="4" t="s">
        <v>10</v>
      </c>
      <c r="E2860" s="6">
        <v>3586.8785390738799</v>
      </c>
      <c r="F2860" s="4" t="s">
        <v>11</v>
      </c>
      <c r="G2860" s="4" t="s">
        <v>12</v>
      </c>
      <c r="H2860" s="4" t="s">
        <v>13</v>
      </c>
      <c r="I2860" s="4">
        <f>IF(data[[#This Row],[To]]="0xDCB6A51eA3CA5d3Fd898Fd6564757c7aAeC3ca92",1,-1)</f>
        <v>1</v>
      </c>
      <c r="J2860" s="6">
        <f>data[[#This Row],[Factor]]*data[[#This Row],[Value]]</f>
        <v>3586.8785390738799</v>
      </c>
      <c r="K2860" s="4">
        <f>IF(data[[#This Row],[From]]="0x29c295b046a73cde593f21f63091b072d407e3f2",data[[#This Row],[ValueXFactor]],0)</f>
        <v>0</v>
      </c>
    </row>
    <row r="2861" spans="1:11" x14ac:dyDescent="0.35">
      <c r="A2861" s="4" t="s">
        <v>3111</v>
      </c>
      <c r="B2861" s="5">
        <v>43987.349594907406</v>
      </c>
      <c r="C2861" s="4" t="s">
        <v>10</v>
      </c>
      <c r="D2861" s="4" t="s">
        <v>517</v>
      </c>
      <c r="E2861" s="6">
        <v>1980.68297790663</v>
      </c>
      <c r="F2861" s="4" t="s">
        <v>11</v>
      </c>
      <c r="G2861" s="4" t="s">
        <v>12</v>
      </c>
      <c r="H2861" s="4" t="s">
        <v>13</v>
      </c>
      <c r="I2861" s="4">
        <f>IF(data[[#This Row],[To]]="0xDCB6A51eA3CA5d3Fd898Fd6564757c7aAeC3ca92",1,-1)</f>
        <v>-1</v>
      </c>
      <c r="J2861" s="6">
        <f>data[[#This Row],[Factor]]*data[[#This Row],[Value]]</f>
        <v>-1980.68297790663</v>
      </c>
      <c r="K2861" s="4">
        <f>IF(data[[#This Row],[From]]="0x29c295b046a73cde593f21f63091b072d407e3f2",data[[#This Row],[ValueXFactor]],0)</f>
        <v>0</v>
      </c>
    </row>
    <row r="2862" spans="1:11" x14ac:dyDescent="0.35">
      <c r="A2862" s="4" t="s">
        <v>3112</v>
      </c>
      <c r="B2862" s="5">
        <v>43987.356145833335</v>
      </c>
      <c r="C2862" s="4" t="s">
        <v>1731</v>
      </c>
      <c r="D2862" s="4" t="s">
        <v>10</v>
      </c>
      <c r="E2862" s="4">
        <v>119.676880671893</v>
      </c>
      <c r="F2862" s="4" t="s">
        <v>11</v>
      </c>
      <c r="G2862" s="4" t="s">
        <v>12</v>
      </c>
      <c r="H2862" s="4" t="s">
        <v>13</v>
      </c>
      <c r="I2862" s="4">
        <f>IF(data[[#This Row],[To]]="0xDCB6A51eA3CA5d3Fd898Fd6564757c7aAeC3ca92",1,-1)</f>
        <v>1</v>
      </c>
      <c r="J2862" s="6">
        <f>data[[#This Row],[Factor]]*data[[#This Row],[Value]]</f>
        <v>119.676880671893</v>
      </c>
      <c r="K2862" s="4">
        <f>IF(data[[#This Row],[From]]="0x29c295b046a73cde593f21f63091b072d407e3f2",data[[#This Row],[ValueXFactor]],0)</f>
        <v>0</v>
      </c>
    </row>
    <row r="2863" spans="1:11" x14ac:dyDescent="0.35">
      <c r="A2863" s="4" t="s">
        <v>3113</v>
      </c>
      <c r="B2863" s="5">
        <v>43987.448807870373</v>
      </c>
      <c r="C2863" s="4" t="s">
        <v>315</v>
      </c>
      <c r="D2863" s="4" t="s">
        <v>10</v>
      </c>
      <c r="E2863" s="6">
        <v>1501.0201115175601</v>
      </c>
      <c r="F2863" s="4" t="s">
        <v>11</v>
      </c>
      <c r="G2863" s="4" t="s">
        <v>12</v>
      </c>
      <c r="H2863" s="4" t="s">
        <v>13</v>
      </c>
      <c r="I2863" s="4">
        <f>IF(data[[#This Row],[To]]="0xDCB6A51eA3CA5d3Fd898Fd6564757c7aAeC3ca92",1,-1)</f>
        <v>1</v>
      </c>
      <c r="J2863" s="6">
        <f>data[[#This Row],[Factor]]*data[[#This Row],[Value]]</f>
        <v>1501.0201115175601</v>
      </c>
      <c r="K2863" s="4">
        <f>IF(data[[#This Row],[From]]="0x29c295b046a73cde593f21f63091b072d407e3f2",data[[#This Row],[ValueXFactor]],0)</f>
        <v>0</v>
      </c>
    </row>
    <row r="2864" spans="1:11" x14ac:dyDescent="0.35">
      <c r="A2864" s="4" t="s">
        <v>3114</v>
      </c>
      <c r="B2864" s="5">
        <v>43987.486620370371</v>
      </c>
      <c r="C2864" s="4" t="s">
        <v>10</v>
      </c>
      <c r="D2864" s="4" t="s">
        <v>579</v>
      </c>
      <c r="E2864" s="6">
        <v>24.672935895887001</v>
      </c>
      <c r="F2864" s="4" t="s">
        <v>1855</v>
      </c>
      <c r="G2864" s="4" t="s">
        <v>182</v>
      </c>
      <c r="H2864" s="4" t="s">
        <v>183</v>
      </c>
      <c r="I2864" s="4">
        <f>IF(data[[#This Row],[To]]="0xDCB6A51eA3CA5d3Fd898Fd6564757c7aAeC3ca92",1,-1)</f>
        <v>-1</v>
      </c>
      <c r="J2864" s="6">
        <f>data[[#This Row],[Factor]]*data[[#This Row],[Value]]</f>
        <v>-24.672935895887001</v>
      </c>
      <c r="K2864" s="4">
        <f>IF(data[[#This Row],[From]]="0x29c295b046a73cde593f21f63091b072d407e3f2",data[[#This Row],[ValueXFactor]],0)</f>
        <v>0</v>
      </c>
    </row>
    <row r="2865" spans="1:11" x14ac:dyDescent="0.35">
      <c r="A2865" s="4" t="s">
        <v>3115</v>
      </c>
      <c r="B2865" s="5">
        <v>43987.515138888892</v>
      </c>
      <c r="C2865" s="4" t="s">
        <v>10</v>
      </c>
      <c r="D2865" s="4" t="s">
        <v>367</v>
      </c>
      <c r="E2865" s="6">
        <v>126.139660364338</v>
      </c>
      <c r="F2865" s="4" t="s">
        <v>1855</v>
      </c>
      <c r="G2865" s="4" t="s">
        <v>182</v>
      </c>
      <c r="H2865" s="4" t="s">
        <v>183</v>
      </c>
      <c r="I2865" s="4">
        <f>IF(data[[#This Row],[To]]="0xDCB6A51eA3CA5d3Fd898Fd6564757c7aAeC3ca92",1,-1)</f>
        <v>-1</v>
      </c>
      <c r="J2865" s="6">
        <f>data[[#This Row],[Factor]]*data[[#This Row],[Value]]</f>
        <v>-126.139660364338</v>
      </c>
      <c r="K2865" s="4">
        <f>IF(data[[#This Row],[From]]="0x29c295b046a73cde593f21f63091b072d407e3f2",data[[#This Row],[ValueXFactor]],0)</f>
        <v>0</v>
      </c>
    </row>
    <row r="2866" spans="1:11" x14ac:dyDescent="0.35">
      <c r="A2866" s="4" t="s">
        <v>3116</v>
      </c>
      <c r="B2866" s="5">
        <v>43987.524131944447</v>
      </c>
      <c r="C2866" s="4" t="s">
        <v>367</v>
      </c>
      <c r="D2866" s="4" t="s">
        <v>10</v>
      </c>
      <c r="E2866" s="4">
        <v>112.709863842858</v>
      </c>
      <c r="F2866" s="4" t="s">
        <v>11</v>
      </c>
      <c r="G2866" s="4" t="s">
        <v>12</v>
      </c>
      <c r="H2866" s="4" t="s">
        <v>13</v>
      </c>
      <c r="I2866" s="4">
        <f>IF(data[[#This Row],[To]]="0xDCB6A51eA3CA5d3Fd898Fd6564757c7aAeC3ca92",1,-1)</f>
        <v>1</v>
      </c>
      <c r="J2866" s="6">
        <f>data[[#This Row],[Factor]]*data[[#This Row],[Value]]</f>
        <v>112.709863842858</v>
      </c>
      <c r="K2866" s="4">
        <f>IF(data[[#This Row],[From]]="0x29c295b046a73cde593f21f63091b072d407e3f2",data[[#This Row],[ValueXFactor]],0)</f>
        <v>0</v>
      </c>
    </row>
    <row r="2867" spans="1:11" x14ac:dyDescent="0.35">
      <c r="A2867" s="4" t="s">
        <v>3117</v>
      </c>
      <c r="B2867" s="5">
        <v>43987.533761574072</v>
      </c>
      <c r="C2867" s="4" t="s">
        <v>10</v>
      </c>
      <c r="D2867" s="4" t="s">
        <v>112</v>
      </c>
      <c r="E2867" s="6">
        <v>6195.3744780585603</v>
      </c>
      <c r="F2867" s="4" t="s">
        <v>11</v>
      </c>
      <c r="G2867" s="4" t="s">
        <v>12</v>
      </c>
      <c r="H2867" s="4" t="s">
        <v>13</v>
      </c>
      <c r="I2867" s="4">
        <f>IF(data[[#This Row],[To]]="0xDCB6A51eA3CA5d3Fd898Fd6564757c7aAeC3ca92",1,-1)</f>
        <v>-1</v>
      </c>
      <c r="J2867" s="6">
        <f>data[[#This Row],[Factor]]*data[[#This Row],[Value]]</f>
        <v>-6195.3744780585603</v>
      </c>
      <c r="K2867" s="4">
        <f>IF(data[[#This Row],[From]]="0x29c295b046a73cde593f21f63091b072d407e3f2",data[[#This Row],[ValueXFactor]],0)</f>
        <v>0</v>
      </c>
    </row>
    <row r="2868" spans="1:11" x14ac:dyDescent="0.35">
      <c r="A2868" s="4" t="s">
        <v>3117</v>
      </c>
      <c r="B2868" s="5">
        <v>43987.533761574072</v>
      </c>
      <c r="C2868" s="4" t="s">
        <v>10</v>
      </c>
      <c r="D2868" s="4" t="s">
        <v>112</v>
      </c>
      <c r="E2868" s="6">
        <v>9.5359387678566492</v>
      </c>
      <c r="F2868" s="4" t="s">
        <v>1855</v>
      </c>
      <c r="G2868" s="4" t="s">
        <v>182</v>
      </c>
      <c r="H2868" s="4" t="s">
        <v>183</v>
      </c>
      <c r="I2868" s="4">
        <f>IF(data[[#This Row],[To]]="0xDCB6A51eA3CA5d3Fd898Fd6564757c7aAeC3ca92",1,-1)</f>
        <v>-1</v>
      </c>
      <c r="J2868" s="6">
        <f>data[[#This Row],[Factor]]*data[[#This Row],[Value]]</f>
        <v>-9.5359387678566492</v>
      </c>
      <c r="K2868" s="4">
        <f>IF(data[[#This Row],[From]]="0x29c295b046a73cde593f21f63091b072d407e3f2",data[[#This Row],[ValueXFactor]],0)</f>
        <v>0</v>
      </c>
    </row>
    <row r="2869" spans="1:11" x14ac:dyDescent="0.35">
      <c r="A2869" s="4" t="s">
        <v>3118</v>
      </c>
      <c r="B2869" s="5">
        <v>43987.539155092592</v>
      </c>
      <c r="C2869" s="4" t="s">
        <v>112</v>
      </c>
      <c r="D2869" s="4" t="s">
        <v>10</v>
      </c>
      <c r="E2869" s="6">
        <v>3097.6872390292801</v>
      </c>
      <c r="F2869" s="4" t="s">
        <v>11</v>
      </c>
      <c r="G2869" s="4" t="s">
        <v>12</v>
      </c>
      <c r="H2869" s="4" t="s">
        <v>13</v>
      </c>
      <c r="I2869" s="4">
        <f>IF(data[[#This Row],[To]]="0xDCB6A51eA3CA5d3Fd898Fd6564757c7aAeC3ca92",1,-1)</f>
        <v>1</v>
      </c>
      <c r="J2869" s="6">
        <f>data[[#This Row],[Factor]]*data[[#This Row],[Value]]</f>
        <v>3097.6872390292801</v>
      </c>
      <c r="K2869" s="4">
        <f>IF(data[[#This Row],[From]]="0x29c295b046a73cde593f21f63091b072d407e3f2",data[[#This Row],[ValueXFactor]],0)</f>
        <v>0</v>
      </c>
    </row>
    <row r="2870" spans="1:11" x14ac:dyDescent="0.35">
      <c r="A2870" s="4" t="s">
        <v>3119</v>
      </c>
      <c r="B2870" s="5">
        <v>43987.719756944447</v>
      </c>
      <c r="C2870" s="4" t="s">
        <v>3120</v>
      </c>
      <c r="D2870" s="4" t="s">
        <v>10</v>
      </c>
      <c r="E2870" s="4">
        <v>99.719571038798605</v>
      </c>
      <c r="F2870" s="4" t="s">
        <v>11</v>
      </c>
      <c r="G2870" s="4" t="s">
        <v>12</v>
      </c>
      <c r="H2870" s="4" t="s">
        <v>13</v>
      </c>
      <c r="I2870" s="4">
        <f>IF(data[[#This Row],[To]]="0xDCB6A51eA3CA5d3Fd898Fd6564757c7aAeC3ca92",1,-1)</f>
        <v>1</v>
      </c>
      <c r="J2870" s="6">
        <f>data[[#This Row],[Factor]]*data[[#This Row],[Value]]</f>
        <v>99.719571038798605</v>
      </c>
      <c r="K2870" s="4">
        <f>IF(data[[#This Row],[From]]="0x29c295b046a73cde593f21f63091b072d407e3f2",data[[#This Row],[ValueXFactor]],0)</f>
        <v>0</v>
      </c>
    </row>
    <row r="2871" spans="1:11" x14ac:dyDescent="0.35">
      <c r="A2871" s="4" t="s">
        <v>3121</v>
      </c>
      <c r="B2871" s="5">
        <v>43987.774421296293</v>
      </c>
      <c r="C2871" s="4" t="s">
        <v>3122</v>
      </c>
      <c r="D2871" s="4" t="s">
        <v>10</v>
      </c>
      <c r="E2871" s="4">
        <v>89.611452023362204</v>
      </c>
      <c r="F2871" s="4" t="s">
        <v>11</v>
      </c>
      <c r="G2871" s="4" t="s">
        <v>12</v>
      </c>
      <c r="H2871" s="4" t="s">
        <v>13</v>
      </c>
      <c r="I2871" s="4">
        <f>IF(data[[#This Row],[To]]="0xDCB6A51eA3CA5d3Fd898Fd6564757c7aAeC3ca92",1,-1)</f>
        <v>1</v>
      </c>
      <c r="J2871" s="6">
        <f>data[[#This Row],[Factor]]*data[[#This Row],[Value]]</f>
        <v>89.611452023362204</v>
      </c>
      <c r="K2871" s="4">
        <f>IF(data[[#This Row],[From]]="0x29c295b046a73cde593f21f63091b072d407e3f2",data[[#This Row],[ValueXFactor]],0)</f>
        <v>0</v>
      </c>
    </row>
    <row r="2872" spans="1:11" x14ac:dyDescent="0.35">
      <c r="A2872" s="4" t="s">
        <v>3123</v>
      </c>
      <c r="B2872" s="5">
        <v>43987.776979166665</v>
      </c>
      <c r="C2872" s="4" t="s">
        <v>10</v>
      </c>
      <c r="D2872" s="4" t="s">
        <v>908</v>
      </c>
      <c r="E2872" s="6">
        <v>2.2762003338538999</v>
      </c>
      <c r="F2872" s="4" t="s">
        <v>1855</v>
      </c>
      <c r="G2872" s="4" t="s">
        <v>182</v>
      </c>
      <c r="H2872" s="4" t="s">
        <v>183</v>
      </c>
      <c r="I2872" s="4">
        <f>IF(data[[#This Row],[To]]="0xDCB6A51eA3CA5d3Fd898Fd6564757c7aAeC3ca92",1,-1)</f>
        <v>-1</v>
      </c>
      <c r="J2872" s="6">
        <f>data[[#This Row],[Factor]]*data[[#This Row],[Value]]</f>
        <v>-2.2762003338538999</v>
      </c>
      <c r="K2872" s="4">
        <f>IF(data[[#This Row],[From]]="0x29c295b046a73cde593f21f63091b072d407e3f2",data[[#This Row],[ValueXFactor]],0)</f>
        <v>0</v>
      </c>
    </row>
    <row r="2873" spans="1:11" x14ac:dyDescent="0.35">
      <c r="A2873" s="4" t="s">
        <v>3124</v>
      </c>
      <c r="B2873" s="5">
        <v>43987.816886574074</v>
      </c>
      <c r="C2873" s="4" t="s">
        <v>271</v>
      </c>
      <c r="D2873" s="4" t="s">
        <v>10</v>
      </c>
      <c r="E2873" s="4">
        <v>22.475403201842301</v>
      </c>
      <c r="F2873" s="4" t="s">
        <v>11</v>
      </c>
      <c r="G2873" s="4" t="s">
        <v>12</v>
      </c>
      <c r="H2873" s="4" t="s">
        <v>13</v>
      </c>
      <c r="I2873" s="4">
        <f>IF(data[[#This Row],[To]]="0xDCB6A51eA3CA5d3Fd898Fd6564757c7aAeC3ca92",1,-1)</f>
        <v>1</v>
      </c>
      <c r="J2873" s="6">
        <f>data[[#This Row],[Factor]]*data[[#This Row],[Value]]</f>
        <v>22.475403201842301</v>
      </c>
      <c r="K2873" s="4">
        <f>IF(data[[#This Row],[From]]="0x29c295b046a73cde593f21f63091b072d407e3f2",data[[#This Row],[ValueXFactor]],0)</f>
        <v>0</v>
      </c>
    </row>
    <row r="2874" spans="1:11" x14ac:dyDescent="0.35">
      <c r="A2874" s="4" t="s">
        <v>3125</v>
      </c>
      <c r="B2874" s="5">
        <v>43987.837129629632</v>
      </c>
      <c r="C2874" s="4" t="s">
        <v>10</v>
      </c>
      <c r="D2874" s="4" t="s">
        <v>39</v>
      </c>
      <c r="E2874" s="6">
        <v>46.5838147185979</v>
      </c>
      <c r="F2874" s="4" t="s">
        <v>1855</v>
      </c>
      <c r="G2874" s="4" t="s">
        <v>182</v>
      </c>
      <c r="H2874" s="4" t="s">
        <v>183</v>
      </c>
      <c r="I2874" s="4">
        <f>IF(data[[#This Row],[To]]="0xDCB6A51eA3CA5d3Fd898Fd6564757c7aAeC3ca92",1,-1)</f>
        <v>-1</v>
      </c>
      <c r="J2874" s="6">
        <f>data[[#This Row],[Factor]]*data[[#This Row],[Value]]</f>
        <v>-46.5838147185979</v>
      </c>
      <c r="K2874" s="4">
        <f>IF(data[[#This Row],[From]]="0x29c295b046a73cde593f21f63091b072d407e3f2",data[[#This Row],[ValueXFactor]],0)</f>
        <v>0</v>
      </c>
    </row>
    <row r="2875" spans="1:11" x14ac:dyDescent="0.35">
      <c r="A2875" s="4" t="s">
        <v>3126</v>
      </c>
      <c r="B2875" s="5">
        <v>43987.875520833331</v>
      </c>
      <c r="C2875" s="4" t="s">
        <v>10</v>
      </c>
      <c r="D2875" s="4" t="s">
        <v>734</v>
      </c>
      <c r="E2875" s="6">
        <v>1.99186178202723</v>
      </c>
      <c r="F2875" s="4" t="s">
        <v>1855</v>
      </c>
      <c r="G2875" s="4" t="s">
        <v>182</v>
      </c>
      <c r="H2875" s="4" t="s">
        <v>183</v>
      </c>
      <c r="I2875" s="4">
        <f>IF(data[[#This Row],[To]]="0xDCB6A51eA3CA5d3Fd898Fd6564757c7aAeC3ca92",1,-1)</f>
        <v>-1</v>
      </c>
      <c r="J2875" s="6">
        <f>data[[#This Row],[Factor]]*data[[#This Row],[Value]]</f>
        <v>-1.99186178202723</v>
      </c>
      <c r="K2875" s="4">
        <f>IF(data[[#This Row],[From]]="0x29c295b046a73cde593f21f63091b072d407e3f2",data[[#This Row],[ValueXFactor]],0)</f>
        <v>0</v>
      </c>
    </row>
    <row r="2876" spans="1:11" x14ac:dyDescent="0.35">
      <c r="A2876" s="4" t="s">
        <v>3127</v>
      </c>
      <c r="B2876" s="5">
        <v>43987.882905092592</v>
      </c>
      <c r="C2876" s="4" t="s">
        <v>10</v>
      </c>
      <c r="D2876" s="4" t="s">
        <v>449</v>
      </c>
      <c r="E2876" s="6">
        <v>10.8892181498993</v>
      </c>
      <c r="F2876" s="4" t="s">
        <v>1855</v>
      </c>
      <c r="G2876" s="4" t="s">
        <v>182</v>
      </c>
      <c r="H2876" s="4" t="s">
        <v>183</v>
      </c>
      <c r="I2876" s="4">
        <f>IF(data[[#This Row],[To]]="0xDCB6A51eA3CA5d3Fd898Fd6564757c7aAeC3ca92",1,-1)</f>
        <v>-1</v>
      </c>
      <c r="J2876" s="6">
        <f>data[[#This Row],[Factor]]*data[[#This Row],[Value]]</f>
        <v>-10.8892181498993</v>
      </c>
      <c r="K2876" s="4">
        <f>IF(data[[#This Row],[From]]="0x29c295b046a73cde593f21f63091b072d407e3f2",data[[#This Row],[ValueXFactor]],0)</f>
        <v>0</v>
      </c>
    </row>
    <row r="2877" spans="1:11" x14ac:dyDescent="0.35">
      <c r="A2877" s="4" t="s">
        <v>3128</v>
      </c>
      <c r="B2877" s="5">
        <v>43987.903726851851</v>
      </c>
      <c r="C2877" s="4" t="s">
        <v>3129</v>
      </c>
      <c r="D2877" s="4" t="s">
        <v>10</v>
      </c>
      <c r="E2877" s="6">
        <v>39964.794186983301</v>
      </c>
      <c r="F2877" s="4" t="s">
        <v>11</v>
      </c>
      <c r="G2877" s="4" t="s">
        <v>12</v>
      </c>
      <c r="H2877" s="4" t="s">
        <v>13</v>
      </c>
      <c r="I2877" s="4">
        <f>IF(data[[#This Row],[To]]="0xDCB6A51eA3CA5d3Fd898Fd6564757c7aAeC3ca92",1,-1)</f>
        <v>1</v>
      </c>
      <c r="J2877" s="6">
        <f>data[[#This Row],[Factor]]*data[[#This Row],[Value]]</f>
        <v>39964.794186983301</v>
      </c>
      <c r="K2877" s="4">
        <f>IF(data[[#This Row],[From]]="0x29c295b046a73cde593f21f63091b072d407e3f2",data[[#This Row],[ValueXFactor]],0)</f>
        <v>0</v>
      </c>
    </row>
    <row r="2878" spans="1:11" x14ac:dyDescent="0.35">
      <c r="A2878" s="4" t="s">
        <v>3130</v>
      </c>
      <c r="B2878" s="5">
        <v>43987.990289351852</v>
      </c>
      <c r="C2878" s="4" t="s">
        <v>3131</v>
      </c>
      <c r="D2878" s="4" t="s">
        <v>10</v>
      </c>
      <c r="E2878" s="4">
        <v>239.88086677295999</v>
      </c>
      <c r="F2878" s="4" t="s">
        <v>11</v>
      </c>
      <c r="G2878" s="4" t="s">
        <v>12</v>
      </c>
      <c r="H2878" s="4" t="s">
        <v>13</v>
      </c>
      <c r="I2878" s="4">
        <f>IF(data[[#This Row],[To]]="0xDCB6A51eA3CA5d3Fd898Fd6564757c7aAeC3ca92",1,-1)</f>
        <v>1</v>
      </c>
      <c r="J2878" s="6">
        <f>data[[#This Row],[Factor]]*data[[#This Row],[Value]]</f>
        <v>239.88086677295999</v>
      </c>
      <c r="K2878" s="4">
        <f>IF(data[[#This Row],[From]]="0x29c295b046a73cde593f21f63091b072d407e3f2",data[[#This Row],[ValueXFactor]],0)</f>
        <v>0</v>
      </c>
    </row>
    <row r="2879" spans="1:11" x14ac:dyDescent="0.35">
      <c r="A2879" s="4" t="s">
        <v>3132</v>
      </c>
      <c r="B2879" s="5">
        <v>43988.017314814817</v>
      </c>
      <c r="C2879" s="4" t="s">
        <v>10</v>
      </c>
      <c r="D2879" s="4" t="s">
        <v>531</v>
      </c>
      <c r="E2879" s="6">
        <v>26.3298999456775</v>
      </c>
      <c r="F2879" s="4" t="s">
        <v>1855</v>
      </c>
      <c r="G2879" s="4" t="s">
        <v>182</v>
      </c>
      <c r="H2879" s="4" t="s">
        <v>183</v>
      </c>
      <c r="I2879" s="4">
        <f>IF(data[[#This Row],[To]]="0xDCB6A51eA3CA5d3Fd898Fd6564757c7aAeC3ca92",1,-1)</f>
        <v>-1</v>
      </c>
      <c r="J2879" s="6">
        <f>data[[#This Row],[Factor]]*data[[#This Row],[Value]]</f>
        <v>-26.3298999456775</v>
      </c>
      <c r="K2879" s="4">
        <f>IF(data[[#This Row],[From]]="0x29c295b046a73cde593f21f63091b072d407e3f2",data[[#This Row],[ValueXFactor]],0)</f>
        <v>0</v>
      </c>
    </row>
    <row r="2880" spans="1:11" x14ac:dyDescent="0.35">
      <c r="A2880" s="4" t="s">
        <v>3133</v>
      </c>
      <c r="B2880" s="5">
        <v>43988.052523148152</v>
      </c>
      <c r="C2880" s="4" t="s">
        <v>3134</v>
      </c>
      <c r="D2880" s="4" t="s">
        <v>10</v>
      </c>
      <c r="E2880" s="4">
        <v>999.09605722328899</v>
      </c>
      <c r="F2880" s="4" t="s">
        <v>11</v>
      </c>
      <c r="G2880" s="4" t="s">
        <v>12</v>
      </c>
      <c r="H2880" s="4" t="s">
        <v>13</v>
      </c>
      <c r="I2880" s="4">
        <f>IF(data[[#This Row],[To]]="0xDCB6A51eA3CA5d3Fd898Fd6564757c7aAeC3ca92",1,-1)</f>
        <v>1</v>
      </c>
      <c r="J2880" s="6">
        <f>data[[#This Row],[Factor]]*data[[#This Row],[Value]]</f>
        <v>999.09605722328899</v>
      </c>
      <c r="K2880" s="4">
        <f>IF(data[[#This Row],[From]]="0x29c295b046a73cde593f21f63091b072d407e3f2",data[[#This Row],[ValueXFactor]],0)</f>
        <v>0</v>
      </c>
    </row>
    <row r="2881" spans="1:11" x14ac:dyDescent="0.35">
      <c r="A2881" s="4" t="s">
        <v>3135</v>
      </c>
      <c r="B2881" s="5">
        <v>43988.098993055559</v>
      </c>
      <c r="C2881" s="4" t="s">
        <v>2837</v>
      </c>
      <c r="D2881" s="4" t="s">
        <v>10</v>
      </c>
      <c r="E2881" s="6">
        <v>6969.50266340299</v>
      </c>
      <c r="F2881" s="4" t="s">
        <v>11</v>
      </c>
      <c r="G2881" s="4" t="s">
        <v>12</v>
      </c>
      <c r="H2881" s="4" t="s">
        <v>13</v>
      </c>
      <c r="I2881" s="4">
        <f>IF(data[[#This Row],[To]]="0xDCB6A51eA3CA5d3Fd898Fd6564757c7aAeC3ca92",1,-1)</f>
        <v>1</v>
      </c>
      <c r="J2881" s="6">
        <f>data[[#This Row],[Factor]]*data[[#This Row],[Value]]</f>
        <v>6969.50266340299</v>
      </c>
      <c r="K2881" s="4">
        <f>IF(data[[#This Row],[From]]="0x29c295b046a73cde593f21f63091b072d407e3f2",data[[#This Row],[ValueXFactor]],0)</f>
        <v>0</v>
      </c>
    </row>
    <row r="2882" spans="1:11" x14ac:dyDescent="0.35">
      <c r="A2882" s="4" t="s">
        <v>3136</v>
      </c>
      <c r="B2882" s="5">
        <v>43988.18310185185</v>
      </c>
      <c r="C2882" s="4" t="s">
        <v>1603</v>
      </c>
      <c r="D2882" s="4" t="s">
        <v>10</v>
      </c>
      <c r="E2882" s="4">
        <v>10.170617459269399</v>
      </c>
      <c r="F2882" s="4" t="s">
        <v>11</v>
      </c>
      <c r="G2882" s="4" t="s">
        <v>12</v>
      </c>
      <c r="H2882" s="4" t="s">
        <v>13</v>
      </c>
      <c r="I2882" s="4">
        <f>IF(data[[#This Row],[To]]="0xDCB6A51eA3CA5d3Fd898Fd6564757c7aAeC3ca92",1,-1)</f>
        <v>1</v>
      </c>
      <c r="J2882" s="6">
        <f>data[[#This Row],[Factor]]*data[[#This Row],[Value]]</f>
        <v>10.170617459269399</v>
      </c>
      <c r="K2882" s="4">
        <f>IF(data[[#This Row],[From]]="0x29c295b046a73cde593f21f63091b072d407e3f2",data[[#This Row],[ValueXFactor]],0)</f>
        <v>0</v>
      </c>
    </row>
    <row r="2883" spans="1:11" x14ac:dyDescent="0.35">
      <c r="A2883" s="4" t="s">
        <v>3137</v>
      </c>
      <c r="B2883" s="5">
        <v>43988.183275462965</v>
      </c>
      <c r="C2883" s="4" t="s">
        <v>1603</v>
      </c>
      <c r="D2883" s="4" t="s">
        <v>10</v>
      </c>
      <c r="E2883" s="4">
        <v>190.34954518995099</v>
      </c>
      <c r="F2883" s="4" t="s">
        <v>11</v>
      </c>
      <c r="G2883" s="4" t="s">
        <v>12</v>
      </c>
      <c r="H2883" s="4" t="s">
        <v>13</v>
      </c>
      <c r="I2883" s="4">
        <f>IF(data[[#This Row],[To]]="0xDCB6A51eA3CA5d3Fd898Fd6564757c7aAeC3ca92",1,-1)</f>
        <v>1</v>
      </c>
      <c r="J2883" s="6">
        <f>data[[#This Row],[Factor]]*data[[#This Row],[Value]]</f>
        <v>190.34954518995099</v>
      </c>
      <c r="K2883" s="4">
        <f>IF(data[[#This Row],[From]]="0x29c295b046a73cde593f21f63091b072d407e3f2",data[[#This Row],[ValueXFactor]],0)</f>
        <v>0</v>
      </c>
    </row>
    <row r="2884" spans="1:11" x14ac:dyDescent="0.35">
      <c r="A2884" s="4" t="s">
        <v>3138</v>
      </c>
      <c r="B2884" s="5">
        <v>43988.198252314818</v>
      </c>
      <c r="C2884" s="4" t="s">
        <v>3139</v>
      </c>
      <c r="D2884" s="4" t="s">
        <v>10</v>
      </c>
      <c r="E2884" s="4">
        <v>76.568892539257803</v>
      </c>
      <c r="F2884" s="4" t="s">
        <v>11</v>
      </c>
      <c r="G2884" s="4" t="s">
        <v>12</v>
      </c>
      <c r="H2884" s="4" t="s">
        <v>13</v>
      </c>
      <c r="I2884" s="4">
        <f>IF(data[[#This Row],[To]]="0xDCB6A51eA3CA5d3Fd898Fd6564757c7aAeC3ca92",1,-1)</f>
        <v>1</v>
      </c>
      <c r="J2884" s="6">
        <f>data[[#This Row],[Factor]]*data[[#This Row],[Value]]</f>
        <v>76.568892539257803</v>
      </c>
      <c r="K2884" s="4">
        <f>IF(data[[#This Row],[From]]="0x29c295b046a73cde593f21f63091b072d407e3f2",data[[#This Row],[ValueXFactor]],0)</f>
        <v>0</v>
      </c>
    </row>
    <row r="2885" spans="1:11" x14ac:dyDescent="0.35">
      <c r="A2885" s="4" t="s">
        <v>3140</v>
      </c>
      <c r="B2885" s="5">
        <v>43988.234814814816</v>
      </c>
      <c r="C2885" s="4" t="s">
        <v>2477</v>
      </c>
      <c r="D2885" s="4" t="s">
        <v>10</v>
      </c>
      <c r="E2885" s="6">
        <v>4907.6730189672699</v>
      </c>
      <c r="F2885" s="4" t="s">
        <v>11</v>
      </c>
      <c r="G2885" s="4" t="s">
        <v>12</v>
      </c>
      <c r="H2885" s="4" t="s">
        <v>13</v>
      </c>
      <c r="I2885" s="4">
        <f>IF(data[[#This Row],[To]]="0xDCB6A51eA3CA5d3Fd898Fd6564757c7aAeC3ca92",1,-1)</f>
        <v>1</v>
      </c>
      <c r="J2885" s="6">
        <f>data[[#This Row],[Factor]]*data[[#This Row],[Value]]</f>
        <v>4907.6730189672699</v>
      </c>
      <c r="K2885" s="4">
        <f>IF(data[[#This Row],[From]]="0x29c295b046a73cde593f21f63091b072d407e3f2",data[[#This Row],[ValueXFactor]],0)</f>
        <v>0</v>
      </c>
    </row>
    <row r="2886" spans="1:11" x14ac:dyDescent="0.35">
      <c r="A2886" s="4" t="s">
        <v>3141</v>
      </c>
      <c r="B2886" s="5">
        <v>43988.247129629628</v>
      </c>
      <c r="C2886" s="4" t="s">
        <v>10</v>
      </c>
      <c r="D2886" s="4" t="s">
        <v>2569</v>
      </c>
      <c r="E2886" s="6">
        <v>1.22210135216712</v>
      </c>
      <c r="F2886" s="4" t="s">
        <v>1855</v>
      </c>
      <c r="G2886" s="4" t="s">
        <v>182</v>
      </c>
      <c r="H2886" s="4" t="s">
        <v>183</v>
      </c>
      <c r="I2886" s="4">
        <f>IF(data[[#This Row],[To]]="0xDCB6A51eA3CA5d3Fd898Fd6564757c7aAeC3ca92",1,-1)</f>
        <v>-1</v>
      </c>
      <c r="J2886" s="6">
        <f>data[[#This Row],[Factor]]*data[[#This Row],[Value]]</f>
        <v>-1.22210135216712</v>
      </c>
      <c r="K2886" s="4">
        <f>IF(data[[#This Row],[From]]="0x29c295b046a73cde593f21f63091b072d407e3f2",data[[#This Row],[ValueXFactor]],0)</f>
        <v>0</v>
      </c>
    </row>
    <row r="2887" spans="1:11" x14ac:dyDescent="0.35">
      <c r="A2887" s="4" t="s">
        <v>3142</v>
      </c>
      <c r="B2887" s="5">
        <v>43988.265393518515</v>
      </c>
      <c r="C2887" s="4" t="s">
        <v>10</v>
      </c>
      <c r="D2887" s="4" t="s">
        <v>2665</v>
      </c>
      <c r="E2887" s="6">
        <v>0.133331245664847</v>
      </c>
      <c r="F2887" s="4" t="s">
        <v>1855</v>
      </c>
      <c r="G2887" s="4" t="s">
        <v>182</v>
      </c>
      <c r="H2887" s="4" t="s">
        <v>183</v>
      </c>
      <c r="I2887" s="4">
        <f>IF(data[[#This Row],[To]]="0xDCB6A51eA3CA5d3Fd898Fd6564757c7aAeC3ca92",1,-1)</f>
        <v>-1</v>
      </c>
      <c r="J2887" s="6">
        <f>data[[#This Row],[Factor]]*data[[#This Row],[Value]]</f>
        <v>-0.133331245664847</v>
      </c>
      <c r="K2887" s="4">
        <f>IF(data[[#This Row],[From]]="0x29c295b046a73cde593f21f63091b072d407e3f2",data[[#This Row],[ValueXFactor]],0)</f>
        <v>0</v>
      </c>
    </row>
    <row r="2888" spans="1:11" x14ac:dyDescent="0.35">
      <c r="A2888" s="4" t="s">
        <v>3143</v>
      </c>
      <c r="B2888" s="5">
        <v>43988.275335648148</v>
      </c>
      <c r="C2888" s="4" t="s">
        <v>10</v>
      </c>
      <c r="D2888" s="4" t="s">
        <v>2665</v>
      </c>
      <c r="E2888" s="4">
        <v>24.8620864914162</v>
      </c>
      <c r="F2888" s="4" t="s">
        <v>11</v>
      </c>
      <c r="G2888" s="4" t="s">
        <v>12</v>
      </c>
      <c r="H2888" s="4" t="s">
        <v>13</v>
      </c>
      <c r="I2888" s="4">
        <f>IF(data[[#This Row],[To]]="0xDCB6A51eA3CA5d3Fd898Fd6564757c7aAeC3ca92",1,-1)</f>
        <v>-1</v>
      </c>
      <c r="J2888" s="6">
        <f>data[[#This Row],[Factor]]*data[[#This Row],[Value]]</f>
        <v>-24.8620864914162</v>
      </c>
      <c r="K2888" s="4">
        <f>IF(data[[#This Row],[From]]="0x29c295b046a73cde593f21f63091b072d407e3f2",data[[#This Row],[ValueXFactor]],0)</f>
        <v>0</v>
      </c>
    </row>
    <row r="2889" spans="1:11" x14ac:dyDescent="0.35">
      <c r="A2889" s="4" t="s">
        <v>3144</v>
      </c>
      <c r="B2889" s="5">
        <v>43988.275335648148</v>
      </c>
      <c r="C2889" s="4" t="s">
        <v>10</v>
      </c>
      <c r="D2889" s="4" t="s">
        <v>2665</v>
      </c>
      <c r="E2889" s="6">
        <v>1.3759490026494199E-4</v>
      </c>
      <c r="F2889" s="4" t="s">
        <v>1855</v>
      </c>
      <c r="G2889" s="4" t="s">
        <v>182</v>
      </c>
      <c r="H2889" s="4" t="s">
        <v>183</v>
      </c>
      <c r="I2889" s="4">
        <f>IF(data[[#This Row],[To]]="0xDCB6A51eA3CA5d3Fd898Fd6564757c7aAeC3ca92",1,-1)</f>
        <v>-1</v>
      </c>
      <c r="J2889" s="6">
        <f>data[[#This Row],[Factor]]*data[[#This Row],[Value]]</f>
        <v>-1.3759490026494199E-4</v>
      </c>
      <c r="K2889" s="4">
        <f>IF(data[[#This Row],[From]]="0x29c295b046a73cde593f21f63091b072d407e3f2",data[[#This Row],[ValueXFactor]],0)</f>
        <v>0</v>
      </c>
    </row>
    <row r="2890" spans="1:11" x14ac:dyDescent="0.35">
      <c r="A2890" s="4" t="s">
        <v>3145</v>
      </c>
      <c r="B2890" s="5">
        <v>43988.30097222222</v>
      </c>
      <c r="C2890" s="4" t="s">
        <v>10</v>
      </c>
      <c r="D2890" s="4" t="s">
        <v>2909</v>
      </c>
      <c r="E2890" s="6">
        <v>1.4120390197174699</v>
      </c>
      <c r="F2890" s="4" t="s">
        <v>1855</v>
      </c>
      <c r="G2890" s="4" t="s">
        <v>182</v>
      </c>
      <c r="H2890" s="4" t="s">
        <v>183</v>
      </c>
      <c r="I2890" s="4">
        <f>IF(data[[#This Row],[To]]="0xDCB6A51eA3CA5d3Fd898Fd6564757c7aAeC3ca92",1,-1)</f>
        <v>-1</v>
      </c>
      <c r="J2890" s="6">
        <f>data[[#This Row],[Factor]]*data[[#This Row],[Value]]</f>
        <v>-1.4120390197174699</v>
      </c>
      <c r="K2890" s="4">
        <f>IF(data[[#This Row],[From]]="0x29c295b046a73cde593f21f63091b072d407e3f2",data[[#This Row],[ValueXFactor]],0)</f>
        <v>0</v>
      </c>
    </row>
    <row r="2891" spans="1:11" x14ac:dyDescent="0.35">
      <c r="A2891" s="4" t="s">
        <v>3146</v>
      </c>
      <c r="B2891" s="5">
        <v>43988.409270833334</v>
      </c>
      <c r="C2891" s="4" t="s">
        <v>10</v>
      </c>
      <c r="D2891" s="4" t="s">
        <v>259</v>
      </c>
      <c r="E2891" s="6">
        <v>20216.036985051302</v>
      </c>
      <c r="F2891" s="4" t="s">
        <v>11</v>
      </c>
      <c r="G2891" s="4" t="s">
        <v>12</v>
      </c>
      <c r="H2891" s="4" t="s">
        <v>13</v>
      </c>
      <c r="I2891" s="4">
        <f>IF(data[[#This Row],[To]]="0xDCB6A51eA3CA5d3Fd898Fd6564757c7aAeC3ca92",1,-1)</f>
        <v>-1</v>
      </c>
      <c r="J2891" s="6">
        <f>data[[#This Row],[Factor]]*data[[#This Row],[Value]]</f>
        <v>-20216.036985051302</v>
      </c>
      <c r="K2891" s="4">
        <f>IF(data[[#This Row],[From]]="0x29c295b046a73cde593f21f63091b072d407e3f2",data[[#This Row],[ValueXFactor]],0)</f>
        <v>0</v>
      </c>
    </row>
    <row r="2892" spans="1:11" x14ac:dyDescent="0.35">
      <c r="A2892" s="4" t="s">
        <v>3147</v>
      </c>
      <c r="B2892" s="5">
        <v>43988.409270833334</v>
      </c>
      <c r="C2892" s="4" t="s">
        <v>10</v>
      </c>
      <c r="D2892" s="4" t="s">
        <v>259</v>
      </c>
      <c r="E2892" s="6">
        <v>77.507476427749296</v>
      </c>
      <c r="F2892" s="4" t="s">
        <v>1855</v>
      </c>
      <c r="G2892" s="4" t="s">
        <v>182</v>
      </c>
      <c r="H2892" s="4" t="s">
        <v>183</v>
      </c>
      <c r="I2892" s="4">
        <f>IF(data[[#This Row],[To]]="0xDCB6A51eA3CA5d3Fd898Fd6564757c7aAeC3ca92",1,-1)</f>
        <v>-1</v>
      </c>
      <c r="J2892" s="6">
        <f>data[[#This Row],[Factor]]*data[[#This Row],[Value]]</f>
        <v>-77.507476427749296</v>
      </c>
      <c r="K2892" s="4">
        <f>IF(data[[#This Row],[From]]="0x29c295b046a73cde593f21f63091b072d407e3f2",data[[#This Row],[ValueXFactor]],0)</f>
        <v>0</v>
      </c>
    </row>
    <row r="2893" spans="1:11" x14ac:dyDescent="0.35">
      <c r="A2893" s="4" t="s">
        <v>3148</v>
      </c>
      <c r="B2893" s="5">
        <v>43988.418900462966</v>
      </c>
      <c r="C2893" s="4" t="s">
        <v>10</v>
      </c>
      <c r="D2893" s="4" t="s">
        <v>145</v>
      </c>
      <c r="E2893" s="6">
        <v>111.344543650373</v>
      </c>
      <c r="F2893" s="4" t="s">
        <v>1855</v>
      </c>
      <c r="G2893" s="4" t="s">
        <v>182</v>
      </c>
      <c r="H2893" s="4" t="s">
        <v>183</v>
      </c>
      <c r="I2893" s="4">
        <f>IF(data[[#This Row],[To]]="0xDCB6A51eA3CA5d3Fd898Fd6564757c7aAeC3ca92",1,-1)</f>
        <v>-1</v>
      </c>
      <c r="J2893" s="6">
        <f>data[[#This Row],[Factor]]*data[[#This Row],[Value]]</f>
        <v>-111.344543650373</v>
      </c>
      <c r="K2893" s="4">
        <f>IF(data[[#This Row],[From]]="0x29c295b046a73cde593f21f63091b072d407e3f2",data[[#This Row],[ValueXFactor]],0)</f>
        <v>0</v>
      </c>
    </row>
    <row r="2894" spans="1:11" x14ac:dyDescent="0.35">
      <c r="A2894" s="4" t="s">
        <v>3149</v>
      </c>
      <c r="B2894" s="5">
        <v>43988.427766203706</v>
      </c>
      <c r="C2894" s="4" t="s">
        <v>10</v>
      </c>
      <c r="D2894" s="4" t="s">
        <v>699</v>
      </c>
      <c r="E2894" s="6">
        <v>212.866048041856</v>
      </c>
      <c r="F2894" s="4" t="s">
        <v>1855</v>
      </c>
      <c r="G2894" s="4" t="s">
        <v>182</v>
      </c>
      <c r="H2894" s="4" t="s">
        <v>183</v>
      </c>
      <c r="I2894" s="4">
        <f>IF(data[[#This Row],[To]]="0xDCB6A51eA3CA5d3Fd898Fd6564757c7aAeC3ca92",1,-1)</f>
        <v>-1</v>
      </c>
      <c r="J2894" s="6">
        <f>data[[#This Row],[Factor]]*data[[#This Row],[Value]]</f>
        <v>-212.866048041856</v>
      </c>
      <c r="K2894" s="4">
        <f>IF(data[[#This Row],[From]]="0x29c295b046a73cde593f21f63091b072d407e3f2",data[[#This Row],[ValueXFactor]],0)</f>
        <v>0</v>
      </c>
    </row>
    <row r="2895" spans="1:11" x14ac:dyDescent="0.35">
      <c r="A2895" s="4" t="s">
        <v>3150</v>
      </c>
      <c r="B2895" s="5">
        <v>43988.472974537035</v>
      </c>
      <c r="C2895" s="4" t="s">
        <v>10</v>
      </c>
      <c r="D2895" s="4" t="s">
        <v>557</v>
      </c>
      <c r="E2895" s="6">
        <v>83.393345622441899</v>
      </c>
      <c r="F2895" s="4" t="s">
        <v>1855</v>
      </c>
      <c r="G2895" s="4" t="s">
        <v>182</v>
      </c>
      <c r="H2895" s="4" t="s">
        <v>183</v>
      </c>
      <c r="I2895" s="4">
        <f>IF(data[[#This Row],[To]]="0xDCB6A51eA3CA5d3Fd898Fd6564757c7aAeC3ca92",1,-1)</f>
        <v>-1</v>
      </c>
      <c r="J2895" s="6">
        <f>data[[#This Row],[Factor]]*data[[#This Row],[Value]]</f>
        <v>-83.393345622441899</v>
      </c>
      <c r="K2895" s="4">
        <f>IF(data[[#This Row],[From]]="0x29c295b046a73cde593f21f63091b072d407e3f2",data[[#This Row],[ValueXFactor]],0)</f>
        <v>0</v>
      </c>
    </row>
    <row r="2896" spans="1:11" x14ac:dyDescent="0.35">
      <c r="A2896" s="4" t="s">
        <v>3151</v>
      </c>
      <c r="B2896" s="5">
        <v>43988.544745370367</v>
      </c>
      <c r="C2896" s="4" t="s">
        <v>10</v>
      </c>
      <c r="D2896" s="4" t="s">
        <v>3080</v>
      </c>
      <c r="E2896" s="6">
        <v>0.172956955695201</v>
      </c>
      <c r="F2896" s="4" t="s">
        <v>1855</v>
      </c>
      <c r="G2896" s="4" t="s">
        <v>182</v>
      </c>
      <c r="H2896" s="4" t="s">
        <v>183</v>
      </c>
      <c r="I2896" s="4">
        <f>IF(data[[#This Row],[To]]="0xDCB6A51eA3CA5d3Fd898Fd6564757c7aAeC3ca92",1,-1)</f>
        <v>-1</v>
      </c>
      <c r="J2896" s="6">
        <f>data[[#This Row],[Factor]]*data[[#This Row],[Value]]</f>
        <v>-0.172956955695201</v>
      </c>
      <c r="K2896" s="4">
        <f>IF(data[[#This Row],[From]]="0x29c295b046a73cde593f21f63091b072d407e3f2",data[[#This Row],[ValueXFactor]],0)</f>
        <v>0</v>
      </c>
    </row>
    <row r="2897" spans="1:11" x14ac:dyDescent="0.35">
      <c r="A2897" s="4" t="s">
        <v>3152</v>
      </c>
      <c r="B2897" s="5">
        <v>43988.631261574075</v>
      </c>
      <c r="C2897" s="4" t="s">
        <v>3153</v>
      </c>
      <c r="D2897" s="4" t="s">
        <v>10</v>
      </c>
      <c r="E2897" s="4">
        <v>188.69794241681501</v>
      </c>
      <c r="F2897" s="4" t="s">
        <v>11</v>
      </c>
      <c r="G2897" s="4" t="s">
        <v>12</v>
      </c>
      <c r="H2897" s="4" t="s">
        <v>13</v>
      </c>
      <c r="I2897" s="4">
        <f>IF(data[[#This Row],[To]]="0xDCB6A51eA3CA5d3Fd898Fd6564757c7aAeC3ca92",1,-1)</f>
        <v>1</v>
      </c>
      <c r="J2897" s="6">
        <f>data[[#This Row],[Factor]]*data[[#This Row],[Value]]</f>
        <v>188.69794241681501</v>
      </c>
      <c r="K2897" s="4">
        <f>IF(data[[#This Row],[From]]="0x29c295b046a73cde593f21f63091b072d407e3f2",data[[#This Row],[ValueXFactor]],0)</f>
        <v>0</v>
      </c>
    </row>
    <row r="2898" spans="1:11" x14ac:dyDescent="0.35">
      <c r="A2898" s="4" t="s">
        <v>3154</v>
      </c>
      <c r="B2898" s="5">
        <v>43988.675578703704</v>
      </c>
      <c r="C2898" s="4" t="s">
        <v>651</v>
      </c>
      <c r="D2898" s="4" t="s">
        <v>10</v>
      </c>
      <c r="E2898" s="4">
        <v>35.867069412203797</v>
      </c>
      <c r="F2898" s="4" t="s">
        <v>11</v>
      </c>
      <c r="G2898" s="4" t="s">
        <v>12</v>
      </c>
      <c r="H2898" s="4" t="s">
        <v>13</v>
      </c>
      <c r="I2898" s="4">
        <f>IF(data[[#This Row],[To]]="0xDCB6A51eA3CA5d3Fd898Fd6564757c7aAeC3ca92",1,-1)</f>
        <v>1</v>
      </c>
      <c r="J2898" s="6">
        <f>data[[#This Row],[Factor]]*data[[#This Row],[Value]]</f>
        <v>35.867069412203797</v>
      </c>
      <c r="K2898" s="4">
        <f>IF(data[[#This Row],[From]]="0x29c295b046a73cde593f21f63091b072d407e3f2",data[[#This Row],[ValueXFactor]],0)</f>
        <v>0</v>
      </c>
    </row>
    <row r="2899" spans="1:11" x14ac:dyDescent="0.35">
      <c r="A2899" s="4" t="s">
        <v>3155</v>
      </c>
      <c r="B2899" s="5">
        <v>43988.676701388889</v>
      </c>
      <c r="C2899" s="4" t="s">
        <v>10</v>
      </c>
      <c r="D2899" s="4" t="s">
        <v>2209</v>
      </c>
      <c r="E2899" s="6">
        <v>15.5842227030529</v>
      </c>
      <c r="F2899" s="4" t="s">
        <v>1855</v>
      </c>
      <c r="G2899" s="4" t="s">
        <v>182</v>
      </c>
      <c r="H2899" s="4" t="s">
        <v>183</v>
      </c>
      <c r="I2899" s="4">
        <f>IF(data[[#This Row],[To]]="0xDCB6A51eA3CA5d3Fd898Fd6564757c7aAeC3ca92",1,-1)</f>
        <v>-1</v>
      </c>
      <c r="J2899" s="6">
        <f>data[[#This Row],[Factor]]*data[[#This Row],[Value]]</f>
        <v>-15.5842227030529</v>
      </c>
      <c r="K2899" s="4">
        <f>IF(data[[#This Row],[From]]="0x29c295b046a73cde593f21f63091b072d407e3f2",data[[#This Row],[ValueXFactor]],0)</f>
        <v>0</v>
      </c>
    </row>
    <row r="2900" spans="1:11" x14ac:dyDescent="0.35">
      <c r="A2900" s="4" t="s">
        <v>3156</v>
      </c>
      <c r="B2900" s="5">
        <v>43988.713472222225</v>
      </c>
      <c r="C2900" s="4" t="s">
        <v>10</v>
      </c>
      <c r="D2900" s="4" t="s">
        <v>75</v>
      </c>
      <c r="E2900" s="6">
        <v>5501.5874723785901</v>
      </c>
      <c r="F2900" s="4" t="s">
        <v>11</v>
      </c>
      <c r="G2900" s="4" t="s">
        <v>12</v>
      </c>
      <c r="H2900" s="4" t="s">
        <v>13</v>
      </c>
      <c r="I2900" s="4">
        <f>IF(data[[#This Row],[To]]="0xDCB6A51eA3CA5d3Fd898Fd6564757c7aAeC3ca92",1,-1)</f>
        <v>-1</v>
      </c>
      <c r="J2900" s="6">
        <f>data[[#This Row],[Factor]]*data[[#This Row],[Value]]</f>
        <v>-5501.5874723785901</v>
      </c>
      <c r="K2900" s="4">
        <f>IF(data[[#This Row],[From]]="0x29c295b046a73cde593f21f63091b072d407e3f2",data[[#This Row],[ValueXFactor]],0)</f>
        <v>0</v>
      </c>
    </row>
    <row r="2901" spans="1:11" x14ac:dyDescent="0.35">
      <c r="A2901" s="4" t="s">
        <v>3157</v>
      </c>
      <c r="B2901" s="5">
        <v>43988.714328703703</v>
      </c>
      <c r="C2901" s="4" t="s">
        <v>3055</v>
      </c>
      <c r="D2901" s="4" t="s">
        <v>10</v>
      </c>
      <c r="E2901" s="4">
        <v>237.607747009543</v>
      </c>
      <c r="F2901" s="4" t="s">
        <v>11</v>
      </c>
      <c r="G2901" s="4" t="s">
        <v>12</v>
      </c>
      <c r="H2901" s="4" t="s">
        <v>13</v>
      </c>
      <c r="I2901" s="4">
        <f>IF(data[[#This Row],[To]]="0xDCB6A51eA3CA5d3Fd898Fd6564757c7aAeC3ca92",1,-1)</f>
        <v>1</v>
      </c>
      <c r="J2901" s="6">
        <f>data[[#This Row],[Factor]]*data[[#This Row],[Value]]</f>
        <v>237.607747009543</v>
      </c>
      <c r="K2901" s="4">
        <f>IF(data[[#This Row],[From]]="0x29c295b046a73cde593f21f63091b072d407e3f2",data[[#This Row],[ValueXFactor]],0)</f>
        <v>0</v>
      </c>
    </row>
    <row r="2902" spans="1:11" x14ac:dyDescent="0.35">
      <c r="A2902" s="4" t="s">
        <v>3158</v>
      </c>
      <c r="B2902" s="5">
        <v>43988.777499999997</v>
      </c>
      <c r="C2902" s="4" t="s">
        <v>10</v>
      </c>
      <c r="D2902" s="4" t="s">
        <v>3134</v>
      </c>
      <c r="E2902" s="4">
        <v>999.09605722328899</v>
      </c>
      <c r="F2902" s="4" t="s">
        <v>11</v>
      </c>
      <c r="G2902" s="4" t="s">
        <v>12</v>
      </c>
      <c r="H2902" s="4" t="s">
        <v>13</v>
      </c>
      <c r="I2902" s="4">
        <f>IF(data[[#This Row],[To]]="0xDCB6A51eA3CA5d3Fd898Fd6564757c7aAeC3ca92",1,-1)</f>
        <v>-1</v>
      </c>
      <c r="J2902" s="6">
        <f>data[[#This Row],[Factor]]*data[[#This Row],[Value]]</f>
        <v>-999.09605722328899</v>
      </c>
      <c r="K2902" s="4">
        <f>IF(data[[#This Row],[From]]="0x29c295b046a73cde593f21f63091b072d407e3f2",data[[#This Row],[ValueXFactor]],0)</f>
        <v>0</v>
      </c>
    </row>
    <row r="2903" spans="1:11" x14ac:dyDescent="0.35">
      <c r="A2903" s="4" t="s">
        <v>3159</v>
      </c>
      <c r="B2903" s="5">
        <v>43988.795706018522</v>
      </c>
      <c r="C2903" s="4" t="s">
        <v>2840</v>
      </c>
      <c r="D2903" s="4" t="s">
        <v>10</v>
      </c>
      <c r="E2903" s="4">
        <v>188.023178708421</v>
      </c>
      <c r="F2903" s="4" t="s">
        <v>11</v>
      </c>
      <c r="G2903" s="4" t="s">
        <v>12</v>
      </c>
      <c r="H2903" s="4" t="s">
        <v>13</v>
      </c>
      <c r="I2903" s="4">
        <f>IF(data[[#This Row],[To]]="0xDCB6A51eA3CA5d3Fd898Fd6564757c7aAeC3ca92",1,-1)</f>
        <v>1</v>
      </c>
      <c r="J2903" s="6">
        <f>data[[#This Row],[Factor]]*data[[#This Row],[Value]]</f>
        <v>188.023178708421</v>
      </c>
      <c r="K2903" s="4">
        <f>IF(data[[#This Row],[From]]="0x29c295b046a73cde593f21f63091b072d407e3f2",data[[#This Row],[ValueXFactor]],0)</f>
        <v>0</v>
      </c>
    </row>
    <row r="2904" spans="1:11" x14ac:dyDescent="0.35">
      <c r="A2904" s="4" t="s">
        <v>3160</v>
      </c>
      <c r="B2904" s="5">
        <v>43988.812465277777</v>
      </c>
      <c r="C2904" s="4" t="s">
        <v>3134</v>
      </c>
      <c r="D2904" s="4" t="s">
        <v>10</v>
      </c>
      <c r="E2904" s="6">
        <v>54838.6506919229</v>
      </c>
      <c r="F2904" s="4" t="s">
        <v>11</v>
      </c>
      <c r="G2904" s="4" t="s">
        <v>12</v>
      </c>
      <c r="H2904" s="4" t="s">
        <v>13</v>
      </c>
      <c r="I2904" s="4">
        <f>IF(data[[#This Row],[To]]="0xDCB6A51eA3CA5d3Fd898Fd6564757c7aAeC3ca92",1,-1)</f>
        <v>1</v>
      </c>
      <c r="J2904" s="6">
        <f>data[[#This Row],[Factor]]*data[[#This Row],[Value]]</f>
        <v>54838.6506919229</v>
      </c>
      <c r="K2904" s="4">
        <f>IF(data[[#This Row],[From]]="0x29c295b046a73cde593f21f63091b072d407e3f2",data[[#This Row],[ValueXFactor]],0)</f>
        <v>0</v>
      </c>
    </row>
    <row r="2905" spans="1:11" x14ac:dyDescent="0.35">
      <c r="A2905" s="4" t="s">
        <v>3161</v>
      </c>
      <c r="B2905" s="5">
        <v>43988.829872685186</v>
      </c>
      <c r="C2905" s="4" t="s">
        <v>75</v>
      </c>
      <c r="D2905" s="4" t="s">
        <v>10</v>
      </c>
      <c r="E2905" s="6">
        <v>5569.3800258378697</v>
      </c>
      <c r="F2905" s="4" t="s">
        <v>11</v>
      </c>
      <c r="G2905" s="4" t="s">
        <v>12</v>
      </c>
      <c r="H2905" s="4" t="s">
        <v>13</v>
      </c>
      <c r="I2905" s="4">
        <f>IF(data[[#This Row],[To]]="0xDCB6A51eA3CA5d3Fd898Fd6564757c7aAeC3ca92",1,-1)</f>
        <v>1</v>
      </c>
      <c r="J2905" s="6">
        <f>data[[#This Row],[Factor]]*data[[#This Row],[Value]]</f>
        <v>5569.3800258378697</v>
      </c>
      <c r="K2905" s="4">
        <f>IF(data[[#This Row],[From]]="0x29c295b046a73cde593f21f63091b072d407e3f2",data[[#This Row],[ValueXFactor]],0)</f>
        <v>0</v>
      </c>
    </row>
    <row r="2906" spans="1:11" x14ac:dyDescent="0.35">
      <c r="A2906" s="4" t="s">
        <v>3162</v>
      </c>
      <c r="B2906" s="5">
        <v>43988.843449074076</v>
      </c>
      <c r="C2906" s="4" t="s">
        <v>3031</v>
      </c>
      <c r="D2906" s="4" t="s">
        <v>10</v>
      </c>
      <c r="E2906" s="6">
        <v>25955.366164554402</v>
      </c>
      <c r="F2906" s="4" t="s">
        <v>11</v>
      </c>
      <c r="G2906" s="4" t="s">
        <v>12</v>
      </c>
      <c r="H2906" s="4" t="s">
        <v>13</v>
      </c>
      <c r="I2906" s="4">
        <f>IF(data[[#This Row],[To]]="0xDCB6A51eA3CA5d3Fd898Fd6564757c7aAeC3ca92",1,-1)</f>
        <v>1</v>
      </c>
      <c r="J2906" s="6">
        <f>data[[#This Row],[Factor]]*data[[#This Row],[Value]]</f>
        <v>25955.366164554402</v>
      </c>
      <c r="K2906" s="4">
        <f>IF(data[[#This Row],[From]]="0x29c295b046a73cde593f21f63091b072d407e3f2",data[[#This Row],[ValueXFactor]],0)</f>
        <v>0</v>
      </c>
    </row>
    <row r="2907" spans="1:11" x14ac:dyDescent="0.35">
      <c r="A2907" s="4" t="s">
        <v>3163</v>
      </c>
      <c r="B2907" s="5">
        <v>43988.90384259259</v>
      </c>
      <c r="C2907" s="4" t="s">
        <v>3164</v>
      </c>
      <c r="D2907" s="4" t="s">
        <v>10</v>
      </c>
      <c r="E2907" s="4">
        <v>401.600804630384</v>
      </c>
      <c r="F2907" s="4" t="s">
        <v>11</v>
      </c>
      <c r="G2907" s="4" t="s">
        <v>12</v>
      </c>
      <c r="H2907" s="4" t="s">
        <v>13</v>
      </c>
      <c r="I2907" s="4">
        <f>IF(data[[#This Row],[To]]="0xDCB6A51eA3CA5d3Fd898Fd6564757c7aAeC3ca92",1,-1)</f>
        <v>1</v>
      </c>
      <c r="J2907" s="6">
        <f>data[[#This Row],[Factor]]*data[[#This Row],[Value]]</f>
        <v>401.600804630384</v>
      </c>
      <c r="K2907" s="4">
        <f>IF(data[[#This Row],[From]]="0x29c295b046a73cde593f21f63091b072d407e3f2",data[[#This Row],[ValueXFactor]],0)</f>
        <v>0</v>
      </c>
    </row>
    <row r="2908" spans="1:11" x14ac:dyDescent="0.35">
      <c r="A2908" s="4" t="s">
        <v>3165</v>
      </c>
      <c r="B2908" s="5">
        <v>43988.922534722224</v>
      </c>
      <c r="C2908" s="4" t="s">
        <v>10</v>
      </c>
      <c r="D2908" s="4" t="s">
        <v>242</v>
      </c>
      <c r="E2908" s="4">
        <v>985.87536372281102</v>
      </c>
      <c r="F2908" s="4" t="s">
        <v>11</v>
      </c>
      <c r="G2908" s="4" t="s">
        <v>12</v>
      </c>
      <c r="H2908" s="4" t="s">
        <v>13</v>
      </c>
      <c r="I2908" s="4">
        <f>IF(data[[#This Row],[To]]="0xDCB6A51eA3CA5d3Fd898Fd6564757c7aAeC3ca92",1,-1)</f>
        <v>-1</v>
      </c>
      <c r="J2908" s="6">
        <f>data[[#This Row],[Factor]]*data[[#This Row],[Value]]</f>
        <v>-985.87536372281102</v>
      </c>
      <c r="K2908" s="4">
        <f>IF(data[[#This Row],[From]]="0x29c295b046a73cde593f21f63091b072d407e3f2",data[[#This Row],[ValueXFactor]],0)</f>
        <v>0</v>
      </c>
    </row>
    <row r="2909" spans="1:11" x14ac:dyDescent="0.35">
      <c r="A2909" s="4" t="s">
        <v>3165</v>
      </c>
      <c r="B2909" s="5">
        <v>43988.922534722224</v>
      </c>
      <c r="C2909" s="4" t="s">
        <v>10</v>
      </c>
      <c r="D2909" s="4" t="s">
        <v>242</v>
      </c>
      <c r="E2909" s="6">
        <v>33.588656377960298</v>
      </c>
      <c r="F2909" s="4" t="s">
        <v>1855</v>
      </c>
      <c r="G2909" s="4" t="s">
        <v>182</v>
      </c>
      <c r="H2909" s="4" t="s">
        <v>183</v>
      </c>
      <c r="I2909" s="4">
        <f>IF(data[[#This Row],[To]]="0xDCB6A51eA3CA5d3Fd898Fd6564757c7aAeC3ca92",1,-1)</f>
        <v>-1</v>
      </c>
      <c r="J2909" s="6">
        <f>data[[#This Row],[Factor]]*data[[#This Row],[Value]]</f>
        <v>-33.588656377960298</v>
      </c>
      <c r="K2909" s="4">
        <f>IF(data[[#This Row],[From]]="0x29c295b046a73cde593f21f63091b072d407e3f2",data[[#This Row],[ValueXFactor]],0)</f>
        <v>0</v>
      </c>
    </row>
    <row r="2910" spans="1:11" x14ac:dyDescent="0.35">
      <c r="A2910" s="4" t="s">
        <v>3166</v>
      </c>
      <c r="B2910" s="5">
        <v>43988.941550925927</v>
      </c>
      <c r="C2910" s="4" t="s">
        <v>10</v>
      </c>
      <c r="D2910" s="4" t="s">
        <v>2311</v>
      </c>
      <c r="E2910" s="6">
        <v>0.89461921429831404</v>
      </c>
      <c r="F2910" s="4" t="s">
        <v>1855</v>
      </c>
      <c r="G2910" s="4" t="s">
        <v>182</v>
      </c>
      <c r="H2910" s="4" t="s">
        <v>183</v>
      </c>
      <c r="I2910" s="4">
        <f>IF(data[[#This Row],[To]]="0xDCB6A51eA3CA5d3Fd898Fd6564757c7aAeC3ca92",1,-1)</f>
        <v>-1</v>
      </c>
      <c r="J2910" s="6">
        <f>data[[#This Row],[Factor]]*data[[#This Row],[Value]]</f>
        <v>-0.89461921429831404</v>
      </c>
      <c r="K2910" s="4">
        <f>IF(data[[#This Row],[From]]="0x29c295b046a73cde593f21f63091b072d407e3f2",data[[#This Row],[ValueXFactor]],0)</f>
        <v>0</v>
      </c>
    </row>
    <row r="2911" spans="1:11" x14ac:dyDescent="0.35">
      <c r="A2911" s="4" t="s">
        <v>3167</v>
      </c>
      <c r="B2911" s="5">
        <v>43988.956597222219</v>
      </c>
      <c r="C2911" s="4" t="s">
        <v>3168</v>
      </c>
      <c r="D2911" s="4" t="s">
        <v>10</v>
      </c>
      <c r="E2911" s="6">
        <v>11971.6525539291</v>
      </c>
      <c r="F2911" s="4" t="s">
        <v>11</v>
      </c>
      <c r="G2911" s="4" t="s">
        <v>12</v>
      </c>
      <c r="H2911" s="4" t="s">
        <v>13</v>
      </c>
      <c r="I2911" s="4">
        <f>IF(data[[#This Row],[To]]="0xDCB6A51eA3CA5d3Fd898Fd6564757c7aAeC3ca92",1,-1)</f>
        <v>1</v>
      </c>
      <c r="J2911" s="6">
        <f>data[[#This Row],[Factor]]*data[[#This Row],[Value]]</f>
        <v>11971.6525539291</v>
      </c>
      <c r="K2911" s="4">
        <f>IF(data[[#This Row],[From]]="0x29c295b046a73cde593f21f63091b072d407e3f2",data[[#This Row],[ValueXFactor]],0)</f>
        <v>0</v>
      </c>
    </row>
    <row r="2912" spans="1:11" x14ac:dyDescent="0.35">
      <c r="A2912" s="4" t="s">
        <v>3169</v>
      </c>
      <c r="B2912" s="5">
        <v>43988.958194444444</v>
      </c>
      <c r="C2912" s="4" t="s">
        <v>2301</v>
      </c>
      <c r="D2912" s="4" t="s">
        <v>10</v>
      </c>
      <c r="E2912" s="4">
        <v>76.960239826629603</v>
      </c>
      <c r="F2912" s="4" t="s">
        <v>11</v>
      </c>
      <c r="G2912" s="4" t="s">
        <v>12</v>
      </c>
      <c r="H2912" s="4" t="s">
        <v>13</v>
      </c>
      <c r="I2912" s="4">
        <f>IF(data[[#This Row],[To]]="0xDCB6A51eA3CA5d3Fd898Fd6564757c7aAeC3ca92",1,-1)</f>
        <v>1</v>
      </c>
      <c r="J2912" s="6">
        <f>data[[#This Row],[Factor]]*data[[#This Row],[Value]]</f>
        <v>76.960239826629603</v>
      </c>
      <c r="K2912" s="4">
        <f>IF(data[[#This Row],[From]]="0x29c295b046a73cde593f21f63091b072d407e3f2",data[[#This Row],[ValueXFactor]],0)</f>
        <v>0</v>
      </c>
    </row>
    <row r="2913" spans="1:11" x14ac:dyDescent="0.35">
      <c r="A2913" s="4" t="s">
        <v>3170</v>
      </c>
      <c r="B2913" s="5">
        <v>43989.026354166665</v>
      </c>
      <c r="C2913" s="4" t="s">
        <v>10</v>
      </c>
      <c r="D2913" s="4" t="s">
        <v>1751</v>
      </c>
      <c r="E2913" s="6">
        <v>10513.646558222101</v>
      </c>
      <c r="F2913" s="4" t="s">
        <v>11</v>
      </c>
      <c r="G2913" s="4" t="s">
        <v>12</v>
      </c>
      <c r="H2913" s="4" t="s">
        <v>13</v>
      </c>
      <c r="I2913" s="4">
        <f>IF(data[[#This Row],[To]]="0xDCB6A51eA3CA5d3Fd898Fd6564757c7aAeC3ca92",1,-1)</f>
        <v>-1</v>
      </c>
      <c r="J2913" s="6">
        <f>data[[#This Row],[Factor]]*data[[#This Row],[Value]]</f>
        <v>-10513.646558222101</v>
      </c>
      <c r="K2913" s="4">
        <f>IF(data[[#This Row],[From]]="0x29c295b046a73cde593f21f63091b072d407e3f2",data[[#This Row],[ValueXFactor]],0)</f>
        <v>0</v>
      </c>
    </row>
    <row r="2914" spans="1:11" x14ac:dyDescent="0.35">
      <c r="A2914" s="4" t="s">
        <v>3171</v>
      </c>
      <c r="B2914" s="5">
        <v>43989.033518518518</v>
      </c>
      <c r="C2914" s="4" t="s">
        <v>10</v>
      </c>
      <c r="D2914" s="4" t="s">
        <v>1049</v>
      </c>
      <c r="E2914" s="6">
        <v>1150.8805151982999</v>
      </c>
      <c r="F2914" s="4" t="s">
        <v>1855</v>
      </c>
      <c r="G2914" s="4" t="s">
        <v>182</v>
      </c>
      <c r="H2914" s="4" t="s">
        <v>183</v>
      </c>
      <c r="I2914" s="4">
        <f>IF(data[[#This Row],[To]]="0xDCB6A51eA3CA5d3Fd898Fd6564757c7aAeC3ca92",1,-1)</f>
        <v>-1</v>
      </c>
      <c r="J2914" s="6">
        <f>data[[#This Row],[Factor]]*data[[#This Row],[Value]]</f>
        <v>-1150.8805151982999</v>
      </c>
      <c r="K2914" s="4">
        <f>IF(data[[#This Row],[From]]="0x29c295b046a73cde593f21f63091b072d407e3f2",data[[#This Row],[ValueXFactor]],0)</f>
        <v>0</v>
      </c>
    </row>
    <row r="2915" spans="1:11" x14ac:dyDescent="0.35">
      <c r="A2915" s="4" t="s">
        <v>3172</v>
      </c>
      <c r="B2915" s="5">
        <v>43989.035162037035</v>
      </c>
      <c r="C2915" s="4" t="s">
        <v>10</v>
      </c>
      <c r="D2915" s="4" t="s">
        <v>390</v>
      </c>
      <c r="E2915" s="6">
        <v>95.714888598973204</v>
      </c>
      <c r="F2915" s="4" t="s">
        <v>1855</v>
      </c>
      <c r="G2915" s="4" t="s">
        <v>182</v>
      </c>
      <c r="H2915" s="4" t="s">
        <v>183</v>
      </c>
      <c r="I2915" s="4">
        <f>IF(data[[#This Row],[To]]="0xDCB6A51eA3CA5d3Fd898Fd6564757c7aAeC3ca92",1,-1)</f>
        <v>-1</v>
      </c>
      <c r="J2915" s="6">
        <f>data[[#This Row],[Factor]]*data[[#This Row],[Value]]</f>
        <v>-95.714888598973204</v>
      </c>
      <c r="K2915" s="4">
        <f>IF(data[[#This Row],[From]]="0x29c295b046a73cde593f21f63091b072d407e3f2",data[[#This Row],[ValueXFactor]],0)</f>
        <v>0</v>
      </c>
    </row>
    <row r="2916" spans="1:11" x14ac:dyDescent="0.35">
      <c r="A2916" s="4" t="s">
        <v>3173</v>
      </c>
      <c r="B2916" s="5">
        <v>43989.090879629628</v>
      </c>
      <c r="C2916" s="4" t="s">
        <v>3174</v>
      </c>
      <c r="D2916" s="4" t="s">
        <v>10</v>
      </c>
      <c r="E2916" s="6">
        <v>5097.5830124238</v>
      </c>
      <c r="F2916" s="4" t="s">
        <v>11</v>
      </c>
      <c r="G2916" s="4" t="s">
        <v>12</v>
      </c>
      <c r="H2916" s="4" t="s">
        <v>13</v>
      </c>
      <c r="I2916" s="4">
        <f>IF(data[[#This Row],[To]]="0xDCB6A51eA3CA5d3Fd898Fd6564757c7aAeC3ca92",1,-1)</f>
        <v>1</v>
      </c>
      <c r="J2916" s="6">
        <f>data[[#This Row],[Factor]]*data[[#This Row],[Value]]</f>
        <v>5097.5830124238</v>
      </c>
      <c r="K2916" s="4">
        <f>IF(data[[#This Row],[From]]="0x29c295b046a73cde593f21f63091b072d407e3f2",data[[#This Row],[ValueXFactor]],0)</f>
        <v>0</v>
      </c>
    </row>
    <row r="2917" spans="1:11" x14ac:dyDescent="0.35">
      <c r="A2917" s="4" t="s">
        <v>3175</v>
      </c>
      <c r="B2917" s="5">
        <v>43989.113310185188</v>
      </c>
      <c r="C2917" s="4" t="s">
        <v>10</v>
      </c>
      <c r="D2917" s="4" t="s">
        <v>405</v>
      </c>
      <c r="E2917" s="4">
        <v>241.66935572140599</v>
      </c>
      <c r="F2917" s="4" t="s">
        <v>11</v>
      </c>
      <c r="G2917" s="4" t="s">
        <v>12</v>
      </c>
      <c r="H2917" s="4" t="s">
        <v>13</v>
      </c>
      <c r="I2917" s="4">
        <f>IF(data[[#This Row],[To]]="0xDCB6A51eA3CA5d3Fd898Fd6564757c7aAeC3ca92",1,-1)</f>
        <v>-1</v>
      </c>
      <c r="J2917" s="6">
        <f>data[[#This Row],[Factor]]*data[[#This Row],[Value]]</f>
        <v>-241.66935572140599</v>
      </c>
      <c r="K2917" s="4">
        <f>IF(data[[#This Row],[From]]="0x29c295b046a73cde593f21f63091b072d407e3f2",data[[#This Row],[ValueXFactor]],0)</f>
        <v>0</v>
      </c>
    </row>
    <row r="2918" spans="1:11" x14ac:dyDescent="0.35">
      <c r="A2918" s="4" t="s">
        <v>3176</v>
      </c>
      <c r="B2918" s="5">
        <v>43989.114942129629</v>
      </c>
      <c r="C2918" s="4" t="s">
        <v>10</v>
      </c>
      <c r="D2918" s="4" t="s">
        <v>405</v>
      </c>
      <c r="E2918" s="6">
        <v>11.1402619454892</v>
      </c>
      <c r="F2918" s="4" t="s">
        <v>1855</v>
      </c>
      <c r="G2918" s="4" t="s">
        <v>182</v>
      </c>
      <c r="H2918" s="4" t="s">
        <v>183</v>
      </c>
      <c r="I2918" s="4">
        <f>IF(data[[#This Row],[To]]="0xDCB6A51eA3CA5d3Fd898Fd6564757c7aAeC3ca92",1,-1)</f>
        <v>-1</v>
      </c>
      <c r="J2918" s="6">
        <f>data[[#This Row],[Factor]]*data[[#This Row],[Value]]</f>
        <v>-11.1402619454892</v>
      </c>
      <c r="K2918" s="4">
        <f>IF(data[[#This Row],[From]]="0x29c295b046a73cde593f21f63091b072d407e3f2",data[[#This Row],[ValueXFactor]],0)</f>
        <v>0</v>
      </c>
    </row>
    <row r="2919" spans="1:11" x14ac:dyDescent="0.35">
      <c r="A2919" s="4" t="s">
        <v>3177</v>
      </c>
      <c r="B2919" s="5">
        <v>43989.140451388892</v>
      </c>
      <c r="C2919" s="4" t="s">
        <v>3174</v>
      </c>
      <c r="D2919" s="4" t="s">
        <v>10</v>
      </c>
      <c r="E2919" s="6">
        <v>4977.9967832161901</v>
      </c>
      <c r="F2919" s="4" t="s">
        <v>11</v>
      </c>
      <c r="G2919" s="4" t="s">
        <v>12</v>
      </c>
      <c r="H2919" s="4" t="s">
        <v>13</v>
      </c>
      <c r="I2919" s="4">
        <f>IF(data[[#This Row],[To]]="0xDCB6A51eA3CA5d3Fd898Fd6564757c7aAeC3ca92",1,-1)</f>
        <v>1</v>
      </c>
      <c r="J2919" s="6">
        <f>data[[#This Row],[Factor]]*data[[#This Row],[Value]]</f>
        <v>4977.9967832161901</v>
      </c>
      <c r="K2919" s="4">
        <f>IF(data[[#This Row],[From]]="0x29c295b046a73cde593f21f63091b072d407e3f2",data[[#This Row],[ValueXFactor]],0)</f>
        <v>0</v>
      </c>
    </row>
    <row r="2920" spans="1:11" x14ac:dyDescent="0.35">
      <c r="A2920" s="4" t="s">
        <v>3178</v>
      </c>
      <c r="B2920" s="5">
        <v>43989.14916666667</v>
      </c>
      <c r="C2920" s="4" t="s">
        <v>259</v>
      </c>
      <c r="D2920" s="4" t="s">
        <v>10</v>
      </c>
      <c r="E2920" s="6">
        <v>18309.302808812699</v>
      </c>
      <c r="F2920" s="4" t="s">
        <v>11</v>
      </c>
      <c r="G2920" s="4" t="s">
        <v>12</v>
      </c>
      <c r="H2920" s="4" t="s">
        <v>13</v>
      </c>
      <c r="I2920" s="4">
        <f>IF(data[[#This Row],[To]]="0xDCB6A51eA3CA5d3Fd898Fd6564757c7aAeC3ca92",1,-1)</f>
        <v>1</v>
      </c>
      <c r="J2920" s="6">
        <f>data[[#This Row],[Factor]]*data[[#This Row],[Value]]</f>
        <v>18309.302808812699</v>
      </c>
      <c r="K2920" s="4">
        <f>IF(data[[#This Row],[From]]="0x29c295b046a73cde593f21f63091b072d407e3f2",data[[#This Row],[ValueXFactor]],0)</f>
        <v>0</v>
      </c>
    </row>
    <row r="2921" spans="1:11" x14ac:dyDescent="0.35">
      <c r="A2921" s="4" t="s">
        <v>3179</v>
      </c>
      <c r="B2921" s="5">
        <v>43989.153958333336</v>
      </c>
      <c r="C2921" s="4" t="s">
        <v>10</v>
      </c>
      <c r="D2921" s="4" t="s">
        <v>1629</v>
      </c>
      <c r="E2921" s="6">
        <v>579.836402784602</v>
      </c>
      <c r="F2921" s="4" t="s">
        <v>1855</v>
      </c>
      <c r="G2921" s="4" t="s">
        <v>182</v>
      </c>
      <c r="H2921" s="4" t="s">
        <v>183</v>
      </c>
      <c r="I2921" s="4">
        <f>IF(data[[#This Row],[To]]="0xDCB6A51eA3CA5d3Fd898Fd6564757c7aAeC3ca92",1,-1)</f>
        <v>-1</v>
      </c>
      <c r="J2921" s="6">
        <f>data[[#This Row],[Factor]]*data[[#This Row],[Value]]</f>
        <v>-579.836402784602</v>
      </c>
      <c r="K2921" s="4">
        <f>IF(data[[#This Row],[From]]="0x29c295b046a73cde593f21f63091b072d407e3f2",data[[#This Row],[ValueXFactor]],0)</f>
        <v>0</v>
      </c>
    </row>
    <row r="2922" spans="1:11" x14ac:dyDescent="0.35">
      <c r="A2922" s="4" t="s">
        <v>3180</v>
      </c>
      <c r="B2922" s="5">
        <v>43989.255543981482</v>
      </c>
      <c r="C2922" s="4" t="s">
        <v>298</v>
      </c>
      <c r="D2922" s="4" t="s">
        <v>10</v>
      </c>
      <c r="E2922" s="6">
        <v>1991.2012622946399</v>
      </c>
      <c r="F2922" s="4" t="s">
        <v>11</v>
      </c>
      <c r="G2922" s="4" t="s">
        <v>12</v>
      </c>
      <c r="H2922" s="4" t="s">
        <v>13</v>
      </c>
      <c r="I2922" s="4">
        <f>IF(data[[#This Row],[To]]="0xDCB6A51eA3CA5d3Fd898Fd6564757c7aAeC3ca92",1,-1)</f>
        <v>1</v>
      </c>
      <c r="J2922" s="6">
        <f>data[[#This Row],[Factor]]*data[[#This Row],[Value]]</f>
        <v>1991.2012622946399</v>
      </c>
      <c r="K2922" s="4">
        <f>IF(data[[#This Row],[From]]="0x29c295b046a73cde593f21f63091b072d407e3f2",data[[#This Row],[ValueXFactor]],0)</f>
        <v>0</v>
      </c>
    </row>
    <row r="2923" spans="1:11" x14ac:dyDescent="0.35">
      <c r="A2923" s="4" t="s">
        <v>3181</v>
      </c>
      <c r="B2923" s="5">
        <v>43989.358715277776</v>
      </c>
      <c r="C2923" s="4" t="s">
        <v>10</v>
      </c>
      <c r="D2923" s="4" t="s">
        <v>715</v>
      </c>
      <c r="E2923" s="4">
        <v>29.259427701463</v>
      </c>
      <c r="F2923" s="4" t="s">
        <v>11</v>
      </c>
      <c r="G2923" s="4" t="s">
        <v>12</v>
      </c>
      <c r="H2923" s="4" t="s">
        <v>13</v>
      </c>
      <c r="I2923" s="4">
        <f>IF(data[[#This Row],[To]]="0xDCB6A51eA3CA5d3Fd898Fd6564757c7aAeC3ca92",1,-1)</f>
        <v>-1</v>
      </c>
      <c r="J2923" s="6">
        <f>data[[#This Row],[Factor]]*data[[#This Row],[Value]]</f>
        <v>-29.259427701463</v>
      </c>
      <c r="K2923" s="4">
        <f>IF(data[[#This Row],[From]]="0x29c295b046a73cde593f21f63091b072d407e3f2",data[[#This Row],[ValueXFactor]],0)</f>
        <v>0</v>
      </c>
    </row>
    <row r="2924" spans="1:11" x14ac:dyDescent="0.35">
      <c r="A2924" s="4" t="s">
        <v>3181</v>
      </c>
      <c r="B2924" s="5">
        <v>43989.358715277776</v>
      </c>
      <c r="C2924" s="4" t="s">
        <v>10</v>
      </c>
      <c r="D2924" s="4" t="s">
        <v>715</v>
      </c>
      <c r="E2924" s="6">
        <v>0.85155929423231902</v>
      </c>
      <c r="F2924" s="4" t="s">
        <v>1855</v>
      </c>
      <c r="G2924" s="4" t="s">
        <v>182</v>
      </c>
      <c r="H2924" s="4" t="s">
        <v>183</v>
      </c>
      <c r="I2924" s="4">
        <f>IF(data[[#This Row],[To]]="0xDCB6A51eA3CA5d3Fd898Fd6564757c7aAeC3ca92",1,-1)</f>
        <v>-1</v>
      </c>
      <c r="J2924" s="6">
        <f>data[[#This Row],[Factor]]*data[[#This Row],[Value]]</f>
        <v>-0.85155929423231902</v>
      </c>
      <c r="K2924" s="4">
        <f>IF(data[[#This Row],[From]]="0x29c295b046a73cde593f21f63091b072d407e3f2",data[[#This Row],[ValueXFactor]],0)</f>
        <v>0</v>
      </c>
    </row>
    <row r="2925" spans="1:11" x14ac:dyDescent="0.35">
      <c r="A2925" s="4" t="s">
        <v>3182</v>
      </c>
      <c r="B2925" s="5">
        <v>43989.442777777775</v>
      </c>
      <c r="C2925" s="4" t="s">
        <v>10</v>
      </c>
      <c r="D2925" s="4" t="s">
        <v>1629</v>
      </c>
      <c r="E2925" s="6">
        <v>30337.403377559102</v>
      </c>
      <c r="F2925" s="4" t="s">
        <v>11</v>
      </c>
      <c r="G2925" s="4" t="s">
        <v>12</v>
      </c>
      <c r="H2925" s="4" t="s">
        <v>13</v>
      </c>
      <c r="I2925" s="4">
        <f>IF(data[[#This Row],[To]]="0xDCB6A51eA3CA5d3Fd898Fd6564757c7aAeC3ca92",1,-1)</f>
        <v>-1</v>
      </c>
      <c r="J2925" s="6">
        <f>data[[#This Row],[Factor]]*data[[#This Row],[Value]]</f>
        <v>-30337.403377559102</v>
      </c>
      <c r="K2925" s="4">
        <f>IF(data[[#This Row],[From]]="0x29c295b046a73cde593f21f63091b072d407e3f2",data[[#This Row],[ValueXFactor]],0)</f>
        <v>0</v>
      </c>
    </row>
    <row r="2926" spans="1:11" x14ac:dyDescent="0.35">
      <c r="A2926" s="4" t="s">
        <v>3183</v>
      </c>
      <c r="B2926" s="5">
        <v>43989.442777777775</v>
      </c>
      <c r="C2926" s="4" t="s">
        <v>10</v>
      </c>
      <c r="D2926" s="4" t="s">
        <v>1629</v>
      </c>
      <c r="E2926" s="6">
        <v>38.080752661817002</v>
      </c>
      <c r="F2926" s="4" t="s">
        <v>1855</v>
      </c>
      <c r="G2926" s="4" t="s">
        <v>182</v>
      </c>
      <c r="H2926" s="4" t="s">
        <v>183</v>
      </c>
      <c r="I2926" s="4">
        <f>IF(data[[#This Row],[To]]="0xDCB6A51eA3CA5d3Fd898Fd6564757c7aAeC3ca92",1,-1)</f>
        <v>-1</v>
      </c>
      <c r="J2926" s="6">
        <f>data[[#This Row],[Factor]]*data[[#This Row],[Value]]</f>
        <v>-38.080752661817002</v>
      </c>
      <c r="K2926" s="4">
        <f>IF(data[[#This Row],[From]]="0x29c295b046a73cde593f21f63091b072d407e3f2",data[[#This Row],[ValueXFactor]],0)</f>
        <v>0</v>
      </c>
    </row>
    <row r="2927" spans="1:11" x14ac:dyDescent="0.35">
      <c r="A2927" s="4" t="s">
        <v>3184</v>
      </c>
      <c r="B2927" s="5">
        <v>43989.469224537039</v>
      </c>
      <c r="C2927" s="4" t="s">
        <v>1629</v>
      </c>
      <c r="D2927" s="4" t="s">
        <v>10</v>
      </c>
      <c r="E2927" s="4">
        <v>453.16981794422799</v>
      </c>
      <c r="F2927" s="4" t="s">
        <v>11</v>
      </c>
      <c r="G2927" s="4" t="s">
        <v>12</v>
      </c>
      <c r="H2927" s="4" t="s">
        <v>13</v>
      </c>
      <c r="I2927" s="4">
        <f>IF(data[[#This Row],[To]]="0xDCB6A51eA3CA5d3Fd898Fd6564757c7aAeC3ca92",1,-1)</f>
        <v>1</v>
      </c>
      <c r="J2927" s="6">
        <f>data[[#This Row],[Factor]]*data[[#This Row],[Value]]</f>
        <v>453.16981794422799</v>
      </c>
      <c r="K2927" s="4">
        <f>IF(data[[#This Row],[From]]="0x29c295b046a73cde593f21f63091b072d407e3f2",data[[#This Row],[ValueXFactor]],0)</f>
        <v>0</v>
      </c>
    </row>
    <row r="2928" spans="1:11" x14ac:dyDescent="0.35">
      <c r="A2928" s="4" t="s">
        <v>3185</v>
      </c>
      <c r="B2928" s="5">
        <v>43989.65829861111</v>
      </c>
      <c r="C2928" s="4" t="s">
        <v>1751</v>
      </c>
      <c r="D2928" s="4" t="s">
        <v>10</v>
      </c>
      <c r="E2928" s="4">
        <v>428.61349577112901</v>
      </c>
      <c r="F2928" s="4" t="s">
        <v>11</v>
      </c>
      <c r="G2928" s="4" t="s">
        <v>12</v>
      </c>
      <c r="H2928" s="4" t="s">
        <v>13</v>
      </c>
      <c r="I2928" s="4">
        <f>IF(data[[#This Row],[To]]="0xDCB6A51eA3CA5d3Fd898Fd6564757c7aAeC3ca92",1,-1)</f>
        <v>1</v>
      </c>
      <c r="J2928" s="6">
        <f>data[[#This Row],[Factor]]*data[[#This Row],[Value]]</f>
        <v>428.61349577112901</v>
      </c>
      <c r="K2928" s="4">
        <f>IF(data[[#This Row],[From]]="0x29c295b046a73cde593f21f63091b072d407e3f2",data[[#This Row],[ValueXFactor]],0)</f>
        <v>0</v>
      </c>
    </row>
    <row r="2929" spans="1:11" x14ac:dyDescent="0.35">
      <c r="A2929" s="4" t="s">
        <v>3186</v>
      </c>
      <c r="B2929" s="5">
        <v>43989.70207175926</v>
      </c>
      <c r="C2929" s="4" t="s">
        <v>10</v>
      </c>
      <c r="D2929" s="4" t="s">
        <v>149</v>
      </c>
      <c r="E2929" s="6">
        <v>31.0933371985417</v>
      </c>
      <c r="F2929" s="4" t="s">
        <v>1855</v>
      </c>
      <c r="G2929" s="4" t="s">
        <v>182</v>
      </c>
      <c r="H2929" s="4" t="s">
        <v>183</v>
      </c>
      <c r="I2929" s="4">
        <f>IF(data[[#This Row],[To]]="0xDCB6A51eA3CA5d3Fd898Fd6564757c7aAeC3ca92",1,-1)</f>
        <v>-1</v>
      </c>
      <c r="J2929" s="6">
        <f>data[[#This Row],[Factor]]*data[[#This Row],[Value]]</f>
        <v>-31.0933371985417</v>
      </c>
      <c r="K2929" s="4">
        <f>IF(data[[#This Row],[From]]="0x29c295b046a73cde593f21f63091b072d407e3f2",data[[#This Row],[ValueXFactor]],0)</f>
        <v>0</v>
      </c>
    </row>
    <row r="2930" spans="1:11" x14ac:dyDescent="0.35">
      <c r="A2930" s="4" t="s">
        <v>3187</v>
      </c>
      <c r="B2930" s="5">
        <v>43989.726504629631</v>
      </c>
      <c r="C2930" s="4" t="s">
        <v>1347</v>
      </c>
      <c r="D2930" s="4" t="s">
        <v>10</v>
      </c>
      <c r="E2930" s="6">
        <v>6969.2427037232501</v>
      </c>
      <c r="F2930" s="4" t="s">
        <v>11</v>
      </c>
      <c r="G2930" s="4" t="s">
        <v>12</v>
      </c>
      <c r="H2930" s="4" t="s">
        <v>13</v>
      </c>
      <c r="I2930" s="4">
        <f>IF(data[[#This Row],[To]]="0xDCB6A51eA3CA5d3Fd898Fd6564757c7aAeC3ca92",1,-1)</f>
        <v>1</v>
      </c>
      <c r="J2930" s="6">
        <f>data[[#This Row],[Factor]]*data[[#This Row],[Value]]</f>
        <v>6969.2427037232501</v>
      </c>
      <c r="K2930" s="4">
        <f>IF(data[[#This Row],[From]]="0x29c295b046a73cde593f21f63091b072d407e3f2",data[[#This Row],[ValueXFactor]],0)</f>
        <v>0</v>
      </c>
    </row>
    <row r="2931" spans="1:11" x14ac:dyDescent="0.35">
      <c r="A2931" s="4" t="s">
        <v>3188</v>
      </c>
      <c r="B2931" s="5">
        <v>43989.741331018522</v>
      </c>
      <c r="C2931" s="4" t="s">
        <v>651</v>
      </c>
      <c r="D2931" s="4" t="s">
        <v>10</v>
      </c>
      <c r="E2931" s="4">
        <v>36.817178796111797</v>
      </c>
      <c r="F2931" s="4" t="s">
        <v>11</v>
      </c>
      <c r="G2931" s="4" t="s">
        <v>12</v>
      </c>
      <c r="H2931" s="4" t="s">
        <v>13</v>
      </c>
      <c r="I2931" s="4">
        <f>IF(data[[#This Row],[To]]="0xDCB6A51eA3CA5d3Fd898Fd6564757c7aAeC3ca92",1,-1)</f>
        <v>1</v>
      </c>
      <c r="J2931" s="6">
        <f>data[[#This Row],[Factor]]*data[[#This Row],[Value]]</f>
        <v>36.817178796111797</v>
      </c>
      <c r="K2931" s="4">
        <f>IF(data[[#This Row],[From]]="0x29c295b046a73cde593f21f63091b072d407e3f2",data[[#This Row],[ValueXFactor]],0)</f>
        <v>0</v>
      </c>
    </row>
    <row r="2932" spans="1:11" x14ac:dyDescent="0.35">
      <c r="A2932" s="4" t="s">
        <v>3189</v>
      </c>
      <c r="B2932" s="5">
        <v>43989.778425925928</v>
      </c>
      <c r="C2932" s="4" t="s">
        <v>3055</v>
      </c>
      <c r="D2932" s="4" t="s">
        <v>10</v>
      </c>
      <c r="E2932" s="4">
        <v>997.30036525571995</v>
      </c>
      <c r="F2932" s="4" t="s">
        <v>11</v>
      </c>
      <c r="G2932" s="4" t="s">
        <v>12</v>
      </c>
      <c r="H2932" s="4" t="s">
        <v>13</v>
      </c>
      <c r="I2932" s="4">
        <f>IF(data[[#This Row],[To]]="0xDCB6A51eA3CA5d3Fd898Fd6564757c7aAeC3ca92",1,-1)</f>
        <v>1</v>
      </c>
      <c r="J2932" s="6">
        <f>data[[#This Row],[Factor]]*data[[#This Row],[Value]]</f>
        <v>997.30036525571995</v>
      </c>
      <c r="K2932" s="4">
        <f>IF(data[[#This Row],[From]]="0x29c295b046a73cde593f21f63091b072d407e3f2",data[[#This Row],[ValueXFactor]],0)</f>
        <v>0</v>
      </c>
    </row>
    <row r="2933" spans="1:11" x14ac:dyDescent="0.35">
      <c r="A2933" s="4" t="s">
        <v>3190</v>
      </c>
      <c r="B2933" s="5">
        <v>43989.783495370371</v>
      </c>
      <c r="C2933" s="4" t="s">
        <v>1187</v>
      </c>
      <c r="D2933" s="4" t="s">
        <v>10</v>
      </c>
      <c r="E2933" s="4">
        <v>269.93965145588498</v>
      </c>
      <c r="F2933" s="4" t="s">
        <v>11</v>
      </c>
      <c r="G2933" s="4" t="s">
        <v>12</v>
      </c>
      <c r="H2933" s="4" t="s">
        <v>13</v>
      </c>
      <c r="I2933" s="4">
        <f>IF(data[[#This Row],[To]]="0xDCB6A51eA3CA5d3Fd898Fd6564757c7aAeC3ca92",1,-1)</f>
        <v>1</v>
      </c>
      <c r="J2933" s="6">
        <f>data[[#This Row],[Factor]]*data[[#This Row],[Value]]</f>
        <v>269.93965145588498</v>
      </c>
      <c r="K2933" s="4">
        <f>IF(data[[#This Row],[From]]="0x29c295b046a73cde593f21f63091b072d407e3f2",data[[#This Row],[ValueXFactor]],0)</f>
        <v>0</v>
      </c>
    </row>
    <row r="2934" spans="1:11" x14ac:dyDescent="0.35">
      <c r="A2934" s="4" t="s">
        <v>3191</v>
      </c>
      <c r="B2934" s="5">
        <v>43989.798576388886</v>
      </c>
      <c r="C2934" s="4" t="s">
        <v>10</v>
      </c>
      <c r="D2934" s="4" t="s">
        <v>998</v>
      </c>
      <c r="E2934" s="6">
        <v>74.263602498874207</v>
      </c>
      <c r="F2934" s="4" t="s">
        <v>1855</v>
      </c>
      <c r="G2934" s="4" t="s">
        <v>182</v>
      </c>
      <c r="H2934" s="4" t="s">
        <v>183</v>
      </c>
      <c r="I2934" s="4">
        <f>IF(data[[#This Row],[To]]="0xDCB6A51eA3CA5d3Fd898Fd6564757c7aAeC3ca92",1,-1)</f>
        <v>-1</v>
      </c>
      <c r="J2934" s="6">
        <f>data[[#This Row],[Factor]]*data[[#This Row],[Value]]</f>
        <v>-74.263602498874207</v>
      </c>
      <c r="K2934" s="4">
        <f>IF(data[[#This Row],[From]]="0x29c295b046a73cde593f21f63091b072d407e3f2",data[[#This Row],[ValueXFactor]],0)</f>
        <v>0</v>
      </c>
    </row>
    <row r="2935" spans="1:11" x14ac:dyDescent="0.35">
      <c r="A2935" s="4" t="s">
        <v>3192</v>
      </c>
      <c r="B2935" s="5">
        <v>43989.798993055556</v>
      </c>
      <c r="C2935" s="4" t="s">
        <v>3193</v>
      </c>
      <c r="D2935" s="4" t="s">
        <v>10</v>
      </c>
      <c r="E2935" s="6">
        <v>6472.5906850410402</v>
      </c>
      <c r="F2935" s="4" t="s">
        <v>11</v>
      </c>
      <c r="G2935" s="4" t="s">
        <v>12</v>
      </c>
      <c r="H2935" s="4" t="s">
        <v>13</v>
      </c>
      <c r="I2935" s="4">
        <f>IF(data[[#This Row],[To]]="0xDCB6A51eA3CA5d3Fd898Fd6564757c7aAeC3ca92",1,-1)</f>
        <v>1</v>
      </c>
      <c r="J2935" s="6">
        <f>data[[#This Row],[Factor]]*data[[#This Row],[Value]]</f>
        <v>6472.5906850410402</v>
      </c>
      <c r="K2935" s="4">
        <f>IF(data[[#This Row],[From]]="0x29c295b046a73cde593f21f63091b072d407e3f2",data[[#This Row],[ValueXFactor]],0)</f>
        <v>0</v>
      </c>
    </row>
    <row r="2936" spans="1:11" x14ac:dyDescent="0.35">
      <c r="A2936" s="4" t="s">
        <v>3194</v>
      </c>
      <c r="B2936" s="5">
        <v>43989.813611111109</v>
      </c>
      <c r="C2936" s="4" t="s">
        <v>1187</v>
      </c>
      <c r="D2936" s="4" t="s">
        <v>10</v>
      </c>
      <c r="E2936" s="4">
        <v>236.28797676662501</v>
      </c>
      <c r="F2936" s="4" t="s">
        <v>11</v>
      </c>
      <c r="G2936" s="4" t="s">
        <v>12</v>
      </c>
      <c r="H2936" s="4" t="s">
        <v>13</v>
      </c>
      <c r="I2936" s="4">
        <f>IF(data[[#This Row],[To]]="0xDCB6A51eA3CA5d3Fd898Fd6564757c7aAeC3ca92",1,-1)</f>
        <v>1</v>
      </c>
      <c r="J2936" s="6">
        <f>data[[#This Row],[Factor]]*data[[#This Row],[Value]]</f>
        <v>236.28797676662501</v>
      </c>
      <c r="K2936" s="4">
        <f>IF(data[[#This Row],[From]]="0x29c295b046a73cde593f21f63091b072d407e3f2",data[[#This Row],[ValueXFactor]],0)</f>
        <v>0</v>
      </c>
    </row>
    <row r="2937" spans="1:11" x14ac:dyDescent="0.35">
      <c r="A2937" s="4" t="s">
        <v>3195</v>
      </c>
      <c r="B2937" s="5">
        <v>43989.818148148152</v>
      </c>
      <c r="C2937" s="4" t="s">
        <v>10</v>
      </c>
      <c r="D2937" s="4" t="s">
        <v>1240</v>
      </c>
      <c r="E2937" s="6">
        <v>227.028492201148</v>
      </c>
      <c r="F2937" s="4" t="s">
        <v>1855</v>
      </c>
      <c r="G2937" s="4" t="s">
        <v>182</v>
      </c>
      <c r="H2937" s="4" t="s">
        <v>183</v>
      </c>
      <c r="I2937" s="4">
        <f>IF(data[[#This Row],[To]]="0xDCB6A51eA3CA5d3Fd898Fd6564757c7aAeC3ca92",1,-1)</f>
        <v>-1</v>
      </c>
      <c r="J2937" s="6">
        <f>data[[#This Row],[Factor]]*data[[#This Row],[Value]]</f>
        <v>-227.028492201148</v>
      </c>
      <c r="K2937" s="4">
        <f>IF(data[[#This Row],[From]]="0x29c295b046a73cde593f21f63091b072d407e3f2",data[[#This Row],[ValueXFactor]],0)</f>
        <v>0</v>
      </c>
    </row>
    <row r="2938" spans="1:11" x14ac:dyDescent="0.35">
      <c r="A2938" s="4" t="s">
        <v>3196</v>
      </c>
      <c r="B2938" s="5">
        <v>43989.858703703707</v>
      </c>
      <c r="C2938" s="4" t="s">
        <v>3197</v>
      </c>
      <c r="D2938" s="4" t="s">
        <v>10</v>
      </c>
      <c r="E2938" s="4">
        <v>199.40096150313201</v>
      </c>
      <c r="F2938" s="4" t="s">
        <v>11</v>
      </c>
      <c r="G2938" s="4" t="s">
        <v>12</v>
      </c>
      <c r="H2938" s="4" t="s">
        <v>13</v>
      </c>
      <c r="I2938" s="4">
        <f>IF(data[[#This Row],[To]]="0xDCB6A51eA3CA5d3Fd898Fd6564757c7aAeC3ca92",1,-1)</f>
        <v>1</v>
      </c>
      <c r="J2938" s="6">
        <f>data[[#This Row],[Factor]]*data[[#This Row],[Value]]</f>
        <v>199.40096150313201</v>
      </c>
      <c r="K2938" s="4">
        <f>IF(data[[#This Row],[From]]="0x29c295b046a73cde593f21f63091b072d407e3f2",data[[#This Row],[ValueXFactor]],0)</f>
        <v>0</v>
      </c>
    </row>
    <row r="2939" spans="1:11" x14ac:dyDescent="0.35">
      <c r="A2939" s="4" t="s">
        <v>3198</v>
      </c>
      <c r="B2939" s="5">
        <v>43989.861574074072</v>
      </c>
      <c r="C2939" s="4" t="s">
        <v>10</v>
      </c>
      <c r="D2939" s="4" t="s">
        <v>806</v>
      </c>
      <c r="E2939" s="6">
        <v>3301.7887192968801</v>
      </c>
      <c r="F2939" s="4" t="s">
        <v>1855</v>
      </c>
      <c r="G2939" s="4" t="s">
        <v>182</v>
      </c>
      <c r="H2939" s="4" t="s">
        <v>183</v>
      </c>
      <c r="I2939" s="4">
        <f>IF(data[[#This Row],[To]]="0xDCB6A51eA3CA5d3Fd898Fd6564757c7aAeC3ca92",1,-1)</f>
        <v>-1</v>
      </c>
      <c r="J2939" s="6">
        <f>data[[#This Row],[Factor]]*data[[#This Row],[Value]]</f>
        <v>-3301.7887192968801</v>
      </c>
      <c r="K2939" s="4">
        <f>IF(data[[#This Row],[From]]="0x29c295b046a73cde593f21f63091b072d407e3f2",data[[#This Row],[ValueXFactor]],0)</f>
        <v>0</v>
      </c>
    </row>
    <row r="2940" spans="1:11" x14ac:dyDescent="0.35">
      <c r="A2940" s="4" t="s">
        <v>3199</v>
      </c>
      <c r="B2940" s="5">
        <v>43989.865613425929</v>
      </c>
      <c r="C2940" s="4" t="s">
        <v>1042</v>
      </c>
      <c r="D2940" s="4" t="s">
        <v>10</v>
      </c>
      <c r="E2940" s="4">
        <v>9.1077751631631099</v>
      </c>
      <c r="F2940" s="4" t="s">
        <v>11</v>
      </c>
      <c r="G2940" s="4" t="s">
        <v>12</v>
      </c>
      <c r="H2940" s="4" t="s">
        <v>13</v>
      </c>
      <c r="I2940" s="4">
        <f>IF(data[[#This Row],[To]]="0xDCB6A51eA3CA5d3Fd898Fd6564757c7aAeC3ca92",1,-1)</f>
        <v>1</v>
      </c>
      <c r="J2940" s="6">
        <f>data[[#This Row],[Factor]]*data[[#This Row],[Value]]</f>
        <v>9.1077751631631099</v>
      </c>
      <c r="K2940" s="4">
        <f>IF(data[[#This Row],[From]]="0x29c295b046a73cde593f21f63091b072d407e3f2",data[[#This Row],[ValueXFactor]],0)</f>
        <v>0</v>
      </c>
    </row>
    <row r="2941" spans="1:11" x14ac:dyDescent="0.35">
      <c r="A2941" s="4" t="s">
        <v>3200</v>
      </c>
      <c r="B2941" s="5">
        <v>43989.873530092591</v>
      </c>
      <c r="C2941" s="4" t="s">
        <v>10</v>
      </c>
      <c r="D2941" s="4" t="s">
        <v>1244</v>
      </c>
      <c r="E2941" s="6">
        <v>320.63827266056899</v>
      </c>
      <c r="F2941" s="4" t="s">
        <v>1855</v>
      </c>
      <c r="G2941" s="4" t="s">
        <v>182</v>
      </c>
      <c r="H2941" s="4" t="s">
        <v>183</v>
      </c>
      <c r="I2941" s="4">
        <f>IF(data[[#This Row],[To]]="0xDCB6A51eA3CA5d3Fd898Fd6564757c7aAeC3ca92",1,-1)</f>
        <v>-1</v>
      </c>
      <c r="J2941" s="6">
        <f>data[[#This Row],[Factor]]*data[[#This Row],[Value]]</f>
        <v>-320.63827266056899</v>
      </c>
      <c r="K2941" s="4">
        <f>IF(data[[#This Row],[From]]="0x29c295b046a73cde593f21f63091b072d407e3f2",data[[#This Row],[ValueXFactor]],0)</f>
        <v>0</v>
      </c>
    </row>
    <row r="2942" spans="1:11" x14ac:dyDescent="0.35">
      <c r="A2942" s="4" t="s">
        <v>3201</v>
      </c>
      <c r="B2942" s="5">
        <v>43989.932303240741</v>
      </c>
      <c r="C2942" s="4" t="s">
        <v>10</v>
      </c>
      <c r="D2942" s="4" t="s">
        <v>684</v>
      </c>
      <c r="E2942" s="6">
        <v>164.23621926053201</v>
      </c>
      <c r="F2942" s="4" t="s">
        <v>1855</v>
      </c>
      <c r="G2942" s="4" t="s">
        <v>182</v>
      </c>
      <c r="H2942" s="4" t="s">
        <v>183</v>
      </c>
      <c r="I2942" s="4">
        <f>IF(data[[#This Row],[To]]="0xDCB6A51eA3CA5d3Fd898Fd6564757c7aAeC3ca92",1,-1)</f>
        <v>-1</v>
      </c>
      <c r="J2942" s="6">
        <f>data[[#This Row],[Factor]]*data[[#This Row],[Value]]</f>
        <v>-164.23621926053201</v>
      </c>
      <c r="K2942" s="4">
        <f>IF(data[[#This Row],[From]]="0x29c295b046a73cde593f21f63091b072d407e3f2",data[[#This Row],[ValueXFactor]],0)</f>
        <v>0</v>
      </c>
    </row>
    <row r="2943" spans="1:11" x14ac:dyDescent="0.35">
      <c r="A2943" s="4" t="s">
        <v>3202</v>
      </c>
      <c r="B2943" s="5">
        <v>43989.967905092592</v>
      </c>
      <c r="C2943" s="4" t="s">
        <v>10</v>
      </c>
      <c r="D2943" s="4" t="s">
        <v>410</v>
      </c>
      <c r="E2943" s="4">
        <v>558.17264544674401</v>
      </c>
      <c r="F2943" s="4" t="s">
        <v>11</v>
      </c>
      <c r="G2943" s="4" t="s">
        <v>12</v>
      </c>
      <c r="H2943" s="4" t="s">
        <v>13</v>
      </c>
      <c r="I2943" s="4">
        <f>IF(data[[#This Row],[To]]="0xDCB6A51eA3CA5d3Fd898Fd6564757c7aAeC3ca92",1,-1)</f>
        <v>-1</v>
      </c>
      <c r="J2943" s="6">
        <f>data[[#This Row],[Factor]]*data[[#This Row],[Value]]</f>
        <v>-558.17264544674401</v>
      </c>
      <c r="K2943" s="4">
        <f>IF(data[[#This Row],[From]]="0x29c295b046a73cde593f21f63091b072d407e3f2",data[[#This Row],[ValueXFactor]],0)</f>
        <v>0</v>
      </c>
    </row>
    <row r="2944" spans="1:11" x14ac:dyDescent="0.35">
      <c r="A2944" s="4" t="s">
        <v>3202</v>
      </c>
      <c r="B2944" s="5">
        <v>43989.967905092592</v>
      </c>
      <c r="C2944" s="4" t="s">
        <v>10</v>
      </c>
      <c r="D2944" s="4" t="s">
        <v>410</v>
      </c>
      <c r="E2944" s="6">
        <v>1.08765760508475</v>
      </c>
      <c r="F2944" s="4" t="s">
        <v>1855</v>
      </c>
      <c r="G2944" s="4" t="s">
        <v>182</v>
      </c>
      <c r="H2944" s="4" t="s">
        <v>183</v>
      </c>
      <c r="I2944" s="4">
        <f>IF(data[[#This Row],[To]]="0xDCB6A51eA3CA5d3Fd898Fd6564757c7aAeC3ca92",1,-1)</f>
        <v>-1</v>
      </c>
      <c r="J2944" s="6">
        <f>data[[#This Row],[Factor]]*data[[#This Row],[Value]]</f>
        <v>-1.08765760508475</v>
      </c>
      <c r="K2944" s="4">
        <f>IF(data[[#This Row],[From]]="0x29c295b046a73cde593f21f63091b072d407e3f2",data[[#This Row],[ValueXFactor]],0)</f>
        <v>0</v>
      </c>
    </row>
    <row r="2945" spans="1:11" x14ac:dyDescent="0.35">
      <c r="A2945" s="4" t="s">
        <v>3203</v>
      </c>
      <c r="B2945" s="5">
        <v>43989.996238425927</v>
      </c>
      <c r="C2945" s="4" t="s">
        <v>3078</v>
      </c>
      <c r="D2945" s="4" t="s">
        <v>10</v>
      </c>
      <c r="E2945" s="6">
        <v>26862.970438841599</v>
      </c>
      <c r="F2945" s="4" t="s">
        <v>11</v>
      </c>
      <c r="G2945" s="4" t="s">
        <v>12</v>
      </c>
      <c r="H2945" s="4" t="s">
        <v>13</v>
      </c>
      <c r="I2945" s="4">
        <f>IF(data[[#This Row],[To]]="0xDCB6A51eA3CA5d3Fd898Fd6564757c7aAeC3ca92",1,-1)</f>
        <v>1</v>
      </c>
      <c r="J2945" s="6">
        <f>data[[#This Row],[Factor]]*data[[#This Row],[Value]]</f>
        <v>26862.970438841599</v>
      </c>
      <c r="K2945" s="4">
        <f>IF(data[[#This Row],[From]]="0x29c295b046a73cde593f21f63091b072d407e3f2",data[[#This Row],[ValueXFactor]],0)</f>
        <v>0</v>
      </c>
    </row>
    <row r="2946" spans="1:11" x14ac:dyDescent="0.35">
      <c r="A2946" s="4" t="s">
        <v>3204</v>
      </c>
      <c r="B2946" s="5">
        <v>43989.996631944443</v>
      </c>
      <c r="C2946" s="4" t="s">
        <v>3131</v>
      </c>
      <c r="D2946" s="4" t="s">
        <v>10</v>
      </c>
      <c r="E2946" s="4">
        <v>378.33998847622598</v>
      </c>
      <c r="F2946" s="4" t="s">
        <v>11</v>
      </c>
      <c r="G2946" s="4" t="s">
        <v>12</v>
      </c>
      <c r="H2946" s="4" t="s">
        <v>13</v>
      </c>
      <c r="I2946" s="4">
        <f>IF(data[[#This Row],[To]]="0xDCB6A51eA3CA5d3Fd898Fd6564757c7aAeC3ca92",1,-1)</f>
        <v>1</v>
      </c>
      <c r="J2946" s="6">
        <f>data[[#This Row],[Factor]]*data[[#This Row],[Value]]</f>
        <v>378.33998847622598</v>
      </c>
      <c r="K2946" s="4">
        <f>IF(data[[#This Row],[From]]="0x29c295b046a73cde593f21f63091b072d407e3f2",data[[#This Row],[ValueXFactor]],0)</f>
        <v>0</v>
      </c>
    </row>
    <row r="2947" spans="1:11" x14ac:dyDescent="0.35">
      <c r="A2947" s="4" t="s">
        <v>3205</v>
      </c>
      <c r="B2947" s="5">
        <v>43989.999039351853</v>
      </c>
      <c r="C2947" s="4" t="s">
        <v>10</v>
      </c>
      <c r="D2947" s="4" t="s">
        <v>244</v>
      </c>
      <c r="E2947" s="6">
        <v>56.674441475250603</v>
      </c>
      <c r="F2947" s="4" t="s">
        <v>1855</v>
      </c>
      <c r="G2947" s="4" t="s">
        <v>182</v>
      </c>
      <c r="H2947" s="4" t="s">
        <v>183</v>
      </c>
      <c r="I2947" s="4">
        <f>IF(data[[#This Row],[To]]="0xDCB6A51eA3CA5d3Fd898Fd6564757c7aAeC3ca92",1,-1)</f>
        <v>-1</v>
      </c>
      <c r="J2947" s="6">
        <f>data[[#This Row],[Factor]]*data[[#This Row],[Value]]</f>
        <v>-56.674441475250603</v>
      </c>
      <c r="K2947" s="4">
        <f>IF(data[[#This Row],[From]]="0x29c295b046a73cde593f21f63091b072d407e3f2",data[[#This Row],[ValueXFactor]],0)</f>
        <v>0</v>
      </c>
    </row>
    <row r="2948" spans="1:11" x14ac:dyDescent="0.35">
      <c r="A2948" s="4" t="s">
        <v>3206</v>
      </c>
      <c r="B2948" s="5">
        <v>43990.016759259262</v>
      </c>
      <c r="C2948" s="4" t="s">
        <v>10</v>
      </c>
      <c r="D2948" s="4" t="s">
        <v>2835</v>
      </c>
      <c r="E2948" s="6">
        <v>11.726975975876501</v>
      </c>
      <c r="F2948" s="4" t="s">
        <v>1855</v>
      </c>
      <c r="G2948" s="4" t="s">
        <v>182</v>
      </c>
      <c r="H2948" s="4" t="s">
        <v>183</v>
      </c>
      <c r="I2948" s="4">
        <f>IF(data[[#This Row],[To]]="0xDCB6A51eA3CA5d3Fd898Fd6564757c7aAeC3ca92",1,-1)</f>
        <v>-1</v>
      </c>
      <c r="J2948" s="6">
        <f>data[[#This Row],[Factor]]*data[[#This Row],[Value]]</f>
        <v>-11.726975975876501</v>
      </c>
      <c r="K2948" s="4">
        <f>IF(data[[#This Row],[From]]="0x29c295b046a73cde593f21f63091b072d407e3f2",data[[#This Row],[ValueXFactor]],0)</f>
        <v>0</v>
      </c>
    </row>
    <row r="2949" spans="1:11" x14ac:dyDescent="0.35">
      <c r="A2949" s="4" t="s">
        <v>3207</v>
      </c>
      <c r="B2949" s="5">
        <v>43990.128391203703</v>
      </c>
      <c r="C2949" s="4" t="s">
        <v>1907</v>
      </c>
      <c r="D2949" s="4" t="s">
        <v>10</v>
      </c>
      <c r="E2949" s="6">
        <v>9975.7176196315504</v>
      </c>
      <c r="F2949" s="4" t="s">
        <v>11</v>
      </c>
      <c r="G2949" s="4" t="s">
        <v>12</v>
      </c>
      <c r="H2949" s="4" t="s">
        <v>13</v>
      </c>
      <c r="I2949" s="4">
        <f>IF(data[[#This Row],[To]]="0xDCB6A51eA3CA5d3Fd898Fd6564757c7aAeC3ca92",1,-1)</f>
        <v>1</v>
      </c>
      <c r="J2949" s="6">
        <f>data[[#This Row],[Factor]]*data[[#This Row],[Value]]</f>
        <v>9975.7176196315504</v>
      </c>
      <c r="K2949" s="4">
        <f>IF(data[[#This Row],[From]]="0x29c295b046a73cde593f21f63091b072d407e3f2",data[[#This Row],[ValueXFactor]],0)</f>
        <v>0</v>
      </c>
    </row>
    <row r="2950" spans="1:11" x14ac:dyDescent="0.35">
      <c r="A2950" s="4" t="s">
        <v>3208</v>
      </c>
      <c r="B2950" s="5">
        <v>43990.148518518516</v>
      </c>
      <c r="C2950" s="4" t="s">
        <v>1886</v>
      </c>
      <c r="D2950" s="4" t="s">
        <v>10</v>
      </c>
      <c r="E2950" s="6">
        <v>33212.801770900704</v>
      </c>
      <c r="F2950" s="4" t="s">
        <v>11</v>
      </c>
      <c r="G2950" s="4" t="s">
        <v>12</v>
      </c>
      <c r="H2950" s="4" t="s">
        <v>13</v>
      </c>
      <c r="I2950" s="4">
        <f>IF(data[[#This Row],[To]]="0xDCB6A51eA3CA5d3Fd898Fd6564757c7aAeC3ca92",1,-1)</f>
        <v>1</v>
      </c>
      <c r="J2950" s="6">
        <f>data[[#This Row],[Factor]]*data[[#This Row],[Value]]</f>
        <v>33212.801770900704</v>
      </c>
      <c r="K2950" s="4">
        <f>IF(data[[#This Row],[From]]="0x29c295b046a73cde593f21f63091b072d407e3f2",data[[#This Row],[ValueXFactor]],0)</f>
        <v>0</v>
      </c>
    </row>
    <row r="2951" spans="1:11" x14ac:dyDescent="0.35">
      <c r="A2951" s="4" t="s">
        <v>3209</v>
      </c>
      <c r="B2951" s="5">
        <v>43990.18445601852</v>
      </c>
      <c r="C2951" s="4" t="s">
        <v>2532</v>
      </c>
      <c r="D2951" s="4" t="s">
        <v>10</v>
      </c>
      <c r="E2951" s="4">
        <v>988.19314349158503</v>
      </c>
      <c r="F2951" s="4" t="s">
        <v>11</v>
      </c>
      <c r="G2951" s="4" t="s">
        <v>12</v>
      </c>
      <c r="H2951" s="4" t="s">
        <v>13</v>
      </c>
      <c r="I2951" s="4">
        <f>IF(data[[#This Row],[To]]="0xDCB6A51eA3CA5d3Fd898Fd6564757c7aAeC3ca92",1,-1)</f>
        <v>1</v>
      </c>
      <c r="J2951" s="6">
        <f>data[[#This Row],[Factor]]*data[[#This Row],[Value]]</f>
        <v>988.19314349158503</v>
      </c>
      <c r="K2951" s="4">
        <f>IF(data[[#This Row],[From]]="0x29c295b046a73cde593f21f63091b072d407e3f2",data[[#This Row],[ValueXFactor]],0)</f>
        <v>0</v>
      </c>
    </row>
    <row r="2952" spans="1:11" x14ac:dyDescent="0.35">
      <c r="A2952" s="4" t="s">
        <v>3210</v>
      </c>
      <c r="B2952" s="5">
        <v>43990.222083333334</v>
      </c>
      <c r="C2952" s="4" t="s">
        <v>10</v>
      </c>
      <c r="D2952" s="4" t="s">
        <v>1751</v>
      </c>
      <c r="E2952" s="6">
        <v>161.55742134167099</v>
      </c>
      <c r="F2952" s="4" t="s">
        <v>1855</v>
      </c>
      <c r="G2952" s="4" t="s">
        <v>182</v>
      </c>
      <c r="H2952" s="4" t="s">
        <v>183</v>
      </c>
      <c r="I2952" s="4">
        <f>IF(data[[#This Row],[To]]="0xDCB6A51eA3CA5d3Fd898Fd6564757c7aAeC3ca92",1,-1)</f>
        <v>-1</v>
      </c>
      <c r="J2952" s="6">
        <f>data[[#This Row],[Factor]]*data[[#This Row],[Value]]</f>
        <v>-161.55742134167099</v>
      </c>
      <c r="K2952" s="4">
        <f>IF(data[[#This Row],[From]]="0x29c295b046a73cde593f21f63091b072d407e3f2",data[[#This Row],[ValueXFactor]],0)</f>
        <v>0</v>
      </c>
    </row>
    <row r="2953" spans="1:11" x14ac:dyDescent="0.35">
      <c r="A2953" s="4" t="s">
        <v>3211</v>
      </c>
      <c r="B2953" s="5">
        <v>43990.234699074077</v>
      </c>
      <c r="C2953" s="4" t="s">
        <v>10</v>
      </c>
      <c r="D2953" s="4" t="s">
        <v>709</v>
      </c>
      <c r="E2953" s="6">
        <v>25.002866440631099</v>
      </c>
      <c r="F2953" s="4" t="s">
        <v>1855</v>
      </c>
      <c r="G2953" s="4" t="s">
        <v>182</v>
      </c>
      <c r="H2953" s="4" t="s">
        <v>183</v>
      </c>
      <c r="I2953" s="4">
        <f>IF(data[[#This Row],[To]]="0xDCB6A51eA3CA5d3Fd898Fd6564757c7aAeC3ca92",1,-1)</f>
        <v>-1</v>
      </c>
      <c r="J2953" s="6">
        <f>data[[#This Row],[Factor]]*data[[#This Row],[Value]]</f>
        <v>-25.002866440631099</v>
      </c>
      <c r="K2953" s="4">
        <f>IF(data[[#This Row],[From]]="0x29c295b046a73cde593f21f63091b072d407e3f2",data[[#This Row],[ValueXFactor]],0)</f>
        <v>0</v>
      </c>
    </row>
    <row r="2954" spans="1:11" x14ac:dyDescent="0.35">
      <c r="A2954" s="4" t="s">
        <v>3212</v>
      </c>
      <c r="B2954" s="5">
        <v>43990.271550925929</v>
      </c>
      <c r="C2954" s="4" t="s">
        <v>10</v>
      </c>
      <c r="D2954" s="4" t="s">
        <v>1355</v>
      </c>
      <c r="E2954" s="6">
        <v>4347.6490029607103</v>
      </c>
      <c r="F2954" s="4" t="s">
        <v>11</v>
      </c>
      <c r="G2954" s="4" t="s">
        <v>12</v>
      </c>
      <c r="H2954" s="4" t="s">
        <v>13</v>
      </c>
      <c r="I2954" s="4">
        <f>IF(data[[#This Row],[To]]="0xDCB6A51eA3CA5d3Fd898Fd6564757c7aAeC3ca92",1,-1)</f>
        <v>-1</v>
      </c>
      <c r="J2954" s="6">
        <f>data[[#This Row],[Factor]]*data[[#This Row],[Value]]</f>
        <v>-4347.6490029607103</v>
      </c>
      <c r="K2954" s="4">
        <f>IF(data[[#This Row],[From]]="0x29c295b046a73cde593f21f63091b072d407e3f2",data[[#This Row],[ValueXFactor]],0)</f>
        <v>0</v>
      </c>
    </row>
    <row r="2955" spans="1:11" x14ac:dyDescent="0.35">
      <c r="A2955" s="4" t="s">
        <v>3212</v>
      </c>
      <c r="B2955" s="5">
        <v>43990.271550925929</v>
      </c>
      <c r="C2955" s="4" t="s">
        <v>10</v>
      </c>
      <c r="D2955" s="4" t="s">
        <v>1355</v>
      </c>
      <c r="E2955" s="6">
        <v>19.857043150584001</v>
      </c>
      <c r="F2955" s="4" t="s">
        <v>1855</v>
      </c>
      <c r="G2955" s="4" t="s">
        <v>182</v>
      </c>
      <c r="H2955" s="4" t="s">
        <v>183</v>
      </c>
      <c r="I2955" s="4">
        <f>IF(data[[#This Row],[To]]="0xDCB6A51eA3CA5d3Fd898Fd6564757c7aAeC3ca92",1,-1)</f>
        <v>-1</v>
      </c>
      <c r="J2955" s="6">
        <f>data[[#This Row],[Factor]]*data[[#This Row],[Value]]</f>
        <v>-19.857043150584001</v>
      </c>
      <c r="K2955" s="4">
        <f>IF(data[[#This Row],[From]]="0x29c295b046a73cde593f21f63091b072d407e3f2",data[[#This Row],[ValueXFactor]],0)</f>
        <v>0</v>
      </c>
    </row>
    <row r="2956" spans="1:11" x14ac:dyDescent="0.35">
      <c r="A2956" s="4" t="s">
        <v>3213</v>
      </c>
      <c r="B2956" s="5">
        <v>43990.313472222224</v>
      </c>
      <c r="C2956" s="4" t="s">
        <v>1603</v>
      </c>
      <c r="D2956" s="4" t="s">
        <v>10</v>
      </c>
      <c r="E2956" s="4">
        <v>402.267898878935</v>
      </c>
      <c r="F2956" s="4" t="s">
        <v>11</v>
      </c>
      <c r="G2956" s="4" t="s">
        <v>12</v>
      </c>
      <c r="H2956" s="4" t="s">
        <v>13</v>
      </c>
      <c r="I2956" s="4">
        <f>IF(data[[#This Row],[To]]="0xDCB6A51eA3CA5d3Fd898Fd6564757c7aAeC3ca92",1,-1)</f>
        <v>1</v>
      </c>
      <c r="J2956" s="6">
        <f>data[[#This Row],[Factor]]*data[[#This Row],[Value]]</f>
        <v>402.267898878935</v>
      </c>
      <c r="K2956" s="4">
        <f>IF(data[[#This Row],[From]]="0x29c295b046a73cde593f21f63091b072d407e3f2",data[[#This Row],[ValueXFactor]],0)</f>
        <v>0</v>
      </c>
    </row>
    <row r="2957" spans="1:11" x14ac:dyDescent="0.35">
      <c r="A2957" s="4" t="s">
        <v>3214</v>
      </c>
      <c r="B2957" s="5">
        <v>43990.353148148148</v>
      </c>
      <c r="C2957" s="4" t="s">
        <v>10</v>
      </c>
      <c r="D2957" s="4" t="s">
        <v>70</v>
      </c>
      <c r="E2957" s="6">
        <v>48.545292318338099</v>
      </c>
      <c r="F2957" s="4" t="s">
        <v>1855</v>
      </c>
      <c r="G2957" s="4" t="s">
        <v>182</v>
      </c>
      <c r="H2957" s="4" t="s">
        <v>183</v>
      </c>
      <c r="I2957" s="4">
        <f>IF(data[[#This Row],[To]]="0xDCB6A51eA3CA5d3Fd898Fd6564757c7aAeC3ca92",1,-1)</f>
        <v>-1</v>
      </c>
      <c r="J2957" s="6">
        <f>data[[#This Row],[Factor]]*data[[#This Row],[Value]]</f>
        <v>-48.545292318338099</v>
      </c>
      <c r="K2957" s="4">
        <f>IF(data[[#This Row],[From]]="0x29c295b046a73cde593f21f63091b072d407e3f2",data[[#This Row],[ValueXFactor]],0)</f>
        <v>0</v>
      </c>
    </row>
    <row r="2958" spans="1:11" x14ac:dyDescent="0.35">
      <c r="A2958" s="4" t="s">
        <v>3215</v>
      </c>
      <c r="B2958" s="5">
        <v>43990.39980324074</v>
      </c>
      <c r="C2958" s="4" t="s">
        <v>10</v>
      </c>
      <c r="D2958" s="4" t="s">
        <v>298</v>
      </c>
      <c r="E2958" s="6">
        <v>110.239145402208</v>
      </c>
      <c r="F2958" s="4" t="s">
        <v>1855</v>
      </c>
      <c r="G2958" s="4" t="s">
        <v>182</v>
      </c>
      <c r="H2958" s="4" t="s">
        <v>183</v>
      </c>
      <c r="I2958" s="4">
        <f>IF(data[[#This Row],[To]]="0xDCB6A51eA3CA5d3Fd898Fd6564757c7aAeC3ca92",1,-1)</f>
        <v>-1</v>
      </c>
      <c r="J2958" s="6">
        <f>data[[#This Row],[Factor]]*data[[#This Row],[Value]]</f>
        <v>-110.239145402208</v>
      </c>
      <c r="K2958" s="4">
        <f>IF(data[[#This Row],[From]]="0x29c295b046a73cde593f21f63091b072d407e3f2",data[[#This Row],[ValueXFactor]],0)</f>
        <v>0</v>
      </c>
    </row>
    <row r="2959" spans="1:11" x14ac:dyDescent="0.35">
      <c r="A2959" s="4" t="s">
        <v>3216</v>
      </c>
      <c r="B2959" s="5">
        <v>43990.470451388886</v>
      </c>
      <c r="C2959" s="4" t="s">
        <v>10</v>
      </c>
      <c r="D2959" s="4" t="s">
        <v>1603</v>
      </c>
      <c r="E2959" s="6">
        <v>5595.8048898118504</v>
      </c>
      <c r="F2959" s="4" t="s">
        <v>11</v>
      </c>
      <c r="G2959" s="4" t="s">
        <v>12</v>
      </c>
      <c r="H2959" s="4" t="s">
        <v>13</v>
      </c>
      <c r="I2959" s="4">
        <f>IF(data[[#This Row],[To]]="0xDCB6A51eA3CA5d3Fd898Fd6564757c7aAeC3ca92",1,-1)</f>
        <v>-1</v>
      </c>
      <c r="J2959" s="6">
        <f>data[[#This Row],[Factor]]*data[[#This Row],[Value]]</f>
        <v>-5595.8048898118504</v>
      </c>
      <c r="K2959" s="4">
        <f>IF(data[[#This Row],[From]]="0x29c295b046a73cde593f21f63091b072d407e3f2",data[[#This Row],[ValueXFactor]],0)</f>
        <v>0</v>
      </c>
    </row>
    <row r="2960" spans="1:11" x14ac:dyDescent="0.35">
      <c r="A2960" s="4" t="s">
        <v>3217</v>
      </c>
      <c r="B2960" s="5">
        <v>43990.470451388886</v>
      </c>
      <c r="C2960" s="4" t="s">
        <v>10</v>
      </c>
      <c r="D2960" s="4" t="s">
        <v>1603</v>
      </c>
      <c r="E2960" s="6">
        <v>10.5371750073465</v>
      </c>
      <c r="F2960" s="4" t="s">
        <v>1855</v>
      </c>
      <c r="G2960" s="4" t="s">
        <v>182</v>
      </c>
      <c r="H2960" s="4" t="s">
        <v>183</v>
      </c>
      <c r="I2960" s="4">
        <f>IF(data[[#This Row],[To]]="0xDCB6A51eA3CA5d3Fd898Fd6564757c7aAeC3ca92",1,-1)</f>
        <v>-1</v>
      </c>
      <c r="J2960" s="6">
        <f>data[[#This Row],[Factor]]*data[[#This Row],[Value]]</f>
        <v>-10.5371750073465</v>
      </c>
      <c r="K2960" s="4">
        <f>IF(data[[#This Row],[From]]="0x29c295b046a73cde593f21f63091b072d407e3f2",data[[#This Row],[ValueXFactor]],0)</f>
        <v>0</v>
      </c>
    </row>
    <row r="2961" spans="1:11" x14ac:dyDescent="0.35">
      <c r="A2961" s="4" t="s">
        <v>3218</v>
      </c>
      <c r="B2961" s="5">
        <v>43990.518136574072</v>
      </c>
      <c r="C2961" s="4" t="s">
        <v>10</v>
      </c>
      <c r="D2961" s="4" t="s">
        <v>247</v>
      </c>
      <c r="E2961" s="6">
        <v>7186.9880869915396</v>
      </c>
      <c r="F2961" s="4" t="s">
        <v>11</v>
      </c>
      <c r="G2961" s="4" t="s">
        <v>12</v>
      </c>
      <c r="H2961" s="4" t="s">
        <v>13</v>
      </c>
      <c r="I2961" s="4">
        <f>IF(data[[#This Row],[To]]="0xDCB6A51eA3CA5d3Fd898Fd6564757c7aAeC3ca92",1,-1)</f>
        <v>-1</v>
      </c>
      <c r="J2961" s="6">
        <f>data[[#This Row],[Factor]]*data[[#This Row],[Value]]</f>
        <v>-7186.9880869915396</v>
      </c>
      <c r="K2961" s="4">
        <f>IF(data[[#This Row],[From]]="0x29c295b046a73cde593f21f63091b072d407e3f2",data[[#This Row],[ValueXFactor]],0)</f>
        <v>0</v>
      </c>
    </row>
    <row r="2962" spans="1:11" x14ac:dyDescent="0.35">
      <c r="A2962" s="4" t="s">
        <v>3219</v>
      </c>
      <c r="B2962" s="5">
        <v>43990.518217592595</v>
      </c>
      <c r="C2962" s="4" t="s">
        <v>10</v>
      </c>
      <c r="D2962" s="4" t="s">
        <v>247</v>
      </c>
      <c r="E2962" s="6">
        <v>82.493300560402005</v>
      </c>
      <c r="F2962" s="4" t="s">
        <v>1855</v>
      </c>
      <c r="G2962" s="4" t="s">
        <v>182</v>
      </c>
      <c r="H2962" s="4" t="s">
        <v>183</v>
      </c>
      <c r="I2962" s="4">
        <f>IF(data[[#This Row],[To]]="0xDCB6A51eA3CA5d3Fd898Fd6564757c7aAeC3ca92",1,-1)</f>
        <v>-1</v>
      </c>
      <c r="J2962" s="6">
        <f>data[[#This Row],[Factor]]*data[[#This Row],[Value]]</f>
        <v>-82.493300560402005</v>
      </c>
      <c r="K2962" s="4">
        <f>IF(data[[#This Row],[From]]="0x29c295b046a73cde593f21f63091b072d407e3f2",data[[#This Row],[ValueXFactor]],0)</f>
        <v>0</v>
      </c>
    </row>
    <row r="2963" spans="1:11" x14ac:dyDescent="0.35">
      <c r="A2963" s="4" t="s">
        <v>3220</v>
      </c>
      <c r="B2963" s="5">
        <v>43990.535474537035</v>
      </c>
      <c r="C2963" s="4" t="s">
        <v>10</v>
      </c>
      <c r="D2963" s="4" t="s">
        <v>247</v>
      </c>
      <c r="E2963" s="6">
        <v>15024.911952147701</v>
      </c>
      <c r="F2963" s="4" t="s">
        <v>11</v>
      </c>
      <c r="G2963" s="4" t="s">
        <v>12</v>
      </c>
      <c r="H2963" s="4" t="s">
        <v>13</v>
      </c>
      <c r="I2963" s="4">
        <f>IF(data[[#This Row],[To]]="0xDCB6A51eA3CA5d3Fd898Fd6564757c7aAeC3ca92",1,-1)</f>
        <v>-1</v>
      </c>
      <c r="J2963" s="6">
        <f>data[[#This Row],[Factor]]*data[[#This Row],[Value]]</f>
        <v>-15024.911952147701</v>
      </c>
      <c r="K2963" s="4">
        <f>IF(data[[#This Row],[From]]="0x29c295b046a73cde593f21f63091b072d407e3f2",data[[#This Row],[ValueXFactor]],0)</f>
        <v>0</v>
      </c>
    </row>
    <row r="2964" spans="1:11" x14ac:dyDescent="0.35">
      <c r="A2964" s="4" t="s">
        <v>3221</v>
      </c>
      <c r="B2964" s="5">
        <v>43990.548078703701</v>
      </c>
      <c r="C2964" s="4" t="s">
        <v>1355</v>
      </c>
      <c r="D2964" s="4" t="s">
        <v>10</v>
      </c>
      <c r="E2964" s="6">
        <v>4615.0792449065102</v>
      </c>
      <c r="F2964" s="4" t="s">
        <v>11</v>
      </c>
      <c r="G2964" s="4" t="s">
        <v>12</v>
      </c>
      <c r="H2964" s="4" t="s">
        <v>13</v>
      </c>
      <c r="I2964" s="4">
        <f>IF(data[[#This Row],[To]]="0xDCB6A51eA3CA5d3Fd898Fd6564757c7aAeC3ca92",1,-1)</f>
        <v>1</v>
      </c>
      <c r="J2964" s="6">
        <f>data[[#This Row],[Factor]]*data[[#This Row],[Value]]</f>
        <v>4615.0792449065102</v>
      </c>
      <c r="K2964" s="4">
        <f>IF(data[[#This Row],[From]]="0x29c295b046a73cde593f21f63091b072d407e3f2",data[[#This Row],[ValueXFactor]],0)</f>
        <v>0</v>
      </c>
    </row>
    <row r="2965" spans="1:11" x14ac:dyDescent="0.35">
      <c r="A2965" s="4" t="s">
        <v>3222</v>
      </c>
      <c r="B2965" s="5">
        <v>43990.562280092592</v>
      </c>
      <c r="C2965" s="4" t="s">
        <v>10</v>
      </c>
      <c r="D2965" s="4" t="s">
        <v>367</v>
      </c>
      <c r="E2965" s="6">
        <v>116.67032838361099</v>
      </c>
      <c r="F2965" s="4" t="s">
        <v>1855</v>
      </c>
      <c r="G2965" s="4" t="s">
        <v>182</v>
      </c>
      <c r="H2965" s="4" t="s">
        <v>183</v>
      </c>
      <c r="I2965" s="4">
        <f>IF(data[[#This Row],[To]]="0xDCB6A51eA3CA5d3Fd898Fd6564757c7aAeC3ca92",1,-1)</f>
        <v>-1</v>
      </c>
      <c r="J2965" s="6">
        <f>data[[#This Row],[Factor]]*data[[#This Row],[Value]]</f>
        <v>-116.67032838361099</v>
      </c>
      <c r="K2965" s="4">
        <f>IF(data[[#This Row],[From]]="0x29c295b046a73cde593f21f63091b072d407e3f2",data[[#This Row],[ValueXFactor]],0)</f>
        <v>0</v>
      </c>
    </row>
    <row r="2966" spans="1:11" x14ac:dyDescent="0.35">
      <c r="A2966" s="4" t="s">
        <v>3223</v>
      </c>
      <c r="B2966" s="5">
        <v>43990.569212962961</v>
      </c>
      <c r="C2966" s="4" t="s">
        <v>367</v>
      </c>
      <c r="D2966" s="4" t="s">
        <v>10</v>
      </c>
      <c r="E2966" s="4">
        <v>105.295832990454</v>
      </c>
      <c r="F2966" s="4" t="s">
        <v>11</v>
      </c>
      <c r="G2966" s="4" t="s">
        <v>12</v>
      </c>
      <c r="H2966" s="4" t="s">
        <v>13</v>
      </c>
      <c r="I2966" s="4">
        <f>IF(data[[#This Row],[To]]="0xDCB6A51eA3CA5d3Fd898Fd6564757c7aAeC3ca92",1,-1)</f>
        <v>1</v>
      </c>
      <c r="J2966" s="6">
        <f>data[[#This Row],[Factor]]*data[[#This Row],[Value]]</f>
        <v>105.295832990454</v>
      </c>
      <c r="K2966" s="4">
        <f>IF(data[[#This Row],[From]]="0x29c295b046a73cde593f21f63091b072d407e3f2",data[[#This Row],[ValueXFactor]],0)</f>
        <v>0</v>
      </c>
    </row>
    <row r="2967" spans="1:11" x14ac:dyDescent="0.35">
      <c r="A2967" s="4" t="s">
        <v>3224</v>
      </c>
      <c r="B2967" s="5">
        <v>43990.581307870372</v>
      </c>
      <c r="C2967" s="4" t="s">
        <v>2623</v>
      </c>
      <c r="D2967" s="4" t="s">
        <v>10</v>
      </c>
      <c r="E2967" s="4">
        <v>399.07098466652798</v>
      </c>
      <c r="F2967" s="4" t="s">
        <v>11</v>
      </c>
      <c r="G2967" s="4" t="s">
        <v>12</v>
      </c>
      <c r="H2967" s="4" t="s">
        <v>13</v>
      </c>
      <c r="I2967" s="4">
        <f>IF(data[[#This Row],[To]]="0xDCB6A51eA3CA5d3Fd898Fd6564757c7aAeC3ca92",1,-1)</f>
        <v>1</v>
      </c>
      <c r="J2967" s="6">
        <f>data[[#This Row],[Factor]]*data[[#This Row],[Value]]</f>
        <v>399.07098466652798</v>
      </c>
      <c r="K2967" s="4">
        <f>IF(data[[#This Row],[From]]="0x29c295b046a73cde593f21f63091b072d407e3f2",data[[#This Row],[ValueXFactor]],0)</f>
        <v>0</v>
      </c>
    </row>
    <row r="2968" spans="1:11" x14ac:dyDescent="0.35">
      <c r="A2968" s="4" t="s">
        <v>3225</v>
      </c>
      <c r="B2968" s="5">
        <v>43990.599560185183</v>
      </c>
      <c r="C2968" s="4" t="s">
        <v>10</v>
      </c>
      <c r="D2968" s="4" t="s">
        <v>980</v>
      </c>
      <c r="E2968" s="4">
        <v>100.982281484978</v>
      </c>
      <c r="F2968" s="4" t="s">
        <v>11</v>
      </c>
      <c r="G2968" s="4" t="s">
        <v>12</v>
      </c>
      <c r="H2968" s="4" t="s">
        <v>13</v>
      </c>
      <c r="I2968" s="4">
        <f>IF(data[[#This Row],[To]]="0xDCB6A51eA3CA5d3Fd898Fd6564757c7aAeC3ca92",1,-1)</f>
        <v>-1</v>
      </c>
      <c r="J2968" s="6">
        <f>data[[#This Row],[Factor]]*data[[#This Row],[Value]]</f>
        <v>-100.982281484978</v>
      </c>
      <c r="K2968" s="4">
        <f>IF(data[[#This Row],[From]]="0x29c295b046a73cde593f21f63091b072d407e3f2",data[[#This Row],[ValueXFactor]],0)</f>
        <v>0</v>
      </c>
    </row>
    <row r="2969" spans="1:11" x14ac:dyDescent="0.35">
      <c r="A2969" s="4" t="s">
        <v>3225</v>
      </c>
      <c r="B2969" s="5">
        <v>43990.599560185183</v>
      </c>
      <c r="C2969" s="4" t="s">
        <v>10</v>
      </c>
      <c r="D2969" s="4" t="s">
        <v>980</v>
      </c>
      <c r="E2969" s="6">
        <v>2.8518022031780199</v>
      </c>
      <c r="F2969" s="4" t="s">
        <v>1855</v>
      </c>
      <c r="G2969" s="4" t="s">
        <v>182</v>
      </c>
      <c r="H2969" s="4" t="s">
        <v>183</v>
      </c>
      <c r="I2969" s="4">
        <f>IF(data[[#This Row],[To]]="0xDCB6A51eA3CA5d3Fd898Fd6564757c7aAeC3ca92",1,-1)</f>
        <v>-1</v>
      </c>
      <c r="J2969" s="6">
        <f>data[[#This Row],[Factor]]*data[[#This Row],[Value]]</f>
        <v>-2.8518022031780199</v>
      </c>
      <c r="K2969" s="4">
        <f>IF(data[[#This Row],[From]]="0x29c295b046a73cde593f21f63091b072d407e3f2",data[[#This Row],[ValueXFactor]],0)</f>
        <v>0</v>
      </c>
    </row>
    <row r="2970" spans="1:11" x14ac:dyDescent="0.35">
      <c r="A2970" s="4" t="s">
        <v>3226</v>
      </c>
      <c r="B2970" s="5">
        <v>43990.634085648147</v>
      </c>
      <c r="C2970" s="4" t="s">
        <v>10</v>
      </c>
      <c r="D2970" s="4" t="s">
        <v>52</v>
      </c>
      <c r="E2970" s="6">
        <v>98.531976741974603</v>
      </c>
      <c r="F2970" s="4" t="s">
        <v>1855</v>
      </c>
      <c r="G2970" s="4" t="s">
        <v>182</v>
      </c>
      <c r="H2970" s="4" t="s">
        <v>183</v>
      </c>
      <c r="I2970" s="4">
        <f>IF(data[[#This Row],[To]]="0xDCB6A51eA3CA5d3Fd898Fd6564757c7aAeC3ca92",1,-1)</f>
        <v>-1</v>
      </c>
      <c r="J2970" s="6">
        <f>data[[#This Row],[Factor]]*data[[#This Row],[Value]]</f>
        <v>-98.531976741974603</v>
      </c>
      <c r="K2970" s="4">
        <f>IF(data[[#This Row],[From]]="0x29c295b046a73cde593f21f63091b072d407e3f2",data[[#This Row],[ValueXFactor]],0)</f>
        <v>0</v>
      </c>
    </row>
    <row r="2971" spans="1:11" x14ac:dyDescent="0.35">
      <c r="A2971" s="4" t="s">
        <v>3227</v>
      </c>
      <c r="B2971" s="5">
        <v>43990.673437500001</v>
      </c>
      <c r="C2971" s="4" t="s">
        <v>10</v>
      </c>
      <c r="D2971" s="4" t="s">
        <v>405</v>
      </c>
      <c r="E2971" s="4">
        <v>91.834355174134402</v>
      </c>
      <c r="F2971" s="4" t="s">
        <v>11</v>
      </c>
      <c r="G2971" s="4" t="s">
        <v>12</v>
      </c>
      <c r="H2971" s="4" t="s">
        <v>13</v>
      </c>
      <c r="I2971" s="4">
        <f>IF(data[[#This Row],[To]]="0xDCB6A51eA3CA5d3Fd898Fd6564757c7aAeC3ca92",1,-1)</f>
        <v>-1</v>
      </c>
      <c r="J2971" s="6">
        <f>data[[#This Row],[Factor]]*data[[#This Row],[Value]]</f>
        <v>-91.834355174134402</v>
      </c>
      <c r="K2971" s="4">
        <f>IF(data[[#This Row],[From]]="0x29c295b046a73cde593f21f63091b072d407e3f2",data[[#This Row],[ValueXFactor]],0)</f>
        <v>0</v>
      </c>
    </row>
    <row r="2972" spans="1:11" x14ac:dyDescent="0.35">
      <c r="A2972" s="4" t="s">
        <v>3228</v>
      </c>
      <c r="B2972" s="5">
        <v>43990.673437500001</v>
      </c>
      <c r="C2972" s="4" t="s">
        <v>10</v>
      </c>
      <c r="D2972" s="4" t="s">
        <v>405</v>
      </c>
      <c r="E2972" s="4">
        <v>91.834355174134402</v>
      </c>
      <c r="F2972" s="4" t="s">
        <v>11</v>
      </c>
      <c r="G2972" s="4" t="s">
        <v>12</v>
      </c>
      <c r="H2972" s="4" t="s">
        <v>13</v>
      </c>
      <c r="I2972" s="4">
        <f>IF(data[[#This Row],[To]]="0xDCB6A51eA3CA5d3Fd898Fd6564757c7aAeC3ca92",1,-1)</f>
        <v>-1</v>
      </c>
      <c r="J2972" s="6">
        <f>data[[#This Row],[Factor]]*data[[#This Row],[Value]]</f>
        <v>-91.834355174134402</v>
      </c>
      <c r="K2972" s="4">
        <f>IF(data[[#This Row],[From]]="0x29c295b046a73cde593f21f63091b072d407e3f2",data[[#This Row],[ValueXFactor]],0)</f>
        <v>0</v>
      </c>
    </row>
    <row r="2973" spans="1:11" x14ac:dyDescent="0.35">
      <c r="A2973" s="4" t="s">
        <v>3229</v>
      </c>
      <c r="B2973" s="5">
        <v>43990.675532407404</v>
      </c>
      <c r="C2973" s="4" t="s">
        <v>10</v>
      </c>
      <c r="D2973" s="4" t="s">
        <v>405</v>
      </c>
      <c r="E2973" s="6">
        <v>3.9567526740072601</v>
      </c>
      <c r="F2973" s="4" t="s">
        <v>1855</v>
      </c>
      <c r="G2973" s="4" t="s">
        <v>182</v>
      </c>
      <c r="H2973" s="4" t="s">
        <v>183</v>
      </c>
      <c r="I2973" s="4">
        <f>IF(data[[#This Row],[To]]="0xDCB6A51eA3CA5d3Fd898Fd6564757c7aAeC3ca92",1,-1)</f>
        <v>-1</v>
      </c>
      <c r="J2973" s="6">
        <f>data[[#This Row],[Factor]]*data[[#This Row],[Value]]</f>
        <v>-3.9567526740072601</v>
      </c>
      <c r="K2973" s="4">
        <f>IF(data[[#This Row],[From]]="0x29c295b046a73cde593f21f63091b072d407e3f2",data[[#This Row],[ValueXFactor]],0)</f>
        <v>0</v>
      </c>
    </row>
    <row r="2974" spans="1:11" x14ac:dyDescent="0.35">
      <c r="A2974" s="4" t="s">
        <v>3230</v>
      </c>
      <c r="B2974" s="5">
        <v>43990.732430555552</v>
      </c>
      <c r="C2974" s="4" t="s">
        <v>405</v>
      </c>
      <c r="D2974" s="4" t="s">
        <v>10</v>
      </c>
      <c r="E2974" s="4">
        <v>91.834355174134402</v>
      </c>
      <c r="F2974" s="4" t="s">
        <v>11</v>
      </c>
      <c r="G2974" s="4" t="s">
        <v>12</v>
      </c>
      <c r="H2974" s="4" t="s">
        <v>13</v>
      </c>
      <c r="I2974" s="4">
        <f>IF(data[[#This Row],[To]]="0xDCB6A51eA3CA5d3Fd898Fd6564757c7aAeC3ca92",1,-1)</f>
        <v>1</v>
      </c>
      <c r="J2974" s="6">
        <f>data[[#This Row],[Factor]]*data[[#This Row],[Value]]</f>
        <v>91.834355174134402</v>
      </c>
      <c r="K2974" s="4">
        <f>IF(data[[#This Row],[From]]="0x29c295b046a73cde593f21f63091b072d407e3f2",data[[#This Row],[ValueXFactor]],0)</f>
        <v>0</v>
      </c>
    </row>
    <row r="2975" spans="1:11" x14ac:dyDescent="0.35">
      <c r="A2975" s="4" t="s">
        <v>3231</v>
      </c>
      <c r="B2975" s="5">
        <v>43990.794803240744</v>
      </c>
      <c r="C2975" s="4" t="s">
        <v>355</v>
      </c>
      <c r="D2975" s="4" t="s">
        <v>10</v>
      </c>
      <c r="E2975" s="6">
        <v>7712.0227663153801</v>
      </c>
      <c r="F2975" s="4" t="s">
        <v>11</v>
      </c>
      <c r="G2975" s="4" t="s">
        <v>12</v>
      </c>
      <c r="H2975" s="4" t="s">
        <v>13</v>
      </c>
      <c r="I2975" s="4">
        <f>IF(data[[#This Row],[To]]="0xDCB6A51eA3CA5d3Fd898Fd6564757c7aAeC3ca92",1,-1)</f>
        <v>1</v>
      </c>
      <c r="J2975" s="6">
        <f>data[[#This Row],[Factor]]*data[[#This Row],[Value]]</f>
        <v>7712.0227663153801</v>
      </c>
      <c r="K2975" s="4">
        <f>IF(data[[#This Row],[From]]="0x29c295b046a73cde593f21f63091b072d407e3f2",data[[#This Row],[ValueXFactor]],0)</f>
        <v>0</v>
      </c>
    </row>
    <row r="2976" spans="1:11" x14ac:dyDescent="0.35">
      <c r="A2976" s="4" t="s">
        <v>3232</v>
      </c>
      <c r="B2976" s="5">
        <v>43990.808009259257</v>
      </c>
      <c r="C2976" s="4" t="s">
        <v>30</v>
      </c>
      <c r="D2976" s="4" t="s">
        <v>10</v>
      </c>
      <c r="E2976" s="6">
        <v>1064.1895742951899</v>
      </c>
      <c r="F2976" s="4" t="s">
        <v>11</v>
      </c>
      <c r="G2976" s="4" t="s">
        <v>12</v>
      </c>
      <c r="H2976" s="4" t="s">
        <v>13</v>
      </c>
      <c r="I2976" s="4">
        <f>IF(data[[#This Row],[To]]="0xDCB6A51eA3CA5d3Fd898Fd6564757c7aAeC3ca92",1,-1)</f>
        <v>1</v>
      </c>
      <c r="J2976" s="6">
        <f>data[[#This Row],[Factor]]*data[[#This Row],[Value]]</f>
        <v>1064.1895742951899</v>
      </c>
      <c r="K2976" s="4">
        <f>IF(data[[#This Row],[From]]="0x29c295b046a73cde593f21f63091b072d407e3f2",data[[#This Row],[ValueXFactor]],0)</f>
        <v>0</v>
      </c>
    </row>
    <row r="2977" spans="1:11" x14ac:dyDescent="0.35">
      <c r="A2977" s="4" t="s">
        <v>3233</v>
      </c>
      <c r="B2977" s="5">
        <v>43990.819699074076</v>
      </c>
      <c r="C2977" s="4" t="s">
        <v>10</v>
      </c>
      <c r="D2977" s="4" t="s">
        <v>1577</v>
      </c>
      <c r="E2977" s="6">
        <v>34.180430369688303</v>
      </c>
      <c r="F2977" s="4" t="s">
        <v>1855</v>
      </c>
      <c r="G2977" s="4" t="s">
        <v>182</v>
      </c>
      <c r="H2977" s="4" t="s">
        <v>183</v>
      </c>
      <c r="I2977" s="4">
        <f>IF(data[[#This Row],[To]]="0xDCB6A51eA3CA5d3Fd898Fd6564757c7aAeC3ca92",1,-1)</f>
        <v>-1</v>
      </c>
      <c r="J2977" s="6">
        <f>data[[#This Row],[Factor]]*data[[#This Row],[Value]]</f>
        <v>-34.180430369688303</v>
      </c>
      <c r="K2977" s="4">
        <f>IF(data[[#This Row],[From]]="0x29c295b046a73cde593f21f63091b072d407e3f2",data[[#This Row],[ValueXFactor]],0)</f>
        <v>0</v>
      </c>
    </row>
    <row r="2978" spans="1:11" x14ac:dyDescent="0.35">
      <c r="A2978" s="4" t="s">
        <v>3234</v>
      </c>
      <c r="B2978" s="5">
        <v>43990.819849537038</v>
      </c>
      <c r="C2978" s="4" t="s">
        <v>3235</v>
      </c>
      <c r="D2978" s="4" t="s">
        <v>10</v>
      </c>
      <c r="E2978" s="4">
        <v>24.9617807759935</v>
      </c>
      <c r="F2978" s="4" t="s">
        <v>11</v>
      </c>
      <c r="G2978" s="4" t="s">
        <v>12</v>
      </c>
      <c r="H2978" s="4" t="s">
        <v>13</v>
      </c>
      <c r="I2978" s="4">
        <f>IF(data[[#This Row],[To]]="0xDCB6A51eA3CA5d3Fd898Fd6564757c7aAeC3ca92",1,-1)</f>
        <v>1</v>
      </c>
      <c r="J2978" s="6">
        <f>data[[#This Row],[Factor]]*data[[#This Row],[Value]]</f>
        <v>24.9617807759935</v>
      </c>
      <c r="K2978" s="4">
        <f>IF(data[[#This Row],[From]]="0x29c295b046a73cde593f21f63091b072d407e3f2",data[[#This Row],[ValueXFactor]],0)</f>
        <v>0</v>
      </c>
    </row>
    <row r="2979" spans="1:11" x14ac:dyDescent="0.35">
      <c r="A2979" s="4" t="s">
        <v>3236</v>
      </c>
      <c r="B2979" s="5">
        <v>43990.820914351854</v>
      </c>
      <c r="C2979" s="4" t="s">
        <v>10</v>
      </c>
      <c r="D2979" s="4" t="s">
        <v>91</v>
      </c>
      <c r="E2979" s="6">
        <v>70.229867211126304</v>
      </c>
      <c r="F2979" s="4" t="s">
        <v>1855</v>
      </c>
      <c r="G2979" s="4" t="s">
        <v>182</v>
      </c>
      <c r="H2979" s="4" t="s">
        <v>183</v>
      </c>
      <c r="I2979" s="4">
        <f>IF(data[[#This Row],[To]]="0xDCB6A51eA3CA5d3Fd898Fd6564757c7aAeC3ca92",1,-1)</f>
        <v>-1</v>
      </c>
      <c r="J2979" s="6">
        <f>data[[#This Row],[Factor]]*data[[#This Row],[Value]]</f>
        <v>-70.229867211126304</v>
      </c>
      <c r="K2979" s="4">
        <f>IF(data[[#This Row],[From]]="0x29c295b046a73cde593f21f63091b072d407e3f2",data[[#This Row],[ValueXFactor]],0)</f>
        <v>0</v>
      </c>
    </row>
    <row r="2980" spans="1:11" x14ac:dyDescent="0.35">
      <c r="A2980" s="4" t="s">
        <v>3237</v>
      </c>
      <c r="B2980" s="5">
        <v>43990.848437499997</v>
      </c>
      <c r="C2980" s="4" t="s">
        <v>3235</v>
      </c>
      <c r="D2980" s="4" t="s">
        <v>10</v>
      </c>
      <c r="E2980" s="4">
        <v>118.425665678524</v>
      </c>
      <c r="F2980" s="4" t="s">
        <v>11</v>
      </c>
      <c r="G2980" s="4" t="s">
        <v>12</v>
      </c>
      <c r="H2980" s="4" t="s">
        <v>13</v>
      </c>
      <c r="I2980" s="4">
        <f>IF(data[[#This Row],[To]]="0xDCB6A51eA3CA5d3Fd898Fd6564757c7aAeC3ca92",1,-1)</f>
        <v>1</v>
      </c>
      <c r="J2980" s="6">
        <f>data[[#This Row],[Factor]]*data[[#This Row],[Value]]</f>
        <v>118.425665678524</v>
      </c>
      <c r="K2980" s="4">
        <f>IF(data[[#This Row],[From]]="0x29c295b046a73cde593f21f63091b072d407e3f2",data[[#This Row],[ValueXFactor]],0)</f>
        <v>0</v>
      </c>
    </row>
    <row r="2981" spans="1:11" x14ac:dyDescent="0.35">
      <c r="A2981" s="4" t="s">
        <v>3238</v>
      </c>
      <c r="B2981" s="5">
        <v>43990.87290509259</v>
      </c>
      <c r="C2981" s="4" t="s">
        <v>10</v>
      </c>
      <c r="D2981" s="4" t="s">
        <v>2498</v>
      </c>
      <c r="E2981" s="6">
        <v>1737.38271857065</v>
      </c>
      <c r="F2981" s="4" t="s">
        <v>11</v>
      </c>
      <c r="G2981" s="4" t="s">
        <v>12</v>
      </c>
      <c r="H2981" s="4" t="s">
        <v>13</v>
      </c>
      <c r="I2981" s="4">
        <f>IF(data[[#This Row],[To]]="0xDCB6A51eA3CA5d3Fd898Fd6564757c7aAeC3ca92",1,-1)</f>
        <v>-1</v>
      </c>
      <c r="J2981" s="6">
        <f>data[[#This Row],[Factor]]*data[[#This Row],[Value]]</f>
        <v>-1737.38271857065</v>
      </c>
      <c r="K2981" s="4">
        <f>IF(data[[#This Row],[From]]="0x29c295b046a73cde593f21f63091b072d407e3f2",data[[#This Row],[ValueXFactor]],0)</f>
        <v>0</v>
      </c>
    </row>
    <row r="2982" spans="1:11" x14ac:dyDescent="0.35">
      <c r="A2982" s="4" t="s">
        <v>3238</v>
      </c>
      <c r="B2982" s="5">
        <v>43990.87290509259</v>
      </c>
      <c r="C2982" s="4" t="s">
        <v>10</v>
      </c>
      <c r="D2982" s="4" t="s">
        <v>2498</v>
      </c>
      <c r="E2982" s="6">
        <v>16.936310467441299</v>
      </c>
      <c r="F2982" s="4" t="s">
        <v>1855</v>
      </c>
      <c r="G2982" s="4" t="s">
        <v>182</v>
      </c>
      <c r="H2982" s="4" t="s">
        <v>183</v>
      </c>
      <c r="I2982" s="4">
        <f>IF(data[[#This Row],[To]]="0xDCB6A51eA3CA5d3Fd898Fd6564757c7aAeC3ca92",1,-1)</f>
        <v>-1</v>
      </c>
      <c r="J2982" s="6">
        <f>data[[#This Row],[Factor]]*data[[#This Row],[Value]]</f>
        <v>-16.936310467441299</v>
      </c>
      <c r="K2982" s="4">
        <f>IF(data[[#This Row],[From]]="0x29c295b046a73cde593f21f63091b072d407e3f2",data[[#This Row],[ValueXFactor]],0)</f>
        <v>0</v>
      </c>
    </row>
    <row r="2983" spans="1:11" x14ac:dyDescent="0.35">
      <c r="A2983" s="4" t="s">
        <v>3239</v>
      </c>
      <c r="B2983" s="5">
        <v>43990.882361111115</v>
      </c>
      <c r="C2983" s="4" t="s">
        <v>10</v>
      </c>
      <c r="D2983" s="4" t="s">
        <v>75</v>
      </c>
      <c r="E2983" s="4">
        <v>3.2465482697077399</v>
      </c>
      <c r="F2983" s="4" t="s">
        <v>11</v>
      </c>
      <c r="G2983" s="4" t="s">
        <v>12</v>
      </c>
      <c r="H2983" s="4" t="s">
        <v>13</v>
      </c>
      <c r="I2983" s="4">
        <f>IF(data[[#This Row],[To]]="0xDCB6A51eA3CA5d3Fd898Fd6564757c7aAeC3ca92",1,-1)</f>
        <v>-1</v>
      </c>
      <c r="J2983" s="6">
        <f>data[[#This Row],[Factor]]*data[[#This Row],[Value]]</f>
        <v>-3.2465482697077399</v>
      </c>
      <c r="K2983" s="4">
        <f>IF(data[[#This Row],[From]]="0x29c295b046a73cde593f21f63091b072d407e3f2",data[[#This Row],[ValueXFactor]],0)</f>
        <v>0</v>
      </c>
    </row>
    <row r="2984" spans="1:11" x14ac:dyDescent="0.35">
      <c r="A2984" s="4" t="s">
        <v>3240</v>
      </c>
      <c r="B2984" s="5">
        <v>43990.885949074072</v>
      </c>
      <c r="C2984" s="4" t="s">
        <v>10</v>
      </c>
      <c r="D2984" s="4" t="s">
        <v>1731</v>
      </c>
      <c r="E2984" s="4">
        <v>259.19074282923799</v>
      </c>
      <c r="F2984" s="4" t="s">
        <v>11</v>
      </c>
      <c r="G2984" s="4" t="s">
        <v>12</v>
      </c>
      <c r="H2984" s="4" t="s">
        <v>13</v>
      </c>
      <c r="I2984" s="4">
        <f>IF(data[[#This Row],[To]]="0xDCB6A51eA3CA5d3Fd898Fd6564757c7aAeC3ca92",1,-1)</f>
        <v>-1</v>
      </c>
      <c r="J2984" s="6">
        <f>data[[#This Row],[Factor]]*data[[#This Row],[Value]]</f>
        <v>-259.19074282923799</v>
      </c>
      <c r="K2984" s="4">
        <f>IF(data[[#This Row],[From]]="0x29c295b046a73cde593f21f63091b072d407e3f2",data[[#This Row],[ValueXFactor]],0)</f>
        <v>0</v>
      </c>
    </row>
    <row r="2985" spans="1:11" x14ac:dyDescent="0.35">
      <c r="A2985" s="4" t="s">
        <v>3241</v>
      </c>
      <c r="B2985" s="5">
        <v>43990.886180555557</v>
      </c>
      <c r="C2985" s="4" t="s">
        <v>654</v>
      </c>
      <c r="D2985" s="4" t="s">
        <v>10</v>
      </c>
      <c r="E2985" s="4">
        <v>798.73148771958699</v>
      </c>
      <c r="F2985" s="4" t="s">
        <v>11</v>
      </c>
      <c r="G2985" s="4" t="s">
        <v>12</v>
      </c>
      <c r="H2985" s="4" t="s">
        <v>13</v>
      </c>
      <c r="I2985" s="4">
        <f>IF(data[[#This Row],[To]]="0xDCB6A51eA3CA5d3Fd898Fd6564757c7aAeC3ca92",1,-1)</f>
        <v>1</v>
      </c>
      <c r="J2985" s="6">
        <f>data[[#This Row],[Factor]]*data[[#This Row],[Value]]</f>
        <v>798.73148771958699</v>
      </c>
      <c r="K2985" s="4">
        <f>IF(data[[#This Row],[From]]="0x29c295b046a73cde593f21f63091b072d407e3f2",data[[#This Row],[ValueXFactor]],0)</f>
        <v>0</v>
      </c>
    </row>
    <row r="2986" spans="1:11" x14ac:dyDescent="0.35">
      <c r="A2986" s="4" t="s">
        <v>3242</v>
      </c>
      <c r="B2986" s="5">
        <v>43990.886180555557</v>
      </c>
      <c r="C2986" s="4" t="s">
        <v>10</v>
      </c>
      <c r="D2986" s="4" t="s">
        <v>1731</v>
      </c>
      <c r="E2986" s="6">
        <v>0.58994306505217897</v>
      </c>
      <c r="F2986" s="4" t="s">
        <v>1855</v>
      </c>
      <c r="G2986" s="4" t="s">
        <v>182</v>
      </c>
      <c r="H2986" s="4" t="s">
        <v>183</v>
      </c>
      <c r="I2986" s="4">
        <f>IF(data[[#This Row],[To]]="0xDCB6A51eA3CA5d3Fd898Fd6564757c7aAeC3ca92",1,-1)</f>
        <v>-1</v>
      </c>
      <c r="J2986" s="6">
        <f>data[[#This Row],[Factor]]*data[[#This Row],[Value]]</f>
        <v>-0.58994306505217897</v>
      </c>
      <c r="K2986" s="4">
        <f>IF(data[[#This Row],[From]]="0x29c295b046a73cde593f21f63091b072d407e3f2",data[[#This Row],[ValueXFactor]],0)</f>
        <v>0</v>
      </c>
    </row>
    <row r="2987" spans="1:11" x14ac:dyDescent="0.35">
      <c r="A2987" s="4" t="s">
        <v>3243</v>
      </c>
      <c r="B2987" s="5">
        <v>43990.889537037037</v>
      </c>
      <c r="C2987" s="4" t="s">
        <v>75</v>
      </c>
      <c r="D2987" s="4" t="s">
        <v>10</v>
      </c>
      <c r="E2987" s="4">
        <v>3.1968296596320598</v>
      </c>
      <c r="F2987" s="4" t="s">
        <v>11</v>
      </c>
      <c r="G2987" s="4" t="s">
        <v>12</v>
      </c>
      <c r="H2987" s="4" t="s">
        <v>13</v>
      </c>
      <c r="I2987" s="4">
        <f>IF(data[[#This Row],[To]]="0xDCB6A51eA3CA5d3Fd898Fd6564757c7aAeC3ca92",1,-1)</f>
        <v>1</v>
      </c>
      <c r="J2987" s="6">
        <f>data[[#This Row],[Factor]]*data[[#This Row],[Value]]</f>
        <v>3.1968296596320598</v>
      </c>
      <c r="K2987" s="4">
        <f>IF(data[[#This Row],[From]]="0x29c295b046a73cde593f21f63091b072d407e3f2",data[[#This Row],[ValueXFactor]],0)</f>
        <v>0</v>
      </c>
    </row>
    <row r="2988" spans="1:11" x14ac:dyDescent="0.35">
      <c r="A2988" s="4" t="s">
        <v>3244</v>
      </c>
      <c r="B2988" s="5">
        <v>43990.928449074076</v>
      </c>
      <c r="C2988" s="4" t="s">
        <v>1886</v>
      </c>
      <c r="D2988" s="4" t="s">
        <v>10</v>
      </c>
      <c r="E2988" s="6">
        <v>24905.294999499602</v>
      </c>
      <c r="F2988" s="4" t="s">
        <v>11</v>
      </c>
      <c r="G2988" s="4" t="s">
        <v>12</v>
      </c>
      <c r="H2988" s="4" t="s">
        <v>13</v>
      </c>
      <c r="I2988" s="4">
        <f>IF(data[[#This Row],[To]]="0xDCB6A51eA3CA5d3Fd898Fd6564757c7aAeC3ca92",1,-1)</f>
        <v>1</v>
      </c>
      <c r="J2988" s="6">
        <f>data[[#This Row],[Factor]]*data[[#This Row],[Value]]</f>
        <v>24905.294999499602</v>
      </c>
      <c r="K2988" s="4">
        <f>IF(data[[#This Row],[From]]="0x29c295b046a73cde593f21f63091b072d407e3f2",data[[#This Row],[ValueXFactor]],0)</f>
        <v>0</v>
      </c>
    </row>
    <row r="2989" spans="1:11" x14ac:dyDescent="0.35">
      <c r="A2989" s="4" t="s">
        <v>3245</v>
      </c>
      <c r="B2989" s="5">
        <v>43990.928449074076</v>
      </c>
      <c r="C2989" s="4" t="s">
        <v>10</v>
      </c>
      <c r="D2989" s="4" t="s">
        <v>1191</v>
      </c>
      <c r="E2989" s="6">
        <v>362.945605957868</v>
      </c>
      <c r="F2989" s="4" t="s">
        <v>1855</v>
      </c>
      <c r="G2989" s="4" t="s">
        <v>182</v>
      </c>
      <c r="H2989" s="4" t="s">
        <v>183</v>
      </c>
      <c r="I2989" s="4">
        <f>IF(data[[#This Row],[To]]="0xDCB6A51eA3CA5d3Fd898Fd6564757c7aAeC3ca92",1,-1)</f>
        <v>-1</v>
      </c>
      <c r="J2989" s="6">
        <f>data[[#This Row],[Factor]]*data[[#This Row],[Value]]</f>
        <v>-362.945605957868</v>
      </c>
      <c r="K2989" s="4">
        <f>IF(data[[#This Row],[From]]="0x29c295b046a73cde593f21f63091b072d407e3f2",data[[#This Row],[ValueXFactor]],0)</f>
        <v>0</v>
      </c>
    </row>
    <row r="2990" spans="1:11" x14ac:dyDescent="0.35">
      <c r="A2990" s="4" t="s">
        <v>3246</v>
      </c>
      <c r="B2990" s="5">
        <v>43990.946921296294</v>
      </c>
      <c r="C2990" s="4" t="s">
        <v>3247</v>
      </c>
      <c r="D2990" s="4" t="s">
        <v>10</v>
      </c>
      <c r="E2990" s="4">
        <v>193.10571203628399</v>
      </c>
      <c r="F2990" s="4" t="s">
        <v>11</v>
      </c>
      <c r="G2990" s="4" t="s">
        <v>12</v>
      </c>
      <c r="H2990" s="4" t="s">
        <v>13</v>
      </c>
      <c r="I2990" s="4">
        <f>IF(data[[#This Row],[To]]="0xDCB6A51eA3CA5d3Fd898Fd6564757c7aAeC3ca92",1,-1)</f>
        <v>1</v>
      </c>
      <c r="J2990" s="6">
        <f>data[[#This Row],[Factor]]*data[[#This Row],[Value]]</f>
        <v>193.10571203628399</v>
      </c>
      <c r="K2990" s="4">
        <f>IF(data[[#This Row],[From]]="0x29c295b046a73cde593f21f63091b072d407e3f2",data[[#This Row],[ValueXFactor]],0)</f>
        <v>0</v>
      </c>
    </row>
    <row r="2991" spans="1:11" x14ac:dyDescent="0.35">
      <c r="A2991" s="4" t="s">
        <v>3248</v>
      </c>
      <c r="B2991" s="5">
        <v>43990.958645833336</v>
      </c>
      <c r="C2991" s="4" t="s">
        <v>10</v>
      </c>
      <c r="D2991" s="4" t="s">
        <v>531</v>
      </c>
      <c r="E2991" s="6">
        <v>24.695462529664699</v>
      </c>
      <c r="F2991" s="4" t="s">
        <v>1855</v>
      </c>
      <c r="G2991" s="4" t="s">
        <v>182</v>
      </c>
      <c r="H2991" s="4" t="s">
        <v>183</v>
      </c>
      <c r="I2991" s="4">
        <f>IF(data[[#This Row],[To]]="0xDCB6A51eA3CA5d3Fd898Fd6564757c7aAeC3ca92",1,-1)</f>
        <v>-1</v>
      </c>
      <c r="J2991" s="6">
        <f>data[[#This Row],[Factor]]*data[[#This Row],[Value]]</f>
        <v>-24.695462529664699</v>
      </c>
      <c r="K2991" s="4">
        <f>IF(data[[#This Row],[From]]="0x29c295b046a73cde593f21f63091b072d407e3f2",data[[#This Row],[ValueXFactor]],0)</f>
        <v>0</v>
      </c>
    </row>
    <row r="2992" spans="1:11" x14ac:dyDescent="0.35">
      <c r="A2992" s="4" t="s">
        <v>3249</v>
      </c>
      <c r="B2992" s="5">
        <v>43990.963043981479</v>
      </c>
      <c r="C2992" s="4" t="s">
        <v>3250</v>
      </c>
      <c r="D2992" s="4" t="s">
        <v>10</v>
      </c>
      <c r="E2992" s="6">
        <v>2350.6938387518699</v>
      </c>
      <c r="F2992" s="4" t="s">
        <v>11</v>
      </c>
      <c r="G2992" s="4" t="s">
        <v>12</v>
      </c>
      <c r="H2992" s="4" t="s">
        <v>13</v>
      </c>
      <c r="I2992" s="4">
        <f>IF(data[[#This Row],[To]]="0xDCB6A51eA3CA5d3Fd898Fd6564757c7aAeC3ca92",1,-1)</f>
        <v>1</v>
      </c>
      <c r="J2992" s="6">
        <f>data[[#This Row],[Factor]]*data[[#This Row],[Value]]</f>
        <v>2350.6938387518699</v>
      </c>
      <c r="K2992" s="4">
        <f>IF(data[[#This Row],[From]]="0x29c295b046a73cde593f21f63091b072d407e3f2",data[[#This Row],[ValueXFactor]],0)</f>
        <v>0</v>
      </c>
    </row>
    <row r="2993" spans="1:11" x14ac:dyDescent="0.35">
      <c r="A2993" s="4" t="s">
        <v>3251</v>
      </c>
      <c r="B2993" s="5">
        <v>43990.973460648151</v>
      </c>
      <c r="C2993" s="4" t="s">
        <v>10</v>
      </c>
      <c r="D2993" s="4" t="s">
        <v>696</v>
      </c>
      <c r="E2993" s="6">
        <v>117.818742292088</v>
      </c>
      <c r="F2993" s="4" t="s">
        <v>1855</v>
      </c>
      <c r="G2993" s="4" t="s">
        <v>182</v>
      </c>
      <c r="H2993" s="4" t="s">
        <v>183</v>
      </c>
      <c r="I2993" s="4">
        <f>IF(data[[#This Row],[To]]="0xDCB6A51eA3CA5d3Fd898Fd6564757c7aAeC3ca92",1,-1)</f>
        <v>-1</v>
      </c>
      <c r="J2993" s="6">
        <f>data[[#This Row],[Factor]]*data[[#This Row],[Value]]</f>
        <v>-117.818742292088</v>
      </c>
      <c r="K2993" s="4">
        <f>IF(data[[#This Row],[From]]="0x29c295b046a73cde593f21f63091b072d407e3f2",data[[#This Row],[ValueXFactor]],0)</f>
        <v>0</v>
      </c>
    </row>
    <row r="2994" spans="1:11" x14ac:dyDescent="0.35">
      <c r="A2994" s="4" t="s">
        <v>3252</v>
      </c>
      <c r="B2994" s="5">
        <v>43990.989340277774</v>
      </c>
      <c r="C2994" s="4" t="s">
        <v>3253</v>
      </c>
      <c r="D2994" s="4" t="s">
        <v>10</v>
      </c>
      <c r="E2994" s="6">
        <v>3549.0777326602101</v>
      </c>
      <c r="F2994" s="4" t="s">
        <v>11</v>
      </c>
      <c r="G2994" s="4" t="s">
        <v>12</v>
      </c>
      <c r="H2994" s="4" t="s">
        <v>13</v>
      </c>
      <c r="I2994" s="4">
        <f>IF(data[[#This Row],[To]]="0xDCB6A51eA3CA5d3Fd898Fd6564757c7aAeC3ca92",1,-1)</f>
        <v>1</v>
      </c>
      <c r="J2994" s="6">
        <f>data[[#This Row],[Factor]]*data[[#This Row],[Value]]</f>
        <v>3549.0777326602101</v>
      </c>
      <c r="K2994" s="4">
        <f>IF(data[[#This Row],[From]]="0x29c295b046a73cde593f21f63091b072d407e3f2",data[[#This Row],[ValueXFactor]],0)</f>
        <v>0</v>
      </c>
    </row>
    <row r="2995" spans="1:11" x14ac:dyDescent="0.35">
      <c r="A2995" s="4" t="s">
        <v>3254</v>
      </c>
      <c r="B2995" s="5">
        <v>43991.067372685182</v>
      </c>
      <c r="C2995" s="4" t="s">
        <v>2408</v>
      </c>
      <c r="D2995" s="4" t="s">
        <v>10</v>
      </c>
      <c r="E2995" s="7">
        <v>1000</v>
      </c>
      <c r="F2995" s="4" t="s">
        <v>11</v>
      </c>
      <c r="G2995" s="4" t="s">
        <v>12</v>
      </c>
      <c r="H2995" s="4" t="s">
        <v>13</v>
      </c>
      <c r="I2995" s="4">
        <f>IF(data[[#This Row],[To]]="0xDCB6A51eA3CA5d3Fd898Fd6564757c7aAeC3ca92",1,-1)</f>
        <v>1</v>
      </c>
      <c r="J2995" s="6">
        <f>data[[#This Row],[Factor]]*data[[#This Row],[Value]]</f>
        <v>1000</v>
      </c>
      <c r="K2995" s="4">
        <f>IF(data[[#This Row],[From]]="0x29c295b046a73cde593f21f63091b072d407e3f2",data[[#This Row],[ValueXFactor]],0)</f>
        <v>0</v>
      </c>
    </row>
    <row r="2996" spans="1:11" x14ac:dyDescent="0.35">
      <c r="A2996" s="4" t="s">
        <v>3255</v>
      </c>
      <c r="B2996" s="5">
        <v>43991.093993055554</v>
      </c>
      <c r="C2996" s="4" t="s">
        <v>3256</v>
      </c>
      <c r="D2996" s="4" t="s">
        <v>10</v>
      </c>
      <c r="E2996" s="6">
        <v>12116.091300100001</v>
      </c>
      <c r="F2996" s="4" t="s">
        <v>11</v>
      </c>
      <c r="G2996" s="4" t="s">
        <v>12</v>
      </c>
      <c r="H2996" s="4" t="s">
        <v>13</v>
      </c>
      <c r="I2996" s="4">
        <f>IF(data[[#This Row],[To]]="0xDCB6A51eA3CA5d3Fd898Fd6564757c7aAeC3ca92",1,-1)</f>
        <v>1</v>
      </c>
      <c r="J2996" s="6">
        <f>data[[#This Row],[Factor]]*data[[#This Row],[Value]]</f>
        <v>12116.091300100001</v>
      </c>
      <c r="K2996" s="4">
        <f>IF(data[[#This Row],[From]]="0x29c295b046a73cde593f21f63091b072d407e3f2",data[[#This Row],[ValueXFactor]],0)</f>
        <v>0</v>
      </c>
    </row>
    <row r="2997" spans="1:11" x14ac:dyDescent="0.35">
      <c r="A2997" s="4" t="s">
        <v>3257</v>
      </c>
      <c r="B2997" s="5">
        <v>43991.140532407408</v>
      </c>
      <c r="C2997" s="4" t="s">
        <v>3258</v>
      </c>
      <c r="D2997" s="4" t="s">
        <v>10</v>
      </c>
      <c r="E2997" s="4">
        <v>126.461499988922</v>
      </c>
      <c r="F2997" s="4" t="s">
        <v>11</v>
      </c>
      <c r="G2997" s="4" t="s">
        <v>12</v>
      </c>
      <c r="H2997" s="4" t="s">
        <v>13</v>
      </c>
      <c r="I2997" s="4">
        <f>IF(data[[#This Row],[To]]="0xDCB6A51eA3CA5d3Fd898Fd6564757c7aAeC3ca92",1,-1)</f>
        <v>1</v>
      </c>
      <c r="J2997" s="6">
        <f>data[[#This Row],[Factor]]*data[[#This Row],[Value]]</f>
        <v>126.461499988922</v>
      </c>
      <c r="K2997" s="4">
        <f>IF(data[[#This Row],[From]]="0x29c295b046a73cde593f21f63091b072d407e3f2",data[[#This Row],[ValueXFactor]],0)</f>
        <v>0</v>
      </c>
    </row>
    <row r="2998" spans="1:11" x14ac:dyDescent="0.35">
      <c r="A2998" s="4" t="s">
        <v>3259</v>
      </c>
      <c r="B2998" s="5">
        <v>43991.190555555557</v>
      </c>
      <c r="C2998" s="4" t="s">
        <v>10</v>
      </c>
      <c r="D2998" s="4" t="s">
        <v>2276</v>
      </c>
      <c r="E2998" s="6">
        <v>1992.79005324885</v>
      </c>
      <c r="F2998" s="4" t="s">
        <v>11</v>
      </c>
      <c r="G2998" s="4" t="s">
        <v>12</v>
      </c>
      <c r="H2998" s="4" t="s">
        <v>13</v>
      </c>
      <c r="I2998" s="4">
        <f>IF(data[[#This Row],[To]]="0xDCB6A51eA3CA5d3Fd898Fd6564757c7aAeC3ca92",1,-1)</f>
        <v>-1</v>
      </c>
      <c r="J2998" s="6">
        <f>data[[#This Row],[Factor]]*data[[#This Row],[Value]]</f>
        <v>-1992.79005324885</v>
      </c>
      <c r="K2998" s="4">
        <f>IF(data[[#This Row],[From]]="0x29c295b046a73cde593f21f63091b072d407e3f2",data[[#This Row],[ValueXFactor]],0)</f>
        <v>0</v>
      </c>
    </row>
    <row r="2999" spans="1:11" x14ac:dyDescent="0.35">
      <c r="A2999" s="4" t="s">
        <v>3259</v>
      </c>
      <c r="B2999" s="5">
        <v>43991.190555555557</v>
      </c>
      <c r="C2999" s="4" t="s">
        <v>10</v>
      </c>
      <c r="D2999" s="4" t="s">
        <v>2276</v>
      </c>
      <c r="E2999" s="6">
        <v>26.012792928199499</v>
      </c>
      <c r="F2999" s="4" t="s">
        <v>1855</v>
      </c>
      <c r="G2999" s="4" t="s">
        <v>182</v>
      </c>
      <c r="H2999" s="4" t="s">
        <v>183</v>
      </c>
      <c r="I2999" s="4">
        <f>IF(data[[#This Row],[To]]="0xDCB6A51eA3CA5d3Fd898Fd6564757c7aAeC3ca92",1,-1)</f>
        <v>-1</v>
      </c>
      <c r="J2999" s="6">
        <f>data[[#This Row],[Factor]]*data[[#This Row],[Value]]</f>
        <v>-26.012792928199499</v>
      </c>
      <c r="K2999" s="4">
        <f>IF(data[[#This Row],[From]]="0x29c295b046a73cde593f21f63091b072d407e3f2",data[[#This Row],[ValueXFactor]],0)</f>
        <v>0</v>
      </c>
    </row>
    <row r="3000" spans="1:11" x14ac:dyDescent="0.35">
      <c r="A3000" s="4" t="s">
        <v>3260</v>
      </c>
      <c r="B3000" s="5">
        <v>43991.199340277781</v>
      </c>
      <c r="C3000" s="4" t="s">
        <v>10</v>
      </c>
      <c r="D3000" s="4" t="s">
        <v>240</v>
      </c>
      <c r="E3000" s="6">
        <v>12.2316158914258</v>
      </c>
      <c r="F3000" s="4" t="s">
        <v>1855</v>
      </c>
      <c r="G3000" s="4" t="s">
        <v>182</v>
      </c>
      <c r="H3000" s="4" t="s">
        <v>183</v>
      </c>
      <c r="I3000" s="4">
        <f>IF(data[[#This Row],[To]]="0xDCB6A51eA3CA5d3Fd898Fd6564757c7aAeC3ca92",1,-1)</f>
        <v>-1</v>
      </c>
      <c r="J3000" s="6">
        <f>data[[#This Row],[Factor]]*data[[#This Row],[Value]]</f>
        <v>-12.2316158914258</v>
      </c>
      <c r="K3000" s="4">
        <f>IF(data[[#This Row],[From]]="0x29c295b046a73cde593f21f63091b072d407e3f2",data[[#This Row],[ValueXFactor]],0)</f>
        <v>0</v>
      </c>
    </row>
    <row r="3001" spans="1:11" x14ac:dyDescent="0.35">
      <c r="A3001" s="4" t="s">
        <v>3261</v>
      </c>
      <c r="B3001" s="5">
        <v>43991.281446759262</v>
      </c>
      <c r="C3001" s="4" t="s">
        <v>10</v>
      </c>
      <c r="D3001" s="4" t="s">
        <v>1381</v>
      </c>
      <c r="E3001" s="6">
        <v>80.210052070641495</v>
      </c>
      <c r="F3001" s="4" t="s">
        <v>1855</v>
      </c>
      <c r="G3001" s="4" t="s">
        <v>182</v>
      </c>
      <c r="H3001" s="4" t="s">
        <v>183</v>
      </c>
      <c r="I3001" s="4">
        <f>IF(data[[#This Row],[To]]="0xDCB6A51eA3CA5d3Fd898Fd6564757c7aAeC3ca92",1,-1)</f>
        <v>-1</v>
      </c>
      <c r="J3001" s="6">
        <f>data[[#This Row],[Factor]]*data[[#This Row],[Value]]</f>
        <v>-80.210052070641495</v>
      </c>
      <c r="K3001" s="4">
        <f>IF(data[[#This Row],[From]]="0x29c295b046a73cde593f21f63091b072d407e3f2",data[[#This Row],[ValueXFactor]],0)</f>
        <v>0</v>
      </c>
    </row>
    <row r="3002" spans="1:11" x14ac:dyDescent="0.35">
      <c r="A3002" s="4" t="s">
        <v>3262</v>
      </c>
      <c r="B3002" s="5">
        <v>43991.303437499999</v>
      </c>
      <c r="C3002" s="4" t="s">
        <v>10</v>
      </c>
      <c r="D3002" s="4" t="s">
        <v>444</v>
      </c>
      <c r="E3002" s="6">
        <v>3750.0958626768802</v>
      </c>
      <c r="F3002" s="4" t="s">
        <v>11</v>
      </c>
      <c r="G3002" s="4" t="s">
        <v>12</v>
      </c>
      <c r="H3002" s="4" t="s">
        <v>13</v>
      </c>
      <c r="I3002" s="4">
        <f>IF(data[[#This Row],[To]]="0xDCB6A51eA3CA5d3Fd898Fd6564757c7aAeC3ca92",1,-1)</f>
        <v>-1</v>
      </c>
      <c r="J3002" s="6">
        <f>data[[#This Row],[Factor]]*data[[#This Row],[Value]]</f>
        <v>-3750.0958626768802</v>
      </c>
      <c r="K3002" s="4">
        <f>IF(data[[#This Row],[From]]="0x29c295b046a73cde593f21f63091b072d407e3f2",data[[#This Row],[ValueXFactor]],0)</f>
        <v>0</v>
      </c>
    </row>
    <row r="3003" spans="1:11" x14ac:dyDescent="0.35">
      <c r="A3003" s="4" t="s">
        <v>3263</v>
      </c>
      <c r="B3003" s="5">
        <v>43991.332268518519</v>
      </c>
      <c r="C3003" s="4" t="s">
        <v>10</v>
      </c>
      <c r="D3003" s="4" t="s">
        <v>517</v>
      </c>
      <c r="E3003" s="6">
        <v>7922.7319116265298</v>
      </c>
      <c r="F3003" s="4" t="s">
        <v>11</v>
      </c>
      <c r="G3003" s="4" t="s">
        <v>12</v>
      </c>
      <c r="H3003" s="4" t="s">
        <v>13</v>
      </c>
      <c r="I3003" s="4">
        <f>IF(data[[#This Row],[To]]="0xDCB6A51eA3CA5d3Fd898Fd6564757c7aAeC3ca92",1,-1)</f>
        <v>-1</v>
      </c>
      <c r="J3003" s="6">
        <f>data[[#This Row],[Factor]]*data[[#This Row],[Value]]</f>
        <v>-7922.7319116265298</v>
      </c>
      <c r="K3003" s="4">
        <f>IF(data[[#This Row],[From]]="0x29c295b046a73cde593f21f63091b072d407e3f2",data[[#This Row],[ValueXFactor]],0)</f>
        <v>0</v>
      </c>
    </row>
    <row r="3004" spans="1:11" x14ac:dyDescent="0.35">
      <c r="A3004" s="4" t="s">
        <v>3264</v>
      </c>
      <c r="B3004" s="5">
        <v>43991.334837962961</v>
      </c>
      <c r="C3004" s="4" t="s">
        <v>10</v>
      </c>
      <c r="D3004" s="4" t="s">
        <v>517</v>
      </c>
      <c r="E3004" s="6">
        <v>280.010434185495</v>
      </c>
      <c r="F3004" s="4" t="s">
        <v>1855</v>
      </c>
      <c r="G3004" s="4" t="s">
        <v>182</v>
      </c>
      <c r="H3004" s="4" t="s">
        <v>183</v>
      </c>
      <c r="I3004" s="4">
        <f>IF(data[[#This Row],[To]]="0xDCB6A51eA3CA5d3Fd898Fd6564757c7aAeC3ca92",1,-1)</f>
        <v>-1</v>
      </c>
      <c r="J3004" s="6">
        <f>data[[#This Row],[Factor]]*data[[#This Row],[Value]]</f>
        <v>-280.010434185495</v>
      </c>
      <c r="K3004" s="4">
        <f>IF(data[[#This Row],[From]]="0x29c295b046a73cde593f21f63091b072d407e3f2",data[[#This Row],[ValueXFactor]],0)</f>
        <v>0</v>
      </c>
    </row>
    <row r="3005" spans="1:11" x14ac:dyDescent="0.35">
      <c r="A3005" s="4" t="s">
        <v>3265</v>
      </c>
      <c r="B3005" s="5">
        <v>43991.344328703701</v>
      </c>
      <c r="C3005" s="4" t="s">
        <v>10</v>
      </c>
      <c r="D3005" s="4" t="s">
        <v>310</v>
      </c>
      <c r="E3005" s="6">
        <v>489.76971040142598</v>
      </c>
      <c r="F3005" s="4" t="s">
        <v>1855</v>
      </c>
      <c r="G3005" s="4" t="s">
        <v>182</v>
      </c>
      <c r="H3005" s="4" t="s">
        <v>183</v>
      </c>
      <c r="I3005" s="4">
        <f>IF(data[[#This Row],[To]]="0xDCB6A51eA3CA5d3Fd898Fd6564757c7aAeC3ca92",1,-1)</f>
        <v>-1</v>
      </c>
      <c r="J3005" s="6">
        <f>data[[#This Row],[Factor]]*data[[#This Row],[Value]]</f>
        <v>-489.76971040142598</v>
      </c>
      <c r="K3005" s="4">
        <f>IF(data[[#This Row],[From]]="0x29c295b046a73cde593f21f63091b072d407e3f2",data[[#This Row],[ValueXFactor]],0)</f>
        <v>0</v>
      </c>
    </row>
    <row r="3006" spans="1:11" x14ac:dyDescent="0.35">
      <c r="A3006" s="4" t="s">
        <v>3266</v>
      </c>
      <c r="B3006" s="5">
        <v>43991.387627314813</v>
      </c>
      <c r="C3006" s="4" t="s">
        <v>10</v>
      </c>
      <c r="D3006" s="4" t="s">
        <v>210</v>
      </c>
      <c r="E3006" s="6">
        <v>58.849043512918598</v>
      </c>
      <c r="F3006" s="4" t="s">
        <v>1855</v>
      </c>
      <c r="G3006" s="4" t="s">
        <v>182</v>
      </c>
      <c r="H3006" s="4" t="s">
        <v>183</v>
      </c>
      <c r="I3006" s="4">
        <f>IF(data[[#This Row],[To]]="0xDCB6A51eA3CA5d3Fd898Fd6564757c7aAeC3ca92",1,-1)</f>
        <v>-1</v>
      </c>
      <c r="J3006" s="6">
        <f>data[[#This Row],[Factor]]*data[[#This Row],[Value]]</f>
        <v>-58.849043512918598</v>
      </c>
      <c r="K3006" s="4">
        <f>IF(data[[#This Row],[From]]="0x29c295b046a73cde593f21f63091b072d407e3f2",data[[#This Row],[ValueXFactor]],0)</f>
        <v>0</v>
      </c>
    </row>
    <row r="3007" spans="1:11" x14ac:dyDescent="0.35">
      <c r="A3007" s="4" t="s">
        <v>3267</v>
      </c>
      <c r="B3007" s="5">
        <v>43991.400636574072</v>
      </c>
      <c r="C3007" s="4" t="s">
        <v>10</v>
      </c>
      <c r="D3007" s="4" t="s">
        <v>330</v>
      </c>
      <c r="E3007" s="6">
        <v>1546.6264277733701</v>
      </c>
      <c r="F3007" s="4" t="s">
        <v>1855</v>
      </c>
      <c r="G3007" s="4" t="s">
        <v>182</v>
      </c>
      <c r="H3007" s="4" t="s">
        <v>183</v>
      </c>
      <c r="I3007" s="4">
        <f>IF(data[[#This Row],[To]]="0xDCB6A51eA3CA5d3Fd898Fd6564757c7aAeC3ca92",1,-1)</f>
        <v>-1</v>
      </c>
      <c r="J3007" s="6">
        <f>data[[#This Row],[Factor]]*data[[#This Row],[Value]]</f>
        <v>-1546.6264277733701</v>
      </c>
      <c r="K3007" s="4">
        <f>IF(data[[#This Row],[From]]="0x29c295b046a73cde593f21f63091b072d407e3f2",data[[#This Row],[ValueXFactor]],0)</f>
        <v>0</v>
      </c>
    </row>
    <row r="3008" spans="1:11" x14ac:dyDescent="0.35">
      <c r="A3008" s="4" t="s">
        <v>3268</v>
      </c>
      <c r="B3008" s="5">
        <v>43991.436643518522</v>
      </c>
      <c r="C3008" s="4" t="s">
        <v>1039</v>
      </c>
      <c r="D3008" s="4" t="s">
        <v>10</v>
      </c>
      <c r="E3008" s="6">
        <v>7988.0679725232003</v>
      </c>
      <c r="F3008" s="4" t="s">
        <v>11</v>
      </c>
      <c r="G3008" s="4" t="s">
        <v>12</v>
      </c>
      <c r="H3008" s="4" t="s">
        <v>13</v>
      </c>
      <c r="I3008" s="4">
        <f>IF(data[[#This Row],[To]]="0xDCB6A51eA3CA5d3Fd898Fd6564757c7aAeC3ca92",1,-1)</f>
        <v>1</v>
      </c>
      <c r="J3008" s="6">
        <f>data[[#This Row],[Factor]]*data[[#This Row],[Value]]</f>
        <v>7988.0679725232003</v>
      </c>
      <c r="K3008" s="4">
        <f>IF(data[[#This Row],[From]]="0x29c295b046a73cde593f21f63091b072d407e3f2",data[[#This Row],[ValueXFactor]],0)</f>
        <v>0</v>
      </c>
    </row>
    <row r="3009" spans="1:11" x14ac:dyDescent="0.35">
      <c r="A3009" s="4" t="s">
        <v>3269</v>
      </c>
      <c r="B3009" s="5">
        <v>43991.47115740741</v>
      </c>
      <c r="C3009" s="4" t="s">
        <v>10</v>
      </c>
      <c r="D3009" s="4" t="s">
        <v>1049</v>
      </c>
      <c r="E3009" s="6">
        <v>1100.9690494236099</v>
      </c>
      <c r="F3009" s="4" t="s">
        <v>1855</v>
      </c>
      <c r="G3009" s="4" t="s">
        <v>182</v>
      </c>
      <c r="H3009" s="4" t="s">
        <v>183</v>
      </c>
      <c r="I3009" s="4">
        <f>IF(data[[#This Row],[To]]="0xDCB6A51eA3CA5d3Fd898Fd6564757c7aAeC3ca92",1,-1)</f>
        <v>-1</v>
      </c>
      <c r="J3009" s="6">
        <f>data[[#This Row],[Factor]]*data[[#This Row],[Value]]</f>
        <v>-1100.9690494236099</v>
      </c>
      <c r="K3009" s="4">
        <f>IF(data[[#This Row],[From]]="0x29c295b046a73cde593f21f63091b072d407e3f2",data[[#This Row],[ValueXFactor]],0)</f>
        <v>0</v>
      </c>
    </row>
    <row r="3010" spans="1:11" x14ac:dyDescent="0.35">
      <c r="A3010" s="4" t="s">
        <v>3270</v>
      </c>
      <c r="B3010" s="5">
        <v>43991.520925925928</v>
      </c>
      <c r="C3010" s="4" t="s">
        <v>10</v>
      </c>
      <c r="D3010" s="4" t="s">
        <v>1629</v>
      </c>
      <c r="E3010" s="6">
        <v>239.05709502780601</v>
      </c>
      <c r="F3010" s="4" t="s">
        <v>1855</v>
      </c>
      <c r="G3010" s="4" t="s">
        <v>182</v>
      </c>
      <c r="H3010" s="4" t="s">
        <v>183</v>
      </c>
      <c r="I3010" s="4">
        <f>IF(data[[#This Row],[To]]="0xDCB6A51eA3CA5d3Fd898Fd6564757c7aAeC3ca92",1,-1)</f>
        <v>-1</v>
      </c>
      <c r="J3010" s="6">
        <f>data[[#This Row],[Factor]]*data[[#This Row],[Value]]</f>
        <v>-239.05709502780601</v>
      </c>
      <c r="K3010" s="4">
        <f>IF(data[[#This Row],[From]]="0x29c295b046a73cde593f21f63091b072d407e3f2",data[[#This Row],[ValueXFactor]],0)</f>
        <v>0</v>
      </c>
    </row>
    <row r="3011" spans="1:11" x14ac:dyDescent="0.35">
      <c r="A3011" s="4" t="s">
        <v>3271</v>
      </c>
      <c r="B3011" s="5">
        <v>43991.544594907406</v>
      </c>
      <c r="C3011" s="4" t="s">
        <v>1280</v>
      </c>
      <c r="D3011" s="4" t="s">
        <v>10</v>
      </c>
      <c r="E3011" s="6">
        <v>7563.0899897090903</v>
      </c>
      <c r="F3011" s="4" t="s">
        <v>11</v>
      </c>
      <c r="G3011" s="4" t="s">
        <v>12</v>
      </c>
      <c r="H3011" s="4" t="s">
        <v>13</v>
      </c>
      <c r="I3011" s="4">
        <f>IF(data[[#This Row],[To]]="0xDCB6A51eA3CA5d3Fd898Fd6564757c7aAeC3ca92",1,-1)</f>
        <v>1</v>
      </c>
      <c r="J3011" s="6">
        <f>data[[#This Row],[Factor]]*data[[#This Row],[Value]]</f>
        <v>7563.0899897090903</v>
      </c>
      <c r="K3011" s="4">
        <f>IF(data[[#This Row],[From]]="0x29c295b046a73cde593f21f63091b072d407e3f2",data[[#This Row],[ValueXFactor]],0)</f>
        <v>0</v>
      </c>
    </row>
    <row r="3012" spans="1:11" x14ac:dyDescent="0.35">
      <c r="A3012" s="4" t="s">
        <v>3272</v>
      </c>
      <c r="B3012" s="5">
        <v>43991.622557870367</v>
      </c>
      <c r="C3012" s="4" t="s">
        <v>3273</v>
      </c>
      <c r="D3012" s="4" t="s">
        <v>10</v>
      </c>
      <c r="E3012" s="4">
        <v>218.581471942392</v>
      </c>
      <c r="F3012" s="4" t="s">
        <v>11</v>
      </c>
      <c r="G3012" s="4" t="s">
        <v>12</v>
      </c>
      <c r="H3012" s="4" t="s">
        <v>13</v>
      </c>
      <c r="I3012" s="4">
        <f>IF(data[[#This Row],[To]]="0xDCB6A51eA3CA5d3Fd898Fd6564757c7aAeC3ca92",1,-1)</f>
        <v>1</v>
      </c>
      <c r="J3012" s="6">
        <f>data[[#This Row],[Factor]]*data[[#This Row],[Value]]</f>
        <v>218.581471942392</v>
      </c>
      <c r="K3012" s="4">
        <f>IF(data[[#This Row],[From]]="0x29c295b046a73cde593f21f63091b072d407e3f2",data[[#This Row],[ValueXFactor]],0)</f>
        <v>0</v>
      </c>
    </row>
    <row r="3013" spans="1:11" x14ac:dyDescent="0.35">
      <c r="A3013" s="4" t="s">
        <v>3274</v>
      </c>
      <c r="B3013" s="5">
        <v>43991.650023148148</v>
      </c>
      <c r="C3013" s="4" t="s">
        <v>10</v>
      </c>
      <c r="D3013" s="4" t="s">
        <v>937</v>
      </c>
      <c r="E3013" s="6">
        <v>31.523078788062001</v>
      </c>
      <c r="F3013" s="4" t="s">
        <v>1855</v>
      </c>
      <c r="G3013" s="4" t="s">
        <v>182</v>
      </c>
      <c r="H3013" s="4" t="s">
        <v>183</v>
      </c>
      <c r="I3013" s="4">
        <f>IF(data[[#This Row],[To]]="0xDCB6A51eA3CA5d3Fd898Fd6564757c7aAeC3ca92",1,-1)</f>
        <v>-1</v>
      </c>
      <c r="J3013" s="6">
        <f>data[[#This Row],[Factor]]*data[[#This Row],[Value]]</f>
        <v>-31.523078788062001</v>
      </c>
      <c r="K3013" s="4">
        <f>IF(data[[#This Row],[From]]="0x29c295b046a73cde593f21f63091b072d407e3f2",data[[#This Row],[ValueXFactor]],0)</f>
        <v>0</v>
      </c>
    </row>
    <row r="3014" spans="1:11" x14ac:dyDescent="0.35">
      <c r="A3014" s="4" t="s">
        <v>3275</v>
      </c>
      <c r="B3014" s="5">
        <v>43991.744259259256</v>
      </c>
      <c r="C3014" s="4" t="s">
        <v>1603</v>
      </c>
      <c r="D3014" s="4" t="s">
        <v>10</v>
      </c>
      <c r="E3014" s="6">
        <v>2901.0711789236202</v>
      </c>
      <c r="F3014" s="4" t="s">
        <v>11</v>
      </c>
      <c r="G3014" s="4" t="s">
        <v>12</v>
      </c>
      <c r="H3014" s="4" t="s">
        <v>13</v>
      </c>
      <c r="I3014" s="4">
        <f>IF(data[[#This Row],[To]]="0xDCB6A51eA3CA5d3Fd898Fd6564757c7aAeC3ca92",1,-1)</f>
        <v>1</v>
      </c>
      <c r="J3014" s="6">
        <f>data[[#This Row],[Factor]]*data[[#This Row],[Value]]</f>
        <v>2901.0711789236202</v>
      </c>
      <c r="K3014" s="4">
        <f>IF(data[[#This Row],[From]]="0x29c295b046a73cde593f21f63091b072d407e3f2",data[[#This Row],[ValueXFactor]],0)</f>
        <v>0</v>
      </c>
    </row>
    <row r="3015" spans="1:11" x14ac:dyDescent="0.35">
      <c r="A3015" s="4" t="s">
        <v>3276</v>
      </c>
      <c r="B3015" s="5">
        <v>43991.780497685184</v>
      </c>
      <c r="C3015" s="4" t="s">
        <v>10</v>
      </c>
      <c r="D3015" s="4" t="s">
        <v>906</v>
      </c>
      <c r="E3015" s="6">
        <v>232.01819959781</v>
      </c>
      <c r="F3015" s="4" t="s">
        <v>1855</v>
      </c>
      <c r="G3015" s="4" t="s">
        <v>182</v>
      </c>
      <c r="H3015" s="4" t="s">
        <v>183</v>
      </c>
      <c r="I3015" s="4">
        <f>IF(data[[#This Row],[To]]="0xDCB6A51eA3CA5d3Fd898Fd6564757c7aAeC3ca92",1,-1)</f>
        <v>-1</v>
      </c>
      <c r="J3015" s="6">
        <f>data[[#This Row],[Factor]]*data[[#This Row],[Value]]</f>
        <v>-232.01819959781</v>
      </c>
      <c r="K3015" s="4">
        <f>IF(data[[#This Row],[From]]="0x29c295b046a73cde593f21f63091b072d407e3f2",data[[#This Row],[ValueXFactor]],0)</f>
        <v>0</v>
      </c>
    </row>
    <row r="3016" spans="1:11" x14ac:dyDescent="0.35">
      <c r="A3016" s="4" t="s">
        <v>3277</v>
      </c>
      <c r="B3016" s="5">
        <v>43991.814317129632</v>
      </c>
      <c r="C3016" s="4" t="s">
        <v>3235</v>
      </c>
      <c r="D3016" s="4" t="s">
        <v>10</v>
      </c>
      <c r="E3016" s="4">
        <v>352.41093578443201</v>
      </c>
      <c r="F3016" s="4" t="s">
        <v>11</v>
      </c>
      <c r="G3016" s="4" t="s">
        <v>12</v>
      </c>
      <c r="H3016" s="4" t="s">
        <v>13</v>
      </c>
      <c r="I3016" s="4">
        <f>IF(data[[#This Row],[To]]="0xDCB6A51eA3CA5d3Fd898Fd6564757c7aAeC3ca92",1,-1)</f>
        <v>1</v>
      </c>
      <c r="J3016" s="6">
        <f>data[[#This Row],[Factor]]*data[[#This Row],[Value]]</f>
        <v>352.41093578443201</v>
      </c>
      <c r="K3016" s="4">
        <f>IF(data[[#This Row],[From]]="0x29c295b046a73cde593f21f63091b072d407e3f2",data[[#This Row],[ValueXFactor]],0)</f>
        <v>0</v>
      </c>
    </row>
    <row r="3017" spans="1:11" x14ac:dyDescent="0.35">
      <c r="A3017" s="4" t="s">
        <v>3278</v>
      </c>
      <c r="B3017" s="5">
        <v>43991.890972222223</v>
      </c>
      <c r="C3017" s="4" t="s">
        <v>829</v>
      </c>
      <c r="D3017" s="4" t="s">
        <v>10</v>
      </c>
      <c r="E3017" s="6">
        <v>1862.20304757556</v>
      </c>
      <c r="F3017" s="4" t="s">
        <v>11</v>
      </c>
      <c r="G3017" s="4" t="s">
        <v>12</v>
      </c>
      <c r="H3017" s="4" t="s">
        <v>13</v>
      </c>
      <c r="I3017" s="4">
        <f>IF(data[[#This Row],[To]]="0xDCB6A51eA3CA5d3Fd898Fd6564757c7aAeC3ca92",1,-1)</f>
        <v>1</v>
      </c>
      <c r="J3017" s="6">
        <f>data[[#This Row],[Factor]]*data[[#This Row],[Value]]</f>
        <v>1862.20304757556</v>
      </c>
      <c r="K3017" s="4">
        <f>IF(data[[#This Row],[From]]="0x29c295b046a73cde593f21f63091b072d407e3f2",data[[#This Row],[ValueXFactor]],0)</f>
        <v>0</v>
      </c>
    </row>
    <row r="3018" spans="1:11" x14ac:dyDescent="0.35">
      <c r="A3018" s="4" t="s">
        <v>3279</v>
      </c>
      <c r="B3018" s="5">
        <v>43991.891898148147</v>
      </c>
      <c r="C3018" s="4" t="s">
        <v>3131</v>
      </c>
      <c r="D3018" s="4" t="s">
        <v>10</v>
      </c>
      <c r="E3018" s="4">
        <v>557.85290869090102</v>
      </c>
      <c r="F3018" s="4" t="s">
        <v>11</v>
      </c>
      <c r="G3018" s="4" t="s">
        <v>12</v>
      </c>
      <c r="H3018" s="4" t="s">
        <v>13</v>
      </c>
      <c r="I3018" s="4">
        <f>IF(data[[#This Row],[To]]="0xDCB6A51eA3CA5d3Fd898Fd6564757c7aAeC3ca92",1,-1)</f>
        <v>1</v>
      </c>
      <c r="J3018" s="6">
        <f>data[[#This Row],[Factor]]*data[[#This Row],[Value]]</f>
        <v>557.85290869090102</v>
      </c>
      <c r="K3018" s="4">
        <f>IF(data[[#This Row],[From]]="0x29c295b046a73cde593f21f63091b072d407e3f2",data[[#This Row],[ValueXFactor]],0)</f>
        <v>0</v>
      </c>
    </row>
    <row r="3019" spans="1:11" x14ac:dyDescent="0.35">
      <c r="A3019" s="4" t="s">
        <v>3280</v>
      </c>
      <c r="B3019" s="5">
        <v>43991.895555555559</v>
      </c>
      <c r="C3019" s="4" t="s">
        <v>10</v>
      </c>
      <c r="D3019" s="4" t="s">
        <v>771</v>
      </c>
      <c r="E3019" s="6">
        <v>6.1230890510106599</v>
      </c>
      <c r="F3019" s="4" t="s">
        <v>1855</v>
      </c>
      <c r="G3019" s="4" t="s">
        <v>182</v>
      </c>
      <c r="H3019" s="4" t="s">
        <v>183</v>
      </c>
      <c r="I3019" s="4">
        <f>IF(data[[#This Row],[To]]="0xDCB6A51eA3CA5d3Fd898Fd6564757c7aAeC3ca92",1,-1)</f>
        <v>-1</v>
      </c>
      <c r="J3019" s="6">
        <f>data[[#This Row],[Factor]]*data[[#This Row],[Value]]</f>
        <v>-6.1230890510106599</v>
      </c>
      <c r="K3019" s="4">
        <f>IF(data[[#This Row],[From]]="0x29c295b046a73cde593f21f63091b072d407e3f2",data[[#This Row],[ValueXFactor]],0)</f>
        <v>0</v>
      </c>
    </row>
    <row r="3020" spans="1:11" x14ac:dyDescent="0.35">
      <c r="A3020" s="4" t="s">
        <v>3281</v>
      </c>
      <c r="B3020" s="5">
        <v>43991.92931712963</v>
      </c>
      <c r="C3020" s="4" t="s">
        <v>3282</v>
      </c>
      <c r="D3020" s="4" t="s">
        <v>10</v>
      </c>
      <c r="E3020" s="4">
        <v>28.6313126241376</v>
      </c>
      <c r="F3020" s="4" t="s">
        <v>11</v>
      </c>
      <c r="G3020" s="4" t="s">
        <v>12</v>
      </c>
      <c r="H3020" s="4" t="s">
        <v>13</v>
      </c>
      <c r="I3020" s="4">
        <f>IF(data[[#This Row],[To]]="0xDCB6A51eA3CA5d3Fd898Fd6564757c7aAeC3ca92",1,-1)</f>
        <v>1</v>
      </c>
      <c r="J3020" s="6">
        <f>data[[#This Row],[Factor]]*data[[#This Row],[Value]]</f>
        <v>28.6313126241376</v>
      </c>
      <c r="K3020" s="4">
        <f>IF(data[[#This Row],[From]]="0x29c295b046a73cde593f21f63091b072d407e3f2",data[[#This Row],[ValueXFactor]],0)</f>
        <v>0</v>
      </c>
    </row>
    <row r="3021" spans="1:11" x14ac:dyDescent="0.35">
      <c r="A3021" s="4" t="s">
        <v>3283</v>
      </c>
      <c r="B3021" s="5">
        <v>43991.933680555558</v>
      </c>
      <c r="C3021" s="4" t="s">
        <v>1886</v>
      </c>
      <c r="D3021" s="4" t="s">
        <v>10</v>
      </c>
      <c r="E3021" s="6">
        <v>19926.137456561901</v>
      </c>
      <c r="F3021" s="4" t="s">
        <v>11</v>
      </c>
      <c r="G3021" s="4" t="s">
        <v>12</v>
      </c>
      <c r="H3021" s="4" t="s">
        <v>13</v>
      </c>
      <c r="I3021" s="4">
        <f>IF(data[[#This Row],[To]]="0xDCB6A51eA3CA5d3Fd898Fd6564757c7aAeC3ca92",1,-1)</f>
        <v>1</v>
      </c>
      <c r="J3021" s="6">
        <f>data[[#This Row],[Factor]]*data[[#This Row],[Value]]</f>
        <v>19926.137456561901</v>
      </c>
      <c r="K3021" s="4">
        <f>IF(data[[#This Row],[From]]="0x29c295b046a73cde593f21f63091b072d407e3f2",data[[#This Row],[ValueXFactor]],0)</f>
        <v>0</v>
      </c>
    </row>
    <row r="3022" spans="1:11" x14ac:dyDescent="0.35">
      <c r="A3022" s="4" t="s">
        <v>3284</v>
      </c>
      <c r="B3022" s="5">
        <v>43991.938217592593</v>
      </c>
      <c r="C3022" s="4" t="s">
        <v>1886</v>
      </c>
      <c r="D3022" s="4" t="s">
        <v>10</v>
      </c>
      <c r="E3022" s="6">
        <v>19315.103432067201</v>
      </c>
      <c r="F3022" s="4" t="s">
        <v>11</v>
      </c>
      <c r="G3022" s="4" t="s">
        <v>12</v>
      </c>
      <c r="H3022" s="4" t="s">
        <v>13</v>
      </c>
      <c r="I3022" s="4">
        <f>IF(data[[#This Row],[To]]="0xDCB6A51eA3CA5d3Fd898Fd6564757c7aAeC3ca92",1,-1)</f>
        <v>1</v>
      </c>
      <c r="J3022" s="6">
        <f>data[[#This Row],[Factor]]*data[[#This Row],[Value]]</f>
        <v>19315.103432067201</v>
      </c>
      <c r="K3022" s="4">
        <f>IF(data[[#This Row],[From]]="0x29c295b046a73cde593f21f63091b072d407e3f2",data[[#This Row],[ValueXFactor]],0)</f>
        <v>0</v>
      </c>
    </row>
    <row r="3023" spans="1:11" x14ac:dyDescent="0.35">
      <c r="A3023" s="4" t="s">
        <v>3285</v>
      </c>
      <c r="B3023" s="5">
        <v>43991.984537037039</v>
      </c>
      <c r="C3023" s="4" t="s">
        <v>10</v>
      </c>
      <c r="D3023" s="4" t="s">
        <v>440</v>
      </c>
      <c r="E3023" s="6">
        <v>1465.0481937137399</v>
      </c>
      <c r="F3023" s="4" t="s">
        <v>11</v>
      </c>
      <c r="G3023" s="4" t="s">
        <v>12</v>
      </c>
      <c r="H3023" s="4" t="s">
        <v>13</v>
      </c>
      <c r="I3023" s="4">
        <f>IF(data[[#This Row],[To]]="0xDCB6A51eA3CA5d3Fd898Fd6564757c7aAeC3ca92",1,-1)</f>
        <v>-1</v>
      </c>
      <c r="J3023" s="6">
        <f>data[[#This Row],[Factor]]*data[[#This Row],[Value]]</f>
        <v>-1465.0481937137399</v>
      </c>
      <c r="K3023" s="4">
        <f>IF(data[[#This Row],[From]]="0x29c295b046a73cde593f21f63091b072d407e3f2",data[[#This Row],[ValueXFactor]],0)</f>
        <v>0</v>
      </c>
    </row>
    <row r="3024" spans="1:11" x14ac:dyDescent="0.35">
      <c r="A3024" s="4" t="s">
        <v>3286</v>
      </c>
      <c r="B3024" s="5">
        <v>43991.988865740743</v>
      </c>
      <c r="C3024" s="4" t="s">
        <v>531</v>
      </c>
      <c r="D3024" s="4" t="s">
        <v>10</v>
      </c>
      <c r="E3024" s="6">
        <v>10598.822603959999</v>
      </c>
      <c r="F3024" s="4" t="s">
        <v>11</v>
      </c>
      <c r="G3024" s="4" t="s">
        <v>12</v>
      </c>
      <c r="H3024" s="4" t="s">
        <v>13</v>
      </c>
      <c r="I3024" s="4">
        <f>IF(data[[#This Row],[To]]="0xDCB6A51eA3CA5d3Fd898Fd6564757c7aAeC3ca92",1,-1)</f>
        <v>1</v>
      </c>
      <c r="J3024" s="6">
        <f>data[[#This Row],[Factor]]*data[[#This Row],[Value]]</f>
        <v>10598.822603959999</v>
      </c>
      <c r="K3024" s="4">
        <f>IF(data[[#This Row],[From]]="0x29c295b046a73cde593f21f63091b072d407e3f2",data[[#This Row],[ValueXFactor]],0)</f>
        <v>0</v>
      </c>
    </row>
    <row r="3025" spans="1:11" x14ac:dyDescent="0.35">
      <c r="A3025" s="4" t="s">
        <v>3287</v>
      </c>
      <c r="B3025" s="5">
        <v>43992.007384259261</v>
      </c>
      <c r="C3025" s="4" t="s">
        <v>1886</v>
      </c>
      <c r="D3025" s="4" t="s">
        <v>10</v>
      </c>
      <c r="E3025" s="6">
        <v>2098.3544023916602</v>
      </c>
      <c r="F3025" s="4" t="s">
        <v>11</v>
      </c>
      <c r="G3025" s="4" t="s">
        <v>12</v>
      </c>
      <c r="H3025" s="4" t="s">
        <v>13</v>
      </c>
      <c r="I3025" s="4">
        <f>IF(data[[#This Row],[To]]="0xDCB6A51eA3CA5d3Fd898Fd6564757c7aAeC3ca92",1,-1)</f>
        <v>1</v>
      </c>
      <c r="J3025" s="6">
        <f>data[[#This Row],[Factor]]*data[[#This Row],[Value]]</f>
        <v>2098.3544023916602</v>
      </c>
      <c r="K3025" s="4">
        <f>IF(data[[#This Row],[From]]="0x29c295b046a73cde593f21f63091b072d407e3f2",data[[#This Row],[ValueXFactor]],0)</f>
        <v>0</v>
      </c>
    </row>
    <row r="3026" spans="1:11" x14ac:dyDescent="0.35">
      <c r="A3026" s="4" t="s">
        <v>3288</v>
      </c>
      <c r="B3026" s="5">
        <v>43992.022800925923</v>
      </c>
      <c r="C3026" s="4" t="s">
        <v>10</v>
      </c>
      <c r="D3026" s="4" t="s">
        <v>2623</v>
      </c>
      <c r="E3026" s="6">
        <v>2693.5794617803499</v>
      </c>
      <c r="F3026" s="4" t="s">
        <v>11</v>
      </c>
      <c r="G3026" s="4" t="s">
        <v>12</v>
      </c>
      <c r="H3026" s="4" t="s">
        <v>13</v>
      </c>
      <c r="I3026" s="4">
        <f>IF(data[[#This Row],[To]]="0xDCB6A51eA3CA5d3Fd898Fd6564757c7aAeC3ca92",1,-1)</f>
        <v>-1</v>
      </c>
      <c r="J3026" s="6">
        <f>data[[#This Row],[Factor]]*data[[#This Row],[Value]]</f>
        <v>-2693.5794617803499</v>
      </c>
      <c r="K3026" s="4">
        <f>IF(data[[#This Row],[From]]="0x29c295b046a73cde593f21f63091b072d407e3f2",data[[#This Row],[ValueXFactor]],0)</f>
        <v>0</v>
      </c>
    </row>
    <row r="3027" spans="1:11" x14ac:dyDescent="0.35">
      <c r="A3027" s="4" t="s">
        <v>3289</v>
      </c>
      <c r="B3027" s="5">
        <v>43992.023819444446</v>
      </c>
      <c r="C3027" s="4" t="s">
        <v>10</v>
      </c>
      <c r="D3027" s="4" t="s">
        <v>2623</v>
      </c>
      <c r="E3027" s="6">
        <v>16.886646432402301</v>
      </c>
      <c r="F3027" s="4" t="s">
        <v>1855</v>
      </c>
      <c r="G3027" s="4" t="s">
        <v>182</v>
      </c>
      <c r="H3027" s="4" t="s">
        <v>183</v>
      </c>
      <c r="I3027" s="4">
        <f>IF(data[[#This Row],[To]]="0xDCB6A51eA3CA5d3Fd898Fd6564757c7aAeC3ca92",1,-1)</f>
        <v>-1</v>
      </c>
      <c r="J3027" s="6">
        <f>data[[#This Row],[Factor]]*data[[#This Row],[Value]]</f>
        <v>-16.886646432402301</v>
      </c>
      <c r="K3027" s="4">
        <f>IF(data[[#This Row],[From]]="0x29c295b046a73cde593f21f63091b072d407e3f2",data[[#This Row],[ValueXFactor]],0)</f>
        <v>0</v>
      </c>
    </row>
    <row r="3028" spans="1:11" x14ac:dyDescent="0.35">
      <c r="A3028" s="4" t="s">
        <v>3290</v>
      </c>
      <c r="B3028" s="5">
        <v>43992.029120370367</v>
      </c>
      <c r="C3028" s="4" t="s">
        <v>10</v>
      </c>
      <c r="D3028" s="4" t="s">
        <v>153</v>
      </c>
      <c r="E3028" s="6">
        <v>123.518210417529</v>
      </c>
      <c r="F3028" s="4" t="s">
        <v>1855</v>
      </c>
      <c r="G3028" s="4" t="s">
        <v>182</v>
      </c>
      <c r="H3028" s="4" t="s">
        <v>183</v>
      </c>
      <c r="I3028" s="4">
        <f>IF(data[[#This Row],[To]]="0xDCB6A51eA3CA5d3Fd898Fd6564757c7aAeC3ca92",1,-1)</f>
        <v>-1</v>
      </c>
      <c r="J3028" s="6">
        <f>data[[#This Row],[Factor]]*data[[#This Row],[Value]]</f>
        <v>-123.518210417529</v>
      </c>
      <c r="K3028" s="4">
        <f>IF(data[[#This Row],[From]]="0x29c295b046a73cde593f21f63091b072d407e3f2",data[[#This Row],[ValueXFactor]],0)</f>
        <v>0</v>
      </c>
    </row>
    <row r="3029" spans="1:11" x14ac:dyDescent="0.35">
      <c r="A3029" s="4" t="s">
        <v>3291</v>
      </c>
      <c r="B3029" s="5">
        <v>43992.033067129632</v>
      </c>
      <c r="C3029" s="4" t="s">
        <v>10</v>
      </c>
      <c r="D3029" s="4" t="s">
        <v>161</v>
      </c>
      <c r="E3029" s="6">
        <v>457.13421291344798</v>
      </c>
      <c r="F3029" s="4" t="s">
        <v>1855</v>
      </c>
      <c r="G3029" s="4" t="s">
        <v>182</v>
      </c>
      <c r="H3029" s="4" t="s">
        <v>183</v>
      </c>
      <c r="I3029" s="4">
        <f>IF(data[[#This Row],[To]]="0xDCB6A51eA3CA5d3Fd898Fd6564757c7aAeC3ca92",1,-1)</f>
        <v>-1</v>
      </c>
      <c r="J3029" s="6">
        <f>data[[#This Row],[Factor]]*data[[#This Row],[Value]]</f>
        <v>-457.13421291344798</v>
      </c>
      <c r="K3029" s="4">
        <f>IF(data[[#This Row],[From]]="0x29c295b046a73cde593f21f63091b072d407e3f2",data[[#This Row],[ValueXFactor]],0)</f>
        <v>0</v>
      </c>
    </row>
    <row r="3030" spans="1:11" x14ac:dyDescent="0.35">
      <c r="A3030" s="4" t="s">
        <v>3292</v>
      </c>
      <c r="B3030" s="5">
        <v>43992.03769675926</v>
      </c>
      <c r="C3030" s="4" t="s">
        <v>10</v>
      </c>
      <c r="D3030" s="4" t="s">
        <v>1187</v>
      </c>
      <c r="E3030" s="4">
        <v>506.22762822251002</v>
      </c>
      <c r="F3030" s="4" t="s">
        <v>11</v>
      </c>
      <c r="G3030" s="4" t="s">
        <v>12</v>
      </c>
      <c r="H3030" s="4" t="s">
        <v>13</v>
      </c>
      <c r="I3030" s="4">
        <f>IF(data[[#This Row],[To]]="0xDCB6A51eA3CA5d3Fd898Fd6564757c7aAeC3ca92",1,-1)</f>
        <v>-1</v>
      </c>
      <c r="J3030" s="6">
        <f>data[[#This Row],[Factor]]*data[[#This Row],[Value]]</f>
        <v>-506.22762822251002</v>
      </c>
      <c r="K3030" s="4">
        <f>IF(data[[#This Row],[From]]="0x29c295b046a73cde593f21f63091b072d407e3f2",data[[#This Row],[ValueXFactor]],0)</f>
        <v>0</v>
      </c>
    </row>
    <row r="3031" spans="1:11" x14ac:dyDescent="0.35">
      <c r="A3031" s="4" t="s">
        <v>3292</v>
      </c>
      <c r="B3031" s="5">
        <v>43992.03769675926</v>
      </c>
      <c r="C3031" s="4" t="s">
        <v>10</v>
      </c>
      <c r="D3031" s="4" t="s">
        <v>1187</v>
      </c>
      <c r="E3031" s="6">
        <v>0.62381863968849205</v>
      </c>
      <c r="F3031" s="4" t="s">
        <v>1855</v>
      </c>
      <c r="G3031" s="4" t="s">
        <v>182</v>
      </c>
      <c r="H3031" s="4" t="s">
        <v>183</v>
      </c>
      <c r="I3031" s="4">
        <f>IF(data[[#This Row],[To]]="0xDCB6A51eA3CA5d3Fd898Fd6564757c7aAeC3ca92",1,-1)</f>
        <v>-1</v>
      </c>
      <c r="J3031" s="6">
        <f>data[[#This Row],[Factor]]*data[[#This Row],[Value]]</f>
        <v>-0.62381863968849205</v>
      </c>
      <c r="K3031" s="4">
        <f>IF(data[[#This Row],[From]]="0x29c295b046a73cde593f21f63091b072d407e3f2",data[[#This Row],[ValueXFactor]],0)</f>
        <v>0</v>
      </c>
    </row>
    <row r="3032" spans="1:11" x14ac:dyDescent="0.35">
      <c r="A3032" s="4" t="s">
        <v>3293</v>
      </c>
      <c r="B3032" s="5">
        <v>43992.041006944448</v>
      </c>
      <c r="C3032" s="4" t="s">
        <v>2623</v>
      </c>
      <c r="D3032" s="4" t="s">
        <v>10</v>
      </c>
      <c r="E3032" s="6">
        <v>4981.4591814450596</v>
      </c>
      <c r="F3032" s="4" t="s">
        <v>11</v>
      </c>
      <c r="G3032" s="4" t="s">
        <v>12</v>
      </c>
      <c r="H3032" s="4" t="s">
        <v>13</v>
      </c>
      <c r="I3032" s="4">
        <f>IF(data[[#This Row],[To]]="0xDCB6A51eA3CA5d3Fd898Fd6564757c7aAeC3ca92",1,-1)</f>
        <v>1</v>
      </c>
      <c r="J3032" s="6">
        <f>data[[#This Row],[Factor]]*data[[#This Row],[Value]]</f>
        <v>4981.4591814450596</v>
      </c>
      <c r="K3032" s="4">
        <f>IF(data[[#This Row],[From]]="0x29c295b046a73cde593f21f63091b072d407e3f2",data[[#This Row],[ValueXFactor]],0)</f>
        <v>0</v>
      </c>
    </row>
    <row r="3033" spans="1:11" x14ac:dyDescent="0.35">
      <c r="A3033" s="4" t="s">
        <v>3294</v>
      </c>
      <c r="B3033" s="5">
        <v>43992.051539351851</v>
      </c>
      <c r="C3033" s="4" t="s">
        <v>97</v>
      </c>
      <c r="D3033" s="4" t="s">
        <v>10</v>
      </c>
      <c r="E3033" s="6">
        <v>17973.538227093501</v>
      </c>
      <c r="F3033" s="4" t="s">
        <v>11</v>
      </c>
      <c r="G3033" s="4" t="s">
        <v>12</v>
      </c>
      <c r="H3033" s="4" t="s">
        <v>13</v>
      </c>
      <c r="I3033" s="4">
        <f>IF(data[[#This Row],[To]]="0xDCB6A51eA3CA5d3Fd898Fd6564757c7aAeC3ca92",1,-1)</f>
        <v>1</v>
      </c>
      <c r="J3033" s="6">
        <f>data[[#This Row],[Factor]]*data[[#This Row],[Value]]</f>
        <v>17973.538227093501</v>
      </c>
      <c r="K3033" s="4">
        <f>IF(data[[#This Row],[From]]="0x29c295b046a73cde593f21f63091b072d407e3f2",data[[#This Row],[ValueXFactor]],0)</f>
        <v>0</v>
      </c>
    </row>
    <row r="3034" spans="1:11" x14ac:dyDescent="0.35">
      <c r="A3034" s="4" t="s">
        <v>3295</v>
      </c>
      <c r="B3034" s="5">
        <v>43992.118078703701</v>
      </c>
      <c r="C3034" s="4" t="s">
        <v>3174</v>
      </c>
      <c r="D3034" s="4" t="s">
        <v>10</v>
      </c>
      <c r="E3034" s="6">
        <v>4991.9443007131504</v>
      </c>
      <c r="F3034" s="4" t="s">
        <v>11</v>
      </c>
      <c r="G3034" s="4" t="s">
        <v>12</v>
      </c>
      <c r="H3034" s="4" t="s">
        <v>13</v>
      </c>
      <c r="I3034" s="4">
        <f>IF(data[[#This Row],[To]]="0xDCB6A51eA3CA5d3Fd898Fd6564757c7aAeC3ca92",1,-1)</f>
        <v>1</v>
      </c>
      <c r="J3034" s="6">
        <f>data[[#This Row],[Factor]]*data[[#This Row],[Value]]</f>
        <v>4991.9443007131504</v>
      </c>
      <c r="K3034" s="4">
        <f>IF(data[[#This Row],[From]]="0x29c295b046a73cde593f21f63091b072d407e3f2",data[[#This Row],[ValueXFactor]],0)</f>
        <v>0</v>
      </c>
    </row>
    <row r="3035" spans="1:11" x14ac:dyDescent="0.35">
      <c r="A3035" s="4" t="s">
        <v>3296</v>
      </c>
      <c r="B3035" s="5">
        <v>43992.156655092593</v>
      </c>
      <c r="C3035" s="4" t="s">
        <v>1629</v>
      </c>
      <c r="D3035" s="4" t="s">
        <v>10</v>
      </c>
      <c r="E3035" s="6">
        <v>5364.4489062498296</v>
      </c>
      <c r="F3035" s="4" t="s">
        <v>11</v>
      </c>
      <c r="G3035" s="4" t="s">
        <v>12</v>
      </c>
      <c r="H3035" s="4" t="s">
        <v>13</v>
      </c>
      <c r="I3035" s="4">
        <f>IF(data[[#This Row],[To]]="0xDCB6A51eA3CA5d3Fd898Fd6564757c7aAeC3ca92",1,-1)</f>
        <v>1</v>
      </c>
      <c r="J3035" s="6">
        <f>data[[#This Row],[Factor]]*data[[#This Row],[Value]]</f>
        <v>5364.4489062498296</v>
      </c>
      <c r="K3035" s="4">
        <f>IF(data[[#This Row],[From]]="0x29c295b046a73cde593f21f63091b072d407e3f2",data[[#This Row],[ValueXFactor]],0)</f>
        <v>0</v>
      </c>
    </row>
    <row r="3036" spans="1:11" x14ac:dyDescent="0.35">
      <c r="A3036" s="4" t="s">
        <v>3297</v>
      </c>
      <c r="B3036" s="5">
        <v>43992.161712962959</v>
      </c>
      <c r="C3036" s="4" t="s">
        <v>10</v>
      </c>
      <c r="D3036" s="4" t="s">
        <v>305</v>
      </c>
      <c r="E3036" s="6">
        <v>12953.1530704938</v>
      </c>
      <c r="F3036" s="4" t="s">
        <v>11</v>
      </c>
      <c r="G3036" s="4" t="s">
        <v>12</v>
      </c>
      <c r="H3036" s="4" t="s">
        <v>13</v>
      </c>
      <c r="I3036" s="4">
        <f>IF(data[[#This Row],[To]]="0xDCB6A51eA3CA5d3Fd898Fd6564757c7aAeC3ca92",1,-1)</f>
        <v>-1</v>
      </c>
      <c r="J3036" s="6">
        <f>data[[#This Row],[Factor]]*data[[#This Row],[Value]]</f>
        <v>-12953.1530704938</v>
      </c>
      <c r="K3036" s="4">
        <f>IF(data[[#This Row],[From]]="0x29c295b046a73cde593f21f63091b072d407e3f2",data[[#This Row],[ValueXFactor]],0)</f>
        <v>0</v>
      </c>
    </row>
    <row r="3037" spans="1:11" x14ac:dyDescent="0.35">
      <c r="A3037" s="4" t="s">
        <v>3298</v>
      </c>
      <c r="B3037" s="5">
        <v>43992.211157407408</v>
      </c>
      <c r="C3037" s="4" t="s">
        <v>10</v>
      </c>
      <c r="D3037" s="4" t="s">
        <v>305</v>
      </c>
      <c r="E3037" s="6">
        <v>2842.5426786715698</v>
      </c>
      <c r="F3037" s="4" t="s">
        <v>11</v>
      </c>
      <c r="G3037" s="4" t="s">
        <v>12</v>
      </c>
      <c r="H3037" s="4" t="s">
        <v>13</v>
      </c>
      <c r="I3037" s="4">
        <f>IF(data[[#This Row],[To]]="0xDCB6A51eA3CA5d3Fd898Fd6564757c7aAeC3ca92",1,-1)</f>
        <v>-1</v>
      </c>
      <c r="J3037" s="6">
        <f>data[[#This Row],[Factor]]*data[[#This Row],[Value]]</f>
        <v>-2842.5426786715698</v>
      </c>
      <c r="K3037" s="4">
        <f>IF(data[[#This Row],[From]]="0x29c295b046a73cde593f21f63091b072d407e3f2",data[[#This Row],[ValueXFactor]],0)</f>
        <v>0</v>
      </c>
    </row>
    <row r="3038" spans="1:11" x14ac:dyDescent="0.35">
      <c r="A3038" s="4" t="s">
        <v>3299</v>
      </c>
      <c r="B3038" s="5">
        <v>43992.21199074074</v>
      </c>
      <c r="C3038" s="4" t="s">
        <v>10</v>
      </c>
      <c r="D3038" s="4" t="s">
        <v>305</v>
      </c>
      <c r="E3038" s="6">
        <v>2842.5426786715698</v>
      </c>
      <c r="F3038" s="4" t="s">
        <v>11</v>
      </c>
      <c r="G3038" s="4" t="s">
        <v>12</v>
      </c>
      <c r="H3038" s="4" t="s">
        <v>13</v>
      </c>
      <c r="I3038" s="4">
        <f>IF(data[[#This Row],[To]]="0xDCB6A51eA3CA5d3Fd898Fd6564757c7aAeC3ca92",1,-1)</f>
        <v>-1</v>
      </c>
      <c r="J3038" s="6">
        <f>data[[#This Row],[Factor]]*data[[#This Row],[Value]]</f>
        <v>-2842.5426786715698</v>
      </c>
      <c r="K3038" s="4">
        <f>IF(data[[#This Row],[From]]="0x29c295b046a73cde593f21f63091b072d407e3f2",data[[#This Row],[ValueXFactor]],0)</f>
        <v>0</v>
      </c>
    </row>
    <row r="3039" spans="1:11" x14ac:dyDescent="0.35">
      <c r="A3039" s="4" t="s">
        <v>3300</v>
      </c>
      <c r="B3039" s="5">
        <v>43992.214143518519</v>
      </c>
      <c r="C3039" s="4" t="s">
        <v>305</v>
      </c>
      <c r="D3039" s="4" t="s">
        <v>10</v>
      </c>
      <c r="E3039" s="6">
        <v>2887.8748492399</v>
      </c>
      <c r="F3039" s="4" t="s">
        <v>11</v>
      </c>
      <c r="G3039" s="4" t="s">
        <v>12</v>
      </c>
      <c r="H3039" s="4" t="s">
        <v>13</v>
      </c>
      <c r="I3039" s="4">
        <f>IF(data[[#This Row],[To]]="0xDCB6A51eA3CA5d3Fd898Fd6564757c7aAeC3ca92",1,-1)</f>
        <v>1</v>
      </c>
      <c r="J3039" s="6">
        <f>data[[#This Row],[Factor]]*data[[#This Row],[Value]]</f>
        <v>2887.8748492399</v>
      </c>
      <c r="K3039" s="4">
        <f>IF(data[[#This Row],[From]]="0x29c295b046a73cde593f21f63091b072d407e3f2",data[[#This Row],[ValueXFactor]],0)</f>
        <v>0</v>
      </c>
    </row>
    <row r="3040" spans="1:11" x14ac:dyDescent="0.35">
      <c r="A3040" s="4" t="s">
        <v>3301</v>
      </c>
      <c r="B3040" s="5">
        <v>43992.216967592591</v>
      </c>
      <c r="C3040" s="4" t="s">
        <v>10</v>
      </c>
      <c r="D3040" s="4" t="s">
        <v>178</v>
      </c>
      <c r="E3040" s="6">
        <v>2038.0445010101901</v>
      </c>
      <c r="F3040" s="4" t="s">
        <v>1855</v>
      </c>
      <c r="G3040" s="4" t="s">
        <v>182</v>
      </c>
      <c r="H3040" s="4" t="s">
        <v>183</v>
      </c>
      <c r="I3040" s="4">
        <f>IF(data[[#This Row],[To]]="0xDCB6A51eA3CA5d3Fd898Fd6564757c7aAeC3ca92",1,-1)</f>
        <v>-1</v>
      </c>
      <c r="J3040" s="6">
        <f>data[[#This Row],[Factor]]*data[[#This Row],[Value]]</f>
        <v>-2038.0445010101901</v>
      </c>
      <c r="K3040" s="4">
        <f>IF(data[[#This Row],[From]]="0x29c295b046a73cde593f21f63091b072d407e3f2",data[[#This Row],[ValueXFactor]],0)</f>
        <v>0</v>
      </c>
    </row>
    <row r="3041" spans="1:11" x14ac:dyDescent="0.35">
      <c r="A3041" s="4" t="s">
        <v>3302</v>
      </c>
      <c r="B3041" s="5">
        <v>43992.217569444445</v>
      </c>
      <c r="C3041" s="4" t="s">
        <v>10</v>
      </c>
      <c r="D3041" s="4" t="s">
        <v>60</v>
      </c>
      <c r="E3041" s="6">
        <v>59.860805819094601</v>
      </c>
      <c r="F3041" s="4" t="s">
        <v>1855</v>
      </c>
      <c r="G3041" s="4" t="s">
        <v>182</v>
      </c>
      <c r="H3041" s="4" t="s">
        <v>183</v>
      </c>
      <c r="I3041" s="4">
        <f>IF(data[[#This Row],[To]]="0xDCB6A51eA3CA5d3Fd898Fd6564757c7aAeC3ca92",1,-1)</f>
        <v>-1</v>
      </c>
      <c r="J3041" s="6">
        <f>data[[#This Row],[Factor]]*data[[#This Row],[Value]]</f>
        <v>-59.860805819094601</v>
      </c>
      <c r="K3041" s="4">
        <f>IF(data[[#This Row],[From]]="0x29c295b046a73cde593f21f63091b072d407e3f2",data[[#This Row],[ValueXFactor]],0)</f>
        <v>0</v>
      </c>
    </row>
    <row r="3042" spans="1:11" x14ac:dyDescent="0.35">
      <c r="A3042" s="4" t="s">
        <v>3303</v>
      </c>
      <c r="B3042" s="5">
        <v>43992.231319444443</v>
      </c>
      <c r="C3042" s="4" t="s">
        <v>1603</v>
      </c>
      <c r="D3042" s="4" t="s">
        <v>10</v>
      </c>
      <c r="E3042" s="6">
        <v>1864.6014646917999</v>
      </c>
      <c r="F3042" s="4" t="s">
        <v>11</v>
      </c>
      <c r="G3042" s="4" t="s">
        <v>12</v>
      </c>
      <c r="H3042" s="4" t="s">
        <v>13</v>
      </c>
      <c r="I3042" s="4">
        <f>IF(data[[#This Row],[To]]="0xDCB6A51eA3CA5d3Fd898Fd6564757c7aAeC3ca92",1,-1)</f>
        <v>1</v>
      </c>
      <c r="J3042" s="6">
        <f>data[[#This Row],[Factor]]*data[[#This Row],[Value]]</f>
        <v>1864.6014646917999</v>
      </c>
      <c r="K3042" s="4">
        <f>IF(data[[#This Row],[From]]="0x29c295b046a73cde593f21f63091b072d407e3f2",data[[#This Row],[ValueXFactor]],0)</f>
        <v>0</v>
      </c>
    </row>
    <row r="3043" spans="1:11" x14ac:dyDescent="0.35">
      <c r="A3043" s="4" t="s">
        <v>3304</v>
      </c>
      <c r="B3043" s="5">
        <v>43992.233900462961</v>
      </c>
      <c r="C3043" s="4" t="s">
        <v>10</v>
      </c>
      <c r="D3043" s="4" t="s">
        <v>46</v>
      </c>
      <c r="E3043" s="6">
        <v>94.417378624478204</v>
      </c>
      <c r="F3043" s="4" t="s">
        <v>1855</v>
      </c>
      <c r="G3043" s="4" t="s">
        <v>182</v>
      </c>
      <c r="H3043" s="4" t="s">
        <v>183</v>
      </c>
      <c r="I3043" s="4">
        <f>IF(data[[#This Row],[To]]="0xDCB6A51eA3CA5d3Fd898Fd6564757c7aAeC3ca92",1,-1)</f>
        <v>-1</v>
      </c>
      <c r="J3043" s="6">
        <f>data[[#This Row],[Factor]]*data[[#This Row],[Value]]</f>
        <v>-94.417378624478204</v>
      </c>
      <c r="K3043" s="4">
        <f>IF(data[[#This Row],[From]]="0x29c295b046a73cde593f21f63091b072d407e3f2",data[[#This Row],[ValueXFactor]],0)</f>
        <v>0</v>
      </c>
    </row>
    <row r="3044" spans="1:11" x14ac:dyDescent="0.35">
      <c r="A3044" s="4" t="s">
        <v>3305</v>
      </c>
      <c r="B3044" s="5">
        <v>43992.242245370369</v>
      </c>
      <c r="C3044" s="4" t="s">
        <v>10</v>
      </c>
      <c r="D3044" s="4" t="s">
        <v>2909</v>
      </c>
      <c r="E3044" s="6">
        <v>1.1303703905203699</v>
      </c>
      <c r="F3044" s="4" t="s">
        <v>1855</v>
      </c>
      <c r="G3044" s="4" t="s">
        <v>182</v>
      </c>
      <c r="H3044" s="4" t="s">
        <v>183</v>
      </c>
      <c r="I3044" s="4">
        <f>IF(data[[#This Row],[To]]="0xDCB6A51eA3CA5d3Fd898Fd6564757c7aAeC3ca92",1,-1)</f>
        <v>-1</v>
      </c>
      <c r="J3044" s="6">
        <f>data[[#This Row],[Factor]]*data[[#This Row],[Value]]</f>
        <v>-1.1303703905203699</v>
      </c>
      <c r="K3044" s="4">
        <f>IF(data[[#This Row],[From]]="0x29c295b046a73cde593f21f63091b072d407e3f2",data[[#This Row],[ValueXFactor]],0)</f>
        <v>0</v>
      </c>
    </row>
    <row r="3045" spans="1:11" x14ac:dyDescent="0.35">
      <c r="A3045" s="4" t="s">
        <v>3306</v>
      </c>
      <c r="B3045" s="5">
        <v>43992.242719907408</v>
      </c>
      <c r="C3045" s="4" t="s">
        <v>10</v>
      </c>
      <c r="D3045" s="4" t="s">
        <v>110</v>
      </c>
      <c r="E3045" s="6">
        <v>221.48899138279</v>
      </c>
      <c r="F3045" s="4" t="s">
        <v>1855</v>
      </c>
      <c r="G3045" s="4" t="s">
        <v>182</v>
      </c>
      <c r="H3045" s="4" t="s">
        <v>183</v>
      </c>
      <c r="I3045" s="4">
        <f>IF(data[[#This Row],[To]]="0xDCB6A51eA3CA5d3Fd898Fd6564757c7aAeC3ca92",1,-1)</f>
        <v>-1</v>
      </c>
      <c r="J3045" s="6">
        <f>data[[#This Row],[Factor]]*data[[#This Row],[Value]]</f>
        <v>-221.48899138279</v>
      </c>
      <c r="K3045" s="4">
        <f>IF(data[[#This Row],[From]]="0x29c295b046a73cde593f21f63091b072d407e3f2",data[[#This Row],[ValueXFactor]],0)</f>
        <v>0</v>
      </c>
    </row>
    <row r="3046" spans="1:11" x14ac:dyDescent="0.35">
      <c r="A3046" s="4" t="s">
        <v>3307</v>
      </c>
      <c r="B3046" s="5">
        <v>43992.320081018515</v>
      </c>
      <c r="C3046" s="4" t="s">
        <v>10</v>
      </c>
      <c r="D3046" s="4" t="s">
        <v>305</v>
      </c>
      <c r="E3046" s="6">
        <v>16391.9112076581</v>
      </c>
      <c r="F3046" s="4" t="s">
        <v>11</v>
      </c>
      <c r="G3046" s="4" t="s">
        <v>12</v>
      </c>
      <c r="H3046" s="4" t="s">
        <v>13</v>
      </c>
      <c r="I3046" s="4">
        <f>IF(data[[#This Row],[To]]="0xDCB6A51eA3CA5d3Fd898Fd6564757c7aAeC3ca92",1,-1)</f>
        <v>-1</v>
      </c>
      <c r="J3046" s="6">
        <f>data[[#This Row],[Factor]]*data[[#This Row],[Value]]</f>
        <v>-16391.9112076581</v>
      </c>
      <c r="K3046" s="4">
        <f>IF(data[[#This Row],[From]]="0x29c295b046a73cde593f21f63091b072d407e3f2",data[[#This Row],[ValueXFactor]],0)</f>
        <v>0</v>
      </c>
    </row>
    <row r="3047" spans="1:11" x14ac:dyDescent="0.35">
      <c r="A3047" s="4" t="s">
        <v>3308</v>
      </c>
      <c r="B3047" s="5">
        <v>43992.330740740741</v>
      </c>
      <c r="C3047" s="4" t="s">
        <v>10</v>
      </c>
      <c r="D3047" s="4" t="s">
        <v>273</v>
      </c>
      <c r="E3047" s="6">
        <v>12.987120813158</v>
      </c>
      <c r="F3047" s="4" t="s">
        <v>1855</v>
      </c>
      <c r="G3047" s="4" t="s">
        <v>182</v>
      </c>
      <c r="H3047" s="4" t="s">
        <v>183</v>
      </c>
      <c r="I3047" s="4">
        <f>IF(data[[#This Row],[To]]="0xDCB6A51eA3CA5d3Fd898Fd6564757c7aAeC3ca92",1,-1)</f>
        <v>-1</v>
      </c>
      <c r="J3047" s="6">
        <f>data[[#This Row],[Factor]]*data[[#This Row],[Value]]</f>
        <v>-12.987120813158</v>
      </c>
      <c r="K3047" s="4">
        <f>IF(data[[#This Row],[From]]="0x29c295b046a73cde593f21f63091b072d407e3f2",data[[#This Row],[ValueXFactor]],0)</f>
        <v>0</v>
      </c>
    </row>
    <row r="3048" spans="1:11" x14ac:dyDescent="0.35">
      <c r="A3048" s="4" t="s">
        <v>3309</v>
      </c>
      <c r="B3048" s="5">
        <v>43992.342048611114</v>
      </c>
      <c r="C3048" s="4" t="s">
        <v>10</v>
      </c>
      <c r="D3048" s="4" t="s">
        <v>1007</v>
      </c>
      <c r="E3048" s="6">
        <v>132.067425527903</v>
      </c>
      <c r="F3048" s="4" t="s">
        <v>1855</v>
      </c>
      <c r="G3048" s="4" t="s">
        <v>182</v>
      </c>
      <c r="H3048" s="4" t="s">
        <v>183</v>
      </c>
      <c r="I3048" s="4">
        <f>IF(data[[#This Row],[To]]="0xDCB6A51eA3CA5d3Fd898Fd6564757c7aAeC3ca92",1,-1)</f>
        <v>-1</v>
      </c>
      <c r="J3048" s="6">
        <f>data[[#This Row],[Factor]]*data[[#This Row],[Value]]</f>
        <v>-132.067425527903</v>
      </c>
      <c r="K3048" s="4">
        <f>IF(data[[#This Row],[From]]="0x29c295b046a73cde593f21f63091b072d407e3f2",data[[#This Row],[ValueXFactor]],0)</f>
        <v>0</v>
      </c>
    </row>
    <row r="3049" spans="1:11" x14ac:dyDescent="0.35">
      <c r="A3049" s="4" t="s">
        <v>3310</v>
      </c>
      <c r="B3049" s="5">
        <v>43992.409074074072</v>
      </c>
      <c r="C3049" s="4" t="s">
        <v>10</v>
      </c>
      <c r="D3049" s="4" t="s">
        <v>2021</v>
      </c>
      <c r="E3049" s="6">
        <v>361.09811501936701</v>
      </c>
      <c r="F3049" s="4" t="s">
        <v>1855</v>
      </c>
      <c r="G3049" s="4" t="s">
        <v>182</v>
      </c>
      <c r="H3049" s="4" t="s">
        <v>183</v>
      </c>
      <c r="I3049" s="4">
        <f>IF(data[[#This Row],[To]]="0xDCB6A51eA3CA5d3Fd898Fd6564757c7aAeC3ca92",1,-1)</f>
        <v>-1</v>
      </c>
      <c r="J3049" s="6">
        <f>data[[#This Row],[Factor]]*data[[#This Row],[Value]]</f>
        <v>-361.09811501936701</v>
      </c>
      <c r="K3049" s="4">
        <f>IF(data[[#This Row],[From]]="0x29c295b046a73cde593f21f63091b072d407e3f2",data[[#This Row],[ValueXFactor]],0)</f>
        <v>0</v>
      </c>
    </row>
    <row r="3050" spans="1:11" x14ac:dyDescent="0.35">
      <c r="A3050" s="4" t="s">
        <v>3311</v>
      </c>
      <c r="B3050" s="5">
        <v>43992.429826388892</v>
      </c>
      <c r="C3050" s="4" t="s">
        <v>10</v>
      </c>
      <c r="D3050" s="4" t="s">
        <v>73</v>
      </c>
      <c r="E3050" s="6">
        <v>327.798124014824</v>
      </c>
      <c r="F3050" s="4" t="s">
        <v>1855</v>
      </c>
      <c r="G3050" s="4" t="s">
        <v>182</v>
      </c>
      <c r="H3050" s="4" t="s">
        <v>183</v>
      </c>
      <c r="I3050" s="4">
        <f>IF(data[[#This Row],[To]]="0xDCB6A51eA3CA5d3Fd898Fd6564757c7aAeC3ca92",1,-1)</f>
        <v>-1</v>
      </c>
      <c r="J3050" s="6">
        <f>data[[#This Row],[Factor]]*data[[#This Row],[Value]]</f>
        <v>-327.798124014824</v>
      </c>
      <c r="K3050" s="4">
        <f>IF(data[[#This Row],[From]]="0x29c295b046a73cde593f21f63091b072d407e3f2",data[[#This Row],[ValueXFactor]],0)</f>
        <v>0</v>
      </c>
    </row>
    <row r="3051" spans="1:11" x14ac:dyDescent="0.35">
      <c r="A3051" s="4" t="s">
        <v>3312</v>
      </c>
      <c r="B3051" s="5">
        <v>43992.430995370371</v>
      </c>
      <c r="C3051" s="4" t="s">
        <v>10</v>
      </c>
      <c r="D3051" s="4" t="s">
        <v>500</v>
      </c>
      <c r="E3051" s="6">
        <v>100.894536240782</v>
      </c>
      <c r="F3051" s="4" t="s">
        <v>1855</v>
      </c>
      <c r="G3051" s="4" t="s">
        <v>182</v>
      </c>
      <c r="H3051" s="4" t="s">
        <v>183</v>
      </c>
      <c r="I3051" s="4">
        <f>IF(data[[#This Row],[To]]="0xDCB6A51eA3CA5d3Fd898Fd6564757c7aAeC3ca92",1,-1)</f>
        <v>-1</v>
      </c>
      <c r="J3051" s="6">
        <f>data[[#This Row],[Factor]]*data[[#This Row],[Value]]</f>
        <v>-100.894536240782</v>
      </c>
      <c r="K3051" s="4">
        <f>IF(data[[#This Row],[From]]="0x29c295b046a73cde593f21f63091b072d407e3f2",data[[#This Row],[ValueXFactor]],0)</f>
        <v>0</v>
      </c>
    </row>
    <row r="3052" spans="1:11" x14ac:dyDescent="0.35">
      <c r="A3052" s="4" t="s">
        <v>3313</v>
      </c>
      <c r="B3052" s="5">
        <v>43992.44767361111</v>
      </c>
      <c r="C3052" s="4" t="s">
        <v>10</v>
      </c>
      <c r="D3052" s="4" t="s">
        <v>908</v>
      </c>
      <c r="E3052" s="6">
        <v>2.5233678904319401</v>
      </c>
      <c r="F3052" s="4" t="s">
        <v>1855</v>
      </c>
      <c r="G3052" s="4" t="s">
        <v>182</v>
      </c>
      <c r="H3052" s="4" t="s">
        <v>183</v>
      </c>
      <c r="I3052" s="4">
        <f>IF(data[[#This Row],[To]]="0xDCB6A51eA3CA5d3Fd898Fd6564757c7aAeC3ca92",1,-1)</f>
        <v>-1</v>
      </c>
      <c r="J3052" s="6">
        <f>data[[#This Row],[Factor]]*data[[#This Row],[Value]]</f>
        <v>-2.5233678904319401</v>
      </c>
      <c r="K3052" s="4">
        <f>IF(data[[#This Row],[From]]="0x29c295b046a73cde593f21f63091b072d407e3f2",data[[#This Row],[ValueXFactor]],0)</f>
        <v>0</v>
      </c>
    </row>
    <row r="3053" spans="1:11" x14ac:dyDescent="0.35">
      <c r="A3053" s="4" t="s">
        <v>3314</v>
      </c>
      <c r="B3053" s="5">
        <v>43992.451655092591</v>
      </c>
      <c r="C3053" s="4" t="s">
        <v>10</v>
      </c>
      <c r="D3053" s="4" t="s">
        <v>1046</v>
      </c>
      <c r="E3053" s="6">
        <v>13.5374696270472</v>
      </c>
      <c r="F3053" s="4" t="s">
        <v>1855</v>
      </c>
      <c r="G3053" s="4" t="s">
        <v>182</v>
      </c>
      <c r="H3053" s="4" t="s">
        <v>183</v>
      </c>
      <c r="I3053" s="4">
        <f>IF(data[[#This Row],[To]]="0xDCB6A51eA3CA5d3Fd898Fd6564757c7aAeC3ca92",1,-1)</f>
        <v>-1</v>
      </c>
      <c r="J3053" s="6">
        <f>data[[#This Row],[Factor]]*data[[#This Row],[Value]]</f>
        <v>-13.5374696270472</v>
      </c>
      <c r="K3053" s="4">
        <f>IF(data[[#This Row],[From]]="0x29c295b046a73cde593f21f63091b072d407e3f2",data[[#This Row],[ValueXFactor]],0)</f>
        <v>0</v>
      </c>
    </row>
    <row r="3054" spans="1:11" x14ac:dyDescent="0.35">
      <c r="A3054" s="4" t="s">
        <v>3315</v>
      </c>
      <c r="B3054" s="5">
        <v>43992.453217592592</v>
      </c>
      <c r="C3054" s="4" t="s">
        <v>1046</v>
      </c>
      <c r="D3054" s="4" t="s">
        <v>10</v>
      </c>
      <c r="E3054" s="4">
        <v>749.03317412142303</v>
      </c>
      <c r="F3054" s="4" t="s">
        <v>11</v>
      </c>
      <c r="G3054" s="4" t="s">
        <v>12</v>
      </c>
      <c r="H3054" s="4" t="s">
        <v>13</v>
      </c>
      <c r="I3054" s="4">
        <f>IF(data[[#This Row],[To]]="0xDCB6A51eA3CA5d3Fd898Fd6564757c7aAeC3ca92",1,-1)</f>
        <v>1</v>
      </c>
      <c r="J3054" s="6">
        <f>data[[#This Row],[Factor]]*data[[#This Row],[Value]]</f>
        <v>749.03317412142303</v>
      </c>
      <c r="K3054" s="4">
        <f>IF(data[[#This Row],[From]]="0x29c295b046a73cde593f21f63091b072d407e3f2",data[[#This Row],[ValueXFactor]],0)</f>
        <v>0</v>
      </c>
    </row>
    <row r="3055" spans="1:11" x14ac:dyDescent="0.35">
      <c r="A3055" s="4" t="s">
        <v>3316</v>
      </c>
      <c r="B3055" s="5">
        <v>43992.496192129627</v>
      </c>
      <c r="C3055" s="4" t="s">
        <v>10</v>
      </c>
      <c r="D3055" s="4" t="s">
        <v>48</v>
      </c>
      <c r="E3055" s="6">
        <v>537.04786519360596</v>
      </c>
      <c r="F3055" s="4" t="s">
        <v>1855</v>
      </c>
      <c r="G3055" s="4" t="s">
        <v>182</v>
      </c>
      <c r="H3055" s="4" t="s">
        <v>183</v>
      </c>
      <c r="I3055" s="4">
        <f>IF(data[[#This Row],[To]]="0xDCB6A51eA3CA5d3Fd898Fd6564757c7aAeC3ca92",1,-1)</f>
        <v>-1</v>
      </c>
      <c r="J3055" s="6">
        <f>data[[#This Row],[Factor]]*data[[#This Row],[Value]]</f>
        <v>-537.04786519360596</v>
      </c>
      <c r="K3055" s="4">
        <f>IF(data[[#This Row],[From]]="0x29c295b046a73cde593f21f63091b072d407e3f2",data[[#This Row],[ValueXFactor]],0)</f>
        <v>0</v>
      </c>
    </row>
    <row r="3056" spans="1:11" x14ac:dyDescent="0.35">
      <c r="A3056" s="4" t="s">
        <v>3317</v>
      </c>
      <c r="B3056" s="5">
        <v>43992.5155787037</v>
      </c>
      <c r="C3056" s="4" t="s">
        <v>3318</v>
      </c>
      <c r="D3056" s="4" t="s">
        <v>10</v>
      </c>
      <c r="E3056" s="4">
        <v>945.22795960432097</v>
      </c>
      <c r="F3056" s="4" t="s">
        <v>11</v>
      </c>
      <c r="G3056" s="4" t="s">
        <v>12</v>
      </c>
      <c r="H3056" s="4" t="s">
        <v>13</v>
      </c>
      <c r="I3056" s="4">
        <f>IF(data[[#This Row],[To]]="0xDCB6A51eA3CA5d3Fd898Fd6564757c7aAeC3ca92",1,-1)</f>
        <v>1</v>
      </c>
      <c r="J3056" s="6">
        <f>data[[#This Row],[Factor]]*data[[#This Row],[Value]]</f>
        <v>945.22795960432097</v>
      </c>
      <c r="K3056" s="4">
        <f>IF(data[[#This Row],[From]]="0x29c295b046a73cde593f21f63091b072d407e3f2",data[[#This Row],[ValueXFactor]],0)</f>
        <v>0</v>
      </c>
    </row>
    <row r="3057" spans="1:11" x14ac:dyDescent="0.35">
      <c r="A3057" s="4" t="s">
        <v>3319</v>
      </c>
      <c r="B3057" s="5">
        <v>43992.522430555553</v>
      </c>
      <c r="C3057" s="4" t="s">
        <v>10</v>
      </c>
      <c r="D3057" s="4" t="s">
        <v>359</v>
      </c>
      <c r="E3057" s="6">
        <v>34.630193892588998</v>
      </c>
      <c r="F3057" s="4" t="s">
        <v>1855</v>
      </c>
      <c r="G3057" s="4" t="s">
        <v>182</v>
      </c>
      <c r="H3057" s="4" t="s">
        <v>183</v>
      </c>
      <c r="I3057" s="4">
        <f>IF(data[[#This Row],[To]]="0xDCB6A51eA3CA5d3Fd898Fd6564757c7aAeC3ca92",1,-1)</f>
        <v>-1</v>
      </c>
      <c r="J3057" s="6">
        <f>data[[#This Row],[Factor]]*data[[#This Row],[Value]]</f>
        <v>-34.630193892588998</v>
      </c>
      <c r="K3057" s="4">
        <f>IF(data[[#This Row],[From]]="0x29c295b046a73cde593f21f63091b072d407e3f2",data[[#This Row],[ValueXFactor]],0)</f>
        <v>0</v>
      </c>
    </row>
    <row r="3058" spans="1:11" x14ac:dyDescent="0.35">
      <c r="A3058" s="4" t="s">
        <v>3320</v>
      </c>
      <c r="B3058" s="5">
        <v>43992.528229166666</v>
      </c>
      <c r="C3058" s="4" t="s">
        <v>359</v>
      </c>
      <c r="D3058" s="4" t="s">
        <v>10</v>
      </c>
      <c r="E3058" s="6">
        <v>2919.6213693365598</v>
      </c>
      <c r="F3058" s="4" t="s">
        <v>11</v>
      </c>
      <c r="G3058" s="4" t="s">
        <v>12</v>
      </c>
      <c r="H3058" s="4" t="s">
        <v>13</v>
      </c>
      <c r="I3058" s="4">
        <f>IF(data[[#This Row],[To]]="0xDCB6A51eA3CA5d3Fd898Fd6564757c7aAeC3ca92",1,-1)</f>
        <v>1</v>
      </c>
      <c r="J3058" s="6">
        <f>data[[#This Row],[Factor]]*data[[#This Row],[Value]]</f>
        <v>2919.6213693365598</v>
      </c>
      <c r="K3058" s="4">
        <f>IF(data[[#This Row],[From]]="0x29c295b046a73cde593f21f63091b072d407e3f2",data[[#This Row],[ValueXFactor]],0)</f>
        <v>0</v>
      </c>
    </row>
    <row r="3059" spans="1:11" x14ac:dyDescent="0.35">
      <c r="A3059" s="4" t="s">
        <v>3321</v>
      </c>
      <c r="B3059" s="5">
        <v>43992.641643518517</v>
      </c>
      <c r="C3059" s="4" t="s">
        <v>10</v>
      </c>
      <c r="D3059" s="4" t="s">
        <v>247</v>
      </c>
      <c r="E3059" s="6">
        <v>3404.0758389001899</v>
      </c>
      <c r="F3059" s="4" t="s">
        <v>11</v>
      </c>
      <c r="G3059" s="4" t="s">
        <v>12</v>
      </c>
      <c r="H3059" s="4" t="s">
        <v>13</v>
      </c>
      <c r="I3059" s="4">
        <f>IF(data[[#This Row],[To]]="0xDCB6A51eA3CA5d3Fd898Fd6564757c7aAeC3ca92",1,-1)</f>
        <v>-1</v>
      </c>
      <c r="J3059" s="6">
        <f>data[[#This Row],[Factor]]*data[[#This Row],[Value]]</f>
        <v>-3404.0758389001899</v>
      </c>
      <c r="K3059" s="4">
        <f>IF(data[[#This Row],[From]]="0x29c295b046a73cde593f21f63091b072d407e3f2",data[[#This Row],[ValueXFactor]],0)</f>
        <v>0</v>
      </c>
    </row>
    <row r="3060" spans="1:11" x14ac:dyDescent="0.35">
      <c r="A3060" s="4" t="s">
        <v>3322</v>
      </c>
      <c r="B3060" s="5">
        <v>43992.659270833334</v>
      </c>
      <c r="C3060" s="4" t="s">
        <v>3323</v>
      </c>
      <c r="D3060" s="4" t="s">
        <v>10</v>
      </c>
      <c r="E3060" s="4">
        <v>146.32234297073501</v>
      </c>
      <c r="F3060" s="4" t="s">
        <v>11</v>
      </c>
      <c r="G3060" s="4" t="s">
        <v>12</v>
      </c>
      <c r="H3060" s="4" t="s">
        <v>13</v>
      </c>
      <c r="I3060" s="4">
        <f>IF(data[[#This Row],[To]]="0xDCB6A51eA3CA5d3Fd898Fd6564757c7aAeC3ca92",1,-1)</f>
        <v>1</v>
      </c>
      <c r="J3060" s="6">
        <f>data[[#This Row],[Factor]]*data[[#This Row],[Value]]</f>
        <v>146.32234297073501</v>
      </c>
      <c r="K3060" s="4">
        <f>IF(data[[#This Row],[From]]="0x29c295b046a73cde593f21f63091b072d407e3f2",data[[#This Row],[ValueXFactor]],0)</f>
        <v>0</v>
      </c>
    </row>
    <row r="3061" spans="1:11" x14ac:dyDescent="0.35">
      <c r="A3061" s="4" t="s">
        <v>3324</v>
      </c>
      <c r="B3061" s="5">
        <v>43992.682997685188</v>
      </c>
      <c r="C3061" s="4" t="s">
        <v>10</v>
      </c>
      <c r="D3061" s="4" t="s">
        <v>3055</v>
      </c>
      <c r="E3061" s="6">
        <v>1360.23600235003</v>
      </c>
      <c r="F3061" s="4" t="s">
        <v>11</v>
      </c>
      <c r="G3061" s="4" t="s">
        <v>12</v>
      </c>
      <c r="H3061" s="4" t="s">
        <v>13</v>
      </c>
      <c r="I3061" s="4">
        <f>IF(data[[#This Row],[To]]="0xDCB6A51eA3CA5d3Fd898Fd6564757c7aAeC3ca92",1,-1)</f>
        <v>-1</v>
      </c>
      <c r="J3061" s="6">
        <f>data[[#This Row],[Factor]]*data[[#This Row],[Value]]</f>
        <v>-1360.23600235003</v>
      </c>
      <c r="K3061" s="4">
        <f>IF(data[[#This Row],[From]]="0x29c295b046a73cde593f21f63091b072d407e3f2",data[[#This Row],[ValueXFactor]],0)</f>
        <v>0</v>
      </c>
    </row>
    <row r="3062" spans="1:11" x14ac:dyDescent="0.35">
      <c r="A3062" s="4" t="s">
        <v>3324</v>
      </c>
      <c r="B3062" s="5">
        <v>43992.682997685188</v>
      </c>
      <c r="C3062" s="4" t="s">
        <v>10</v>
      </c>
      <c r="D3062" s="4" t="s">
        <v>3055</v>
      </c>
      <c r="E3062" s="6">
        <v>2.5478210882464398</v>
      </c>
      <c r="F3062" s="4" t="s">
        <v>1855</v>
      </c>
      <c r="G3062" s="4" t="s">
        <v>182</v>
      </c>
      <c r="H3062" s="4" t="s">
        <v>183</v>
      </c>
      <c r="I3062" s="4">
        <f>IF(data[[#This Row],[To]]="0xDCB6A51eA3CA5d3Fd898Fd6564757c7aAeC3ca92",1,-1)</f>
        <v>-1</v>
      </c>
      <c r="J3062" s="6">
        <f>data[[#This Row],[Factor]]*data[[#This Row],[Value]]</f>
        <v>-2.5478210882464398</v>
      </c>
      <c r="K3062" s="4">
        <f>IF(data[[#This Row],[From]]="0x29c295b046a73cde593f21f63091b072d407e3f2",data[[#This Row],[ValueXFactor]],0)</f>
        <v>0</v>
      </c>
    </row>
    <row r="3063" spans="1:11" x14ac:dyDescent="0.35">
      <c r="A3063" s="4" t="s">
        <v>3325</v>
      </c>
      <c r="B3063" s="5">
        <v>43992.799085648148</v>
      </c>
      <c r="C3063" s="4" t="s">
        <v>10</v>
      </c>
      <c r="D3063" s="4" t="s">
        <v>1075</v>
      </c>
      <c r="E3063" s="6">
        <v>960.58269213757603</v>
      </c>
      <c r="F3063" s="4" t="s">
        <v>1855</v>
      </c>
      <c r="G3063" s="4" t="s">
        <v>182</v>
      </c>
      <c r="H3063" s="4" t="s">
        <v>183</v>
      </c>
      <c r="I3063" s="4">
        <f>IF(data[[#This Row],[To]]="0xDCB6A51eA3CA5d3Fd898Fd6564757c7aAeC3ca92",1,-1)</f>
        <v>-1</v>
      </c>
      <c r="J3063" s="6">
        <f>data[[#This Row],[Factor]]*data[[#This Row],[Value]]</f>
        <v>-960.58269213757603</v>
      </c>
      <c r="K3063" s="4">
        <f>IF(data[[#This Row],[From]]="0x29c295b046a73cde593f21f63091b072d407e3f2",data[[#This Row],[ValueXFactor]],0)</f>
        <v>0</v>
      </c>
    </row>
    <row r="3064" spans="1:11" x14ac:dyDescent="0.35">
      <c r="A3064" s="4" t="s">
        <v>3326</v>
      </c>
      <c r="B3064" s="5">
        <v>43992.813680555555</v>
      </c>
      <c r="C3064" s="4" t="s">
        <v>10</v>
      </c>
      <c r="D3064" s="4" t="s">
        <v>75</v>
      </c>
      <c r="E3064" s="4">
        <v>505.58671152879703</v>
      </c>
      <c r="F3064" s="4" t="s">
        <v>11</v>
      </c>
      <c r="G3064" s="4" t="s">
        <v>12</v>
      </c>
      <c r="H3064" s="4" t="s">
        <v>13</v>
      </c>
      <c r="I3064" s="4">
        <f>IF(data[[#This Row],[To]]="0xDCB6A51eA3CA5d3Fd898Fd6564757c7aAeC3ca92",1,-1)</f>
        <v>-1</v>
      </c>
      <c r="J3064" s="6">
        <f>data[[#This Row],[Factor]]*data[[#This Row],[Value]]</f>
        <v>-505.58671152879703</v>
      </c>
      <c r="K3064" s="4">
        <f>IF(data[[#This Row],[From]]="0x29c295b046a73cde593f21f63091b072d407e3f2",data[[#This Row],[ValueXFactor]],0)</f>
        <v>0</v>
      </c>
    </row>
    <row r="3065" spans="1:11" x14ac:dyDescent="0.35">
      <c r="A3065" s="4" t="s">
        <v>3327</v>
      </c>
      <c r="B3065" s="5">
        <v>43992.837627314817</v>
      </c>
      <c r="C3065" s="4" t="s">
        <v>10</v>
      </c>
      <c r="D3065" s="4" t="s">
        <v>3068</v>
      </c>
      <c r="E3065" s="4">
        <v>198.42911172236401</v>
      </c>
      <c r="F3065" s="4" t="s">
        <v>11</v>
      </c>
      <c r="G3065" s="4" t="s">
        <v>12</v>
      </c>
      <c r="H3065" s="4" t="s">
        <v>13</v>
      </c>
      <c r="I3065" s="4">
        <f>IF(data[[#This Row],[To]]="0xDCB6A51eA3CA5d3Fd898Fd6564757c7aAeC3ca92",1,-1)</f>
        <v>-1</v>
      </c>
      <c r="J3065" s="6">
        <f>data[[#This Row],[Factor]]*data[[#This Row],[Value]]</f>
        <v>-198.42911172236401</v>
      </c>
      <c r="K3065" s="4">
        <f>IF(data[[#This Row],[From]]="0x29c295b046a73cde593f21f63091b072d407e3f2",data[[#This Row],[ValueXFactor]],0)</f>
        <v>0</v>
      </c>
    </row>
    <row r="3066" spans="1:11" x14ac:dyDescent="0.35">
      <c r="A3066" s="4" t="s">
        <v>3327</v>
      </c>
      <c r="B3066" s="5">
        <v>43992.837627314817</v>
      </c>
      <c r="C3066" s="4" t="s">
        <v>10</v>
      </c>
      <c r="D3066" s="4" t="s">
        <v>3068</v>
      </c>
      <c r="E3066" s="6">
        <v>0.69317820527706697</v>
      </c>
      <c r="F3066" s="4" t="s">
        <v>1855</v>
      </c>
      <c r="G3066" s="4" t="s">
        <v>182</v>
      </c>
      <c r="H3066" s="4" t="s">
        <v>183</v>
      </c>
      <c r="I3066" s="4">
        <f>IF(data[[#This Row],[To]]="0xDCB6A51eA3CA5d3Fd898Fd6564757c7aAeC3ca92",1,-1)</f>
        <v>-1</v>
      </c>
      <c r="J3066" s="6">
        <f>data[[#This Row],[Factor]]*data[[#This Row],[Value]]</f>
        <v>-0.69317820527706697</v>
      </c>
      <c r="K3066" s="4">
        <f>IF(data[[#This Row],[From]]="0x29c295b046a73cde593f21f63091b072d407e3f2",data[[#This Row],[ValueXFactor]],0)</f>
        <v>0</v>
      </c>
    </row>
    <row r="3067" spans="1:11" x14ac:dyDescent="0.35">
      <c r="A3067" s="4" t="s">
        <v>3328</v>
      </c>
      <c r="B3067" s="5">
        <v>43992.841747685183</v>
      </c>
      <c r="C3067" s="4" t="s">
        <v>3131</v>
      </c>
      <c r="D3067" s="4" t="s">
        <v>10</v>
      </c>
      <c r="E3067" s="4">
        <v>295.75908250739701</v>
      </c>
      <c r="F3067" s="4" t="s">
        <v>11</v>
      </c>
      <c r="G3067" s="4" t="s">
        <v>12</v>
      </c>
      <c r="H3067" s="4" t="s">
        <v>13</v>
      </c>
      <c r="I3067" s="4">
        <f>IF(data[[#This Row],[To]]="0xDCB6A51eA3CA5d3Fd898Fd6564757c7aAeC3ca92",1,-1)</f>
        <v>1</v>
      </c>
      <c r="J3067" s="6">
        <f>data[[#This Row],[Factor]]*data[[#This Row],[Value]]</f>
        <v>295.75908250739701</v>
      </c>
      <c r="K3067" s="4">
        <f>IF(data[[#This Row],[From]]="0x29c295b046a73cde593f21f63091b072d407e3f2",data[[#This Row],[ValueXFactor]],0)</f>
        <v>0</v>
      </c>
    </row>
    <row r="3068" spans="1:11" x14ac:dyDescent="0.35">
      <c r="A3068" s="4" t="s">
        <v>3329</v>
      </c>
      <c r="B3068" s="5">
        <v>43992.850381944445</v>
      </c>
      <c r="C3068" s="4" t="s">
        <v>10</v>
      </c>
      <c r="D3068" s="4" t="s">
        <v>91</v>
      </c>
      <c r="E3068" s="6">
        <v>40.053133797557599</v>
      </c>
      <c r="F3068" s="4" t="s">
        <v>1855</v>
      </c>
      <c r="G3068" s="4" t="s">
        <v>182</v>
      </c>
      <c r="H3068" s="4" t="s">
        <v>183</v>
      </c>
      <c r="I3068" s="4">
        <f>IF(data[[#This Row],[To]]="0xDCB6A51eA3CA5d3Fd898Fd6564757c7aAeC3ca92",1,-1)</f>
        <v>-1</v>
      </c>
      <c r="J3068" s="6">
        <f>data[[#This Row],[Factor]]*data[[#This Row],[Value]]</f>
        <v>-40.053133797557599</v>
      </c>
      <c r="K3068" s="4">
        <f>IF(data[[#This Row],[From]]="0x29c295b046a73cde593f21f63091b072d407e3f2",data[[#This Row],[ValueXFactor]],0)</f>
        <v>0</v>
      </c>
    </row>
    <row r="3069" spans="1:11" x14ac:dyDescent="0.35">
      <c r="A3069" s="4" t="s">
        <v>3330</v>
      </c>
      <c r="B3069" s="5">
        <v>43992.858877314815</v>
      </c>
      <c r="C3069" s="4" t="s">
        <v>10</v>
      </c>
      <c r="D3069" s="4" t="s">
        <v>684</v>
      </c>
      <c r="E3069" s="6">
        <v>88.7578609817988</v>
      </c>
      <c r="F3069" s="4" t="s">
        <v>1855</v>
      </c>
      <c r="G3069" s="4" t="s">
        <v>182</v>
      </c>
      <c r="H3069" s="4" t="s">
        <v>183</v>
      </c>
      <c r="I3069" s="4">
        <f>IF(data[[#This Row],[To]]="0xDCB6A51eA3CA5d3Fd898Fd6564757c7aAeC3ca92",1,-1)</f>
        <v>-1</v>
      </c>
      <c r="J3069" s="6">
        <f>data[[#This Row],[Factor]]*data[[#This Row],[Value]]</f>
        <v>-88.7578609817988</v>
      </c>
      <c r="K3069" s="4">
        <f>IF(data[[#This Row],[From]]="0x29c295b046a73cde593f21f63091b072d407e3f2",data[[#This Row],[ValueXFactor]],0)</f>
        <v>0</v>
      </c>
    </row>
    <row r="3070" spans="1:11" x14ac:dyDescent="0.35">
      <c r="A3070" s="4" t="s">
        <v>3331</v>
      </c>
      <c r="B3070" s="5">
        <v>43992.863113425927</v>
      </c>
      <c r="C3070" s="4" t="s">
        <v>10</v>
      </c>
      <c r="D3070" s="4" t="s">
        <v>557</v>
      </c>
      <c r="E3070" s="6">
        <v>23.308830026964401</v>
      </c>
      <c r="F3070" s="4" t="s">
        <v>1855</v>
      </c>
      <c r="G3070" s="4" t="s">
        <v>182</v>
      </c>
      <c r="H3070" s="4" t="s">
        <v>183</v>
      </c>
      <c r="I3070" s="4">
        <f>IF(data[[#This Row],[To]]="0xDCB6A51eA3CA5d3Fd898Fd6564757c7aAeC3ca92",1,-1)</f>
        <v>-1</v>
      </c>
      <c r="J3070" s="6">
        <f>data[[#This Row],[Factor]]*data[[#This Row],[Value]]</f>
        <v>-23.308830026964401</v>
      </c>
      <c r="K3070" s="4">
        <f>IF(data[[#This Row],[From]]="0x29c295b046a73cde593f21f63091b072d407e3f2",data[[#This Row],[ValueXFactor]],0)</f>
        <v>0</v>
      </c>
    </row>
    <row r="3071" spans="1:11" x14ac:dyDescent="0.35">
      <c r="A3071" s="4" t="s">
        <v>3332</v>
      </c>
      <c r="B3071" s="5">
        <v>43992.874571759261</v>
      </c>
      <c r="C3071" s="4" t="s">
        <v>10</v>
      </c>
      <c r="D3071" s="4" t="s">
        <v>699</v>
      </c>
      <c r="E3071" s="6">
        <v>244.905553664313</v>
      </c>
      <c r="F3071" s="4" t="s">
        <v>1855</v>
      </c>
      <c r="G3071" s="4" t="s">
        <v>182</v>
      </c>
      <c r="H3071" s="4" t="s">
        <v>183</v>
      </c>
      <c r="I3071" s="4">
        <f>IF(data[[#This Row],[To]]="0xDCB6A51eA3CA5d3Fd898Fd6564757c7aAeC3ca92",1,-1)</f>
        <v>-1</v>
      </c>
      <c r="J3071" s="6">
        <f>data[[#This Row],[Factor]]*data[[#This Row],[Value]]</f>
        <v>-244.905553664313</v>
      </c>
      <c r="K3071" s="4">
        <f>IF(data[[#This Row],[From]]="0x29c295b046a73cde593f21f63091b072d407e3f2",data[[#This Row],[ValueXFactor]],0)</f>
        <v>0</v>
      </c>
    </row>
    <row r="3072" spans="1:11" x14ac:dyDescent="0.35">
      <c r="A3072" s="4" t="s">
        <v>3333</v>
      </c>
      <c r="B3072" s="5">
        <v>43992.884062500001</v>
      </c>
      <c r="C3072" s="4" t="s">
        <v>1244</v>
      </c>
      <c r="D3072" s="4" t="s">
        <v>10</v>
      </c>
      <c r="E3072" s="6">
        <v>6820.6780410839601</v>
      </c>
      <c r="F3072" s="4" t="s">
        <v>11</v>
      </c>
      <c r="G3072" s="4" t="s">
        <v>12</v>
      </c>
      <c r="H3072" s="4" t="s">
        <v>13</v>
      </c>
      <c r="I3072" s="4">
        <f>IF(data[[#This Row],[To]]="0xDCB6A51eA3CA5d3Fd898Fd6564757c7aAeC3ca92",1,-1)</f>
        <v>1</v>
      </c>
      <c r="J3072" s="6">
        <f>data[[#This Row],[Factor]]*data[[#This Row],[Value]]</f>
        <v>6820.6780410839601</v>
      </c>
      <c r="K3072" s="4">
        <f>IF(data[[#This Row],[From]]="0x29c295b046a73cde593f21f63091b072d407e3f2",data[[#This Row],[ValueXFactor]],0)</f>
        <v>0</v>
      </c>
    </row>
    <row r="3073" spans="1:11" x14ac:dyDescent="0.35">
      <c r="A3073" s="4" t="s">
        <v>3334</v>
      </c>
      <c r="B3073" s="5">
        <v>43992.889641203707</v>
      </c>
      <c r="C3073" s="4" t="s">
        <v>497</v>
      </c>
      <c r="D3073" s="4" t="s">
        <v>10</v>
      </c>
      <c r="E3073" s="4">
        <v>995.73785485282804</v>
      </c>
      <c r="F3073" s="4" t="s">
        <v>11</v>
      </c>
      <c r="G3073" s="4" t="s">
        <v>12</v>
      </c>
      <c r="H3073" s="4" t="s">
        <v>13</v>
      </c>
      <c r="I3073" s="4">
        <f>IF(data[[#This Row],[To]]="0xDCB6A51eA3CA5d3Fd898Fd6564757c7aAeC3ca92",1,-1)</f>
        <v>1</v>
      </c>
      <c r="J3073" s="6">
        <f>data[[#This Row],[Factor]]*data[[#This Row],[Value]]</f>
        <v>995.73785485282804</v>
      </c>
      <c r="K3073" s="4">
        <f>IF(data[[#This Row],[From]]="0x29c295b046a73cde593f21f63091b072d407e3f2",data[[#This Row],[ValueXFactor]],0)</f>
        <v>0</v>
      </c>
    </row>
    <row r="3074" spans="1:11" x14ac:dyDescent="0.35">
      <c r="A3074" s="4" t="s">
        <v>3335</v>
      </c>
      <c r="B3074" s="5">
        <v>43992.930277777778</v>
      </c>
      <c r="C3074" s="4" t="s">
        <v>3336</v>
      </c>
      <c r="D3074" s="4" t="s">
        <v>10</v>
      </c>
      <c r="E3074" s="6">
        <v>10358.169189219499</v>
      </c>
      <c r="F3074" s="4" t="s">
        <v>11</v>
      </c>
      <c r="G3074" s="4" t="s">
        <v>12</v>
      </c>
      <c r="H3074" s="4" t="s">
        <v>13</v>
      </c>
      <c r="I3074" s="4">
        <f>IF(data[[#This Row],[To]]="0xDCB6A51eA3CA5d3Fd898Fd6564757c7aAeC3ca92",1,-1)</f>
        <v>1</v>
      </c>
      <c r="J3074" s="6">
        <f>data[[#This Row],[Factor]]*data[[#This Row],[Value]]</f>
        <v>10358.169189219499</v>
      </c>
      <c r="K3074" s="4">
        <f>IF(data[[#This Row],[From]]="0x29c295b046a73cde593f21f63091b072d407e3f2",data[[#This Row],[ValueXFactor]],0)</f>
        <v>0</v>
      </c>
    </row>
    <row r="3075" spans="1:11" x14ac:dyDescent="0.35">
      <c r="A3075" s="4" t="s">
        <v>3337</v>
      </c>
      <c r="B3075" s="5">
        <v>43992.945104166669</v>
      </c>
      <c r="C3075" s="4" t="s">
        <v>10</v>
      </c>
      <c r="D3075" s="4" t="s">
        <v>1355</v>
      </c>
      <c r="E3075" s="6">
        <v>4615.0792449065102</v>
      </c>
      <c r="F3075" s="4" t="s">
        <v>11</v>
      </c>
      <c r="G3075" s="4" t="s">
        <v>12</v>
      </c>
      <c r="H3075" s="4" t="s">
        <v>13</v>
      </c>
      <c r="I3075" s="4">
        <f>IF(data[[#This Row],[To]]="0xDCB6A51eA3CA5d3Fd898Fd6564757c7aAeC3ca92",1,-1)</f>
        <v>-1</v>
      </c>
      <c r="J3075" s="6">
        <f>data[[#This Row],[Factor]]*data[[#This Row],[Value]]</f>
        <v>-4615.0792449065102</v>
      </c>
      <c r="K3075" s="4">
        <f>IF(data[[#This Row],[From]]="0x29c295b046a73cde593f21f63091b072d407e3f2",data[[#This Row],[ValueXFactor]],0)</f>
        <v>0</v>
      </c>
    </row>
    <row r="3076" spans="1:11" x14ac:dyDescent="0.35">
      <c r="A3076" s="4" t="s">
        <v>3337</v>
      </c>
      <c r="B3076" s="5">
        <v>43992.945104166669</v>
      </c>
      <c r="C3076" s="4" t="s">
        <v>10</v>
      </c>
      <c r="D3076" s="4" t="s">
        <v>1355</v>
      </c>
      <c r="E3076" s="6">
        <v>6.0641811894434099</v>
      </c>
      <c r="F3076" s="4" t="s">
        <v>1855</v>
      </c>
      <c r="G3076" s="4" t="s">
        <v>182</v>
      </c>
      <c r="H3076" s="4" t="s">
        <v>183</v>
      </c>
      <c r="I3076" s="4">
        <f>IF(data[[#This Row],[To]]="0xDCB6A51eA3CA5d3Fd898Fd6564757c7aAeC3ca92",1,-1)</f>
        <v>-1</v>
      </c>
      <c r="J3076" s="6">
        <f>data[[#This Row],[Factor]]*data[[#This Row],[Value]]</f>
        <v>-6.0641811894434099</v>
      </c>
      <c r="K3076" s="4">
        <f>IF(data[[#This Row],[From]]="0x29c295b046a73cde593f21f63091b072d407e3f2",data[[#This Row],[ValueXFactor]],0)</f>
        <v>0</v>
      </c>
    </row>
    <row r="3077" spans="1:11" x14ac:dyDescent="0.35">
      <c r="A3077" s="4" t="s">
        <v>3338</v>
      </c>
      <c r="B3077" s="5">
        <v>43992.945462962962</v>
      </c>
      <c r="C3077" s="4" t="s">
        <v>220</v>
      </c>
      <c r="D3077" s="4" t="s">
        <v>10</v>
      </c>
      <c r="E3077" s="6">
        <v>1537.5990843949501</v>
      </c>
      <c r="F3077" s="4" t="s">
        <v>11</v>
      </c>
      <c r="G3077" s="4" t="s">
        <v>12</v>
      </c>
      <c r="H3077" s="4" t="s">
        <v>13</v>
      </c>
      <c r="I3077" s="4">
        <f>IF(data[[#This Row],[To]]="0xDCB6A51eA3CA5d3Fd898Fd6564757c7aAeC3ca92",1,-1)</f>
        <v>1</v>
      </c>
      <c r="J3077" s="6">
        <f>data[[#This Row],[Factor]]*data[[#This Row],[Value]]</f>
        <v>1537.5990843949501</v>
      </c>
      <c r="K3077" s="4">
        <f>IF(data[[#This Row],[From]]="0x29c295b046a73cde593f21f63091b072d407e3f2",data[[#This Row],[ValueXFactor]],0)</f>
        <v>0</v>
      </c>
    </row>
    <row r="3078" spans="1:11" x14ac:dyDescent="0.35">
      <c r="A3078" s="4" t="s">
        <v>3339</v>
      </c>
      <c r="B3078" s="5">
        <v>43992.974259259259</v>
      </c>
      <c r="C3078" s="4" t="s">
        <v>3340</v>
      </c>
      <c r="D3078" s="4" t="s">
        <v>10</v>
      </c>
      <c r="E3078" s="4">
        <v>245.878571315046</v>
      </c>
      <c r="F3078" s="4" t="s">
        <v>11</v>
      </c>
      <c r="G3078" s="4" t="s">
        <v>12</v>
      </c>
      <c r="H3078" s="4" t="s">
        <v>13</v>
      </c>
      <c r="I3078" s="4">
        <f>IF(data[[#This Row],[To]]="0xDCB6A51eA3CA5d3Fd898Fd6564757c7aAeC3ca92",1,-1)</f>
        <v>1</v>
      </c>
      <c r="J3078" s="6">
        <f>data[[#This Row],[Factor]]*data[[#This Row],[Value]]</f>
        <v>245.878571315046</v>
      </c>
      <c r="K3078" s="4">
        <f>IF(data[[#This Row],[From]]="0x29c295b046a73cde593f21f63091b072d407e3f2",data[[#This Row],[ValueXFactor]],0)</f>
        <v>0</v>
      </c>
    </row>
    <row r="3079" spans="1:11" x14ac:dyDescent="0.35">
      <c r="A3079" s="4" t="s">
        <v>3341</v>
      </c>
      <c r="B3079" s="5">
        <v>43992.987384259257</v>
      </c>
      <c r="C3079" s="4" t="s">
        <v>2616</v>
      </c>
      <c r="D3079" s="4" t="s">
        <v>10</v>
      </c>
      <c r="E3079" s="4">
        <v>24.904752440703799</v>
      </c>
      <c r="F3079" s="4" t="s">
        <v>11</v>
      </c>
      <c r="G3079" s="4" t="s">
        <v>12</v>
      </c>
      <c r="H3079" s="4" t="s">
        <v>13</v>
      </c>
      <c r="I3079" s="4">
        <f>IF(data[[#This Row],[To]]="0xDCB6A51eA3CA5d3Fd898Fd6564757c7aAeC3ca92",1,-1)</f>
        <v>1</v>
      </c>
      <c r="J3079" s="6">
        <f>data[[#This Row],[Factor]]*data[[#This Row],[Value]]</f>
        <v>24.904752440703799</v>
      </c>
      <c r="K3079" s="4">
        <f>IF(data[[#This Row],[From]]="0x29c295b046a73cde593f21f63091b072d407e3f2",data[[#This Row],[ValueXFactor]],0)</f>
        <v>0</v>
      </c>
    </row>
    <row r="3080" spans="1:11" x14ac:dyDescent="0.35">
      <c r="A3080" s="4" t="s">
        <v>3342</v>
      </c>
      <c r="B3080" s="5">
        <v>43993.000034722223</v>
      </c>
      <c r="C3080" s="4" t="s">
        <v>180</v>
      </c>
      <c r="D3080" s="4" t="s">
        <v>10</v>
      </c>
      <c r="E3080" s="6">
        <v>48000</v>
      </c>
      <c r="F3080" s="4" t="s">
        <v>1855</v>
      </c>
      <c r="G3080" s="4" t="s">
        <v>182</v>
      </c>
      <c r="H3080" s="4" t="s">
        <v>183</v>
      </c>
      <c r="I3080" s="4">
        <f>IF(data[[#This Row],[To]]="0xDCB6A51eA3CA5d3Fd898Fd6564757c7aAeC3ca92",1,-1)</f>
        <v>1</v>
      </c>
      <c r="J3080" s="6">
        <f>data[[#This Row],[Factor]]*data[[#This Row],[Value]]</f>
        <v>48000</v>
      </c>
      <c r="K3080" s="4">
        <f>IF(data[[#This Row],[From]]="0x29c295b046a73cde593f21f63091b072d407e3f2",data[[#This Row],[ValueXFactor]],0)</f>
        <v>48000</v>
      </c>
    </row>
    <row r="3081" spans="1:11" x14ac:dyDescent="0.35">
      <c r="A3081" s="4" t="s">
        <v>3343</v>
      </c>
      <c r="B3081" s="5">
        <v>43993.009884259256</v>
      </c>
      <c r="C3081" s="4" t="s">
        <v>10</v>
      </c>
      <c r="D3081" s="4" t="s">
        <v>3256</v>
      </c>
      <c r="E3081" s="6">
        <v>12116.091300100001</v>
      </c>
      <c r="F3081" s="4" t="s">
        <v>11</v>
      </c>
      <c r="G3081" s="4" t="s">
        <v>12</v>
      </c>
      <c r="H3081" s="4" t="s">
        <v>13</v>
      </c>
      <c r="I3081" s="4">
        <f>IF(data[[#This Row],[To]]="0xDCB6A51eA3CA5d3Fd898Fd6564757c7aAeC3ca92",1,-1)</f>
        <v>-1</v>
      </c>
      <c r="J3081" s="6">
        <f>data[[#This Row],[Factor]]*data[[#This Row],[Value]]</f>
        <v>-12116.091300100001</v>
      </c>
      <c r="K3081" s="4">
        <f>IF(data[[#This Row],[From]]="0x29c295b046a73cde593f21f63091b072d407e3f2",data[[#This Row],[ValueXFactor]],0)</f>
        <v>0</v>
      </c>
    </row>
    <row r="3082" spans="1:11" x14ac:dyDescent="0.35">
      <c r="A3082" s="4" t="s">
        <v>3343</v>
      </c>
      <c r="B3082" s="5">
        <v>43993.009884259256</v>
      </c>
      <c r="C3082" s="4" t="s">
        <v>10</v>
      </c>
      <c r="D3082" s="4" t="s">
        <v>3256</v>
      </c>
      <c r="E3082" s="6">
        <v>12.706618995244501</v>
      </c>
      <c r="F3082" s="4" t="s">
        <v>1855</v>
      </c>
      <c r="G3082" s="4" t="s">
        <v>182</v>
      </c>
      <c r="H3082" s="4" t="s">
        <v>183</v>
      </c>
      <c r="I3082" s="4">
        <f>IF(data[[#This Row],[To]]="0xDCB6A51eA3CA5d3Fd898Fd6564757c7aAeC3ca92",1,-1)</f>
        <v>-1</v>
      </c>
      <c r="J3082" s="6">
        <f>data[[#This Row],[Factor]]*data[[#This Row],[Value]]</f>
        <v>-12.706618995244501</v>
      </c>
      <c r="K3082" s="4">
        <f>IF(data[[#This Row],[From]]="0x29c295b046a73cde593f21f63091b072d407e3f2",data[[#This Row],[ValueXFactor]],0)</f>
        <v>0</v>
      </c>
    </row>
    <row r="3083" spans="1:11" x14ac:dyDescent="0.35">
      <c r="A3083" s="4" t="s">
        <v>3344</v>
      </c>
      <c r="B3083" s="5">
        <v>43993.015960648147</v>
      </c>
      <c r="C3083" s="4" t="s">
        <v>10</v>
      </c>
      <c r="D3083" s="4" t="s">
        <v>2561</v>
      </c>
      <c r="E3083" s="6">
        <v>23150.5561782595</v>
      </c>
      <c r="F3083" s="4" t="s">
        <v>11</v>
      </c>
      <c r="G3083" s="4" t="s">
        <v>12</v>
      </c>
      <c r="H3083" s="4" t="s">
        <v>13</v>
      </c>
      <c r="I3083" s="4">
        <f>IF(data[[#This Row],[To]]="0xDCB6A51eA3CA5d3Fd898Fd6564757c7aAeC3ca92",1,-1)</f>
        <v>-1</v>
      </c>
      <c r="J3083" s="6">
        <f>data[[#This Row],[Factor]]*data[[#This Row],[Value]]</f>
        <v>-23150.5561782595</v>
      </c>
      <c r="K3083" s="4">
        <f>IF(data[[#This Row],[From]]="0x29c295b046a73cde593f21f63091b072d407e3f2",data[[#This Row],[ValueXFactor]],0)</f>
        <v>0</v>
      </c>
    </row>
    <row r="3084" spans="1:11" x14ac:dyDescent="0.35">
      <c r="A3084" s="4" t="s">
        <v>3345</v>
      </c>
      <c r="B3084" s="5">
        <v>43993.017060185186</v>
      </c>
      <c r="C3084" s="4" t="s">
        <v>10</v>
      </c>
      <c r="D3084" s="4" t="s">
        <v>2837</v>
      </c>
      <c r="E3084" s="6">
        <v>4918.2768055654897</v>
      </c>
      <c r="F3084" s="4" t="s">
        <v>11</v>
      </c>
      <c r="G3084" s="4" t="s">
        <v>12</v>
      </c>
      <c r="H3084" s="4" t="s">
        <v>13</v>
      </c>
      <c r="I3084" s="4">
        <f>IF(data[[#This Row],[To]]="0xDCB6A51eA3CA5d3Fd898Fd6564757c7aAeC3ca92",1,-1)</f>
        <v>-1</v>
      </c>
      <c r="J3084" s="6">
        <f>data[[#This Row],[Factor]]*data[[#This Row],[Value]]</f>
        <v>-4918.2768055654897</v>
      </c>
      <c r="K3084" s="4">
        <f>IF(data[[#This Row],[From]]="0x29c295b046a73cde593f21f63091b072d407e3f2",data[[#This Row],[ValueXFactor]],0)</f>
        <v>0</v>
      </c>
    </row>
    <row r="3085" spans="1:11" x14ac:dyDescent="0.35">
      <c r="A3085" s="4" t="s">
        <v>3346</v>
      </c>
      <c r="B3085" s="5">
        <v>43993.017291666663</v>
      </c>
      <c r="C3085" s="4" t="s">
        <v>10</v>
      </c>
      <c r="D3085" s="4" t="s">
        <v>2837</v>
      </c>
      <c r="E3085" s="6">
        <v>61.604551762379103</v>
      </c>
      <c r="F3085" s="4" t="s">
        <v>1855</v>
      </c>
      <c r="G3085" s="4" t="s">
        <v>182</v>
      </c>
      <c r="H3085" s="4" t="s">
        <v>183</v>
      </c>
      <c r="I3085" s="4">
        <f>IF(data[[#This Row],[To]]="0xDCB6A51eA3CA5d3Fd898Fd6564757c7aAeC3ca92",1,-1)</f>
        <v>-1</v>
      </c>
      <c r="J3085" s="6">
        <f>data[[#This Row],[Factor]]*data[[#This Row],[Value]]</f>
        <v>-61.604551762379103</v>
      </c>
      <c r="K3085" s="4">
        <f>IF(data[[#This Row],[From]]="0x29c295b046a73cde593f21f63091b072d407e3f2",data[[#This Row],[ValueXFactor]],0)</f>
        <v>0</v>
      </c>
    </row>
    <row r="3086" spans="1:11" x14ac:dyDescent="0.35">
      <c r="A3086" s="4" t="s">
        <v>3347</v>
      </c>
      <c r="B3086" s="5">
        <v>43993.018506944441</v>
      </c>
      <c r="C3086" s="4" t="s">
        <v>3256</v>
      </c>
      <c r="D3086" s="4" t="s">
        <v>10</v>
      </c>
      <c r="E3086" s="6">
        <v>10552.823567249799</v>
      </c>
      <c r="F3086" s="4" t="s">
        <v>11</v>
      </c>
      <c r="G3086" s="4" t="s">
        <v>12</v>
      </c>
      <c r="H3086" s="4" t="s">
        <v>13</v>
      </c>
      <c r="I3086" s="4">
        <f>IF(data[[#This Row],[To]]="0xDCB6A51eA3CA5d3Fd898Fd6564757c7aAeC3ca92",1,-1)</f>
        <v>1</v>
      </c>
      <c r="J3086" s="6">
        <f>data[[#This Row],[Factor]]*data[[#This Row],[Value]]</f>
        <v>10552.823567249799</v>
      </c>
      <c r="K3086" s="4">
        <f>IF(data[[#This Row],[From]]="0x29c295b046a73cde593f21f63091b072d407e3f2",data[[#This Row],[ValueXFactor]],0)</f>
        <v>0</v>
      </c>
    </row>
    <row r="3087" spans="1:11" x14ac:dyDescent="0.35">
      <c r="A3087" s="4" t="s">
        <v>3348</v>
      </c>
      <c r="B3087" s="5">
        <v>43993.020011574074</v>
      </c>
      <c r="C3087" s="4" t="s">
        <v>10</v>
      </c>
      <c r="D3087" s="4" t="s">
        <v>2561</v>
      </c>
      <c r="E3087" s="6">
        <v>272.18418109595302</v>
      </c>
      <c r="F3087" s="4" t="s">
        <v>1855</v>
      </c>
      <c r="G3087" s="4" t="s">
        <v>182</v>
      </c>
      <c r="H3087" s="4" t="s">
        <v>183</v>
      </c>
      <c r="I3087" s="4">
        <f>IF(data[[#This Row],[To]]="0xDCB6A51eA3CA5d3Fd898Fd6564757c7aAeC3ca92",1,-1)</f>
        <v>-1</v>
      </c>
      <c r="J3087" s="6">
        <f>data[[#This Row],[Factor]]*data[[#This Row],[Value]]</f>
        <v>-272.18418109595302</v>
      </c>
      <c r="K3087" s="4">
        <f>IF(data[[#This Row],[From]]="0x29c295b046a73cde593f21f63091b072d407e3f2",data[[#This Row],[ValueXFactor]],0)</f>
        <v>0</v>
      </c>
    </row>
    <row r="3088" spans="1:11" x14ac:dyDescent="0.35">
      <c r="A3088" s="4" t="s">
        <v>3349</v>
      </c>
      <c r="B3088" s="5">
        <v>43993.028344907405</v>
      </c>
      <c r="C3088" s="4" t="s">
        <v>10</v>
      </c>
      <c r="D3088" s="4" t="s">
        <v>1049</v>
      </c>
      <c r="E3088" s="6">
        <v>697.51785263795296</v>
      </c>
      <c r="F3088" s="4" t="s">
        <v>1855</v>
      </c>
      <c r="G3088" s="4" t="s">
        <v>182</v>
      </c>
      <c r="H3088" s="4" t="s">
        <v>183</v>
      </c>
      <c r="I3088" s="4">
        <f>IF(data[[#This Row],[To]]="0xDCB6A51eA3CA5d3Fd898Fd6564757c7aAeC3ca92",1,-1)</f>
        <v>-1</v>
      </c>
      <c r="J3088" s="6">
        <f>data[[#This Row],[Factor]]*data[[#This Row],[Value]]</f>
        <v>-697.51785263795296</v>
      </c>
      <c r="K3088" s="4">
        <f>IF(data[[#This Row],[From]]="0x29c295b046a73cde593f21f63091b072d407e3f2",data[[#This Row],[ValueXFactor]],0)</f>
        <v>0</v>
      </c>
    </row>
    <row r="3089" spans="1:11" x14ac:dyDescent="0.35">
      <c r="A3089" s="4" t="s">
        <v>3350</v>
      </c>
      <c r="B3089" s="5">
        <v>43993.032118055555</v>
      </c>
      <c r="C3089" s="4" t="s">
        <v>3351</v>
      </c>
      <c r="D3089" s="4" t="s">
        <v>10</v>
      </c>
      <c r="E3089" s="4">
        <v>324.37529272568901</v>
      </c>
      <c r="F3089" s="4" t="s">
        <v>11</v>
      </c>
      <c r="G3089" s="4" t="s">
        <v>12</v>
      </c>
      <c r="H3089" s="4" t="s">
        <v>13</v>
      </c>
      <c r="I3089" s="4">
        <f>IF(data[[#This Row],[To]]="0xDCB6A51eA3CA5d3Fd898Fd6564757c7aAeC3ca92",1,-1)</f>
        <v>1</v>
      </c>
      <c r="J3089" s="6">
        <f>data[[#This Row],[Factor]]*data[[#This Row],[Value]]</f>
        <v>324.37529272568901</v>
      </c>
      <c r="K3089" s="4">
        <f>IF(data[[#This Row],[From]]="0x29c295b046a73cde593f21f63091b072d407e3f2",data[[#This Row],[ValueXFactor]],0)</f>
        <v>0</v>
      </c>
    </row>
    <row r="3090" spans="1:11" x14ac:dyDescent="0.35">
      <c r="A3090" s="4" t="s">
        <v>3352</v>
      </c>
      <c r="B3090" s="5">
        <v>43993.042754629627</v>
      </c>
      <c r="C3090" s="4" t="s">
        <v>2561</v>
      </c>
      <c r="D3090" s="4" t="s">
        <v>10</v>
      </c>
      <c r="E3090" s="6">
        <v>44470.557571272002</v>
      </c>
      <c r="F3090" s="4" t="s">
        <v>11</v>
      </c>
      <c r="G3090" s="4" t="s">
        <v>12</v>
      </c>
      <c r="H3090" s="4" t="s">
        <v>13</v>
      </c>
      <c r="I3090" s="4">
        <f>IF(data[[#This Row],[To]]="0xDCB6A51eA3CA5d3Fd898Fd6564757c7aAeC3ca92",1,-1)</f>
        <v>1</v>
      </c>
      <c r="J3090" s="6">
        <f>data[[#This Row],[Factor]]*data[[#This Row],[Value]]</f>
        <v>44470.557571272002</v>
      </c>
      <c r="K3090" s="4">
        <f>IF(data[[#This Row],[From]]="0x29c295b046a73cde593f21f63091b072d407e3f2",data[[#This Row],[ValueXFactor]],0)</f>
        <v>0</v>
      </c>
    </row>
    <row r="3091" spans="1:11" x14ac:dyDescent="0.35">
      <c r="A3091" s="4" t="s">
        <v>3353</v>
      </c>
      <c r="B3091" s="5">
        <v>43993.045289351852</v>
      </c>
      <c r="C3091" s="4" t="s">
        <v>10</v>
      </c>
      <c r="D3091" s="4" t="s">
        <v>233</v>
      </c>
      <c r="E3091" s="6">
        <v>87.754283262573395</v>
      </c>
      <c r="F3091" s="4" t="s">
        <v>1855</v>
      </c>
      <c r="G3091" s="4" t="s">
        <v>182</v>
      </c>
      <c r="H3091" s="4" t="s">
        <v>183</v>
      </c>
      <c r="I3091" s="4">
        <f>IF(data[[#This Row],[To]]="0xDCB6A51eA3CA5d3Fd898Fd6564757c7aAeC3ca92",1,-1)</f>
        <v>-1</v>
      </c>
      <c r="J3091" s="6">
        <f>data[[#This Row],[Factor]]*data[[#This Row],[Value]]</f>
        <v>-87.754283262573395</v>
      </c>
      <c r="K3091" s="4">
        <f>IF(data[[#This Row],[From]]="0x29c295b046a73cde593f21f63091b072d407e3f2",data[[#This Row],[ValueXFactor]],0)</f>
        <v>0</v>
      </c>
    </row>
    <row r="3092" spans="1:11" x14ac:dyDescent="0.35">
      <c r="A3092" s="4" t="s">
        <v>3354</v>
      </c>
      <c r="B3092" s="5">
        <v>43993.057037037041</v>
      </c>
      <c r="C3092" s="4" t="s">
        <v>3355</v>
      </c>
      <c r="D3092" s="4" t="s">
        <v>10</v>
      </c>
      <c r="E3092" s="4">
        <v>444.05315602912702</v>
      </c>
      <c r="F3092" s="4" t="s">
        <v>11</v>
      </c>
      <c r="G3092" s="4" t="s">
        <v>12</v>
      </c>
      <c r="H3092" s="4" t="s">
        <v>13</v>
      </c>
      <c r="I3092" s="4">
        <f>IF(data[[#This Row],[To]]="0xDCB6A51eA3CA5d3Fd898Fd6564757c7aAeC3ca92",1,-1)</f>
        <v>1</v>
      </c>
      <c r="J3092" s="6">
        <f>data[[#This Row],[Factor]]*data[[#This Row],[Value]]</f>
        <v>444.05315602912702</v>
      </c>
      <c r="K3092" s="4">
        <f>IF(data[[#This Row],[From]]="0x29c295b046a73cde593f21f63091b072d407e3f2",data[[#This Row],[ValueXFactor]],0)</f>
        <v>0</v>
      </c>
    </row>
    <row r="3093" spans="1:11" x14ac:dyDescent="0.35">
      <c r="A3093" s="4" t="s">
        <v>3356</v>
      </c>
      <c r="B3093" s="5">
        <v>43993.059444444443</v>
      </c>
      <c r="C3093" s="4" t="s">
        <v>3357</v>
      </c>
      <c r="D3093" s="4" t="s">
        <v>10</v>
      </c>
      <c r="E3093" s="4">
        <v>179.94682201681201</v>
      </c>
      <c r="F3093" s="4" t="s">
        <v>11</v>
      </c>
      <c r="G3093" s="4" t="s">
        <v>12</v>
      </c>
      <c r="H3093" s="4" t="s">
        <v>13</v>
      </c>
      <c r="I3093" s="4">
        <f>IF(data[[#This Row],[To]]="0xDCB6A51eA3CA5d3Fd898Fd6564757c7aAeC3ca92",1,-1)</f>
        <v>1</v>
      </c>
      <c r="J3093" s="6">
        <f>data[[#This Row],[Factor]]*data[[#This Row],[Value]]</f>
        <v>179.94682201681201</v>
      </c>
      <c r="K3093" s="4">
        <f>IF(data[[#This Row],[From]]="0x29c295b046a73cde593f21f63091b072d407e3f2",data[[#This Row],[ValueXFactor]],0)</f>
        <v>0</v>
      </c>
    </row>
    <row r="3094" spans="1:11" x14ac:dyDescent="0.35">
      <c r="A3094" s="4" t="s">
        <v>3358</v>
      </c>
      <c r="B3094" s="5">
        <v>43993.090868055559</v>
      </c>
      <c r="C3094" s="4" t="s">
        <v>10</v>
      </c>
      <c r="D3094" s="4" t="s">
        <v>3256</v>
      </c>
      <c r="E3094" s="6">
        <v>10552.823567249799</v>
      </c>
      <c r="F3094" s="4" t="s">
        <v>11</v>
      </c>
      <c r="G3094" s="4" t="s">
        <v>12</v>
      </c>
      <c r="H3094" s="4" t="s">
        <v>13</v>
      </c>
      <c r="I3094" s="4">
        <f>IF(data[[#This Row],[To]]="0xDCB6A51eA3CA5d3Fd898Fd6564757c7aAeC3ca92",1,-1)</f>
        <v>-1</v>
      </c>
      <c r="J3094" s="6">
        <f>data[[#This Row],[Factor]]*data[[#This Row],[Value]]</f>
        <v>-10552.823567249799</v>
      </c>
      <c r="K3094" s="4">
        <f>IF(data[[#This Row],[From]]="0x29c295b046a73cde593f21f63091b072d407e3f2",data[[#This Row],[ValueXFactor]],0)</f>
        <v>0</v>
      </c>
    </row>
    <row r="3095" spans="1:11" x14ac:dyDescent="0.35">
      <c r="A3095" s="4" t="s">
        <v>3359</v>
      </c>
      <c r="B3095" s="5">
        <v>43993.090995370374</v>
      </c>
      <c r="C3095" s="4" t="s">
        <v>10</v>
      </c>
      <c r="D3095" s="4" t="s">
        <v>3256</v>
      </c>
      <c r="E3095" s="6">
        <v>0.41671982126400597</v>
      </c>
      <c r="F3095" s="4" t="s">
        <v>1855</v>
      </c>
      <c r="G3095" s="4" t="s">
        <v>182</v>
      </c>
      <c r="H3095" s="4" t="s">
        <v>183</v>
      </c>
      <c r="I3095" s="4">
        <f>IF(data[[#This Row],[To]]="0xDCB6A51eA3CA5d3Fd898Fd6564757c7aAeC3ca92",1,-1)</f>
        <v>-1</v>
      </c>
      <c r="J3095" s="6">
        <f>data[[#This Row],[Factor]]*data[[#This Row],[Value]]</f>
        <v>-0.41671982126400597</v>
      </c>
      <c r="K3095" s="4">
        <f>IF(data[[#This Row],[From]]="0x29c295b046a73cde593f21f63091b072d407e3f2",data[[#This Row],[ValueXFactor]],0)</f>
        <v>0</v>
      </c>
    </row>
    <row r="3096" spans="1:11" x14ac:dyDescent="0.35">
      <c r="A3096" s="4" t="s">
        <v>3360</v>
      </c>
      <c r="B3096" s="5">
        <v>43993.1325</v>
      </c>
      <c r="C3096" s="4" t="s">
        <v>10</v>
      </c>
      <c r="D3096" s="4" t="s">
        <v>259</v>
      </c>
      <c r="E3096" s="6">
        <v>67.6009450728762</v>
      </c>
      <c r="F3096" s="4" t="s">
        <v>1855</v>
      </c>
      <c r="G3096" s="4" t="s">
        <v>182</v>
      </c>
      <c r="H3096" s="4" t="s">
        <v>183</v>
      </c>
      <c r="I3096" s="4">
        <f>IF(data[[#This Row],[To]]="0xDCB6A51eA3CA5d3Fd898Fd6564757c7aAeC3ca92",1,-1)</f>
        <v>-1</v>
      </c>
      <c r="J3096" s="6">
        <f>data[[#This Row],[Factor]]*data[[#This Row],[Value]]</f>
        <v>-67.6009450728762</v>
      </c>
      <c r="K3096" s="4">
        <f>IF(data[[#This Row],[From]]="0x29c295b046a73cde593f21f63091b072d407e3f2",data[[#This Row],[ValueXFactor]],0)</f>
        <v>0</v>
      </c>
    </row>
    <row r="3097" spans="1:11" x14ac:dyDescent="0.35">
      <c r="A3097" s="4" t="s">
        <v>3361</v>
      </c>
      <c r="B3097" s="5">
        <v>43993.134328703702</v>
      </c>
      <c r="C3097" s="4" t="s">
        <v>10</v>
      </c>
      <c r="D3097" s="4" t="s">
        <v>77</v>
      </c>
      <c r="E3097" s="6">
        <v>46.243696242310797</v>
      </c>
      <c r="F3097" s="4" t="s">
        <v>1855</v>
      </c>
      <c r="G3097" s="4" t="s">
        <v>182</v>
      </c>
      <c r="H3097" s="4" t="s">
        <v>183</v>
      </c>
      <c r="I3097" s="4">
        <f>IF(data[[#This Row],[To]]="0xDCB6A51eA3CA5d3Fd898Fd6564757c7aAeC3ca92",1,-1)</f>
        <v>-1</v>
      </c>
      <c r="J3097" s="6">
        <f>data[[#This Row],[Factor]]*data[[#This Row],[Value]]</f>
        <v>-46.243696242310797</v>
      </c>
      <c r="K3097" s="4">
        <f>IF(data[[#This Row],[From]]="0x29c295b046a73cde593f21f63091b072d407e3f2",data[[#This Row],[ValueXFactor]],0)</f>
        <v>0</v>
      </c>
    </row>
    <row r="3098" spans="1:11" x14ac:dyDescent="0.35">
      <c r="A3098" s="4" t="s">
        <v>3362</v>
      </c>
      <c r="B3098" s="5">
        <v>43993.138796296298</v>
      </c>
      <c r="C3098" s="4" t="s">
        <v>3363</v>
      </c>
      <c r="D3098" s="4" t="s">
        <v>10</v>
      </c>
      <c r="E3098" s="6">
        <v>1084.30805499235</v>
      </c>
      <c r="F3098" s="4" t="s">
        <v>11</v>
      </c>
      <c r="G3098" s="4" t="s">
        <v>12</v>
      </c>
      <c r="H3098" s="4" t="s">
        <v>13</v>
      </c>
      <c r="I3098" s="4">
        <f>IF(data[[#This Row],[To]]="0xDCB6A51eA3CA5d3Fd898Fd6564757c7aAeC3ca92",1,-1)</f>
        <v>1</v>
      </c>
      <c r="J3098" s="6">
        <f>data[[#This Row],[Factor]]*data[[#This Row],[Value]]</f>
        <v>1084.30805499235</v>
      </c>
      <c r="K3098" s="4">
        <f>IF(data[[#This Row],[From]]="0x29c295b046a73cde593f21f63091b072d407e3f2",data[[#This Row],[ValueXFactor]],0)</f>
        <v>0</v>
      </c>
    </row>
    <row r="3099" spans="1:11" x14ac:dyDescent="0.35">
      <c r="A3099" s="4" t="s">
        <v>3364</v>
      </c>
      <c r="B3099" s="5">
        <v>43993.145694444444</v>
      </c>
      <c r="C3099" s="4" t="s">
        <v>303</v>
      </c>
      <c r="D3099" s="4" t="s">
        <v>10</v>
      </c>
      <c r="E3099" s="4">
        <v>684.400766953637</v>
      </c>
      <c r="F3099" s="4" t="s">
        <v>11</v>
      </c>
      <c r="G3099" s="4" t="s">
        <v>12</v>
      </c>
      <c r="H3099" s="4" t="s">
        <v>13</v>
      </c>
      <c r="I3099" s="4">
        <f>IF(data[[#This Row],[To]]="0xDCB6A51eA3CA5d3Fd898Fd6564757c7aAeC3ca92",1,-1)</f>
        <v>1</v>
      </c>
      <c r="J3099" s="6">
        <f>data[[#This Row],[Factor]]*data[[#This Row],[Value]]</f>
        <v>684.400766953637</v>
      </c>
      <c r="K3099" s="4">
        <f>IF(data[[#This Row],[From]]="0x29c295b046a73cde593f21f63091b072d407e3f2",data[[#This Row],[ValueXFactor]],0)</f>
        <v>0</v>
      </c>
    </row>
    <row r="3100" spans="1:11" x14ac:dyDescent="0.35">
      <c r="A3100" s="4" t="s">
        <v>3365</v>
      </c>
      <c r="B3100" s="5">
        <v>43993.147615740738</v>
      </c>
      <c r="C3100" s="4" t="s">
        <v>303</v>
      </c>
      <c r="D3100" s="4" t="s">
        <v>10</v>
      </c>
      <c r="E3100" s="6">
        <v>3383.2526738175002</v>
      </c>
      <c r="F3100" s="4" t="s">
        <v>11</v>
      </c>
      <c r="G3100" s="4" t="s">
        <v>12</v>
      </c>
      <c r="H3100" s="4" t="s">
        <v>13</v>
      </c>
      <c r="I3100" s="4">
        <f>IF(data[[#This Row],[To]]="0xDCB6A51eA3CA5d3Fd898Fd6564757c7aAeC3ca92",1,-1)</f>
        <v>1</v>
      </c>
      <c r="J3100" s="6">
        <f>data[[#This Row],[Factor]]*data[[#This Row],[Value]]</f>
        <v>3383.2526738175002</v>
      </c>
      <c r="K3100" s="4">
        <f>IF(data[[#This Row],[From]]="0x29c295b046a73cde593f21f63091b072d407e3f2",data[[#This Row],[ValueXFactor]],0)</f>
        <v>0</v>
      </c>
    </row>
    <row r="3101" spans="1:11" x14ac:dyDescent="0.35">
      <c r="A3101" s="4" t="s">
        <v>3366</v>
      </c>
      <c r="B3101" s="5">
        <v>43993.15011574074</v>
      </c>
      <c r="C3101" s="4" t="s">
        <v>10</v>
      </c>
      <c r="D3101" s="4" t="s">
        <v>289</v>
      </c>
      <c r="E3101" s="6">
        <v>393.31137836877298</v>
      </c>
      <c r="F3101" s="4" t="s">
        <v>1855</v>
      </c>
      <c r="G3101" s="4" t="s">
        <v>182</v>
      </c>
      <c r="H3101" s="4" t="s">
        <v>183</v>
      </c>
      <c r="I3101" s="4">
        <f>IF(data[[#This Row],[To]]="0xDCB6A51eA3CA5d3Fd898Fd6564757c7aAeC3ca92",1,-1)</f>
        <v>-1</v>
      </c>
      <c r="J3101" s="6">
        <f>data[[#This Row],[Factor]]*data[[#This Row],[Value]]</f>
        <v>-393.31137836877298</v>
      </c>
      <c r="K3101" s="4">
        <f>IF(data[[#This Row],[From]]="0x29c295b046a73cde593f21f63091b072d407e3f2",data[[#This Row],[ValueXFactor]],0)</f>
        <v>0</v>
      </c>
    </row>
    <row r="3102" spans="1:11" x14ac:dyDescent="0.35">
      <c r="A3102" s="4" t="s">
        <v>3367</v>
      </c>
      <c r="B3102" s="5">
        <v>43993.159895833334</v>
      </c>
      <c r="C3102" s="4" t="s">
        <v>77</v>
      </c>
      <c r="D3102" s="4" t="s">
        <v>10</v>
      </c>
      <c r="E3102" s="4">
        <v>681.51160863152802</v>
      </c>
      <c r="F3102" s="4" t="s">
        <v>11</v>
      </c>
      <c r="G3102" s="4" t="s">
        <v>12</v>
      </c>
      <c r="H3102" s="4" t="s">
        <v>13</v>
      </c>
      <c r="I3102" s="4">
        <f>IF(data[[#This Row],[To]]="0xDCB6A51eA3CA5d3Fd898Fd6564757c7aAeC3ca92",1,-1)</f>
        <v>1</v>
      </c>
      <c r="J3102" s="6">
        <f>data[[#This Row],[Factor]]*data[[#This Row],[Value]]</f>
        <v>681.51160863152802</v>
      </c>
      <c r="K3102" s="4">
        <f>IF(data[[#This Row],[From]]="0x29c295b046a73cde593f21f63091b072d407e3f2",data[[#This Row],[ValueXFactor]],0)</f>
        <v>0</v>
      </c>
    </row>
    <row r="3103" spans="1:11" x14ac:dyDescent="0.35">
      <c r="A3103" s="4" t="s">
        <v>3368</v>
      </c>
      <c r="B3103" s="5">
        <v>43993.176666666666</v>
      </c>
      <c r="C3103" s="4" t="s">
        <v>10</v>
      </c>
      <c r="D3103" s="4" t="s">
        <v>271</v>
      </c>
      <c r="E3103" s="4">
        <v>22.475403201842301</v>
      </c>
      <c r="F3103" s="4" t="s">
        <v>11</v>
      </c>
      <c r="G3103" s="4" t="s">
        <v>12</v>
      </c>
      <c r="H3103" s="4" t="s">
        <v>13</v>
      </c>
      <c r="I3103" s="4">
        <f>IF(data[[#This Row],[To]]="0xDCB6A51eA3CA5d3Fd898Fd6564757c7aAeC3ca92",1,-1)</f>
        <v>-1</v>
      </c>
      <c r="J3103" s="6">
        <f>data[[#This Row],[Factor]]*data[[#This Row],[Value]]</f>
        <v>-22.475403201842301</v>
      </c>
      <c r="K3103" s="4">
        <f>IF(data[[#This Row],[From]]="0x29c295b046a73cde593f21f63091b072d407e3f2",data[[#This Row],[ValueXFactor]],0)</f>
        <v>0</v>
      </c>
    </row>
    <row r="3104" spans="1:11" x14ac:dyDescent="0.35">
      <c r="A3104" s="4" t="s">
        <v>3369</v>
      </c>
      <c r="B3104" s="5">
        <v>43993.177314814813</v>
      </c>
      <c r="C3104" s="4" t="s">
        <v>10</v>
      </c>
      <c r="D3104" s="4" t="s">
        <v>271</v>
      </c>
      <c r="E3104" s="6">
        <v>6.6400063389681199E-2</v>
      </c>
      <c r="F3104" s="4" t="s">
        <v>1855</v>
      </c>
      <c r="G3104" s="4" t="s">
        <v>182</v>
      </c>
      <c r="H3104" s="4" t="s">
        <v>183</v>
      </c>
      <c r="I3104" s="4">
        <f>IF(data[[#This Row],[To]]="0xDCB6A51eA3CA5d3Fd898Fd6564757c7aAeC3ca92",1,-1)</f>
        <v>-1</v>
      </c>
      <c r="J3104" s="6">
        <f>data[[#This Row],[Factor]]*data[[#This Row],[Value]]</f>
        <v>-6.6400063389681199E-2</v>
      </c>
      <c r="K3104" s="4">
        <f>IF(data[[#This Row],[From]]="0x29c295b046a73cde593f21f63091b072d407e3f2",data[[#This Row],[ValueXFactor]],0)</f>
        <v>0</v>
      </c>
    </row>
    <row r="3105" spans="1:11" x14ac:dyDescent="0.35">
      <c r="A3105" s="4" t="s">
        <v>3370</v>
      </c>
      <c r="B3105" s="5">
        <v>43993.193680555552</v>
      </c>
      <c r="C3105" s="4" t="s">
        <v>289</v>
      </c>
      <c r="D3105" s="4" t="s">
        <v>10</v>
      </c>
      <c r="E3105" s="4">
        <v>394.97192776033501</v>
      </c>
      <c r="F3105" s="4" t="s">
        <v>11</v>
      </c>
      <c r="G3105" s="4" t="s">
        <v>12</v>
      </c>
      <c r="H3105" s="4" t="s">
        <v>13</v>
      </c>
      <c r="I3105" s="4">
        <f>IF(data[[#This Row],[To]]="0xDCB6A51eA3CA5d3Fd898Fd6564757c7aAeC3ca92",1,-1)</f>
        <v>1</v>
      </c>
      <c r="J3105" s="6">
        <f>data[[#This Row],[Factor]]*data[[#This Row],[Value]]</f>
        <v>394.97192776033501</v>
      </c>
      <c r="K3105" s="4">
        <f>IF(data[[#This Row],[From]]="0x29c295b046a73cde593f21f63091b072d407e3f2",data[[#This Row],[ValueXFactor]],0)</f>
        <v>0</v>
      </c>
    </row>
    <row r="3106" spans="1:11" x14ac:dyDescent="0.35">
      <c r="A3106" s="4" t="s">
        <v>3371</v>
      </c>
      <c r="B3106" s="5">
        <v>43993.207048611112</v>
      </c>
      <c r="C3106" s="4" t="s">
        <v>10</v>
      </c>
      <c r="D3106" s="4" t="s">
        <v>118</v>
      </c>
      <c r="E3106" s="6">
        <v>166.81850495089901</v>
      </c>
      <c r="F3106" s="4" t="s">
        <v>1855</v>
      </c>
      <c r="G3106" s="4" t="s">
        <v>182</v>
      </c>
      <c r="H3106" s="4" t="s">
        <v>183</v>
      </c>
      <c r="I3106" s="4">
        <f>IF(data[[#This Row],[To]]="0xDCB6A51eA3CA5d3Fd898Fd6564757c7aAeC3ca92",1,-1)</f>
        <v>-1</v>
      </c>
      <c r="J3106" s="6">
        <f>data[[#This Row],[Factor]]*data[[#This Row],[Value]]</f>
        <v>-166.81850495089901</v>
      </c>
      <c r="K3106" s="4">
        <f>IF(data[[#This Row],[From]]="0x29c295b046a73cde593f21f63091b072d407e3f2",data[[#This Row],[ValueXFactor]],0)</f>
        <v>0</v>
      </c>
    </row>
    <row r="3107" spans="1:11" x14ac:dyDescent="0.35">
      <c r="A3107" s="4" t="s">
        <v>3372</v>
      </c>
      <c r="B3107" s="5">
        <v>43993.235856481479</v>
      </c>
      <c r="C3107" s="4" t="s">
        <v>3031</v>
      </c>
      <c r="D3107" s="4" t="s">
        <v>10</v>
      </c>
      <c r="E3107" s="6">
        <v>24916.856508140001</v>
      </c>
      <c r="F3107" s="4" t="s">
        <v>11</v>
      </c>
      <c r="G3107" s="4" t="s">
        <v>12</v>
      </c>
      <c r="H3107" s="4" t="s">
        <v>13</v>
      </c>
      <c r="I3107" s="4">
        <f>IF(data[[#This Row],[To]]="0xDCB6A51eA3CA5d3Fd898Fd6564757c7aAeC3ca92",1,-1)</f>
        <v>1</v>
      </c>
      <c r="J3107" s="6">
        <f>data[[#This Row],[Factor]]*data[[#This Row],[Value]]</f>
        <v>24916.856508140001</v>
      </c>
      <c r="K3107" s="4">
        <f>IF(data[[#This Row],[From]]="0x29c295b046a73cde593f21f63091b072d407e3f2",data[[#This Row],[ValueXFactor]],0)</f>
        <v>0</v>
      </c>
    </row>
    <row r="3108" spans="1:11" x14ac:dyDescent="0.35">
      <c r="A3108" s="4" t="s">
        <v>3373</v>
      </c>
      <c r="B3108" s="5">
        <v>43993.249479166669</v>
      </c>
      <c r="C3108" s="4" t="s">
        <v>10</v>
      </c>
      <c r="D3108" s="4" t="s">
        <v>1453</v>
      </c>
      <c r="E3108" s="6">
        <v>34.893914913671999</v>
      </c>
      <c r="F3108" s="4" t="s">
        <v>1855</v>
      </c>
      <c r="G3108" s="4" t="s">
        <v>182</v>
      </c>
      <c r="H3108" s="4" t="s">
        <v>183</v>
      </c>
      <c r="I3108" s="4">
        <f>IF(data[[#This Row],[To]]="0xDCB6A51eA3CA5d3Fd898Fd6564757c7aAeC3ca92",1,-1)</f>
        <v>-1</v>
      </c>
      <c r="J3108" s="6">
        <f>data[[#This Row],[Factor]]*data[[#This Row],[Value]]</f>
        <v>-34.893914913671999</v>
      </c>
      <c r="K3108" s="4">
        <f>IF(data[[#This Row],[From]]="0x29c295b046a73cde593f21f63091b072d407e3f2",data[[#This Row],[ValueXFactor]],0)</f>
        <v>0</v>
      </c>
    </row>
    <row r="3109" spans="1:11" x14ac:dyDescent="0.35">
      <c r="A3109" s="4" t="s">
        <v>3374</v>
      </c>
      <c r="B3109" s="5">
        <v>43993.249479166669</v>
      </c>
      <c r="C3109" s="4" t="s">
        <v>10</v>
      </c>
      <c r="D3109" s="4" t="s">
        <v>1751</v>
      </c>
      <c r="E3109" s="6">
        <v>113.15307271941001</v>
      </c>
      <c r="F3109" s="4" t="s">
        <v>1855</v>
      </c>
      <c r="G3109" s="4" t="s">
        <v>182</v>
      </c>
      <c r="H3109" s="4" t="s">
        <v>183</v>
      </c>
      <c r="I3109" s="4">
        <f>IF(data[[#This Row],[To]]="0xDCB6A51eA3CA5d3Fd898Fd6564757c7aAeC3ca92",1,-1)</f>
        <v>-1</v>
      </c>
      <c r="J3109" s="6">
        <f>data[[#This Row],[Factor]]*data[[#This Row],[Value]]</f>
        <v>-113.15307271941001</v>
      </c>
      <c r="K3109" s="4">
        <f>IF(data[[#This Row],[From]]="0x29c295b046a73cde593f21f63091b072d407e3f2",data[[#This Row],[ValueXFactor]],0)</f>
        <v>0</v>
      </c>
    </row>
    <row r="3110" spans="1:11" x14ac:dyDescent="0.35">
      <c r="A3110" s="4" t="s">
        <v>3375</v>
      </c>
      <c r="B3110" s="5">
        <v>43993.306932870371</v>
      </c>
      <c r="C3110" s="4" t="s">
        <v>87</v>
      </c>
      <c r="D3110" s="4" t="s">
        <v>10</v>
      </c>
      <c r="E3110" s="4">
        <v>315.19589769357901</v>
      </c>
      <c r="F3110" s="4" t="s">
        <v>11</v>
      </c>
      <c r="G3110" s="4" t="s">
        <v>12</v>
      </c>
      <c r="H3110" s="4" t="s">
        <v>13</v>
      </c>
      <c r="I3110" s="4">
        <f>IF(data[[#This Row],[To]]="0xDCB6A51eA3CA5d3Fd898Fd6564757c7aAeC3ca92",1,-1)</f>
        <v>1</v>
      </c>
      <c r="J3110" s="6">
        <f>data[[#This Row],[Factor]]*data[[#This Row],[Value]]</f>
        <v>315.19589769357901</v>
      </c>
      <c r="K3110" s="4">
        <f>IF(data[[#This Row],[From]]="0x29c295b046a73cde593f21f63091b072d407e3f2",data[[#This Row],[ValueXFactor]],0)</f>
        <v>0</v>
      </c>
    </row>
    <row r="3111" spans="1:11" x14ac:dyDescent="0.35">
      <c r="A3111" s="4" t="s">
        <v>3376</v>
      </c>
      <c r="B3111" s="5">
        <v>43993.362500000003</v>
      </c>
      <c r="C3111" s="4" t="s">
        <v>10</v>
      </c>
      <c r="D3111" s="4" t="s">
        <v>283</v>
      </c>
      <c r="E3111" s="6">
        <v>508.35647532351499</v>
      </c>
      <c r="F3111" s="4" t="s">
        <v>1855</v>
      </c>
      <c r="G3111" s="4" t="s">
        <v>182</v>
      </c>
      <c r="H3111" s="4" t="s">
        <v>183</v>
      </c>
      <c r="I3111" s="4">
        <f>IF(data[[#This Row],[To]]="0xDCB6A51eA3CA5d3Fd898Fd6564757c7aAeC3ca92",1,-1)</f>
        <v>-1</v>
      </c>
      <c r="J3111" s="6">
        <f>data[[#This Row],[Factor]]*data[[#This Row],[Value]]</f>
        <v>-508.35647532351499</v>
      </c>
      <c r="K3111" s="4">
        <f>IF(data[[#This Row],[From]]="0x29c295b046a73cde593f21f63091b072d407e3f2",data[[#This Row],[ValueXFactor]],0)</f>
        <v>0</v>
      </c>
    </row>
    <row r="3112" spans="1:11" x14ac:dyDescent="0.35">
      <c r="A3112" s="4" t="s">
        <v>3377</v>
      </c>
      <c r="B3112" s="5">
        <v>43993.367476851854</v>
      </c>
      <c r="C3112" s="4" t="s">
        <v>10</v>
      </c>
      <c r="D3112" s="4" t="s">
        <v>2713</v>
      </c>
      <c r="E3112" s="6">
        <v>354.43709033421402</v>
      </c>
      <c r="F3112" s="4" t="s">
        <v>1855</v>
      </c>
      <c r="G3112" s="4" t="s">
        <v>182</v>
      </c>
      <c r="H3112" s="4" t="s">
        <v>183</v>
      </c>
      <c r="I3112" s="4">
        <f>IF(data[[#This Row],[To]]="0xDCB6A51eA3CA5d3Fd898Fd6564757c7aAeC3ca92",1,-1)</f>
        <v>-1</v>
      </c>
      <c r="J3112" s="6">
        <f>data[[#This Row],[Factor]]*data[[#This Row],[Value]]</f>
        <v>-354.43709033421402</v>
      </c>
      <c r="K3112" s="4">
        <f>IF(data[[#This Row],[From]]="0x29c295b046a73cde593f21f63091b072d407e3f2",data[[#This Row],[ValueXFactor]],0)</f>
        <v>0</v>
      </c>
    </row>
    <row r="3113" spans="1:11" x14ac:dyDescent="0.35">
      <c r="A3113" s="4" t="s">
        <v>3378</v>
      </c>
      <c r="B3113" s="5">
        <v>43993.379699074074</v>
      </c>
      <c r="C3113" s="4" t="s">
        <v>10</v>
      </c>
      <c r="D3113" s="4" t="s">
        <v>1067</v>
      </c>
      <c r="E3113" s="4">
        <v>998.30121086300505</v>
      </c>
      <c r="F3113" s="4" t="s">
        <v>11</v>
      </c>
      <c r="G3113" s="4" t="s">
        <v>12</v>
      </c>
      <c r="H3113" s="4" t="s">
        <v>13</v>
      </c>
      <c r="I3113" s="4">
        <f>IF(data[[#This Row],[To]]="0xDCB6A51eA3CA5d3Fd898Fd6564757c7aAeC3ca92",1,-1)</f>
        <v>-1</v>
      </c>
      <c r="J3113" s="6">
        <f>data[[#This Row],[Factor]]*data[[#This Row],[Value]]</f>
        <v>-998.30121086300505</v>
      </c>
      <c r="K3113" s="4">
        <f>IF(data[[#This Row],[From]]="0x29c295b046a73cde593f21f63091b072d407e3f2",data[[#This Row],[ValueXFactor]],0)</f>
        <v>0</v>
      </c>
    </row>
    <row r="3114" spans="1:11" x14ac:dyDescent="0.35">
      <c r="A3114" s="4" t="s">
        <v>3379</v>
      </c>
      <c r="B3114" s="5">
        <v>43993.407164351855</v>
      </c>
      <c r="C3114" s="4" t="s">
        <v>10</v>
      </c>
      <c r="D3114" s="4" t="s">
        <v>1820</v>
      </c>
      <c r="E3114" s="6">
        <v>102.310291448035</v>
      </c>
      <c r="F3114" s="4" t="s">
        <v>1855</v>
      </c>
      <c r="G3114" s="4" t="s">
        <v>182</v>
      </c>
      <c r="H3114" s="4" t="s">
        <v>183</v>
      </c>
      <c r="I3114" s="4">
        <f>IF(data[[#This Row],[To]]="0xDCB6A51eA3CA5d3Fd898Fd6564757c7aAeC3ca92",1,-1)</f>
        <v>-1</v>
      </c>
      <c r="J3114" s="6">
        <f>data[[#This Row],[Factor]]*data[[#This Row],[Value]]</f>
        <v>-102.310291448035</v>
      </c>
      <c r="K3114" s="4">
        <f>IF(data[[#This Row],[From]]="0x29c295b046a73cde593f21f63091b072d407e3f2",data[[#This Row],[ValueXFactor]],0)</f>
        <v>0</v>
      </c>
    </row>
    <row r="3115" spans="1:11" x14ac:dyDescent="0.35">
      <c r="A3115" s="4" t="s">
        <v>3380</v>
      </c>
      <c r="B3115" s="5">
        <v>43993.407256944447</v>
      </c>
      <c r="C3115" s="4" t="s">
        <v>50</v>
      </c>
      <c r="D3115" s="4" t="s">
        <v>10</v>
      </c>
      <c r="E3115" s="6">
        <v>5248.2872659015802</v>
      </c>
      <c r="F3115" s="4" t="s">
        <v>11</v>
      </c>
      <c r="G3115" s="4" t="s">
        <v>12</v>
      </c>
      <c r="H3115" s="4" t="s">
        <v>13</v>
      </c>
      <c r="I3115" s="4">
        <f>IF(data[[#This Row],[To]]="0xDCB6A51eA3CA5d3Fd898Fd6564757c7aAeC3ca92",1,-1)</f>
        <v>1</v>
      </c>
      <c r="J3115" s="6">
        <f>data[[#This Row],[Factor]]*data[[#This Row],[Value]]</f>
        <v>5248.2872659015802</v>
      </c>
      <c r="K3115" s="4">
        <f>IF(data[[#This Row],[From]]="0x29c295b046a73cde593f21f63091b072d407e3f2",data[[#This Row],[ValueXFactor]],0)</f>
        <v>0</v>
      </c>
    </row>
    <row r="3116" spans="1:11" x14ac:dyDescent="0.35">
      <c r="A3116" s="4" t="s">
        <v>3381</v>
      </c>
      <c r="B3116" s="5">
        <v>43993.416168981479</v>
      </c>
      <c r="C3116" s="4" t="s">
        <v>10</v>
      </c>
      <c r="D3116" s="4" t="s">
        <v>75</v>
      </c>
      <c r="E3116" s="4">
        <v>396.901891080761</v>
      </c>
      <c r="F3116" s="4" t="s">
        <v>11</v>
      </c>
      <c r="G3116" s="4" t="s">
        <v>12</v>
      </c>
      <c r="H3116" s="4" t="s">
        <v>13</v>
      </c>
      <c r="I3116" s="4">
        <f>IF(data[[#This Row],[To]]="0xDCB6A51eA3CA5d3Fd898Fd6564757c7aAeC3ca92",1,-1)</f>
        <v>-1</v>
      </c>
      <c r="J3116" s="6">
        <f>data[[#This Row],[Factor]]*data[[#This Row],[Value]]</f>
        <v>-396.901891080761</v>
      </c>
      <c r="K3116" s="4">
        <f>IF(data[[#This Row],[From]]="0x29c295b046a73cde593f21f63091b072d407e3f2",data[[#This Row],[ValueXFactor]],0)</f>
        <v>0</v>
      </c>
    </row>
    <row r="3117" spans="1:11" x14ac:dyDescent="0.35">
      <c r="A3117" s="4" t="s">
        <v>3382</v>
      </c>
      <c r="B3117" s="5">
        <v>43993.420775462961</v>
      </c>
      <c r="C3117" s="4" t="s">
        <v>10</v>
      </c>
      <c r="D3117" s="4" t="s">
        <v>75</v>
      </c>
      <c r="E3117" s="6">
        <v>189.59033745079901</v>
      </c>
      <c r="F3117" s="4" t="s">
        <v>1855</v>
      </c>
      <c r="G3117" s="4" t="s">
        <v>182</v>
      </c>
      <c r="H3117" s="4" t="s">
        <v>183</v>
      </c>
      <c r="I3117" s="4">
        <f>IF(data[[#This Row],[To]]="0xDCB6A51eA3CA5d3Fd898Fd6564757c7aAeC3ca92",1,-1)</f>
        <v>-1</v>
      </c>
      <c r="J3117" s="6">
        <f>data[[#This Row],[Factor]]*data[[#This Row],[Value]]</f>
        <v>-189.59033745079901</v>
      </c>
      <c r="K3117" s="4">
        <f>IF(data[[#This Row],[From]]="0x29c295b046a73cde593f21f63091b072d407e3f2",data[[#This Row],[ValueXFactor]],0)</f>
        <v>0</v>
      </c>
    </row>
    <row r="3118" spans="1:11" x14ac:dyDescent="0.35">
      <c r="A3118" s="4" t="s">
        <v>3383</v>
      </c>
      <c r="B3118" s="5">
        <v>43993.435150462959</v>
      </c>
      <c r="C3118" s="4" t="s">
        <v>10</v>
      </c>
      <c r="D3118" s="4" t="s">
        <v>367</v>
      </c>
      <c r="E3118" s="6">
        <v>108.741253290925</v>
      </c>
      <c r="F3118" s="4" t="s">
        <v>1855</v>
      </c>
      <c r="G3118" s="4" t="s">
        <v>182</v>
      </c>
      <c r="H3118" s="4" t="s">
        <v>183</v>
      </c>
      <c r="I3118" s="4">
        <f>IF(data[[#This Row],[To]]="0xDCB6A51eA3CA5d3Fd898Fd6564757c7aAeC3ca92",1,-1)</f>
        <v>-1</v>
      </c>
      <c r="J3118" s="6">
        <f>data[[#This Row],[Factor]]*data[[#This Row],[Value]]</f>
        <v>-108.741253290925</v>
      </c>
      <c r="K3118" s="4">
        <f>IF(data[[#This Row],[From]]="0x29c295b046a73cde593f21f63091b072d407e3f2",data[[#This Row],[ValueXFactor]],0)</f>
        <v>0</v>
      </c>
    </row>
    <row r="3119" spans="1:11" x14ac:dyDescent="0.35">
      <c r="A3119" s="4" t="s">
        <v>3384</v>
      </c>
      <c r="B3119" s="5">
        <v>43993.441770833335</v>
      </c>
      <c r="C3119" s="4" t="s">
        <v>367</v>
      </c>
      <c r="D3119" s="4" t="s">
        <v>10</v>
      </c>
      <c r="E3119" s="4">
        <v>111.09620141191201</v>
      </c>
      <c r="F3119" s="4" t="s">
        <v>11</v>
      </c>
      <c r="G3119" s="4" t="s">
        <v>12</v>
      </c>
      <c r="H3119" s="4" t="s">
        <v>13</v>
      </c>
      <c r="I3119" s="4">
        <f>IF(data[[#This Row],[To]]="0xDCB6A51eA3CA5d3Fd898Fd6564757c7aAeC3ca92",1,-1)</f>
        <v>1</v>
      </c>
      <c r="J3119" s="6">
        <f>data[[#This Row],[Factor]]*data[[#This Row],[Value]]</f>
        <v>111.09620141191201</v>
      </c>
      <c r="K3119" s="4">
        <f>IF(data[[#This Row],[From]]="0x29c295b046a73cde593f21f63091b072d407e3f2",data[[#This Row],[ValueXFactor]],0)</f>
        <v>0</v>
      </c>
    </row>
    <row r="3120" spans="1:11" x14ac:dyDescent="0.35">
      <c r="A3120" s="4" t="s">
        <v>3385</v>
      </c>
      <c r="B3120" s="5">
        <v>43993.45416666667</v>
      </c>
      <c r="C3120" s="4" t="s">
        <v>10</v>
      </c>
      <c r="D3120" s="4" t="s">
        <v>1907</v>
      </c>
      <c r="E3120" s="6">
        <v>66.861372016381495</v>
      </c>
      <c r="F3120" s="4" t="s">
        <v>1855</v>
      </c>
      <c r="G3120" s="4" t="s">
        <v>182</v>
      </c>
      <c r="H3120" s="4" t="s">
        <v>183</v>
      </c>
      <c r="I3120" s="4">
        <f>IF(data[[#This Row],[To]]="0xDCB6A51eA3CA5d3Fd898Fd6564757c7aAeC3ca92",1,-1)</f>
        <v>-1</v>
      </c>
      <c r="J3120" s="6">
        <f>data[[#This Row],[Factor]]*data[[#This Row],[Value]]</f>
        <v>-66.861372016381495</v>
      </c>
      <c r="K3120" s="4">
        <f>IF(data[[#This Row],[From]]="0x29c295b046a73cde593f21f63091b072d407e3f2",data[[#This Row],[ValueXFactor]],0)</f>
        <v>0</v>
      </c>
    </row>
    <row r="3121" spans="1:11" x14ac:dyDescent="0.35">
      <c r="A3121" s="4" t="s">
        <v>3386</v>
      </c>
      <c r="B3121" s="5">
        <v>43993.464699074073</v>
      </c>
      <c r="C3121" s="4" t="s">
        <v>2854</v>
      </c>
      <c r="D3121" s="4" t="s">
        <v>10</v>
      </c>
      <c r="E3121" s="6">
        <v>1217.0965203927899</v>
      </c>
      <c r="F3121" s="4" t="s">
        <v>11</v>
      </c>
      <c r="G3121" s="4" t="s">
        <v>12</v>
      </c>
      <c r="H3121" s="4" t="s">
        <v>13</v>
      </c>
      <c r="I3121" s="4">
        <f>IF(data[[#This Row],[To]]="0xDCB6A51eA3CA5d3Fd898Fd6564757c7aAeC3ca92",1,-1)</f>
        <v>1</v>
      </c>
      <c r="J3121" s="6">
        <f>data[[#This Row],[Factor]]*data[[#This Row],[Value]]</f>
        <v>1217.0965203927899</v>
      </c>
      <c r="K3121" s="4">
        <f>IF(data[[#This Row],[From]]="0x29c295b046a73cde593f21f63091b072d407e3f2",data[[#This Row],[ValueXFactor]],0)</f>
        <v>0</v>
      </c>
    </row>
    <row r="3122" spans="1:11" x14ac:dyDescent="0.35">
      <c r="A3122" s="4" t="s">
        <v>3387</v>
      </c>
      <c r="B3122" s="5">
        <v>43993.473437499997</v>
      </c>
      <c r="C3122" s="4" t="s">
        <v>2616</v>
      </c>
      <c r="D3122" s="4" t="s">
        <v>10</v>
      </c>
      <c r="E3122" s="4">
        <v>21.560046170392901</v>
      </c>
      <c r="F3122" s="4" t="s">
        <v>11</v>
      </c>
      <c r="G3122" s="4" t="s">
        <v>12</v>
      </c>
      <c r="H3122" s="4" t="s">
        <v>13</v>
      </c>
      <c r="I3122" s="4">
        <f>IF(data[[#This Row],[To]]="0xDCB6A51eA3CA5d3Fd898Fd6564757c7aAeC3ca92",1,-1)</f>
        <v>1</v>
      </c>
      <c r="J3122" s="6">
        <f>data[[#This Row],[Factor]]*data[[#This Row],[Value]]</f>
        <v>21.560046170392901</v>
      </c>
      <c r="K3122" s="4">
        <f>IF(data[[#This Row],[From]]="0x29c295b046a73cde593f21f63091b072d407e3f2",data[[#This Row],[ValueXFactor]],0)</f>
        <v>0</v>
      </c>
    </row>
    <row r="3123" spans="1:11" x14ac:dyDescent="0.35">
      <c r="A3123" s="4" t="s">
        <v>3388</v>
      </c>
      <c r="B3123" s="5">
        <v>43993.476747685185</v>
      </c>
      <c r="C3123" s="4" t="s">
        <v>3389</v>
      </c>
      <c r="D3123" s="4" t="s">
        <v>10</v>
      </c>
      <c r="E3123" s="4">
        <v>398.65732750095202</v>
      </c>
      <c r="F3123" s="4" t="s">
        <v>11</v>
      </c>
      <c r="G3123" s="4" t="s">
        <v>12</v>
      </c>
      <c r="H3123" s="4" t="s">
        <v>13</v>
      </c>
      <c r="I3123" s="4">
        <f>IF(data[[#This Row],[To]]="0xDCB6A51eA3CA5d3Fd898Fd6564757c7aAeC3ca92",1,-1)</f>
        <v>1</v>
      </c>
      <c r="J3123" s="6">
        <f>data[[#This Row],[Factor]]*data[[#This Row],[Value]]</f>
        <v>398.65732750095202</v>
      </c>
      <c r="K3123" s="4">
        <f>IF(data[[#This Row],[From]]="0x29c295b046a73cde593f21f63091b072d407e3f2",data[[#This Row],[ValueXFactor]],0)</f>
        <v>0</v>
      </c>
    </row>
    <row r="3124" spans="1:11" x14ac:dyDescent="0.35">
      <c r="A3124" s="4" t="s">
        <v>3390</v>
      </c>
      <c r="B3124" s="5">
        <v>43993.502615740741</v>
      </c>
      <c r="C3124" s="4" t="s">
        <v>10</v>
      </c>
      <c r="D3124" s="4" t="s">
        <v>3057</v>
      </c>
      <c r="E3124" s="4">
        <v>359.22898795439602</v>
      </c>
      <c r="F3124" s="4" t="s">
        <v>11</v>
      </c>
      <c r="G3124" s="4" t="s">
        <v>12</v>
      </c>
      <c r="H3124" s="4" t="s">
        <v>13</v>
      </c>
      <c r="I3124" s="4">
        <f>IF(data[[#This Row],[To]]="0xDCB6A51eA3CA5d3Fd898Fd6564757c7aAeC3ca92",1,-1)</f>
        <v>-1</v>
      </c>
      <c r="J3124" s="6">
        <f>data[[#This Row],[Factor]]*data[[#This Row],[Value]]</f>
        <v>-359.22898795439602</v>
      </c>
      <c r="K3124" s="4">
        <f>IF(data[[#This Row],[From]]="0x29c295b046a73cde593f21f63091b072d407e3f2",data[[#This Row],[ValueXFactor]],0)</f>
        <v>0</v>
      </c>
    </row>
    <row r="3125" spans="1:11" x14ac:dyDescent="0.35">
      <c r="A3125" s="4" t="s">
        <v>3390</v>
      </c>
      <c r="B3125" s="5">
        <v>43993.502615740741</v>
      </c>
      <c r="C3125" s="4" t="s">
        <v>10</v>
      </c>
      <c r="D3125" s="4" t="s">
        <v>3057</v>
      </c>
      <c r="E3125" s="6">
        <v>1.41363109832228</v>
      </c>
      <c r="F3125" s="4" t="s">
        <v>1855</v>
      </c>
      <c r="G3125" s="4" t="s">
        <v>182</v>
      </c>
      <c r="H3125" s="4" t="s">
        <v>183</v>
      </c>
      <c r="I3125" s="4">
        <f>IF(data[[#This Row],[To]]="0xDCB6A51eA3CA5d3Fd898Fd6564757c7aAeC3ca92",1,-1)</f>
        <v>-1</v>
      </c>
      <c r="J3125" s="6">
        <f>data[[#This Row],[Factor]]*data[[#This Row],[Value]]</f>
        <v>-1.41363109832228</v>
      </c>
      <c r="K3125" s="4">
        <f>IF(data[[#This Row],[From]]="0x29c295b046a73cde593f21f63091b072d407e3f2",data[[#This Row],[ValueXFactor]],0)</f>
        <v>0</v>
      </c>
    </row>
    <row r="3126" spans="1:11" x14ac:dyDescent="0.35">
      <c r="A3126" s="4" t="s">
        <v>3391</v>
      </c>
      <c r="B3126" s="5">
        <v>43993.509317129632</v>
      </c>
      <c r="C3126" s="4" t="s">
        <v>10</v>
      </c>
      <c r="D3126" s="4" t="s">
        <v>394</v>
      </c>
      <c r="E3126" s="6">
        <v>355.161395608958</v>
      </c>
      <c r="F3126" s="4" t="s">
        <v>1855</v>
      </c>
      <c r="G3126" s="4" t="s">
        <v>182</v>
      </c>
      <c r="H3126" s="4" t="s">
        <v>183</v>
      </c>
      <c r="I3126" s="4">
        <f>IF(data[[#This Row],[To]]="0xDCB6A51eA3CA5d3Fd898Fd6564757c7aAeC3ca92",1,-1)</f>
        <v>-1</v>
      </c>
      <c r="J3126" s="6">
        <f>data[[#This Row],[Factor]]*data[[#This Row],[Value]]</f>
        <v>-355.161395608958</v>
      </c>
      <c r="K3126" s="4">
        <f>IF(data[[#This Row],[From]]="0x29c295b046a73cde593f21f63091b072d407e3f2",data[[#This Row],[ValueXFactor]],0)</f>
        <v>0</v>
      </c>
    </row>
    <row r="3127" spans="1:11" x14ac:dyDescent="0.35">
      <c r="A3127" s="4" t="s">
        <v>3392</v>
      </c>
      <c r="B3127" s="5">
        <v>43993.521655092591</v>
      </c>
      <c r="C3127" s="4" t="s">
        <v>3393</v>
      </c>
      <c r="D3127" s="4" t="s">
        <v>10</v>
      </c>
      <c r="E3127" s="6">
        <v>49874.256926931797</v>
      </c>
      <c r="F3127" s="4" t="s">
        <v>11</v>
      </c>
      <c r="G3127" s="4" t="s">
        <v>12</v>
      </c>
      <c r="H3127" s="4" t="s">
        <v>13</v>
      </c>
      <c r="I3127" s="4">
        <f>IF(data[[#This Row],[To]]="0xDCB6A51eA3CA5d3Fd898Fd6564757c7aAeC3ca92",1,-1)</f>
        <v>1</v>
      </c>
      <c r="J3127" s="6">
        <f>data[[#This Row],[Factor]]*data[[#This Row],[Value]]</f>
        <v>49874.256926931797</v>
      </c>
      <c r="K3127" s="4">
        <f>IF(data[[#This Row],[From]]="0x29c295b046a73cde593f21f63091b072d407e3f2",data[[#This Row],[ValueXFactor]],0)</f>
        <v>0</v>
      </c>
    </row>
    <row r="3128" spans="1:11" x14ac:dyDescent="0.35">
      <c r="A3128" s="4" t="s">
        <v>3394</v>
      </c>
      <c r="B3128" s="5">
        <v>43993.524212962962</v>
      </c>
      <c r="C3128" s="4" t="s">
        <v>2116</v>
      </c>
      <c r="D3128" s="4" t="s">
        <v>10</v>
      </c>
      <c r="E3128" s="4">
        <v>476.516323899307</v>
      </c>
      <c r="F3128" s="4" t="s">
        <v>11</v>
      </c>
      <c r="G3128" s="4" t="s">
        <v>12</v>
      </c>
      <c r="H3128" s="4" t="s">
        <v>13</v>
      </c>
      <c r="I3128" s="4">
        <f>IF(data[[#This Row],[To]]="0xDCB6A51eA3CA5d3Fd898Fd6564757c7aAeC3ca92",1,-1)</f>
        <v>1</v>
      </c>
      <c r="J3128" s="6">
        <f>data[[#This Row],[Factor]]*data[[#This Row],[Value]]</f>
        <v>476.516323899307</v>
      </c>
      <c r="K3128" s="4">
        <f>IF(data[[#This Row],[From]]="0x29c295b046a73cde593f21f63091b072d407e3f2",data[[#This Row],[ValueXFactor]],0)</f>
        <v>0</v>
      </c>
    </row>
    <row r="3129" spans="1:11" x14ac:dyDescent="0.35">
      <c r="A3129" s="4" t="s">
        <v>3395</v>
      </c>
      <c r="B3129" s="5">
        <v>43993.594652777778</v>
      </c>
      <c r="C3129" s="4" t="s">
        <v>75</v>
      </c>
      <c r="D3129" s="4" t="s">
        <v>10</v>
      </c>
      <c r="E3129" s="4">
        <v>35.909511466185997</v>
      </c>
      <c r="F3129" s="4" t="s">
        <v>11</v>
      </c>
      <c r="G3129" s="4" t="s">
        <v>12</v>
      </c>
      <c r="H3129" s="4" t="s">
        <v>13</v>
      </c>
      <c r="I3129" s="4">
        <f>IF(data[[#This Row],[To]]="0xDCB6A51eA3CA5d3Fd898Fd6564757c7aAeC3ca92",1,-1)</f>
        <v>1</v>
      </c>
      <c r="J3129" s="6">
        <f>data[[#This Row],[Factor]]*data[[#This Row],[Value]]</f>
        <v>35.909511466185997</v>
      </c>
      <c r="K3129" s="4">
        <f>IF(data[[#This Row],[From]]="0x29c295b046a73cde593f21f63091b072d407e3f2",data[[#This Row],[ValueXFactor]],0)</f>
        <v>0</v>
      </c>
    </row>
    <row r="3130" spans="1:11" x14ac:dyDescent="0.35">
      <c r="A3130" s="4" t="s">
        <v>3396</v>
      </c>
      <c r="B3130" s="5">
        <v>43993.603125000001</v>
      </c>
      <c r="C3130" s="4" t="s">
        <v>10</v>
      </c>
      <c r="D3130" s="4" t="s">
        <v>405</v>
      </c>
      <c r="E3130" s="6">
        <v>1799.9533614130301</v>
      </c>
      <c r="F3130" s="4" t="s">
        <v>11</v>
      </c>
      <c r="G3130" s="4" t="s">
        <v>12</v>
      </c>
      <c r="H3130" s="4" t="s">
        <v>13</v>
      </c>
      <c r="I3130" s="4">
        <f>IF(data[[#This Row],[To]]="0xDCB6A51eA3CA5d3Fd898Fd6564757c7aAeC3ca92",1,-1)</f>
        <v>-1</v>
      </c>
      <c r="J3130" s="6">
        <f>data[[#This Row],[Factor]]*data[[#This Row],[Value]]</f>
        <v>-1799.9533614130301</v>
      </c>
      <c r="K3130" s="4">
        <f>IF(data[[#This Row],[From]]="0x29c295b046a73cde593f21f63091b072d407e3f2",data[[#This Row],[ValueXFactor]],0)</f>
        <v>0</v>
      </c>
    </row>
    <row r="3131" spans="1:11" x14ac:dyDescent="0.35">
      <c r="A3131" s="4" t="s">
        <v>3397</v>
      </c>
      <c r="B3131" s="5">
        <v>43993.603252314817</v>
      </c>
      <c r="C3131" s="4" t="s">
        <v>10</v>
      </c>
      <c r="D3131" s="4" t="s">
        <v>405</v>
      </c>
      <c r="E3131" s="6">
        <v>7.2061022010672096</v>
      </c>
      <c r="F3131" s="4" t="s">
        <v>1855</v>
      </c>
      <c r="G3131" s="4" t="s">
        <v>182</v>
      </c>
      <c r="H3131" s="4" t="s">
        <v>183</v>
      </c>
      <c r="I3131" s="4">
        <f>IF(data[[#This Row],[To]]="0xDCB6A51eA3CA5d3Fd898Fd6564757c7aAeC3ca92",1,-1)</f>
        <v>-1</v>
      </c>
      <c r="J3131" s="6">
        <f>data[[#This Row],[Factor]]*data[[#This Row],[Value]]</f>
        <v>-7.2061022010672096</v>
      </c>
      <c r="K3131" s="4">
        <f>IF(data[[#This Row],[From]]="0x29c295b046a73cde593f21f63091b072d407e3f2",data[[#This Row],[ValueXFactor]],0)</f>
        <v>0</v>
      </c>
    </row>
    <row r="3132" spans="1:11" x14ac:dyDescent="0.35">
      <c r="A3132" s="4" t="s">
        <v>3398</v>
      </c>
      <c r="B3132" s="5">
        <v>43993.618310185186</v>
      </c>
      <c r="C3132" s="4" t="s">
        <v>3399</v>
      </c>
      <c r="D3132" s="4" t="s">
        <v>10</v>
      </c>
      <c r="E3132" s="6">
        <v>103876.060522499</v>
      </c>
      <c r="F3132" s="4" t="s">
        <v>11</v>
      </c>
      <c r="G3132" s="4" t="s">
        <v>12</v>
      </c>
      <c r="H3132" s="4" t="s">
        <v>13</v>
      </c>
      <c r="I3132" s="4">
        <f>IF(data[[#This Row],[To]]="0xDCB6A51eA3CA5d3Fd898Fd6564757c7aAeC3ca92",1,-1)</f>
        <v>1</v>
      </c>
      <c r="J3132" s="6">
        <f>data[[#This Row],[Factor]]*data[[#This Row],[Value]]</f>
        <v>103876.060522499</v>
      </c>
      <c r="K3132" s="4">
        <f>IF(data[[#This Row],[From]]="0x29c295b046a73cde593f21f63091b072d407e3f2",data[[#This Row],[ValueXFactor]],0)</f>
        <v>0</v>
      </c>
    </row>
    <row r="3133" spans="1:11" x14ac:dyDescent="0.35">
      <c r="A3133" s="4" t="s">
        <v>3400</v>
      </c>
      <c r="B3133" s="5">
        <v>43993.678773148145</v>
      </c>
      <c r="C3133" s="4" t="s">
        <v>10</v>
      </c>
      <c r="D3133" s="4" t="s">
        <v>283</v>
      </c>
      <c r="E3133" s="6">
        <v>15194.721786988401</v>
      </c>
      <c r="F3133" s="4" t="s">
        <v>11</v>
      </c>
      <c r="G3133" s="4" t="s">
        <v>12</v>
      </c>
      <c r="H3133" s="4" t="s">
        <v>13</v>
      </c>
      <c r="I3133" s="4">
        <f>IF(data[[#This Row],[To]]="0xDCB6A51eA3CA5d3Fd898Fd6564757c7aAeC3ca92",1,-1)</f>
        <v>-1</v>
      </c>
      <c r="J3133" s="6">
        <f>data[[#This Row],[Factor]]*data[[#This Row],[Value]]</f>
        <v>-15194.721786988401</v>
      </c>
      <c r="K3133" s="4">
        <f>IF(data[[#This Row],[From]]="0x29c295b046a73cde593f21f63091b072d407e3f2",data[[#This Row],[ValueXFactor]],0)</f>
        <v>0</v>
      </c>
    </row>
    <row r="3134" spans="1:11" x14ac:dyDescent="0.35">
      <c r="A3134" s="4" t="s">
        <v>3401</v>
      </c>
      <c r="B3134" s="5">
        <v>43993.682256944441</v>
      </c>
      <c r="C3134" s="4" t="s">
        <v>10</v>
      </c>
      <c r="D3134" s="4" t="s">
        <v>2713</v>
      </c>
      <c r="E3134" s="6">
        <v>9989.4440878562691</v>
      </c>
      <c r="F3134" s="4" t="s">
        <v>11</v>
      </c>
      <c r="G3134" s="4" t="s">
        <v>12</v>
      </c>
      <c r="H3134" s="4" t="s">
        <v>13</v>
      </c>
      <c r="I3134" s="4">
        <f>IF(data[[#This Row],[To]]="0xDCB6A51eA3CA5d3Fd898Fd6564757c7aAeC3ca92",1,-1)</f>
        <v>-1</v>
      </c>
      <c r="J3134" s="6">
        <f>data[[#This Row],[Factor]]*data[[#This Row],[Value]]</f>
        <v>-9989.4440878562691</v>
      </c>
      <c r="K3134" s="4">
        <f>IF(data[[#This Row],[From]]="0x29c295b046a73cde593f21f63091b072d407e3f2",data[[#This Row],[ValueXFactor]],0)</f>
        <v>0</v>
      </c>
    </row>
    <row r="3135" spans="1:11" x14ac:dyDescent="0.35">
      <c r="A3135" s="4" t="s">
        <v>3402</v>
      </c>
      <c r="B3135" s="5">
        <v>43993.719212962962</v>
      </c>
      <c r="C3135" s="4" t="s">
        <v>10</v>
      </c>
      <c r="D3135" s="4" t="s">
        <v>298</v>
      </c>
      <c r="E3135" s="6">
        <v>104.076044366426</v>
      </c>
      <c r="F3135" s="4" t="s">
        <v>1855</v>
      </c>
      <c r="G3135" s="4" t="s">
        <v>182</v>
      </c>
      <c r="H3135" s="4" t="s">
        <v>183</v>
      </c>
      <c r="I3135" s="4">
        <f>IF(data[[#This Row],[To]]="0xDCB6A51eA3CA5d3Fd898Fd6564757c7aAeC3ca92",1,-1)</f>
        <v>-1</v>
      </c>
      <c r="J3135" s="6">
        <f>data[[#This Row],[Factor]]*data[[#This Row],[Value]]</f>
        <v>-104.076044366426</v>
      </c>
      <c r="K3135" s="4">
        <f>IF(data[[#This Row],[From]]="0x29c295b046a73cde593f21f63091b072d407e3f2",data[[#This Row],[ValueXFactor]],0)</f>
        <v>0</v>
      </c>
    </row>
    <row r="3136" spans="1:11" x14ac:dyDescent="0.35">
      <c r="A3136" s="4" t="s">
        <v>3403</v>
      </c>
      <c r="B3136" s="5">
        <v>43993.770972222221</v>
      </c>
      <c r="C3136" s="4" t="s">
        <v>10</v>
      </c>
      <c r="D3136" s="4" t="s">
        <v>310</v>
      </c>
      <c r="E3136" s="6">
        <v>169.90015356038001</v>
      </c>
      <c r="F3136" s="4" t="s">
        <v>1855</v>
      </c>
      <c r="G3136" s="4" t="s">
        <v>182</v>
      </c>
      <c r="H3136" s="4" t="s">
        <v>183</v>
      </c>
      <c r="I3136" s="4">
        <f>IF(data[[#This Row],[To]]="0xDCB6A51eA3CA5d3Fd898Fd6564757c7aAeC3ca92",1,-1)</f>
        <v>-1</v>
      </c>
      <c r="J3136" s="6">
        <f>data[[#This Row],[Factor]]*data[[#This Row],[Value]]</f>
        <v>-169.90015356038001</v>
      </c>
      <c r="K3136" s="4">
        <f>IF(data[[#This Row],[From]]="0x29c295b046a73cde593f21f63091b072d407e3f2",data[[#This Row],[ValueXFactor]],0)</f>
        <v>0</v>
      </c>
    </row>
    <row r="3137" spans="1:11" x14ac:dyDescent="0.35">
      <c r="A3137" s="4" t="s">
        <v>3404</v>
      </c>
      <c r="B3137" s="5">
        <v>43993.808587962965</v>
      </c>
      <c r="C3137" s="4" t="s">
        <v>572</v>
      </c>
      <c r="D3137" s="4" t="s">
        <v>10</v>
      </c>
      <c r="E3137" s="6">
        <v>1742.6745208385</v>
      </c>
      <c r="F3137" s="4" t="s">
        <v>11</v>
      </c>
      <c r="G3137" s="4" t="s">
        <v>12</v>
      </c>
      <c r="H3137" s="4" t="s">
        <v>13</v>
      </c>
      <c r="I3137" s="4">
        <f>IF(data[[#This Row],[To]]="0xDCB6A51eA3CA5d3Fd898Fd6564757c7aAeC3ca92",1,-1)</f>
        <v>1</v>
      </c>
      <c r="J3137" s="6">
        <f>data[[#This Row],[Factor]]*data[[#This Row],[Value]]</f>
        <v>1742.6745208385</v>
      </c>
      <c r="K3137" s="4">
        <f>IF(data[[#This Row],[From]]="0x29c295b046a73cde593f21f63091b072d407e3f2",data[[#This Row],[ValueXFactor]],0)</f>
        <v>0</v>
      </c>
    </row>
    <row r="3138" spans="1:11" x14ac:dyDescent="0.35">
      <c r="A3138" s="4" t="s">
        <v>3405</v>
      </c>
      <c r="B3138" s="5">
        <v>43993.817870370367</v>
      </c>
      <c r="C3138" s="4" t="s">
        <v>10</v>
      </c>
      <c r="D3138" s="4" t="s">
        <v>75</v>
      </c>
      <c r="E3138" s="4">
        <v>20.221494776087098</v>
      </c>
      <c r="F3138" s="4" t="s">
        <v>11</v>
      </c>
      <c r="G3138" s="4" t="s">
        <v>12</v>
      </c>
      <c r="H3138" s="4" t="s">
        <v>13</v>
      </c>
      <c r="I3138" s="4">
        <f>IF(data[[#This Row],[To]]="0xDCB6A51eA3CA5d3Fd898Fd6564757c7aAeC3ca92",1,-1)</f>
        <v>-1</v>
      </c>
      <c r="J3138" s="6">
        <f>data[[#This Row],[Factor]]*data[[#This Row],[Value]]</f>
        <v>-20.221494776087098</v>
      </c>
      <c r="K3138" s="4">
        <f>IF(data[[#This Row],[From]]="0x29c295b046a73cde593f21f63091b072d407e3f2",data[[#This Row],[ValueXFactor]],0)</f>
        <v>0</v>
      </c>
    </row>
    <row r="3139" spans="1:11" x14ac:dyDescent="0.35">
      <c r="A3139" s="4" t="s">
        <v>3406</v>
      </c>
      <c r="B3139" s="5">
        <v>43993.826909722222</v>
      </c>
      <c r="C3139" s="4" t="s">
        <v>10</v>
      </c>
      <c r="D3139" s="4" t="s">
        <v>1629</v>
      </c>
      <c r="E3139" s="6">
        <v>267.37945985988699</v>
      </c>
      <c r="F3139" s="4" t="s">
        <v>1855</v>
      </c>
      <c r="G3139" s="4" t="s">
        <v>182</v>
      </c>
      <c r="H3139" s="4" t="s">
        <v>183</v>
      </c>
      <c r="I3139" s="4">
        <f>IF(data[[#This Row],[To]]="0xDCB6A51eA3CA5d3Fd898Fd6564757c7aAeC3ca92",1,-1)</f>
        <v>-1</v>
      </c>
      <c r="J3139" s="6">
        <f>data[[#This Row],[Factor]]*data[[#This Row],[Value]]</f>
        <v>-267.37945985988699</v>
      </c>
      <c r="K3139" s="4">
        <f>IF(data[[#This Row],[From]]="0x29c295b046a73cde593f21f63091b072d407e3f2",data[[#This Row],[ValueXFactor]],0)</f>
        <v>0</v>
      </c>
    </row>
    <row r="3140" spans="1:11" x14ac:dyDescent="0.35">
      <c r="A3140" s="4" t="s">
        <v>3407</v>
      </c>
      <c r="B3140" s="5">
        <v>43993.845810185187</v>
      </c>
      <c r="C3140" s="4" t="s">
        <v>10</v>
      </c>
      <c r="D3140" s="4" t="s">
        <v>330</v>
      </c>
      <c r="E3140" s="6">
        <v>669.95135729319202</v>
      </c>
      <c r="F3140" s="4" t="s">
        <v>1855</v>
      </c>
      <c r="G3140" s="4" t="s">
        <v>182</v>
      </c>
      <c r="H3140" s="4" t="s">
        <v>183</v>
      </c>
      <c r="I3140" s="4">
        <f>IF(data[[#This Row],[To]]="0xDCB6A51eA3CA5d3Fd898Fd6564757c7aAeC3ca92",1,-1)</f>
        <v>-1</v>
      </c>
      <c r="J3140" s="6">
        <f>data[[#This Row],[Factor]]*data[[#This Row],[Value]]</f>
        <v>-669.95135729319202</v>
      </c>
      <c r="K3140" s="4">
        <f>IF(data[[#This Row],[From]]="0x29c295b046a73cde593f21f63091b072d407e3f2",data[[#This Row],[ValueXFactor]],0)</f>
        <v>0</v>
      </c>
    </row>
    <row r="3141" spans="1:11" x14ac:dyDescent="0.35">
      <c r="A3141" s="4" t="s">
        <v>3408</v>
      </c>
      <c r="B3141" s="5">
        <v>43993.846064814818</v>
      </c>
      <c r="C3141" s="4" t="s">
        <v>10</v>
      </c>
      <c r="D3141" s="4" t="s">
        <v>112</v>
      </c>
      <c r="E3141" s="6">
        <v>3097.6872390292801</v>
      </c>
      <c r="F3141" s="4" t="s">
        <v>11</v>
      </c>
      <c r="G3141" s="4" t="s">
        <v>12</v>
      </c>
      <c r="H3141" s="4" t="s">
        <v>13</v>
      </c>
      <c r="I3141" s="4">
        <f>IF(data[[#This Row],[To]]="0xDCB6A51eA3CA5d3Fd898Fd6564757c7aAeC3ca92",1,-1)</f>
        <v>-1</v>
      </c>
      <c r="J3141" s="6">
        <f>data[[#This Row],[Factor]]*data[[#This Row],[Value]]</f>
        <v>-3097.6872390292801</v>
      </c>
      <c r="K3141" s="4">
        <f>IF(data[[#This Row],[From]]="0x29c295b046a73cde593f21f63091b072d407e3f2",data[[#This Row],[ValueXFactor]],0)</f>
        <v>0</v>
      </c>
    </row>
    <row r="3142" spans="1:11" x14ac:dyDescent="0.35">
      <c r="A3142" s="4" t="s">
        <v>3408</v>
      </c>
      <c r="B3142" s="5">
        <v>43993.846064814818</v>
      </c>
      <c r="C3142" s="4" t="s">
        <v>10</v>
      </c>
      <c r="D3142" s="4" t="s">
        <v>112</v>
      </c>
      <c r="E3142" s="6">
        <v>10.756188422245801</v>
      </c>
      <c r="F3142" s="4" t="s">
        <v>1855</v>
      </c>
      <c r="G3142" s="4" t="s">
        <v>182</v>
      </c>
      <c r="H3142" s="4" t="s">
        <v>183</v>
      </c>
      <c r="I3142" s="4">
        <f>IF(data[[#This Row],[To]]="0xDCB6A51eA3CA5d3Fd898Fd6564757c7aAeC3ca92",1,-1)</f>
        <v>-1</v>
      </c>
      <c r="J3142" s="6">
        <f>data[[#This Row],[Factor]]*data[[#This Row],[Value]]</f>
        <v>-10.756188422245801</v>
      </c>
      <c r="K3142" s="4">
        <f>IF(data[[#This Row],[From]]="0x29c295b046a73cde593f21f63091b072d407e3f2",data[[#This Row],[ValueXFactor]],0)</f>
        <v>0</v>
      </c>
    </row>
    <row r="3143" spans="1:11" x14ac:dyDescent="0.35">
      <c r="A3143" s="4" t="s">
        <v>3409</v>
      </c>
      <c r="B3143" s="5">
        <v>43993.868935185186</v>
      </c>
      <c r="C3143" s="4" t="s">
        <v>10</v>
      </c>
      <c r="D3143" s="4" t="s">
        <v>166</v>
      </c>
      <c r="E3143" s="6">
        <v>78.603439347091907</v>
      </c>
      <c r="F3143" s="4" t="s">
        <v>1855</v>
      </c>
      <c r="G3143" s="4" t="s">
        <v>182</v>
      </c>
      <c r="H3143" s="4" t="s">
        <v>183</v>
      </c>
      <c r="I3143" s="4">
        <f>IF(data[[#This Row],[To]]="0xDCB6A51eA3CA5d3Fd898Fd6564757c7aAeC3ca92",1,-1)</f>
        <v>-1</v>
      </c>
      <c r="J3143" s="6">
        <f>data[[#This Row],[Factor]]*data[[#This Row],[Value]]</f>
        <v>-78.603439347091907</v>
      </c>
      <c r="K3143" s="4">
        <f>IF(data[[#This Row],[From]]="0x29c295b046a73cde593f21f63091b072d407e3f2",data[[#This Row],[ValueXFactor]],0)</f>
        <v>0</v>
      </c>
    </row>
    <row r="3144" spans="1:11" x14ac:dyDescent="0.35">
      <c r="A3144" s="4" t="s">
        <v>3410</v>
      </c>
      <c r="B3144" s="5">
        <v>43993.889988425923</v>
      </c>
      <c r="C3144" s="4" t="s">
        <v>10</v>
      </c>
      <c r="D3144" s="4" t="s">
        <v>579</v>
      </c>
      <c r="E3144" s="6">
        <v>23.124566725332901</v>
      </c>
      <c r="F3144" s="4" t="s">
        <v>1855</v>
      </c>
      <c r="G3144" s="4" t="s">
        <v>182</v>
      </c>
      <c r="H3144" s="4" t="s">
        <v>183</v>
      </c>
      <c r="I3144" s="4">
        <f>IF(data[[#This Row],[To]]="0xDCB6A51eA3CA5d3Fd898Fd6564757c7aAeC3ca92",1,-1)</f>
        <v>-1</v>
      </c>
      <c r="J3144" s="6">
        <f>data[[#This Row],[Factor]]*data[[#This Row],[Value]]</f>
        <v>-23.124566725332901</v>
      </c>
      <c r="K3144" s="4">
        <f>IF(data[[#This Row],[From]]="0x29c295b046a73cde593f21f63091b072d407e3f2",data[[#This Row],[ValueXFactor]],0)</f>
        <v>0</v>
      </c>
    </row>
    <row r="3145" spans="1:11" x14ac:dyDescent="0.35">
      <c r="A3145" s="4" t="s">
        <v>3411</v>
      </c>
      <c r="B3145" s="5">
        <v>43993.891805555555</v>
      </c>
      <c r="C3145" s="4" t="s">
        <v>968</v>
      </c>
      <c r="D3145" s="4" t="s">
        <v>10</v>
      </c>
      <c r="E3145" s="4">
        <v>557.17284725274999</v>
      </c>
      <c r="F3145" s="4" t="s">
        <v>11</v>
      </c>
      <c r="G3145" s="4" t="s">
        <v>12</v>
      </c>
      <c r="H3145" s="4" t="s">
        <v>13</v>
      </c>
      <c r="I3145" s="4">
        <f>IF(data[[#This Row],[To]]="0xDCB6A51eA3CA5d3Fd898Fd6564757c7aAeC3ca92",1,-1)</f>
        <v>1</v>
      </c>
      <c r="J3145" s="6">
        <f>data[[#This Row],[Factor]]*data[[#This Row],[Value]]</f>
        <v>557.17284725274999</v>
      </c>
      <c r="K3145" s="4">
        <f>IF(data[[#This Row],[From]]="0x29c295b046a73cde593f21f63091b072d407e3f2",data[[#This Row],[ValueXFactor]],0)</f>
        <v>0</v>
      </c>
    </row>
    <row r="3146" spans="1:11" x14ac:dyDescent="0.35">
      <c r="A3146" s="4" t="s">
        <v>3412</v>
      </c>
      <c r="B3146" s="5">
        <v>43993.932824074072</v>
      </c>
      <c r="C3146" s="4" t="s">
        <v>10</v>
      </c>
      <c r="D3146" s="4" t="s">
        <v>2408</v>
      </c>
      <c r="E3146" s="7">
        <v>2000</v>
      </c>
      <c r="F3146" s="4" t="s">
        <v>11</v>
      </c>
      <c r="G3146" s="4" t="s">
        <v>12</v>
      </c>
      <c r="H3146" s="4" t="s">
        <v>13</v>
      </c>
      <c r="I3146" s="4">
        <f>IF(data[[#This Row],[To]]="0xDCB6A51eA3CA5d3Fd898Fd6564757c7aAeC3ca92",1,-1)</f>
        <v>-1</v>
      </c>
      <c r="J3146" s="6">
        <f>data[[#This Row],[Factor]]*data[[#This Row],[Value]]</f>
        <v>-2000</v>
      </c>
      <c r="K3146" s="4">
        <f>IF(data[[#This Row],[From]]="0x29c295b046a73cde593f21f63091b072d407e3f2",data[[#This Row],[ValueXFactor]],0)</f>
        <v>0</v>
      </c>
    </row>
    <row r="3147" spans="1:11" x14ac:dyDescent="0.35">
      <c r="A3147" s="4" t="s">
        <v>3413</v>
      </c>
      <c r="B3147" s="5">
        <v>43993.932824074072</v>
      </c>
      <c r="C3147" s="4" t="s">
        <v>10</v>
      </c>
      <c r="D3147" s="4" t="s">
        <v>2408</v>
      </c>
      <c r="E3147" s="6">
        <v>14.1907938712872</v>
      </c>
      <c r="F3147" s="4" t="s">
        <v>1855</v>
      </c>
      <c r="G3147" s="4" t="s">
        <v>182</v>
      </c>
      <c r="H3147" s="4" t="s">
        <v>183</v>
      </c>
      <c r="I3147" s="4">
        <f>IF(data[[#This Row],[To]]="0xDCB6A51eA3CA5d3Fd898Fd6564757c7aAeC3ca92",1,-1)</f>
        <v>-1</v>
      </c>
      <c r="J3147" s="6">
        <f>data[[#This Row],[Factor]]*data[[#This Row],[Value]]</f>
        <v>-14.1907938712872</v>
      </c>
      <c r="K3147" s="4">
        <f>IF(data[[#This Row],[From]]="0x29c295b046a73cde593f21f63091b072d407e3f2",data[[#This Row],[ValueXFactor]],0)</f>
        <v>0</v>
      </c>
    </row>
    <row r="3148" spans="1:11" x14ac:dyDescent="0.35">
      <c r="A3148" s="4" t="s">
        <v>3414</v>
      </c>
      <c r="B3148" s="5">
        <v>43993.933622685188</v>
      </c>
      <c r="C3148" s="4" t="s">
        <v>3393</v>
      </c>
      <c r="D3148" s="4" t="s">
        <v>10</v>
      </c>
      <c r="E3148" s="6">
        <v>49847.6235784897</v>
      </c>
      <c r="F3148" s="4" t="s">
        <v>11</v>
      </c>
      <c r="G3148" s="4" t="s">
        <v>12</v>
      </c>
      <c r="H3148" s="4" t="s">
        <v>13</v>
      </c>
      <c r="I3148" s="4">
        <f>IF(data[[#This Row],[To]]="0xDCB6A51eA3CA5d3Fd898Fd6564757c7aAeC3ca92",1,-1)</f>
        <v>1</v>
      </c>
      <c r="J3148" s="6">
        <f>data[[#This Row],[Factor]]*data[[#This Row],[Value]]</f>
        <v>49847.6235784897</v>
      </c>
      <c r="K3148" s="4">
        <f>IF(data[[#This Row],[From]]="0x29c295b046a73cde593f21f63091b072d407e3f2",data[[#This Row],[ValueXFactor]],0)</f>
        <v>0</v>
      </c>
    </row>
    <row r="3149" spans="1:11" x14ac:dyDescent="0.35">
      <c r="A3149" s="4" t="s">
        <v>3415</v>
      </c>
      <c r="B3149" s="5">
        <v>43993.937962962962</v>
      </c>
      <c r="C3149" s="4" t="s">
        <v>10</v>
      </c>
      <c r="D3149" s="4" t="s">
        <v>1347</v>
      </c>
      <c r="E3149" s="6">
        <v>304.819208106345</v>
      </c>
      <c r="F3149" s="4" t="s">
        <v>1855</v>
      </c>
      <c r="G3149" s="4" t="s">
        <v>182</v>
      </c>
      <c r="H3149" s="4" t="s">
        <v>183</v>
      </c>
      <c r="I3149" s="4">
        <f>IF(data[[#This Row],[To]]="0xDCB6A51eA3CA5d3Fd898Fd6564757c7aAeC3ca92",1,-1)</f>
        <v>-1</v>
      </c>
      <c r="J3149" s="6">
        <f>data[[#This Row],[Factor]]*data[[#This Row],[Value]]</f>
        <v>-304.819208106345</v>
      </c>
      <c r="K3149" s="4">
        <f>IF(data[[#This Row],[From]]="0x29c295b046a73cde593f21f63091b072d407e3f2",data[[#This Row],[ValueXFactor]],0)</f>
        <v>0</v>
      </c>
    </row>
    <row r="3150" spans="1:11" x14ac:dyDescent="0.35">
      <c r="A3150" s="4" t="s">
        <v>3416</v>
      </c>
      <c r="B3150" s="5">
        <v>43993.94121527778</v>
      </c>
      <c r="C3150" s="4" t="s">
        <v>10</v>
      </c>
      <c r="D3150" s="4" t="s">
        <v>3164</v>
      </c>
      <c r="E3150" s="4">
        <v>401.600804630384</v>
      </c>
      <c r="F3150" s="4" t="s">
        <v>11</v>
      </c>
      <c r="G3150" s="4" t="s">
        <v>12</v>
      </c>
      <c r="H3150" s="4" t="s">
        <v>13</v>
      </c>
      <c r="I3150" s="4">
        <f>IF(data[[#This Row],[To]]="0xDCB6A51eA3CA5d3Fd898Fd6564757c7aAeC3ca92",1,-1)</f>
        <v>-1</v>
      </c>
      <c r="J3150" s="6">
        <f>data[[#This Row],[Factor]]*data[[#This Row],[Value]]</f>
        <v>-401.600804630384</v>
      </c>
      <c r="K3150" s="4">
        <f>IF(data[[#This Row],[From]]="0x29c295b046a73cde593f21f63091b072d407e3f2",data[[#This Row],[ValueXFactor]],0)</f>
        <v>0</v>
      </c>
    </row>
    <row r="3151" spans="1:11" x14ac:dyDescent="0.35">
      <c r="A3151" s="4" t="s">
        <v>3416</v>
      </c>
      <c r="B3151" s="5">
        <v>43993.94121527778</v>
      </c>
      <c r="C3151" s="4" t="s">
        <v>10</v>
      </c>
      <c r="D3151" s="4" t="s">
        <v>3164</v>
      </c>
      <c r="E3151" s="6">
        <v>1.10949442256172</v>
      </c>
      <c r="F3151" s="4" t="s">
        <v>1855</v>
      </c>
      <c r="G3151" s="4" t="s">
        <v>182</v>
      </c>
      <c r="H3151" s="4" t="s">
        <v>183</v>
      </c>
      <c r="I3151" s="4">
        <f>IF(data[[#This Row],[To]]="0xDCB6A51eA3CA5d3Fd898Fd6564757c7aAeC3ca92",1,-1)</f>
        <v>-1</v>
      </c>
      <c r="J3151" s="6">
        <f>data[[#This Row],[Factor]]*data[[#This Row],[Value]]</f>
        <v>-1.10949442256172</v>
      </c>
      <c r="K3151" s="4">
        <f>IF(data[[#This Row],[From]]="0x29c295b046a73cde593f21f63091b072d407e3f2",data[[#This Row],[ValueXFactor]],0)</f>
        <v>0</v>
      </c>
    </row>
    <row r="3152" spans="1:11" x14ac:dyDescent="0.35">
      <c r="A3152" s="4" t="s">
        <v>3417</v>
      </c>
      <c r="B3152" s="5">
        <v>43993.958761574075</v>
      </c>
      <c r="C3152" s="4" t="s">
        <v>3050</v>
      </c>
      <c r="D3152" s="4" t="s">
        <v>10</v>
      </c>
      <c r="E3152" s="6">
        <v>3519.0957574712502</v>
      </c>
      <c r="F3152" s="4" t="s">
        <v>11</v>
      </c>
      <c r="G3152" s="4" t="s">
        <v>12</v>
      </c>
      <c r="H3152" s="4" t="s">
        <v>13</v>
      </c>
      <c r="I3152" s="4">
        <f>IF(data[[#This Row],[To]]="0xDCB6A51eA3CA5d3Fd898Fd6564757c7aAeC3ca92",1,-1)</f>
        <v>1</v>
      </c>
      <c r="J3152" s="6">
        <f>data[[#This Row],[Factor]]*data[[#This Row],[Value]]</f>
        <v>3519.0957574712502</v>
      </c>
      <c r="K3152" s="4">
        <f>IF(data[[#This Row],[From]]="0x29c295b046a73cde593f21f63091b072d407e3f2",data[[#This Row],[ValueXFactor]],0)</f>
        <v>0</v>
      </c>
    </row>
    <row r="3153" spans="1:11" x14ac:dyDescent="0.35">
      <c r="A3153" s="4" t="s">
        <v>3418</v>
      </c>
      <c r="B3153" s="5">
        <v>43994.004120370373</v>
      </c>
      <c r="C3153" s="4" t="s">
        <v>10</v>
      </c>
      <c r="D3153" s="4" t="s">
        <v>1751</v>
      </c>
      <c r="E3153" s="6">
        <v>9402.0900498795199</v>
      </c>
      <c r="F3153" s="4" t="s">
        <v>11</v>
      </c>
      <c r="G3153" s="4" t="s">
        <v>12</v>
      </c>
      <c r="H3153" s="4" t="s">
        <v>13</v>
      </c>
      <c r="I3153" s="4">
        <f>IF(data[[#This Row],[To]]="0xDCB6A51eA3CA5d3Fd898Fd6564757c7aAeC3ca92",1,-1)</f>
        <v>-1</v>
      </c>
      <c r="J3153" s="6">
        <f>data[[#This Row],[Factor]]*data[[#This Row],[Value]]</f>
        <v>-9402.0900498795199</v>
      </c>
      <c r="K3153" s="4">
        <f>IF(data[[#This Row],[From]]="0x29c295b046a73cde593f21f63091b072d407e3f2",data[[#This Row],[ValueXFactor]],0)</f>
        <v>0</v>
      </c>
    </row>
    <row r="3154" spans="1:11" x14ac:dyDescent="0.35">
      <c r="A3154" s="4" t="s">
        <v>3419</v>
      </c>
      <c r="B3154" s="5">
        <v>43994.005243055559</v>
      </c>
      <c r="C3154" s="4" t="s">
        <v>10</v>
      </c>
      <c r="D3154" s="4" t="s">
        <v>2837</v>
      </c>
      <c r="E3154" s="6">
        <v>2090.3278419509202</v>
      </c>
      <c r="F3154" s="4" t="s">
        <v>11</v>
      </c>
      <c r="G3154" s="4" t="s">
        <v>12</v>
      </c>
      <c r="H3154" s="4" t="s">
        <v>13</v>
      </c>
      <c r="I3154" s="4">
        <f>IF(data[[#This Row],[To]]="0xDCB6A51eA3CA5d3Fd898Fd6564757c7aAeC3ca92",1,-1)</f>
        <v>-1</v>
      </c>
      <c r="J3154" s="6">
        <f>data[[#This Row],[Factor]]*data[[#This Row],[Value]]</f>
        <v>-2090.3278419509202</v>
      </c>
      <c r="K3154" s="4">
        <f>IF(data[[#This Row],[From]]="0x29c295b046a73cde593f21f63091b072d407e3f2",data[[#This Row],[ValueXFactor]],0)</f>
        <v>0</v>
      </c>
    </row>
    <row r="3155" spans="1:11" x14ac:dyDescent="0.35">
      <c r="A3155" s="4" t="s">
        <v>3420</v>
      </c>
      <c r="B3155" s="5">
        <v>43994.005243055559</v>
      </c>
      <c r="C3155" s="4" t="s">
        <v>10</v>
      </c>
      <c r="D3155" s="4" t="s">
        <v>2837</v>
      </c>
      <c r="E3155" s="6">
        <v>4.88879572058259</v>
      </c>
      <c r="F3155" s="4" t="s">
        <v>1855</v>
      </c>
      <c r="G3155" s="4" t="s">
        <v>182</v>
      </c>
      <c r="H3155" s="4" t="s">
        <v>183</v>
      </c>
      <c r="I3155" s="4">
        <f>IF(data[[#This Row],[To]]="0xDCB6A51eA3CA5d3Fd898Fd6564757c7aAeC3ca92",1,-1)</f>
        <v>-1</v>
      </c>
      <c r="J3155" s="6">
        <f>data[[#This Row],[Factor]]*data[[#This Row],[Value]]</f>
        <v>-4.88879572058259</v>
      </c>
      <c r="K3155" s="4">
        <f>IF(data[[#This Row],[From]]="0x29c295b046a73cde593f21f63091b072d407e3f2",data[[#This Row],[ValueXFactor]],0)</f>
        <v>0</v>
      </c>
    </row>
    <row r="3156" spans="1:11" x14ac:dyDescent="0.35">
      <c r="A3156" s="4" t="s">
        <v>3421</v>
      </c>
      <c r="B3156" s="5">
        <v>43994.023414351854</v>
      </c>
      <c r="C3156" s="4" t="s">
        <v>2898</v>
      </c>
      <c r="D3156" s="4" t="s">
        <v>10</v>
      </c>
      <c r="E3156" s="4">
        <v>201.09484135347299</v>
      </c>
      <c r="F3156" s="4" t="s">
        <v>11</v>
      </c>
      <c r="G3156" s="4" t="s">
        <v>12</v>
      </c>
      <c r="H3156" s="4" t="s">
        <v>13</v>
      </c>
      <c r="I3156" s="4">
        <f>IF(data[[#This Row],[To]]="0xDCB6A51eA3CA5d3Fd898Fd6564757c7aAeC3ca92",1,-1)</f>
        <v>1</v>
      </c>
      <c r="J3156" s="6">
        <f>data[[#This Row],[Factor]]*data[[#This Row],[Value]]</f>
        <v>201.09484135347299</v>
      </c>
      <c r="K3156" s="4">
        <f>IF(data[[#This Row],[From]]="0x29c295b046a73cde593f21f63091b072d407e3f2",data[[#This Row],[ValueXFactor]],0)</f>
        <v>0</v>
      </c>
    </row>
    <row r="3157" spans="1:11" x14ac:dyDescent="0.35">
      <c r="A3157" s="4" t="s">
        <v>3422</v>
      </c>
      <c r="B3157" s="5">
        <v>43994.028298611112</v>
      </c>
      <c r="C3157" s="4" t="s">
        <v>10</v>
      </c>
      <c r="D3157" s="4" t="s">
        <v>2898</v>
      </c>
      <c r="E3157" s="4">
        <v>201.09484135347299</v>
      </c>
      <c r="F3157" s="4" t="s">
        <v>11</v>
      </c>
      <c r="G3157" s="4" t="s">
        <v>12</v>
      </c>
      <c r="H3157" s="4" t="s">
        <v>13</v>
      </c>
      <c r="I3157" s="4">
        <f>IF(data[[#This Row],[To]]="0xDCB6A51eA3CA5d3Fd898Fd6564757c7aAeC3ca92",1,-1)</f>
        <v>-1</v>
      </c>
      <c r="J3157" s="6">
        <f>data[[#This Row],[Factor]]*data[[#This Row],[Value]]</f>
        <v>-201.09484135347299</v>
      </c>
      <c r="K3157" s="4">
        <f>IF(data[[#This Row],[From]]="0x29c295b046a73cde593f21f63091b072d407e3f2",data[[#This Row],[ValueXFactor]],0)</f>
        <v>0</v>
      </c>
    </row>
    <row r="3158" spans="1:11" x14ac:dyDescent="0.35">
      <c r="A3158" s="4" t="s">
        <v>3422</v>
      </c>
      <c r="B3158" s="5">
        <v>43994.028298611112</v>
      </c>
      <c r="C3158" s="4" t="s">
        <v>10</v>
      </c>
      <c r="D3158" s="4" t="s">
        <v>2898</v>
      </c>
      <c r="E3158" s="6">
        <v>5.2729454674107297E-4</v>
      </c>
      <c r="F3158" s="4" t="s">
        <v>1855</v>
      </c>
      <c r="G3158" s="4" t="s">
        <v>182</v>
      </c>
      <c r="H3158" s="4" t="s">
        <v>183</v>
      </c>
      <c r="I3158" s="4">
        <f>IF(data[[#This Row],[To]]="0xDCB6A51eA3CA5d3Fd898Fd6564757c7aAeC3ca92",1,-1)</f>
        <v>-1</v>
      </c>
      <c r="J3158" s="6">
        <f>data[[#This Row],[Factor]]*data[[#This Row],[Value]]</f>
        <v>-5.2729454674107297E-4</v>
      </c>
      <c r="K3158" s="4">
        <f>IF(data[[#This Row],[From]]="0x29c295b046a73cde593f21f63091b072d407e3f2",data[[#This Row],[ValueXFactor]],0)</f>
        <v>0</v>
      </c>
    </row>
    <row r="3159" spans="1:11" x14ac:dyDescent="0.35">
      <c r="A3159" s="4" t="s">
        <v>3423</v>
      </c>
      <c r="B3159" s="5">
        <v>43994.028981481482</v>
      </c>
      <c r="C3159" s="4" t="s">
        <v>2898</v>
      </c>
      <c r="D3159" s="4" t="s">
        <v>10</v>
      </c>
      <c r="E3159" s="4">
        <v>201.09484135347299</v>
      </c>
      <c r="F3159" s="4" t="s">
        <v>11</v>
      </c>
      <c r="G3159" s="4" t="s">
        <v>12</v>
      </c>
      <c r="H3159" s="4" t="s">
        <v>13</v>
      </c>
      <c r="I3159" s="4">
        <f>IF(data[[#This Row],[To]]="0xDCB6A51eA3CA5d3Fd898Fd6564757c7aAeC3ca92",1,-1)</f>
        <v>1</v>
      </c>
      <c r="J3159" s="6">
        <f>data[[#This Row],[Factor]]*data[[#This Row],[Value]]</f>
        <v>201.09484135347299</v>
      </c>
      <c r="K3159" s="4">
        <f>IF(data[[#This Row],[From]]="0x29c295b046a73cde593f21f63091b072d407e3f2",data[[#This Row],[ValueXFactor]],0)</f>
        <v>0</v>
      </c>
    </row>
    <row r="3160" spans="1:11" x14ac:dyDescent="0.35">
      <c r="A3160" s="4" t="s">
        <v>3424</v>
      </c>
      <c r="B3160" s="5">
        <v>43994.048854166664</v>
      </c>
      <c r="C3160" s="4" t="s">
        <v>405</v>
      </c>
      <c r="D3160" s="4" t="s">
        <v>10</v>
      </c>
      <c r="E3160" s="6">
        <v>6101.3764343518196</v>
      </c>
      <c r="F3160" s="4" t="s">
        <v>11</v>
      </c>
      <c r="G3160" s="4" t="s">
        <v>12</v>
      </c>
      <c r="H3160" s="4" t="s">
        <v>13</v>
      </c>
      <c r="I3160" s="4">
        <f>IF(data[[#This Row],[To]]="0xDCB6A51eA3CA5d3Fd898Fd6564757c7aAeC3ca92",1,-1)</f>
        <v>1</v>
      </c>
      <c r="J3160" s="6">
        <f>data[[#This Row],[Factor]]*data[[#This Row],[Value]]</f>
        <v>6101.3764343518196</v>
      </c>
      <c r="K3160" s="4">
        <f>IF(data[[#This Row],[From]]="0x29c295b046a73cde593f21f63091b072d407e3f2",data[[#This Row],[ValueXFactor]],0)</f>
        <v>0</v>
      </c>
    </row>
    <row r="3161" spans="1:11" x14ac:dyDescent="0.35">
      <c r="A3161" s="4" t="s">
        <v>3425</v>
      </c>
      <c r="B3161" s="5">
        <v>43994.062928240739</v>
      </c>
      <c r="C3161" s="4" t="s">
        <v>3235</v>
      </c>
      <c r="D3161" s="4" t="s">
        <v>10</v>
      </c>
      <c r="E3161" s="4">
        <v>49.382664645680798</v>
      </c>
      <c r="F3161" s="4" t="s">
        <v>11</v>
      </c>
      <c r="G3161" s="4" t="s">
        <v>12</v>
      </c>
      <c r="H3161" s="4" t="s">
        <v>13</v>
      </c>
      <c r="I3161" s="4">
        <f>IF(data[[#This Row],[To]]="0xDCB6A51eA3CA5d3Fd898Fd6564757c7aAeC3ca92",1,-1)</f>
        <v>1</v>
      </c>
      <c r="J3161" s="6">
        <f>data[[#This Row],[Factor]]*data[[#This Row],[Value]]</f>
        <v>49.382664645680798</v>
      </c>
      <c r="K3161" s="4">
        <f>IF(data[[#This Row],[From]]="0x29c295b046a73cde593f21f63091b072d407e3f2",data[[#This Row],[ValueXFactor]],0)</f>
        <v>0</v>
      </c>
    </row>
    <row r="3162" spans="1:11" x14ac:dyDescent="0.35">
      <c r="A3162" s="4" t="s">
        <v>3426</v>
      </c>
      <c r="B3162" s="5">
        <v>43994.169328703705</v>
      </c>
      <c r="C3162" s="4" t="s">
        <v>832</v>
      </c>
      <c r="D3162" s="4" t="s">
        <v>10</v>
      </c>
      <c r="E3162" s="6">
        <v>1602.93791516431</v>
      </c>
      <c r="F3162" s="4" t="s">
        <v>11</v>
      </c>
      <c r="G3162" s="4" t="s">
        <v>12</v>
      </c>
      <c r="H3162" s="4" t="s">
        <v>13</v>
      </c>
      <c r="I3162" s="4">
        <f>IF(data[[#This Row],[To]]="0xDCB6A51eA3CA5d3Fd898Fd6564757c7aAeC3ca92",1,-1)</f>
        <v>1</v>
      </c>
      <c r="J3162" s="6">
        <f>data[[#This Row],[Factor]]*data[[#This Row],[Value]]</f>
        <v>1602.93791516431</v>
      </c>
      <c r="K3162" s="4">
        <f>IF(data[[#This Row],[From]]="0x29c295b046a73cde593f21f63091b072d407e3f2",data[[#This Row],[ValueXFactor]],0)</f>
        <v>0</v>
      </c>
    </row>
    <row r="3163" spans="1:11" x14ac:dyDescent="0.35">
      <c r="A3163" s="4" t="s">
        <v>3427</v>
      </c>
      <c r="B3163" s="5">
        <v>43994.177442129629</v>
      </c>
      <c r="C3163" s="4" t="s">
        <v>562</v>
      </c>
      <c r="D3163" s="4" t="s">
        <v>10</v>
      </c>
      <c r="E3163" s="4">
        <v>288.71898181332</v>
      </c>
      <c r="F3163" s="4" t="s">
        <v>11</v>
      </c>
      <c r="G3163" s="4" t="s">
        <v>12</v>
      </c>
      <c r="H3163" s="4" t="s">
        <v>13</v>
      </c>
      <c r="I3163" s="4">
        <f>IF(data[[#This Row],[To]]="0xDCB6A51eA3CA5d3Fd898Fd6564757c7aAeC3ca92",1,-1)</f>
        <v>1</v>
      </c>
      <c r="J3163" s="6">
        <f>data[[#This Row],[Factor]]*data[[#This Row],[Value]]</f>
        <v>288.71898181332</v>
      </c>
      <c r="K3163" s="4">
        <f>IF(data[[#This Row],[From]]="0x29c295b046a73cde593f21f63091b072d407e3f2",data[[#This Row],[ValueXFactor]],0)</f>
        <v>0</v>
      </c>
    </row>
    <row r="3164" spans="1:11" x14ac:dyDescent="0.35">
      <c r="A3164" s="4" t="s">
        <v>3428</v>
      </c>
      <c r="B3164" s="5">
        <v>43994.193124999998</v>
      </c>
      <c r="C3164" s="4" t="s">
        <v>3429</v>
      </c>
      <c r="D3164" s="4" t="s">
        <v>10</v>
      </c>
      <c r="E3164" s="4">
        <v>508.91623283729399</v>
      </c>
      <c r="F3164" s="4" t="s">
        <v>11</v>
      </c>
      <c r="G3164" s="4" t="s">
        <v>12</v>
      </c>
      <c r="H3164" s="4" t="s">
        <v>13</v>
      </c>
      <c r="I3164" s="4">
        <f>IF(data[[#This Row],[To]]="0xDCB6A51eA3CA5d3Fd898Fd6564757c7aAeC3ca92",1,-1)</f>
        <v>1</v>
      </c>
      <c r="J3164" s="6">
        <f>data[[#This Row],[Factor]]*data[[#This Row],[Value]]</f>
        <v>508.91623283729399</v>
      </c>
      <c r="K3164" s="4">
        <f>IF(data[[#This Row],[From]]="0x29c295b046a73cde593f21f63091b072d407e3f2",data[[#This Row],[ValueXFactor]],0)</f>
        <v>0</v>
      </c>
    </row>
    <row r="3165" spans="1:11" x14ac:dyDescent="0.35">
      <c r="A3165" s="4" t="s">
        <v>3430</v>
      </c>
      <c r="B3165" s="5">
        <v>43994.206458333334</v>
      </c>
      <c r="C3165" s="4" t="s">
        <v>10</v>
      </c>
      <c r="D3165" s="4" t="s">
        <v>811</v>
      </c>
      <c r="E3165" s="6">
        <v>33.062778567762201</v>
      </c>
      <c r="F3165" s="4" t="s">
        <v>1855</v>
      </c>
      <c r="G3165" s="4" t="s">
        <v>182</v>
      </c>
      <c r="H3165" s="4" t="s">
        <v>183</v>
      </c>
      <c r="I3165" s="4">
        <f>IF(data[[#This Row],[To]]="0xDCB6A51eA3CA5d3Fd898Fd6564757c7aAeC3ca92",1,-1)</f>
        <v>-1</v>
      </c>
      <c r="J3165" s="6">
        <f>data[[#This Row],[Factor]]*data[[#This Row],[Value]]</f>
        <v>-33.062778567762201</v>
      </c>
      <c r="K3165" s="4">
        <f>IF(data[[#This Row],[From]]="0x29c295b046a73cde593f21f63091b072d407e3f2",data[[#This Row],[ValueXFactor]],0)</f>
        <v>0</v>
      </c>
    </row>
    <row r="3166" spans="1:11" x14ac:dyDescent="0.35">
      <c r="A3166" s="4" t="s">
        <v>3431</v>
      </c>
      <c r="B3166" s="5">
        <v>43994.224502314813</v>
      </c>
      <c r="C3166" s="4" t="s">
        <v>10</v>
      </c>
      <c r="D3166" s="4" t="s">
        <v>308</v>
      </c>
      <c r="E3166" s="6">
        <v>2.2877515922275902</v>
      </c>
      <c r="F3166" s="4" t="s">
        <v>1855</v>
      </c>
      <c r="G3166" s="4" t="s">
        <v>182</v>
      </c>
      <c r="H3166" s="4" t="s">
        <v>183</v>
      </c>
      <c r="I3166" s="4">
        <f>IF(data[[#This Row],[To]]="0xDCB6A51eA3CA5d3Fd898Fd6564757c7aAeC3ca92",1,-1)</f>
        <v>-1</v>
      </c>
      <c r="J3166" s="6">
        <f>data[[#This Row],[Factor]]*data[[#This Row],[Value]]</f>
        <v>-2.2877515922275902</v>
      </c>
      <c r="K3166" s="4">
        <f>IF(data[[#This Row],[From]]="0x29c295b046a73cde593f21f63091b072d407e3f2",data[[#This Row],[ValueXFactor]],0)</f>
        <v>0</v>
      </c>
    </row>
    <row r="3167" spans="1:11" x14ac:dyDescent="0.35">
      <c r="A3167" s="4" t="s">
        <v>3432</v>
      </c>
      <c r="B3167" s="5">
        <v>43994.227546296293</v>
      </c>
      <c r="C3167" s="4" t="s">
        <v>10</v>
      </c>
      <c r="D3167" s="4" t="s">
        <v>1039</v>
      </c>
      <c r="E3167" s="6">
        <v>7988.0679725232003</v>
      </c>
      <c r="F3167" s="4" t="s">
        <v>11</v>
      </c>
      <c r="G3167" s="4" t="s">
        <v>12</v>
      </c>
      <c r="H3167" s="4" t="s">
        <v>13</v>
      </c>
      <c r="I3167" s="4">
        <f>IF(data[[#This Row],[To]]="0xDCB6A51eA3CA5d3Fd898Fd6564757c7aAeC3ca92",1,-1)</f>
        <v>-1</v>
      </c>
      <c r="J3167" s="6">
        <f>data[[#This Row],[Factor]]*data[[#This Row],[Value]]</f>
        <v>-7988.0679725232003</v>
      </c>
      <c r="K3167" s="4">
        <f>IF(data[[#This Row],[From]]="0x29c295b046a73cde593f21f63091b072d407e3f2",data[[#This Row],[ValueXFactor]],0)</f>
        <v>0</v>
      </c>
    </row>
    <row r="3168" spans="1:11" x14ac:dyDescent="0.35">
      <c r="A3168" s="4" t="s">
        <v>3432</v>
      </c>
      <c r="B3168" s="5">
        <v>43994.227546296293</v>
      </c>
      <c r="C3168" s="4" t="s">
        <v>10</v>
      </c>
      <c r="D3168" s="4" t="s">
        <v>1039</v>
      </c>
      <c r="E3168" s="6">
        <v>12.1349759294432</v>
      </c>
      <c r="F3168" s="4" t="s">
        <v>1855</v>
      </c>
      <c r="G3168" s="4" t="s">
        <v>182</v>
      </c>
      <c r="H3168" s="4" t="s">
        <v>183</v>
      </c>
      <c r="I3168" s="4">
        <f>IF(data[[#This Row],[To]]="0xDCB6A51eA3CA5d3Fd898Fd6564757c7aAeC3ca92",1,-1)</f>
        <v>-1</v>
      </c>
      <c r="J3168" s="6">
        <f>data[[#This Row],[Factor]]*data[[#This Row],[Value]]</f>
        <v>-12.1349759294432</v>
      </c>
      <c r="K3168" s="4">
        <f>IF(data[[#This Row],[From]]="0x29c295b046a73cde593f21f63091b072d407e3f2",data[[#This Row],[ValueXFactor]],0)</f>
        <v>0</v>
      </c>
    </row>
    <row r="3169" spans="1:11" x14ac:dyDescent="0.35">
      <c r="A3169" s="4" t="s">
        <v>3433</v>
      </c>
      <c r="B3169" s="5">
        <v>43994.291597222225</v>
      </c>
      <c r="C3169" s="4" t="s">
        <v>10</v>
      </c>
      <c r="D3169" s="4" t="s">
        <v>3050</v>
      </c>
      <c r="E3169" s="6">
        <v>17.144108149430501</v>
      </c>
      <c r="F3169" s="4" t="s">
        <v>1855</v>
      </c>
      <c r="G3169" s="4" t="s">
        <v>182</v>
      </c>
      <c r="H3169" s="4" t="s">
        <v>183</v>
      </c>
      <c r="I3169" s="4">
        <f>IF(data[[#This Row],[To]]="0xDCB6A51eA3CA5d3Fd898Fd6564757c7aAeC3ca92",1,-1)</f>
        <v>-1</v>
      </c>
      <c r="J3169" s="6">
        <f>data[[#This Row],[Factor]]*data[[#This Row],[Value]]</f>
        <v>-17.144108149430501</v>
      </c>
      <c r="K3169" s="4">
        <f>IF(data[[#This Row],[From]]="0x29c295b046a73cde593f21f63091b072d407e3f2",data[[#This Row],[ValueXFactor]],0)</f>
        <v>0</v>
      </c>
    </row>
    <row r="3170" spans="1:11" x14ac:dyDescent="0.35">
      <c r="A3170" s="4" t="s">
        <v>3434</v>
      </c>
      <c r="B3170" s="5">
        <v>43994.389965277776</v>
      </c>
      <c r="C3170" s="4" t="s">
        <v>10</v>
      </c>
      <c r="D3170" s="4" t="s">
        <v>75</v>
      </c>
      <c r="E3170" s="4">
        <v>19.918118824281599</v>
      </c>
      <c r="F3170" s="4" t="s">
        <v>11</v>
      </c>
      <c r="G3170" s="4" t="s">
        <v>12</v>
      </c>
      <c r="H3170" s="4" t="s">
        <v>13</v>
      </c>
      <c r="I3170" s="4">
        <f>IF(data[[#This Row],[To]]="0xDCB6A51eA3CA5d3Fd898Fd6564757c7aAeC3ca92",1,-1)</f>
        <v>-1</v>
      </c>
      <c r="J3170" s="6">
        <f>data[[#This Row],[Factor]]*data[[#This Row],[Value]]</f>
        <v>-19.918118824281599</v>
      </c>
      <c r="K3170" s="4">
        <f>IF(data[[#This Row],[From]]="0x29c295b046a73cde593f21f63091b072d407e3f2",data[[#This Row],[ValueXFactor]],0)</f>
        <v>0</v>
      </c>
    </row>
    <row r="3171" spans="1:11" x14ac:dyDescent="0.35">
      <c r="A3171" s="4" t="s">
        <v>3435</v>
      </c>
      <c r="B3171" s="5">
        <v>43994.410057870373</v>
      </c>
      <c r="C3171" s="4" t="s">
        <v>1539</v>
      </c>
      <c r="D3171" s="4" t="s">
        <v>10</v>
      </c>
      <c r="E3171" s="6">
        <v>3123.4845395565299</v>
      </c>
      <c r="F3171" s="4" t="s">
        <v>11</v>
      </c>
      <c r="G3171" s="4" t="s">
        <v>12</v>
      </c>
      <c r="H3171" s="4" t="s">
        <v>13</v>
      </c>
      <c r="I3171" s="4">
        <f>IF(data[[#This Row],[To]]="0xDCB6A51eA3CA5d3Fd898Fd6564757c7aAeC3ca92",1,-1)</f>
        <v>1</v>
      </c>
      <c r="J3171" s="6">
        <f>data[[#This Row],[Factor]]*data[[#This Row],[Value]]</f>
        <v>3123.4845395565299</v>
      </c>
      <c r="K3171" s="4">
        <f>IF(data[[#This Row],[From]]="0x29c295b046a73cde593f21f63091b072d407e3f2",data[[#This Row],[ValueXFactor]],0)</f>
        <v>0</v>
      </c>
    </row>
    <row r="3172" spans="1:11" x14ac:dyDescent="0.35">
      <c r="A3172" s="4" t="s">
        <v>3436</v>
      </c>
      <c r="B3172" s="5">
        <v>43994.410254629627</v>
      </c>
      <c r="C3172" s="4" t="s">
        <v>10</v>
      </c>
      <c r="D3172" s="4" t="s">
        <v>75</v>
      </c>
      <c r="E3172" s="4">
        <v>19.9180718423504</v>
      </c>
      <c r="F3172" s="4" t="s">
        <v>11</v>
      </c>
      <c r="G3172" s="4" t="s">
        <v>12</v>
      </c>
      <c r="H3172" s="4" t="s">
        <v>13</v>
      </c>
      <c r="I3172" s="4">
        <f>IF(data[[#This Row],[To]]="0xDCB6A51eA3CA5d3Fd898Fd6564757c7aAeC3ca92",1,-1)</f>
        <v>-1</v>
      </c>
      <c r="J3172" s="6">
        <f>data[[#This Row],[Factor]]*data[[#This Row],[Value]]</f>
        <v>-19.9180718423504</v>
      </c>
      <c r="K3172" s="4">
        <f>IF(data[[#This Row],[From]]="0x29c295b046a73cde593f21f63091b072d407e3f2",data[[#This Row],[ValueXFactor]],0)</f>
        <v>0</v>
      </c>
    </row>
    <row r="3173" spans="1:11" x14ac:dyDescent="0.35">
      <c r="A3173" s="4" t="s">
        <v>3437</v>
      </c>
      <c r="B3173" s="5">
        <v>43994.454050925924</v>
      </c>
      <c r="C3173" s="4" t="s">
        <v>247</v>
      </c>
      <c r="D3173" s="4" t="s">
        <v>10</v>
      </c>
      <c r="E3173" s="4">
        <v>603.42155032660696</v>
      </c>
      <c r="F3173" s="4" t="s">
        <v>11</v>
      </c>
      <c r="G3173" s="4" t="s">
        <v>12</v>
      </c>
      <c r="H3173" s="4" t="s">
        <v>13</v>
      </c>
      <c r="I3173" s="4">
        <f>IF(data[[#This Row],[To]]="0xDCB6A51eA3CA5d3Fd898Fd6564757c7aAeC3ca92",1,-1)</f>
        <v>1</v>
      </c>
      <c r="J3173" s="6">
        <f>data[[#This Row],[Factor]]*data[[#This Row],[Value]]</f>
        <v>603.42155032660696</v>
      </c>
      <c r="K3173" s="4">
        <f>IF(data[[#This Row],[From]]="0x29c295b046a73cde593f21f63091b072d407e3f2",data[[#This Row],[ValueXFactor]],0)</f>
        <v>0</v>
      </c>
    </row>
    <row r="3174" spans="1:11" x14ac:dyDescent="0.35">
      <c r="A3174" s="4" t="s">
        <v>3438</v>
      </c>
      <c r="B3174" s="5">
        <v>43994.46197916667</v>
      </c>
      <c r="C3174" s="4" t="s">
        <v>3439</v>
      </c>
      <c r="D3174" s="4" t="s">
        <v>10</v>
      </c>
      <c r="E3174" s="4">
        <v>984.48404862549398</v>
      </c>
      <c r="F3174" s="4" t="s">
        <v>11</v>
      </c>
      <c r="G3174" s="4" t="s">
        <v>12</v>
      </c>
      <c r="H3174" s="4" t="s">
        <v>13</v>
      </c>
      <c r="I3174" s="4">
        <f>IF(data[[#This Row],[To]]="0xDCB6A51eA3CA5d3Fd898Fd6564757c7aAeC3ca92",1,-1)</f>
        <v>1</v>
      </c>
      <c r="J3174" s="6">
        <f>data[[#This Row],[Factor]]*data[[#This Row],[Value]]</f>
        <v>984.48404862549398</v>
      </c>
      <c r="K3174" s="4">
        <f>IF(data[[#This Row],[From]]="0x29c295b046a73cde593f21f63091b072d407e3f2",data[[#This Row],[ValueXFactor]],0)</f>
        <v>0</v>
      </c>
    </row>
    <row r="3175" spans="1:11" x14ac:dyDescent="0.35">
      <c r="A3175" s="4" t="s">
        <v>3440</v>
      </c>
      <c r="B3175" s="5">
        <v>43994.468518518515</v>
      </c>
      <c r="C3175" s="4" t="s">
        <v>3441</v>
      </c>
      <c r="D3175" s="4" t="s">
        <v>10</v>
      </c>
      <c r="E3175" s="6">
        <v>4778.1446094322901</v>
      </c>
      <c r="F3175" s="4" t="s">
        <v>11</v>
      </c>
      <c r="G3175" s="4" t="s">
        <v>12</v>
      </c>
      <c r="H3175" s="4" t="s">
        <v>13</v>
      </c>
      <c r="I3175" s="4">
        <f>IF(data[[#This Row],[To]]="0xDCB6A51eA3CA5d3Fd898Fd6564757c7aAeC3ca92",1,-1)</f>
        <v>1</v>
      </c>
      <c r="J3175" s="6">
        <f>data[[#This Row],[Factor]]*data[[#This Row],[Value]]</f>
        <v>4778.1446094322901</v>
      </c>
      <c r="K3175" s="4">
        <f>IF(data[[#This Row],[From]]="0x29c295b046a73cde593f21f63091b072d407e3f2",data[[#This Row],[ValueXFactor]],0)</f>
        <v>0</v>
      </c>
    </row>
    <row r="3176" spans="1:11" x14ac:dyDescent="0.35">
      <c r="A3176" s="4" t="s">
        <v>3442</v>
      </c>
      <c r="B3176" s="5">
        <v>43994.470648148148</v>
      </c>
      <c r="C3176" s="4" t="s">
        <v>247</v>
      </c>
      <c r="D3176" s="4" t="s">
        <v>10</v>
      </c>
      <c r="E3176" s="4">
        <v>598.85947221460106</v>
      </c>
      <c r="F3176" s="4" t="s">
        <v>11</v>
      </c>
      <c r="G3176" s="4" t="s">
        <v>12</v>
      </c>
      <c r="H3176" s="4" t="s">
        <v>13</v>
      </c>
      <c r="I3176" s="4">
        <f>IF(data[[#This Row],[To]]="0xDCB6A51eA3CA5d3Fd898Fd6564757c7aAeC3ca92",1,-1)</f>
        <v>1</v>
      </c>
      <c r="J3176" s="6">
        <f>data[[#This Row],[Factor]]*data[[#This Row],[Value]]</f>
        <v>598.85947221460106</v>
      </c>
      <c r="K3176" s="4">
        <f>IF(data[[#This Row],[From]]="0x29c295b046a73cde593f21f63091b072d407e3f2",data[[#This Row],[ValueXFactor]],0)</f>
        <v>0</v>
      </c>
    </row>
    <row r="3177" spans="1:11" x14ac:dyDescent="0.35">
      <c r="A3177" s="4" t="s">
        <v>3443</v>
      </c>
      <c r="B3177" s="5">
        <v>43994.483807870369</v>
      </c>
      <c r="C3177" s="4" t="s">
        <v>10</v>
      </c>
      <c r="D3177" s="4" t="s">
        <v>1514</v>
      </c>
      <c r="E3177" s="6">
        <v>4554.1886960666798</v>
      </c>
      <c r="F3177" s="4" t="s">
        <v>11</v>
      </c>
      <c r="G3177" s="4" t="s">
        <v>12</v>
      </c>
      <c r="H3177" s="4" t="s">
        <v>13</v>
      </c>
      <c r="I3177" s="4">
        <f>IF(data[[#This Row],[To]]="0xDCB6A51eA3CA5d3Fd898Fd6564757c7aAeC3ca92",1,-1)</f>
        <v>-1</v>
      </c>
      <c r="J3177" s="6">
        <f>data[[#This Row],[Factor]]*data[[#This Row],[Value]]</f>
        <v>-4554.1886960666798</v>
      </c>
      <c r="K3177" s="4">
        <f>IF(data[[#This Row],[From]]="0x29c295b046a73cde593f21f63091b072d407e3f2",data[[#This Row],[ValueXFactor]],0)</f>
        <v>0</v>
      </c>
    </row>
    <row r="3178" spans="1:11" x14ac:dyDescent="0.35">
      <c r="A3178" s="4" t="s">
        <v>3444</v>
      </c>
      <c r="B3178" s="5">
        <v>43994.484907407408</v>
      </c>
      <c r="C3178" s="4" t="s">
        <v>10</v>
      </c>
      <c r="D3178" s="4" t="s">
        <v>1514</v>
      </c>
      <c r="E3178" s="6">
        <v>22.6798225973142</v>
      </c>
      <c r="F3178" s="4" t="s">
        <v>1855</v>
      </c>
      <c r="G3178" s="4" t="s">
        <v>182</v>
      </c>
      <c r="H3178" s="4" t="s">
        <v>183</v>
      </c>
      <c r="I3178" s="4">
        <f>IF(data[[#This Row],[To]]="0xDCB6A51eA3CA5d3Fd898Fd6564757c7aAeC3ca92",1,-1)</f>
        <v>-1</v>
      </c>
      <c r="J3178" s="6">
        <f>data[[#This Row],[Factor]]*data[[#This Row],[Value]]</f>
        <v>-22.6798225973142</v>
      </c>
      <c r="K3178" s="4">
        <f>IF(data[[#This Row],[From]]="0x29c295b046a73cde593f21f63091b072d407e3f2",data[[#This Row],[ValueXFactor]],0)</f>
        <v>0</v>
      </c>
    </row>
    <row r="3179" spans="1:11" x14ac:dyDescent="0.35">
      <c r="A3179" s="4" t="s">
        <v>3445</v>
      </c>
      <c r="B3179" s="5">
        <v>43994.491990740738</v>
      </c>
      <c r="C3179" s="4" t="s">
        <v>10</v>
      </c>
      <c r="D3179" s="4" t="s">
        <v>3399</v>
      </c>
      <c r="E3179" s="6">
        <v>51938.030261249602</v>
      </c>
      <c r="F3179" s="4" t="s">
        <v>11</v>
      </c>
      <c r="G3179" s="4" t="s">
        <v>12</v>
      </c>
      <c r="H3179" s="4" t="s">
        <v>13</v>
      </c>
      <c r="I3179" s="4">
        <f>IF(data[[#This Row],[To]]="0xDCB6A51eA3CA5d3Fd898Fd6564757c7aAeC3ca92",1,-1)</f>
        <v>-1</v>
      </c>
      <c r="J3179" s="6">
        <f>data[[#This Row],[Factor]]*data[[#This Row],[Value]]</f>
        <v>-51938.030261249602</v>
      </c>
      <c r="K3179" s="4">
        <f>IF(data[[#This Row],[From]]="0x29c295b046a73cde593f21f63091b072d407e3f2",data[[#This Row],[ValueXFactor]],0)</f>
        <v>0</v>
      </c>
    </row>
    <row r="3180" spans="1:11" x14ac:dyDescent="0.35">
      <c r="A3180" s="4" t="s">
        <v>3446</v>
      </c>
      <c r="B3180" s="5">
        <v>43994.491990740738</v>
      </c>
      <c r="C3180" s="4" t="s">
        <v>10</v>
      </c>
      <c r="D3180" s="4" t="s">
        <v>3399</v>
      </c>
      <c r="E3180" s="6">
        <v>48.757806976622398</v>
      </c>
      <c r="F3180" s="4" t="s">
        <v>1855</v>
      </c>
      <c r="G3180" s="4" t="s">
        <v>182</v>
      </c>
      <c r="H3180" s="4" t="s">
        <v>183</v>
      </c>
      <c r="I3180" s="4">
        <f>IF(data[[#This Row],[To]]="0xDCB6A51eA3CA5d3Fd898Fd6564757c7aAeC3ca92",1,-1)</f>
        <v>-1</v>
      </c>
      <c r="J3180" s="6">
        <f>data[[#This Row],[Factor]]*data[[#This Row],[Value]]</f>
        <v>-48.757806976622398</v>
      </c>
      <c r="K3180" s="4">
        <f>IF(data[[#This Row],[From]]="0x29c295b046a73cde593f21f63091b072d407e3f2",data[[#This Row],[ValueXFactor]],0)</f>
        <v>0</v>
      </c>
    </row>
    <row r="3181" spans="1:11" x14ac:dyDescent="0.35">
      <c r="A3181" s="4" t="s">
        <v>3447</v>
      </c>
      <c r="B3181" s="5">
        <v>43994.50099537037</v>
      </c>
      <c r="C3181" s="4" t="s">
        <v>10</v>
      </c>
      <c r="D3181" s="4" t="s">
        <v>444</v>
      </c>
      <c r="E3181" s="4">
        <v>337.50862764091897</v>
      </c>
      <c r="F3181" s="4" t="s">
        <v>11</v>
      </c>
      <c r="G3181" s="4" t="s">
        <v>12</v>
      </c>
      <c r="H3181" s="4" t="s">
        <v>13</v>
      </c>
      <c r="I3181" s="4">
        <f>IF(data[[#This Row],[To]]="0xDCB6A51eA3CA5d3Fd898Fd6564757c7aAeC3ca92",1,-1)</f>
        <v>-1</v>
      </c>
      <c r="J3181" s="6">
        <f>data[[#This Row],[Factor]]*data[[#This Row],[Value]]</f>
        <v>-337.50862764091897</v>
      </c>
      <c r="K3181" s="4">
        <f>IF(data[[#This Row],[From]]="0x29c295b046a73cde593f21f63091b072d407e3f2",data[[#This Row],[ValueXFactor]],0)</f>
        <v>0</v>
      </c>
    </row>
    <row r="3182" spans="1:11" x14ac:dyDescent="0.35">
      <c r="A3182" s="4" t="s">
        <v>3448</v>
      </c>
      <c r="B3182" s="5">
        <v>43994.503055555557</v>
      </c>
      <c r="C3182" s="4" t="s">
        <v>3449</v>
      </c>
      <c r="D3182" s="4" t="s">
        <v>10</v>
      </c>
      <c r="E3182" s="6">
        <v>1294.4416593838901</v>
      </c>
      <c r="F3182" s="4" t="s">
        <v>11</v>
      </c>
      <c r="G3182" s="4" t="s">
        <v>12</v>
      </c>
      <c r="H3182" s="4" t="s">
        <v>13</v>
      </c>
      <c r="I3182" s="4">
        <f>IF(data[[#This Row],[To]]="0xDCB6A51eA3CA5d3Fd898Fd6564757c7aAeC3ca92",1,-1)</f>
        <v>1</v>
      </c>
      <c r="J3182" s="6">
        <f>data[[#This Row],[Factor]]*data[[#This Row],[Value]]</f>
        <v>1294.4416593838901</v>
      </c>
      <c r="K3182" s="4">
        <f>IF(data[[#This Row],[From]]="0x29c295b046a73cde593f21f63091b072d407e3f2",data[[#This Row],[ValueXFactor]],0)</f>
        <v>0</v>
      </c>
    </row>
    <row r="3183" spans="1:11" x14ac:dyDescent="0.35">
      <c r="A3183" s="4" t="s">
        <v>3450</v>
      </c>
      <c r="B3183" s="5">
        <v>43994.527002314811</v>
      </c>
      <c r="C3183" s="4" t="s">
        <v>3122</v>
      </c>
      <c r="D3183" s="4" t="s">
        <v>10</v>
      </c>
      <c r="E3183" s="4">
        <v>123.108607280247</v>
      </c>
      <c r="F3183" s="4" t="s">
        <v>11</v>
      </c>
      <c r="G3183" s="4" t="s">
        <v>12</v>
      </c>
      <c r="H3183" s="4" t="s">
        <v>13</v>
      </c>
      <c r="I3183" s="4">
        <f>IF(data[[#This Row],[To]]="0xDCB6A51eA3CA5d3Fd898Fd6564757c7aAeC3ca92",1,-1)</f>
        <v>1</v>
      </c>
      <c r="J3183" s="6">
        <f>data[[#This Row],[Factor]]*data[[#This Row],[Value]]</f>
        <v>123.108607280247</v>
      </c>
      <c r="K3183" s="4">
        <f>IF(data[[#This Row],[From]]="0x29c295b046a73cde593f21f63091b072d407e3f2",data[[#This Row],[ValueXFactor]],0)</f>
        <v>0</v>
      </c>
    </row>
    <row r="3184" spans="1:11" x14ac:dyDescent="0.35">
      <c r="A3184" s="4" t="s">
        <v>3451</v>
      </c>
      <c r="B3184" s="5">
        <v>43994.554710648146</v>
      </c>
      <c r="C3184" s="4" t="s">
        <v>10</v>
      </c>
      <c r="D3184" s="4" t="s">
        <v>2569</v>
      </c>
      <c r="E3184" s="4">
        <v>169.00197831709599</v>
      </c>
      <c r="F3184" s="4" t="s">
        <v>11</v>
      </c>
      <c r="G3184" s="4" t="s">
        <v>12</v>
      </c>
      <c r="H3184" s="4" t="s">
        <v>13</v>
      </c>
      <c r="I3184" s="4">
        <f>IF(data[[#This Row],[To]]="0xDCB6A51eA3CA5d3Fd898Fd6564757c7aAeC3ca92",1,-1)</f>
        <v>-1</v>
      </c>
      <c r="J3184" s="6">
        <f>data[[#This Row],[Factor]]*data[[#This Row],[Value]]</f>
        <v>-169.00197831709599</v>
      </c>
      <c r="K3184" s="4">
        <f>IF(data[[#This Row],[From]]="0x29c295b046a73cde593f21f63091b072d407e3f2",data[[#This Row],[ValueXFactor]],0)</f>
        <v>0</v>
      </c>
    </row>
    <row r="3185" spans="1:11" x14ac:dyDescent="0.35">
      <c r="A3185" s="4" t="s">
        <v>3451</v>
      </c>
      <c r="B3185" s="5">
        <v>43994.554710648146</v>
      </c>
      <c r="C3185" s="4" t="s">
        <v>10</v>
      </c>
      <c r="D3185" s="4" t="s">
        <v>2569</v>
      </c>
      <c r="E3185" s="6">
        <v>0.58437515334849099</v>
      </c>
      <c r="F3185" s="4" t="s">
        <v>1855</v>
      </c>
      <c r="G3185" s="4" t="s">
        <v>182</v>
      </c>
      <c r="H3185" s="4" t="s">
        <v>183</v>
      </c>
      <c r="I3185" s="4">
        <f>IF(data[[#This Row],[To]]="0xDCB6A51eA3CA5d3Fd898Fd6564757c7aAeC3ca92",1,-1)</f>
        <v>-1</v>
      </c>
      <c r="J3185" s="6">
        <f>data[[#This Row],[Factor]]*data[[#This Row],[Value]]</f>
        <v>-0.58437515334849099</v>
      </c>
      <c r="K3185" s="4">
        <f>IF(data[[#This Row],[From]]="0x29c295b046a73cde593f21f63091b072d407e3f2",data[[#This Row],[ValueXFactor]],0)</f>
        <v>0</v>
      </c>
    </row>
    <row r="3186" spans="1:11" x14ac:dyDescent="0.35">
      <c r="A3186" s="4" t="s">
        <v>3452</v>
      </c>
      <c r="B3186" s="5">
        <v>43994.559999999998</v>
      </c>
      <c r="C3186" s="4" t="s">
        <v>273</v>
      </c>
      <c r="D3186" s="4" t="s">
        <v>10</v>
      </c>
      <c r="E3186" s="6">
        <v>1593.16273923683</v>
      </c>
      <c r="F3186" s="4" t="s">
        <v>11</v>
      </c>
      <c r="G3186" s="4" t="s">
        <v>12</v>
      </c>
      <c r="H3186" s="4" t="s">
        <v>13</v>
      </c>
      <c r="I3186" s="4">
        <f>IF(data[[#This Row],[To]]="0xDCB6A51eA3CA5d3Fd898Fd6564757c7aAeC3ca92",1,-1)</f>
        <v>1</v>
      </c>
      <c r="J3186" s="6">
        <f>data[[#This Row],[Factor]]*data[[#This Row],[Value]]</f>
        <v>1593.16273923683</v>
      </c>
      <c r="K3186" s="4">
        <f>IF(data[[#This Row],[From]]="0x29c295b046a73cde593f21f63091b072d407e3f2",data[[#This Row],[ValueXFactor]],0)</f>
        <v>0</v>
      </c>
    </row>
    <row r="3187" spans="1:11" x14ac:dyDescent="0.35">
      <c r="A3187" s="4" t="s">
        <v>3453</v>
      </c>
      <c r="B3187" s="5">
        <v>43994.563090277778</v>
      </c>
      <c r="C3187" s="4" t="s">
        <v>1049</v>
      </c>
      <c r="D3187" s="4" t="s">
        <v>10</v>
      </c>
      <c r="E3187" s="6">
        <v>38861.451741461802</v>
      </c>
      <c r="F3187" s="4" t="s">
        <v>11</v>
      </c>
      <c r="G3187" s="4" t="s">
        <v>12</v>
      </c>
      <c r="H3187" s="4" t="s">
        <v>13</v>
      </c>
      <c r="I3187" s="4">
        <f>IF(data[[#This Row],[To]]="0xDCB6A51eA3CA5d3Fd898Fd6564757c7aAeC3ca92",1,-1)</f>
        <v>1</v>
      </c>
      <c r="J3187" s="6">
        <f>data[[#This Row],[Factor]]*data[[#This Row],[Value]]</f>
        <v>38861.451741461802</v>
      </c>
      <c r="K3187" s="4">
        <f>IF(data[[#This Row],[From]]="0x29c295b046a73cde593f21f63091b072d407e3f2",data[[#This Row],[ValueXFactor]],0)</f>
        <v>0</v>
      </c>
    </row>
    <row r="3188" spans="1:11" x14ac:dyDescent="0.35">
      <c r="A3188" s="4" t="s">
        <v>3454</v>
      </c>
      <c r="B3188" s="5">
        <v>43994.593356481484</v>
      </c>
      <c r="C3188" s="4" t="s">
        <v>10</v>
      </c>
      <c r="D3188" s="4" t="s">
        <v>3153</v>
      </c>
      <c r="E3188" s="4">
        <v>188.69794241681501</v>
      </c>
      <c r="F3188" s="4" t="s">
        <v>11</v>
      </c>
      <c r="G3188" s="4" t="s">
        <v>12</v>
      </c>
      <c r="H3188" s="4" t="s">
        <v>13</v>
      </c>
      <c r="I3188" s="4">
        <f>IF(data[[#This Row],[To]]="0xDCB6A51eA3CA5d3Fd898Fd6564757c7aAeC3ca92",1,-1)</f>
        <v>-1</v>
      </c>
      <c r="J3188" s="6">
        <f>data[[#This Row],[Factor]]*data[[#This Row],[Value]]</f>
        <v>-188.69794241681501</v>
      </c>
      <c r="K3188" s="4">
        <f>IF(data[[#This Row],[From]]="0x29c295b046a73cde593f21f63091b072d407e3f2",data[[#This Row],[ValueXFactor]],0)</f>
        <v>0</v>
      </c>
    </row>
    <row r="3189" spans="1:11" x14ac:dyDescent="0.35">
      <c r="A3189" s="4" t="s">
        <v>3454</v>
      </c>
      <c r="B3189" s="5">
        <v>43994.593356481484</v>
      </c>
      <c r="C3189" s="4" t="s">
        <v>10</v>
      </c>
      <c r="D3189" s="4" t="s">
        <v>3153</v>
      </c>
      <c r="E3189" s="6">
        <v>0.61601142097265604</v>
      </c>
      <c r="F3189" s="4" t="s">
        <v>1855</v>
      </c>
      <c r="G3189" s="4" t="s">
        <v>182</v>
      </c>
      <c r="H3189" s="4" t="s">
        <v>183</v>
      </c>
      <c r="I3189" s="4">
        <f>IF(data[[#This Row],[To]]="0xDCB6A51eA3CA5d3Fd898Fd6564757c7aAeC3ca92",1,-1)</f>
        <v>-1</v>
      </c>
      <c r="J3189" s="6">
        <f>data[[#This Row],[Factor]]*data[[#This Row],[Value]]</f>
        <v>-0.61601142097265604</v>
      </c>
      <c r="K3189" s="4">
        <f>IF(data[[#This Row],[From]]="0x29c295b046a73cde593f21f63091b072d407e3f2",data[[#This Row],[ValueXFactor]],0)</f>
        <v>0</v>
      </c>
    </row>
    <row r="3190" spans="1:11" x14ac:dyDescent="0.35">
      <c r="A3190" s="4" t="s">
        <v>3455</v>
      </c>
      <c r="B3190" s="5">
        <v>43994.601863425924</v>
      </c>
      <c r="C3190" s="4" t="s">
        <v>3456</v>
      </c>
      <c r="D3190" s="4" t="s">
        <v>10</v>
      </c>
      <c r="E3190" s="4">
        <v>46.178187475199501</v>
      </c>
      <c r="F3190" s="4" t="s">
        <v>11</v>
      </c>
      <c r="G3190" s="4" t="s">
        <v>12</v>
      </c>
      <c r="H3190" s="4" t="s">
        <v>13</v>
      </c>
      <c r="I3190" s="4">
        <f>IF(data[[#This Row],[To]]="0xDCB6A51eA3CA5d3Fd898Fd6564757c7aAeC3ca92",1,-1)</f>
        <v>1</v>
      </c>
      <c r="J3190" s="6">
        <f>data[[#This Row],[Factor]]*data[[#This Row],[Value]]</f>
        <v>46.178187475199501</v>
      </c>
      <c r="K3190" s="4">
        <f>IF(data[[#This Row],[From]]="0x29c295b046a73cde593f21f63091b072d407e3f2",data[[#This Row],[ValueXFactor]],0)</f>
        <v>0</v>
      </c>
    </row>
    <row r="3191" spans="1:11" x14ac:dyDescent="0.35">
      <c r="A3191" s="4" t="s">
        <v>3457</v>
      </c>
      <c r="B3191" s="5">
        <v>43994.624571759261</v>
      </c>
      <c r="C3191" s="4" t="s">
        <v>2898</v>
      </c>
      <c r="D3191" s="4" t="s">
        <v>10</v>
      </c>
      <c r="E3191" s="4">
        <v>998.02103769026701</v>
      </c>
      <c r="F3191" s="4" t="s">
        <v>11</v>
      </c>
      <c r="G3191" s="4" t="s">
        <v>12</v>
      </c>
      <c r="H3191" s="4" t="s">
        <v>13</v>
      </c>
      <c r="I3191" s="4">
        <f>IF(data[[#This Row],[To]]="0xDCB6A51eA3CA5d3Fd898Fd6564757c7aAeC3ca92",1,-1)</f>
        <v>1</v>
      </c>
      <c r="J3191" s="6">
        <f>data[[#This Row],[Factor]]*data[[#This Row],[Value]]</f>
        <v>998.02103769026701</v>
      </c>
      <c r="K3191" s="4">
        <f>IF(data[[#This Row],[From]]="0x29c295b046a73cde593f21f63091b072d407e3f2",data[[#This Row],[ValueXFactor]],0)</f>
        <v>0</v>
      </c>
    </row>
    <row r="3192" spans="1:11" x14ac:dyDescent="0.35">
      <c r="A3192" s="4" t="s">
        <v>3458</v>
      </c>
      <c r="B3192" s="5">
        <v>43994.636979166666</v>
      </c>
      <c r="C3192" s="4" t="s">
        <v>10</v>
      </c>
      <c r="D3192" s="4" t="s">
        <v>3247</v>
      </c>
      <c r="E3192" s="4">
        <v>193.10571203628399</v>
      </c>
      <c r="F3192" s="4" t="s">
        <v>11</v>
      </c>
      <c r="G3192" s="4" t="s">
        <v>12</v>
      </c>
      <c r="H3192" s="4" t="s">
        <v>13</v>
      </c>
      <c r="I3192" s="4">
        <f>IF(data[[#This Row],[To]]="0xDCB6A51eA3CA5d3Fd898Fd6564757c7aAeC3ca92",1,-1)</f>
        <v>-1</v>
      </c>
      <c r="J3192" s="6">
        <f>data[[#This Row],[Factor]]*data[[#This Row],[Value]]</f>
        <v>-193.10571203628399</v>
      </c>
      <c r="K3192" s="4">
        <f>IF(data[[#This Row],[From]]="0x29c295b046a73cde593f21f63091b072d407e3f2",data[[#This Row],[ValueXFactor]],0)</f>
        <v>0</v>
      </c>
    </row>
    <row r="3193" spans="1:11" x14ac:dyDescent="0.35">
      <c r="A3193" s="4" t="s">
        <v>3458</v>
      </c>
      <c r="B3193" s="5">
        <v>43994.636979166666</v>
      </c>
      <c r="C3193" s="4" t="s">
        <v>10</v>
      </c>
      <c r="D3193" s="4" t="s">
        <v>3247</v>
      </c>
      <c r="E3193" s="6">
        <v>0.387769838758312</v>
      </c>
      <c r="F3193" s="4" t="s">
        <v>1855</v>
      </c>
      <c r="G3193" s="4" t="s">
        <v>182</v>
      </c>
      <c r="H3193" s="4" t="s">
        <v>183</v>
      </c>
      <c r="I3193" s="4">
        <f>IF(data[[#This Row],[To]]="0xDCB6A51eA3CA5d3Fd898Fd6564757c7aAeC3ca92",1,-1)</f>
        <v>-1</v>
      </c>
      <c r="J3193" s="6">
        <f>data[[#This Row],[Factor]]*data[[#This Row],[Value]]</f>
        <v>-0.387769838758312</v>
      </c>
      <c r="K3193" s="4">
        <f>IF(data[[#This Row],[From]]="0x29c295b046a73cde593f21f63091b072d407e3f2",data[[#This Row],[ValueXFactor]],0)</f>
        <v>0</v>
      </c>
    </row>
    <row r="3194" spans="1:11" x14ac:dyDescent="0.35">
      <c r="A3194" s="4" t="s">
        <v>3459</v>
      </c>
      <c r="B3194" s="5">
        <v>43994.644837962966</v>
      </c>
      <c r="C3194" s="4" t="s">
        <v>10</v>
      </c>
      <c r="D3194" s="4" t="s">
        <v>2898</v>
      </c>
      <c r="E3194" s="6">
        <v>1199.1158790437401</v>
      </c>
      <c r="F3194" s="4" t="s">
        <v>11</v>
      </c>
      <c r="G3194" s="4" t="s">
        <v>12</v>
      </c>
      <c r="H3194" s="4" t="s">
        <v>13</v>
      </c>
      <c r="I3194" s="4">
        <f>IF(data[[#This Row],[To]]="0xDCB6A51eA3CA5d3Fd898Fd6564757c7aAeC3ca92",1,-1)</f>
        <v>-1</v>
      </c>
      <c r="J3194" s="6">
        <f>data[[#This Row],[Factor]]*data[[#This Row],[Value]]</f>
        <v>-1199.1158790437401</v>
      </c>
      <c r="K3194" s="4">
        <f>IF(data[[#This Row],[From]]="0x29c295b046a73cde593f21f63091b072d407e3f2",data[[#This Row],[ValueXFactor]],0)</f>
        <v>0</v>
      </c>
    </row>
    <row r="3195" spans="1:11" x14ac:dyDescent="0.35">
      <c r="A3195" s="4" t="s">
        <v>3460</v>
      </c>
      <c r="B3195" s="5">
        <v>43994.654490740744</v>
      </c>
      <c r="C3195" s="4" t="s">
        <v>2898</v>
      </c>
      <c r="D3195" s="4" t="s">
        <v>10</v>
      </c>
      <c r="E3195" s="6">
        <v>1198.5348535401999</v>
      </c>
      <c r="F3195" s="4" t="s">
        <v>11</v>
      </c>
      <c r="G3195" s="4" t="s">
        <v>12</v>
      </c>
      <c r="H3195" s="4" t="s">
        <v>13</v>
      </c>
      <c r="I3195" s="4">
        <f>IF(data[[#This Row],[To]]="0xDCB6A51eA3CA5d3Fd898Fd6564757c7aAeC3ca92",1,-1)</f>
        <v>1</v>
      </c>
      <c r="J3195" s="6">
        <f>data[[#This Row],[Factor]]*data[[#This Row],[Value]]</f>
        <v>1198.5348535401999</v>
      </c>
      <c r="K3195" s="4">
        <f>IF(data[[#This Row],[From]]="0x29c295b046a73cde593f21f63091b072d407e3f2",data[[#This Row],[ValueXFactor]],0)</f>
        <v>0</v>
      </c>
    </row>
    <row r="3196" spans="1:11" x14ac:dyDescent="0.35">
      <c r="A3196" s="4" t="s">
        <v>3461</v>
      </c>
      <c r="B3196" s="5">
        <v>43994.681041666663</v>
      </c>
      <c r="C3196" s="4" t="s">
        <v>10</v>
      </c>
      <c r="D3196" s="4" t="s">
        <v>973</v>
      </c>
      <c r="E3196" s="6">
        <v>13.9555723393749</v>
      </c>
      <c r="F3196" s="4" t="s">
        <v>1855</v>
      </c>
      <c r="G3196" s="4" t="s">
        <v>182</v>
      </c>
      <c r="H3196" s="4" t="s">
        <v>183</v>
      </c>
      <c r="I3196" s="4">
        <f>IF(data[[#This Row],[To]]="0xDCB6A51eA3CA5d3Fd898Fd6564757c7aAeC3ca92",1,-1)</f>
        <v>-1</v>
      </c>
      <c r="J3196" s="6">
        <f>data[[#This Row],[Factor]]*data[[#This Row],[Value]]</f>
        <v>-13.9555723393749</v>
      </c>
      <c r="K3196" s="4">
        <f>IF(data[[#This Row],[From]]="0x29c295b046a73cde593f21f63091b072d407e3f2",data[[#This Row],[ValueXFactor]],0)</f>
        <v>0</v>
      </c>
    </row>
    <row r="3197" spans="1:11" x14ac:dyDescent="0.35">
      <c r="A3197" s="4" t="s">
        <v>3462</v>
      </c>
      <c r="B3197" s="5">
        <v>43994.697893518518</v>
      </c>
      <c r="C3197" s="4" t="s">
        <v>10</v>
      </c>
      <c r="D3197" s="4" t="s">
        <v>585</v>
      </c>
      <c r="E3197" s="6">
        <v>449.49767191368102</v>
      </c>
      <c r="F3197" s="4" t="s">
        <v>1855</v>
      </c>
      <c r="G3197" s="4" t="s">
        <v>182</v>
      </c>
      <c r="H3197" s="4" t="s">
        <v>183</v>
      </c>
      <c r="I3197" s="4">
        <f>IF(data[[#This Row],[To]]="0xDCB6A51eA3CA5d3Fd898Fd6564757c7aAeC3ca92",1,-1)</f>
        <v>-1</v>
      </c>
      <c r="J3197" s="6">
        <f>data[[#This Row],[Factor]]*data[[#This Row],[Value]]</f>
        <v>-449.49767191368102</v>
      </c>
      <c r="K3197" s="4">
        <f>IF(data[[#This Row],[From]]="0x29c295b046a73cde593f21f63091b072d407e3f2",data[[#This Row],[ValueXFactor]],0)</f>
        <v>0</v>
      </c>
    </row>
    <row r="3198" spans="1:11" x14ac:dyDescent="0.35">
      <c r="A3198" s="4" t="s">
        <v>3463</v>
      </c>
      <c r="B3198" s="5">
        <v>43994.772164351853</v>
      </c>
      <c r="C3198" s="4" t="s">
        <v>3464</v>
      </c>
      <c r="D3198" s="4" t="s">
        <v>10</v>
      </c>
      <c r="E3198" s="4">
        <v>779.18116925164895</v>
      </c>
      <c r="F3198" s="4" t="s">
        <v>11</v>
      </c>
      <c r="G3198" s="4" t="s">
        <v>12</v>
      </c>
      <c r="H3198" s="4" t="s">
        <v>13</v>
      </c>
      <c r="I3198" s="4">
        <f>IF(data[[#This Row],[To]]="0xDCB6A51eA3CA5d3Fd898Fd6564757c7aAeC3ca92",1,-1)</f>
        <v>1</v>
      </c>
      <c r="J3198" s="6">
        <f>data[[#This Row],[Factor]]*data[[#This Row],[Value]]</f>
        <v>779.18116925164895</v>
      </c>
      <c r="K3198" s="4">
        <f>IF(data[[#This Row],[From]]="0x29c295b046a73cde593f21f63091b072d407e3f2",data[[#This Row],[ValueXFactor]],0)</f>
        <v>0</v>
      </c>
    </row>
    <row r="3199" spans="1:11" x14ac:dyDescent="0.35">
      <c r="A3199" s="4" t="s">
        <v>3465</v>
      </c>
      <c r="B3199" s="5">
        <v>43994.776701388888</v>
      </c>
      <c r="C3199" s="4" t="s">
        <v>3466</v>
      </c>
      <c r="D3199" s="4" t="s">
        <v>10</v>
      </c>
      <c r="E3199" s="6">
        <v>1579.4273535457201</v>
      </c>
      <c r="F3199" s="4" t="s">
        <v>11</v>
      </c>
      <c r="G3199" s="4" t="s">
        <v>12</v>
      </c>
      <c r="H3199" s="4" t="s">
        <v>13</v>
      </c>
      <c r="I3199" s="4">
        <f>IF(data[[#This Row],[To]]="0xDCB6A51eA3CA5d3Fd898Fd6564757c7aAeC3ca92",1,-1)</f>
        <v>1</v>
      </c>
      <c r="J3199" s="6">
        <f>data[[#This Row],[Factor]]*data[[#This Row],[Value]]</f>
        <v>1579.4273535457201</v>
      </c>
      <c r="K3199" s="4">
        <f>IF(data[[#This Row],[From]]="0x29c295b046a73cde593f21f63091b072d407e3f2",data[[#This Row],[ValueXFactor]],0)</f>
        <v>0</v>
      </c>
    </row>
    <row r="3200" spans="1:11" x14ac:dyDescent="0.35">
      <c r="A3200" s="4" t="s">
        <v>3467</v>
      </c>
      <c r="B3200" s="5">
        <v>43994.812986111108</v>
      </c>
      <c r="C3200" s="4" t="s">
        <v>1989</v>
      </c>
      <c r="D3200" s="4" t="s">
        <v>10</v>
      </c>
      <c r="E3200" s="6">
        <v>2566.9553824815498</v>
      </c>
      <c r="F3200" s="4" t="s">
        <v>11</v>
      </c>
      <c r="G3200" s="4" t="s">
        <v>12</v>
      </c>
      <c r="H3200" s="4" t="s">
        <v>13</v>
      </c>
      <c r="I3200" s="4">
        <f>IF(data[[#This Row],[To]]="0xDCB6A51eA3CA5d3Fd898Fd6564757c7aAeC3ca92",1,-1)</f>
        <v>1</v>
      </c>
      <c r="J3200" s="6">
        <f>data[[#This Row],[Factor]]*data[[#This Row],[Value]]</f>
        <v>2566.9553824815498</v>
      </c>
      <c r="K3200" s="4">
        <f>IF(data[[#This Row],[From]]="0x29c295b046a73cde593f21f63091b072d407e3f2",data[[#This Row],[ValueXFactor]],0)</f>
        <v>0</v>
      </c>
    </row>
    <row r="3201" spans="1:11" x14ac:dyDescent="0.35">
      <c r="A3201" s="4" t="s">
        <v>3468</v>
      </c>
      <c r="B3201" s="5">
        <v>43994.837581018517</v>
      </c>
      <c r="C3201" s="4" t="s">
        <v>10</v>
      </c>
      <c r="D3201" s="4" t="s">
        <v>3031</v>
      </c>
      <c r="E3201" s="6">
        <v>198.99152144486601</v>
      </c>
      <c r="F3201" s="4" t="s">
        <v>1855</v>
      </c>
      <c r="G3201" s="4" t="s">
        <v>182</v>
      </c>
      <c r="H3201" s="4" t="s">
        <v>183</v>
      </c>
      <c r="I3201" s="4">
        <f>IF(data[[#This Row],[To]]="0xDCB6A51eA3CA5d3Fd898Fd6564757c7aAeC3ca92",1,-1)</f>
        <v>-1</v>
      </c>
      <c r="J3201" s="6">
        <f>data[[#This Row],[Factor]]*data[[#This Row],[Value]]</f>
        <v>-198.99152144486601</v>
      </c>
      <c r="K3201" s="4">
        <f>IF(data[[#This Row],[From]]="0x29c295b046a73cde593f21f63091b072d407e3f2",data[[#This Row],[ValueXFactor]],0)</f>
        <v>0</v>
      </c>
    </row>
    <row r="3202" spans="1:11" x14ac:dyDescent="0.35">
      <c r="A3202" s="4" t="s">
        <v>3469</v>
      </c>
      <c r="B3202" s="5">
        <v>43994.847500000003</v>
      </c>
      <c r="C3202" s="4" t="s">
        <v>10</v>
      </c>
      <c r="D3202" s="4" t="s">
        <v>166</v>
      </c>
      <c r="E3202" s="6">
        <v>15965.0488164818</v>
      </c>
      <c r="F3202" s="4" t="s">
        <v>11</v>
      </c>
      <c r="G3202" s="4" t="s">
        <v>12</v>
      </c>
      <c r="H3202" s="4" t="s">
        <v>13</v>
      </c>
      <c r="I3202" s="4">
        <f>IF(data[[#This Row],[To]]="0xDCB6A51eA3CA5d3Fd898Fd6564757c7aAeC3ca92",1,-1)</f>
        <v>-1</v>
      </c>
      <c r="J3202" s="6">
        <f>data[[#This Row],[Factor]]*data[[#This Row],[Value]]</f>
        <v>-15965.0488164818</v>
      </c>
      <c r="K3202" s="4">
        <f>IF(data[[#This Row],[From]]="0x29c295b046a73cde593f21f63091b072d407e3f2",data[[#This Row],[ValueXFactor]],0)</f>
        <v>0</v>
      </c>
    </row>
    <row r="3203" spans="1:11" x14ac:dyDescent="0.35">
      <c r="A3203" s="4" t="s">
        <v>3469</v>
      </c>
      <c r="B3203" s="5">
        <v>43994.847500000003</v>
      </c>
      <c r="C3203" s="4" t="s">
        <v>10</v>
      </c>
      <c r="D3203" s="4" t="s">
        <v>166</v>
      </c>
      <c r="E3203" s="6">
        <v>8.3899616911924504</v>
      </c>
      <c r="F3203" s="4" t="s">
        <v>1855</v>
      </c>
      <c r="G3203" s="4" t="s">
        <v>182</v>
      </c>
      <c r="H3203" s="4" t="s">
        <v>183</v>
      </c>
      <c r="I3203" s="4">
        <f>IF(data[[#This Row],[To]]="0xDCB6A51eA3CA5d3Fd898Fd6564757c7aAeC3ca92",1,-1)</f>
        <v>-1</v>
      </c>
      <c r="J3203" s="6">
        <f>data[[#This Row],[Factor]]*data[[#This Row],[Value]]</f>
        <v>-8.3899616911924504</v>
      </c>
      <c r="K3203" s="4">
        <f>IF(data[[#This Row],[From]]="0x29c295b046a73cde593f21f63091b072d407e3f2",data[[#This Row],[ValueXFactor]],0)</f>
        <v>0</v>
      </c>
    </row>
    <row r="3204" spans="1:11" x14ac:dyDescent="0.35">
      <c r="A3204" s="4" t="s">
        <v>3470</v>
      </c>
      <c r="B3204" s="5">
        <v>43994.852129629631</v>
      </c>
      <c r="C3204" s="4" t="s">
        <v>166</v>
      </c>
      <c r="D3204" s="4" t="s">
        <v>10</v>
      </c>
      <c r="E3204" s="6">
        <v>7982.5244082409299</v>
      </c>
      <c r="F3204" s="4" t="s">
        <v>11</v>
      </c>
      <c r="G3204" s="4" t="s">
        <v>12</v>
      </c>
      <c r="H3204" s="4" t="s">
        <v>13</v>
      </c>
      <c r="I3204" s="4">
        <f>IF(data[[#This Row],[To]]="0xDCB6A51eA3CA5d3Fd898Fd6564757c7aAeC3ca92",1,-1)</f>
        <v>1</v>
      </c>
      <c r="J3204" s="6">
        <f>data[[#This Row],[Factor]]*data[[#This Row],[Value]]</f>
        <v>7982.5244082409299</v>
      </c>
      <c r="K3204" s="4">
        <f>IF(data[[#This Row],[From]]="0x29c295b046a73cde593f21f63091b072d407e3f2",data[[#This Row],[ValueXFactor]],0)</f>
        <v>0</v>
      </c>
    </row>
    <row r="3205" spans="1:11" x14ac:dyDescent="0.35">
      <c r="A3205" s="4" t="s">
        <v>3471</v>
      </c>
      <c r="B3205" s="5">
        <v>43994.857800925929</v>
      </c>
      <c r="C3205" s="4" t="s">
        <v>3472</v>
      </c>
      <c r="D3205" s="4" t="s">
        <v>10</v>
      </c>
      <c r="E3205" s="4">
        <v>32.020033758777203</v>
      </c>
      <c r="F3205" s="4" t="s">
        <v>11</v>
      </c>
      <c r="G3205" s="4" t="s">
        <v>12</v>
      </c>
      <c r="H3205" s="4" t="s">
        <v>13</v>
      </c>
      <c r="I3205" s="4">
        <f>IF(data[[#This Row],[To]]="0xDCB6A51eA3CA5d3Fd898Fd6564757c7aAeC3ca92",1,-1)</f>
        <v>1</v>
      </c>
      <c r="J3205" s="6">
        <f>data[[#This Row],[Factor]]*data[[#This Row],[Value]]</f>
        <v>32.020033758777203</v>
      </c>
      <c r="K3205" s="4">
        <f>IF(data[[#This Row],[From]]="0x29c295b046a73cde593f21f63091b072d407e3f2",data[[#This Row],[ValueXFactor]],0)</f>
        <v>0</v>
      </c>
    </row>
    <row r="3206" spans="1:11" x14ac:dyDescent="0.35">
      <c r="A3206" s="4" t="s">
        <v>3473</v>
      </c>
      <c r="B3206" s="5">
        <v>43994.857847222222</v>
      </c>
      <c r="C3206" s="4" t="s">
        <v>10</v>
      </c>
      <c r="D3206" s="4" t="s">
        <v>897</v>
      </c>
      <c r="E3206" s="6">
        <v>12.0867039973999</v>
      </c>
      <c r="F3206" s="4" t="s">
        <v>1855</v>
      </c>
      <c r="G3206" s="4" t="s">
        <v>182</v>
      </c>
      <c r="H3206" s="4" t="s">
        <v>183</v>
      </c>
      <c r="I3206" s="4">
        <f>IF(data[[#This Row],[To]]="0xDCB6A51eA3CA5d3Fd898Fd6564757c7aAeC3ca92",1,-1)</f>
        <v>-1</v>
      </c>
      <c r="J3206" s="6">
        <f>data[[#This Row],[Factor]]*data[[#This Row],[Value]]</f>
        <v>-12.0867039973999</v>
      </c>
      <c r="K3206" s="4">
        <f>IF(data[[#This Row],[From]]="0x29c295b046a73cde593f21f63091b072d407e3f2",data[[#This Row],[ValueXFactor]],0)</f>
        <v>0</v>
      </c>
    </row>
    <row r="3207" spans="1:11" x14ac:dyDescent="0.35">
      <c r="A3207" s="4" t="s">
        <v>3474</v>
      </c>
      <c r="B3207" s="5">
        <v>43994.861446759256</v>
      </c>
      <c r="C3207" s="4" t="s">
        <v>10</v>
      </c>
      <c r="D3207" s="4" t="s">
        <v>2898</v>
      </c>
      <c r="E3207" s="6">
        <v>1198.5348535401999</v>
      </c>
      <c r="F3207" s="4" t="s">
        <v>11</v>
      </c>
      <c r="G3207" s="4" t="s">
        <v>12</v>
      </c>
      <c r="H3207" s="4" t="s">
        <v>13</v>
      </c>
      <c r="I3207" s="4">
        <f>IF(data[[#This Row],[To]]="0xDCB6A51eA3CA5d3Fd898Fd6564757c7aAeC3ca92",1,-1)</f>
        <v>-1</v>
      </c>
      <c r="J3207" s="6">
        <f>data[[#This Row],[Factor]]*data[[#This Row],[Value]]</f>
        <v>-1198.5348535401999</v>
      </c>
      <c r="K3207" s="4">
        <f>IF(data[[#This Row],[From]]="0x29c295b046a73cde593f21f63091b072d407e3f2",data[[#This Row],[ValueXFactor]],0)</f>
        <v>0</v>
      </c>
    </row>
    <row r="3208" spans="1:11" x14ac:dyDescent="0.35">
      <c r="A3208" s="4" t="s">
        <v>3474</v>
      </c>
      <c r="B3208" s="5">
        <v>43994.861446759256</v>
      </c>
      <c r="C3208" s="4" t="s">
        <v>10</v>
      </c>
      <c r="D3208" s="4" t="s">
        <v>2898</v>
      </c>
      <c r="E3208" s="6">
        <v>0.21055716861843299</v>
      </c>
      <c r="F3208" s="4" t="s">
        <v>1855</v>
      </c>
      <c r="G3208" s="4" t="s">
        <v>182</v>
      </c>
      <c r="H3208" s="4" t="s">
        <v>183</v>
      </c>
      <c r="I3208" s="4">
        <f>IF(data[[#This Row],[To]]="0xDCB6A51eA3CA5d3Fd898Fd6564757c7aAeC3ca92",1,-1)</f>
        <v>-1</v>
      </c>
      <c r="J3208" s="6">
        <f>data[[#This Row],[Factor]]*data[[#This Row],[Value]]</f>
        <v>-0.21055716861843299</v>
      </c>
      <c r="K3208" s="4">
        <f>IF(data[[#This Row],[From]]="0x29c295b046a73cde593f21f63091b072d407e3f2",data[[#This Row],[ValueXFactor]],0)</f>
        <v>0</v>
      </c>
    </row>
    <row r="3209" spans="1:11" x14ac:dyDescent="0.35">
      <c r="A3209" s="4" t="s">
        <v>3475</v>
      </c>
      <c r="B3209" s="5">
        <v>43994.864039351851</v>
      </c>
      <c r="C3209" s="4" t="s">
        <v>2530</v>
      </c>
      <c r="D3209" s="4" t="s">
        <v>10</v>
      </c>
      <c r="E3209" s="6">
        <v>99789.136737209396</v>
      </c>
      <c r="F3209" s="4" t="s">
        <v>11</v>
      </c>
      <c r="G3209" s="4" t="s">
        <v>12</v>
      </c>
      <c r="H3209" s="4" t="s">
        <v>13</v>
      </c>
      <c r="I3209" s="4">
        <f>IF(data[[#This Row],[To]]="0xDCB6A51eA3CA5d3Fd898Fd6564757c7aAeC3ca92",1,-1)</f>
        <v>1</v>
      </c>
      <c r="J3209" s="6">
        <f>data[[#This Row],[Factor]]*data[[#This Row],[Value]]</f>
        <v>99789.136737209396</v>
      </c>
      <c r="K3209" s="4">
        <f>IF(data[[#This Row],[From]]="0x29c295b046a73cde593f21f63091b072d407e3f2",data[[#This Row],[ValueXFactor]],0)</f>
        <v>0</v>
      </c>
    </row>
    <row r="3210" spans="1:11" x14ac:dyDescent="0.35">
      <c r="A3210" s="4" t="s">
        <v>3476</v>
      </c>
      <c r="B3210" s="5">
        <v>43994.881712962961</v>
      </c>
      <c r="C3210" s="4" t="s">
        <v>10</v>
      </c>
      <c r="D3210" s="4" t="s">
        <v>75</v>
      </c>
      <c r="E3210" s="4">
        <v>100.87896979032</v>
      </c>
      <c r="F3210" s="4" t="s">
        <v>11</v>
      </c>
      <c r="G3210" s="4" t="s">
        <v>12</v>
      </c>
      <c r="H3210" s="4" t="s">
        <v>13</v>
      </c>
      <c r="I3210" s="4">
        <f>IF(data[[#This Row],[To]]="0xDCB6A51eA3CA5d3Fd898Fd6564757c7aAeC3ca92",1,-1)</f>
        <v>-1</v>
      </c>
      <c r="J3210" s="6">
        <f>data[[#This Row],[Factor]]*data[[#This Row],[Value]]</f>
        <v>-100.87896979032</v>
      </c>
      <c r="K3210" s="4">
        <f>IF(data[[#This Row],[From]]="0x29c295b046a73cde593f21f63091b072d407e3f2",data[[#This Row],[ValueXFactor]],0)</f>
        <v>0</v>
      </c>
    </row>
    <row r="3211" spans="1:11" x14ac:dyDescent="0.35">
      <c r="A3211" s="4" t="s">
        <v>3477</v>
      </c>
      <c r="B3211" s="5">
        <v>43994.912395833337</v>
      </c>
      <c r="C3211" s="4" t="s">
        <v>10</v>
      </c>
      <c r="D3211" s="4" t="s">
        <v>531</v>
      </c>
      <c r="E3211" s="6">
        <v>49.382251738495</v>
      </c>
      <c r="F3211" s="4" t="s">
        <v>1855</v>
      </c>
      <c r="G3211" s="4" t="s">
        <v>182</v>
      </c>
      <c r="H3211" s="4" t="s">
        <v>183</v>
      </c>
      <c r="I3211" s="4">
        <f>IF(data[[#This Row],[To]]="0xDCB6A51eA3CA5d3Fd898Fd6564757c7aAeC3ca92",1,-1)</f>
        <v>-1</v>
      </c>
      <c r="J3211" s="6">
        <f>data[[#This Row],[Factor]]*data[[#This Row],[Value]]</f>
        <v>-49.382251738495</v>
      </c>
      <c r="K3211" s="4">
        <f>IF(data[[#This Row],[From]]="0x29c295b046a73cde593f21f63091b072d407e3f2",data[[#This Row],[ValueXFactor]],0)</f>
        <v>0</v>
      </c>
    </row>
    <row r="3212" spans="1:11" x14ac:dyDescent="0.35">
      <c r="A3212" s="4" t="s">
        <v>3478</v>
      </c>
      <c r="B3212" s="5">
        <v>43994.918402777781</v>
      </c>
      <c r="C3212" s="4" t="s">
        <v>10</v>
      </c>
      <c r="D3212" s="4" t="s">
        <v>531</v>
      </c>
      <c r="E3212" s="6">
        <v>10116.5851149346</v>
      </c>
      <c r="F3212" s="4" t="s">
        <v>11</v>
      </c>
      <c r="G3212" s="4" t="s">
        <v>12</v>
      </c>
      <c r="H3212" s="4" t="s">
        <v>13</v>
      </c>
      <c r="I3212" s="4">
        <f>IF(data[[#This Row],[To]]="0xDCB6A51eA3CA5d3Fd898Fd6564757c7aAeC3ca92",1,-1)</f>
        <v>-1</v>
      </c>
      <c r="J3212" s="6">
        <f>data[[#This Row],[Factor]]*data[[#This Row],[Value]]</f>
        <v>-10116.5851149346</v>
      </c>
      <c r="K3212" s="4">
        <f>IF(data[[#This Row],[From]]="0x29c295b046a73cde593f21f63091b072d407e3f2",data[[#This Row],[ValueXFactor]],0)</f>
        <v>0</v>
      </c>
    </row>
    <row r="3213" spans="1:11" x14ac:dyDescent="0.35">
      <c r="A3213" s="4" t="s">
        <v>3479</v>
      </c>
      <c r="B3213" s="5">
        <v>43994.918402777781</v>
      </c>
      <c r="C3213" s="4" t="s">
        <v>10</v>
      </c>
      <c r="D3213" s="4" t="s">
        <v>531</v>
      </c>
      <c r="E3213" s="6">
        <v>8.2494583118230005E-2</v>
      </c>
      <c r="F3213" s="4" t="s">
        <v>1855</v>
      </c>
      <c r="G3213" s="4" t="s">
        <v>182</v>
      </c>
      <c r="H3213" s="4" t="s">
        <v>183</v>
      </c>
      <c r="I3213" s="4">
        <f>IF(data[[#This Row],[To]]="0xDCB6A51eA3CA5d3Fd898Fd6564757c7aAeC3ca92",1,-1)</f>
        <v>-1</v>
      </c>
      <c r="J3213" s="6">
        <f>data[[#This Row],[Factor]]*data[[#This Row],[Value]]</f>
        <v>-8.2494583118230005E-2</v>
      </c>
      <c r="K3213" s="4">
        <f>IF(data[[#This Row],[From]]="0x29c295b046a73cde593f21f63091b072d407e3f2",data[[#This Row],[ValueXFactor]],0)</f>
        <v>0</v>
      </c>
    </row>
    <row r="3214" spans="1:11" x14ac:dyDescent="0.35">
      <c r="A3214" s="4" t="s">
        <v>3480</v>
      </c>
      <c r="B3214" s="5">
        <v>43994.924525462964</v>
      </c>
      <c r="C3214" s="4" t="s">
        <v>2304</v>
      </c>
      <c r="D3214" s="4" t="s">
        <v>10</v>
      </c>
      <c r="E3214" s="4">
        <v>771.02364992515299</v>
      </c>
      <c r="F3214" s="4" t="s">
        <v>11</v>
      </c>
      <c r="G3214" s="4" t="s">
        <v>12</v>
      </c>
      <c r="H3214" s="4" t="s">
        <v>13</v>
      </c>
      <c r="I3214" s="4">
        <f>IF(data[[#This Row],[To]]="0xDCB6A51eA3CA5d3Fd898Fd6564757c7aAeC3ca92",1,-1)</f>
        <v>1</v>
      </c>
      <c r="J3214" s="6">
        <f>data[[#This Row],[Factor]]*data[[#This Row],[Value]]</f>
        <v>771.02364992515299</v>
      </c>
      <c r="K3214" s="4">
        <f>IF(data[[#This Row],[From]]="0x29c295b046a73cde593f21f63091b072d407e3f2",data[[#This Row],[ValueXFactor]],0)</f>
        <v>0</v>
      </c>
    </row>
    <row r="3215" spans="1:11" x14ac:dyDescent="0.35">
      <c r="A3215" s="4" t="s">
        <v>3481</v>
      </c>
      <c r="B3215" s="5">
        <v>43994.932106481479</v>
      </c>
      <c r="C3215" s="4" t="s">
        <v>10</v>
      </c>
      <c r="D3215" s="4" t="s">
        <v>1629</v>
      </c>
      <c r="E3215" s="6">
        <v>127.02123682019401</v>
      </c>
      <c r="F3215" s="4" t="s">
        <v>1855</v>
      </c>
      <c r="G3215" s="4" t="s">
        <v>182</v>
      </c>
      <c r="H3215" s="4" t="s">
        <v>183</v>
      </c>
      <c r="I3215" s="4">
        <f>IF(data[[#This Row],[To]]="0xDCB6A51eA3CA5d3Fd898Fd6564757c7aAeC3ca92",1,-1)</f>
        <v>-1</v>
      </c>
      <c r="J3215" s="6">
        <f>data[[#This Row],[Factor]]*data[[#This Row],[Value]]</f>
        <v>-127.02123682019401</v>
      </c>
      <c r="K3215" s="4">
        <f>IF(data[[#This Row],[From]]="0x29c295b046a73cde593f21f63091b072d407e3f2",data[[#This Row],[ValueXFactor]],0)</f>
        <v>0</v>
      </c>
    </row>
    <row r="3216" spans="1:11" x14ac:dyDescent="0.35">
      <c r="A3216" s="4" t="s">
        <v>3482</v>
      </c>
      <c r="B3216" s="5">
        <v>43994.941874999997</v>
      </c>
      <c r="C3216" s="4" t="s">
        <v>10</v>
      </c>
      <c r="D3216" s="4" t="s">
        <v>1328</v>
      </c>
      <c r="E3216" s="6">
        <v>28.1997124682233</v>
      </c>
      <c r="F3216" s="4" t="s">
        <v>1855</v>
      </c>
      <c r="G3216" s="4" t="s">
        <v>182</v>
      </c>
      <c r="H3216" s="4" t="s">
        <v>183</v>
      </c>
      <c r="I3216" s="4">
        <f>IF(data[[#This Row],[To]]="0xDCB6A51eA3CA5d3Fd898Fd6564757c7aAeC3ca92",1,-1)</f>
        <v>-1</v>
      </c>
      <c r="J3216" s="6">
        <f>data[[#This Row],[Factor]]*data[[#This Row],[Value]]</f>
        <v>-28.1997124682233</v>
      </c>
      <c r="K3216" s="4">
        <f>IF(data[[#This Row],[From]]="0x29c295b046a73cde593f21f63091b072d407e3f2",data[[#This Row],[ValueXFactor]],0)</f>
        <v>0</v>
      </c>
    </row>
    <row r="3217" spans="1:11" x14ac:dyDescent="0.35">
      <c r="A3217" s="4" t="s">
        <v>3483</v>
      </c>
      <c r="B3217" s="5">
        <v>43994.95175925926</v>
      </c>
      <c r="C3217" s="4" t="s">
        <v>10</v>
      </c>
      <c r="D3217" s="4" t="s">
        <v>545</v>
      </c>
      <c r="E3217" s="6">
        <v>17799.9103143783</v>
      </c>
      <c r="F3217" s="4" t="s">
        <v>11</v>
      </c>
      <c r="G3217" s="4" t="s">
        <v>12</v>
      </c>
      <c r="H3217" s="4" t="s">
        <v>13</v>
      </c>
      <c r="I3217" s="4">
        <f>IF(data[[#This Row],[To]]="0xDCB6A51eA3CA5d3Fd898Fd6564757c7aAeC3ca92",1,-1)</f>
        <v>-1</v>
      </c>
      <c r="J3217" s="6">
        <f>data[[#This Row],[Factor]]*data[[#This Row],[Value]]</f>
        <v>-17799.9103143783</v>
      </c>
      <c r="K3217" s="4">
        <f>IF(data[[#This Row],[From]]="0x29c295b046a73cde593f21f63091b072d407e3f2",data[[#This Row],[ValueXFactor]],0)</f>
        <v>0</v>
      </c>
    </row>
    <row r="3218" spans="1:11" x14ac:dyDescent="0.35">
      <c r="A3218" s="4" t="s">
        <v>3483</v>
      </c>
      <c r="B3218" s="5">
        <v>43994.95175925926</v>
      </c>
      <c r="C3218" s="4" t="s">
        <v>10</v>
      </c>
      <c r="D3218" s="4" t="s">
        <v>545</v>
      </c>
      <c r="E3218" s="6">
        <v>95.093560230221101</v>
      </c>
      <c r="F3218" s="4" t="s">
        <v>1855</v>
      </c>
      <c r="G3218" s="4" t="s">
        <v>182</v>
      </c>
      <c r="H3218" s="4" t="s">
        <v>183</v>
      </c>
      <c r="I3218" s="4">
        <f>IF(data[[#This Row],[To]]="0xDCB6A51eA3CA5d3Fd898Fd6564757c7aAeC3ca92",1,-1)</f>
        <v>-1</v>
      </c>
      <c r="J3218" s="6">
        <f>data[[#This Row],[Factor]]*data[[#This Row],[Value]]</f>
        <v>-95.093560230221101</v>
      </c>
      <c r="K3218" s="4">
        <f>IF(data[[#This Row],[From]]="0x29c295b046a73cde593f21f63091b072d407e3f2",data[[#This Row],[ValueXFactor]],0)</f>
        <v>0</v>
      </c>
    </row>
    <row r="3219" spans="1:11" x14ac:dyDescent="0.35">
      <c r="A3219" s="4" t="s">
        <v>3484</v>
      </c>
      <c r="B3219" s="5">
        <v>43994.985046296293</v>
      </c>
      <c r="C3219" s="4" t="s">
        <v>10</v>
      </c>
      <c r="D3219" s="4" t="s">
        <v>531</v>
      </c>
      <c r="E3219" s="6">
        <v>15647.930053353601</v>
      </c>
      <c r="F3219" s="4" t="s">
        <v>11</v>
      </c>
      <c r="G3219" s="4" t="s">
        <v>12</v>
      </c>
      <c r="H3219" s="4" t="s">
        <v>13</v>
      </c>
      <c r="I3219" s="4">
        <f>IF(data[[#This Row],[To]]="0xDCB6A51eA3CA5d3Fd898Fd6564757c7aAeC3ca92",1,-1)</f>
        <v>-1</v>
      </c>
      <c r="J3219" s="6">
        <f>data[[#This Row],[Factor]]*data[[#This Row],[Value]]</f>
        <v>-15647.930053353601</v>
      </c>
      <c r="K3219" s="4">
        <f>IF(data[[#This Row],[From]]="0x29c295b046a73cde593f21f63091b072d407e3f2",data[[#This Row],[ValueXFactor]],0)</f>
        <v>0</v>
      </c>
    </row>
    <row r="3220" spans="1:11" x14ac:dyDescent="0.35">
      <c r="A3220" s="4" t="s">
        <v>3485</v>
      </c>
      <c r="B3220" s="5">
        <v>43994.985231481478</v>
      </c>
      <c r="C3220" s="4" t="s">
        <v>10</v>
      </c>
      <c r="D3220" s="4" t="s">
        <v>531</v>
      </c>
      <c r="E3220" s="6">
        <v>0.556651434624025</v>
      </c>
      <c r="F3220" s="4" t="s">
        <v>1855</v>
      </c>
      <c r="G3220" s="4" t="s">
        <v>182</v>
      </c>
      <c r="H3220" s="4" t="s">
        <v>183</v>
      </c>
      <c r="I3220" s="4">
        <f>IF(data[[#This Row],[To]]="0xDCB6A51eA3CA5d3Fd898Fd6564757c7aAeC3ca92",1,-1)</f>
        <v>-1</v>
      </c>
      <c r="J3220" s="6">
        <f>data[[#This Row],[Factor]]*data[[#This Row],[Value]]</f>
        <v>-0.556651434624025</v>
      </c>
      <c r="K3220" s="4">
        <f>IF(data[[#This Row],[From]]="0x29c295b046a73cde593f21f63091b072d407e3f2",data[[#This Row],[ValueXFactor]],0)</f>
        <v>0</v>
      </c>
    </row>
    <row r="3221" spans="1:11" x14ac:dyDescent="0.35">
      <c r="A3221" s="4" t="s">
        <v>3486</v>
      </c>
      <c r="B3221" s="5">
        <v>43994.992731481485</v>
      </c>
      <c r="C3221" s="4" t="s">
        <v>3487</v>
      </c>
      <c r="D3221" s="4" t="s">
        <v>10</v>
      </c>
      <c r="E3221" s="6">
        <v>45474.6636783426</v>
      </c>
      <c r="F3221" s="4" t="s">
        <v>11</v>
      </c>
      <c r="G3221" s="4" t="s">
        <v>12</v>
      </c>
      <c r="H3221" s="4" t="s">
        <v>13</v>
      </c>
      <c r="I3221" s="4">
        <f>IF(data[[#This Row],[To]]="0xDCB6A51eA3CA5d3Fd898Fd6564757c7aAeC3ca92",1,-1)</f>
        <v>1</v>
      </c>
      <c r="J3221" s="6">
        <f>data[[#This Row],[Factor]]*data[[#This Row],[Value]]</f>
        <v>45474.6636783426</v>
      </c>
      <c r="K3221" s="4">
        <f>IF(data[[#This Row],[From]]="0x29c295b046a73cde593f21f63091b072d407e3f2",data[[#This Row],[ValueXFactor]],0)</f>
        <v>0</v>
      </c>
    </row>
    <row r="3222" spans="1:11" x14ac:dyDescent="0.35">
      <c r="A3222" s="4" t="s">
        <v>3488</v>
      </c>
      <c r="B3222" s="5">
        <v>43995.007962962962</v>
      </c>
      <c r="C3222" s="4" t="s">
        <v>1436</v>
      </c>
      <c r="D3222" s="4" t="s">
        <v>10</v>
      </c>
      <c r="E3222" s="4">
        <v>423.93766848338498</v>
      </c>
      <c r="F3222" s="4" t="s">
        <v>11</v>
      </c>
      <c r="G3222" s="4" t="s">
        <v>12</v>
      </c>
      <c r="H3222" s="4" t="s">
        <v>13</v>
      </c>
      <c r="I3222" s="4">
        <f>IF(data[[#This Row],[To]]="0xDCB6A51eA3CA5d3Fd898Fd6564757c7aAeC3ca92",1,-1)</f>
        <v>1</v>
      </c>
      <c r="J3222" s="6">
        <f>data[[#This Row],[Factor]]*data[[#This Row],[Value]]</f>
        <v>423.93766848338498</v>
      </c>
      <c r="K3222" s="4">
        <f>IF(data[[#This Row],[From]]="0x29c295b046a73cde593f21f63091b072d407e3f2",data[[#This Row],[ValueXFactor]],0)</f>
        <v>0</v>
      </c>
    </row>
    <row r="3223" spans="1:11" x14ac:dyDescent="0.35">
      <c r="A3223" s="4" t="s">
        <v>3489</v>
      </c>
      <c r="B3223" s="5">
        <v>43995.02721064815</v>
      </c>
      <c r="C3223" s="4" t="s">
        <v>3031</v>
      </c>
      <c r="D3223" s="4" t="s">
        <v>10</v>
      </c>
      <c r="E3223" s="6">
        <v>49807.421982471998</v>
      </c>
      <c r="F3223" s="4" t="s">
        <v>11</v>
      </c>
      <c r="G3223" s="4" t="s">
        <v>12</v>
      </c>
      <c r="H3223" s="4" t="s">
        <v>13</v>
      </c>
      <c r="I3223" s="4">
        <f>IF(data[[#This Row],[To]]="0xDCB6A51eA3CA5d3Fd898Fd6564757c7aAeC3ca92",1,-1)</f>
        <v>1</v>
      </c>
      <c r="J3223" s="6">
        <f>data[[#This Row],[Factor]]*data[[#This Row],[Value]]</f>
        <v>49807.421982471998</v>
      </c>
      <c r="K3223" s="4">
        <f>IF(data[[#This Row],[From]]="0x29c295b046a73cde593f21f63091b072d407e3f2",data[[#This Row],[ValueXFactor]],0)</f>
        <v>0</v>
      </c>
    </row>
    <row r="3224" spans="1:11" x14ac:dyDescent="0.35">
      <c r="A3224" s="4" t="s">
        <v>3490</v>
      </c>
      <c r="B3224" s="5">
        <v>43995.027662037035</v>
      </c>
      <c r="C3224" s="4" t="s">
        <v>10</v>
      </c>
      <c r="D3224" s="4" t="s">
        <v>50</v>
      </c>
      <c r="E3224" s="6">
        <v>576.26861105820797</v>
      </c>
      <c r="F3224" s="4" t="s">
        <v>1855</v>
      </c>
      <c r="G3224" s="4" t="s">
        <v>182</v>
      </c>
      <c r="H3224" s="4" t="s">
        <v>183</v>
      </c>
      <c r="I3224" s="4">
        <f>IF(data[[#This Row],[To]]="0xDCB6A51eA3CA5d3Fd898Fd6564757c7aAeC3ca92",1,-1)</f>
        <v>-1</v>
      </c>
      <c r="J3224" s="6">
        <f>data[[#This Row],[Factor]]*data[[#This Row],[Value]]</f>
        <v>-576.26861105820797</v>
      </c>
      <c r="K3224" s="4">
        <f>IF(data[[#This Row],[From]]="0x29c295b046a73cde593f21f63091b072d407e3f2",data[[#This Row],[ValueXFactor]],0)</f>
        <v>0</v>
      </c>
    </row>
    <row r="3225" spans="1:11" x14ac:dyDescent="0.35">
      <c r="A3225" s="4" t="s">
        <v>3491</v>
      </c>
      <c r="B3225" s="5">
        <v>43995.028043981481</v>
      </c>
      <c r="C3225" s="4" t="s">
        <v>10</v>
      </c>
      <c r="D3225" s="4" t="s">
        <v>95</v>
      </c>
      <c r="E3225" s="6">
        <v>162.73884130541401</v>
      </c>
      <c r="F3225" s="4" t="s">
        <v>1855</v>
      </c>
      <c r="G3225" s="4" t="s">
        <v>182</v>
      </c>
      <c r="H3225" s="4" t="s">
        <v>183</v>
      </c>
      <c r="I3225" s="4">
        <f>IF(data[[#This Row],[To]]="0xDCB6A51eA3CA5d3Fd898Fd6564757c7aAeC3ca92",1,-1)</f>
        <v>-1</v>
      </c>
      <c r="J3225" s="6">
        <f>data[[#This Row],[Factor]]*data[[#This Row],[Value]]</f>
        <v>-162.73884130541401</v>
      </c>
      <c r="K3225" s="4">
        <f>IF(data[[#This Row],[From]]="0x29c295b046a73cde593f21f63091b072d407e3f2",data[[#This Row],[ValueXFactor]],0)</f>
        <v>0</v>
      </c>
    </row>
    <row r="3226" spans="1:11" x14ac:dyDescent="0.35">
      <c r="A3226" s="4" t="s">
        <v>3492</v>
      </c>
      <c r="B3226" s="5">
        <v>43995.029895833337</v>
      </c>
      <c r="C3226" s="4" t="s">
        <v>696</v>
      </c>
      <c r="D3226" s="4" t="s">
        <v>10</v>
      </c>
      <c r="E3226" s="6">
        <v>3098.7940757106398</v>
      </c>
      <c r="F3226" s="4" t="s">
        <v>11</v>
      </c>
      <c r="G3226" s="4" t="s">
        <v>12</v>
      </c>
      <c r="H3226" s="4" t="s">
        <v>13</v>
      </c>
      <c r="I3226" s="4">
        <f>IF(data[[#This Row],[To]]="0xDCB6A51eA3CA5d3Fd898Fd6564757c7aAeC3ca92",1,-1)</f>
        <v>1</v>
      </c>
      <c r="J3226" s="6">
        <f>data[[#This Row],[Factor]]*data[[#This Row],[Value]]</f>
        <v>3098.7940757106398</v>
      </c>
      <c r="K3226" s="4">
        <f>IF(data[[#This Row],[From]]="0x29c295b046a73cde593f21f63091b072d407e3f2",data[[#This Row],[ValueXFactor]],0)</f>
        <v>0</v>
      </c>
    </row>
    <row r="3227" spans="1:11" x14ac:dyDescent="0.35">
      <c r="A3227" s="4" t="s">
        <v>3493</v>
      </c>
      <c r="B3227" s="5">
        <v>43995.037870370368</v>
      </c>
      <c r="C3227" s="4" t="s">
        <v>3494</v>
      </c>
      <c r="D3227" s="4" t="s">
        <v>10</v>
      </c>
      <c r="E3227" s="4">
        <v>192.21096936034701</v>
      </c>
      <c r="F3227" s="4" t="s">
        <v>11</v>
      </c>
      <c r="G3227" s="4" t="s">
        <v>12</v>
      </c>
      <c r="H3227" s="4" t="s">
        <v>13</v>
      </c>
      <c r="I3227" s="4">
        <f>IF(data[[#This Row],[To]]="0xDCB6A51eA3CA5d3Fd898Fd6564757c7aAeC3ca92",1,-1)</f>
        <v>1</v>
      </c>
      <c r="J3227" s="6">
        <f>data[[#This Row],[Factor]]*data[[#This Row],[Value]]</f>
        <v>192.21096936034701</v>
      </c>
      <c r="K3227" s="4">
        <f>IF(data[[#This Row],[From]]="0x29c295b046a73cde593f21f63091b072d407e3f2",data[[#This Row],[ValueXFactor]],0)</f>
        <v>0</v>
      </c>
    </row>
    <row r="3228" spans="1:11" x14ac:dyDescent="0.35">
      <c r="A3228" s="4" t="s">
        <v>3495</v>
      </c>
      <c r="B3228" s="5">
        <v>43995.052384259259</v>
      </c>
      <c r="C3228" s="4" t="s">
        <v>3496</v>
      </c>
      <c r="D3228" s="4" t="s">
        <v>10</v>
      </c>
      <c r="E3228" s="6">
        <v>6678.7615537962301</v>
      </c>
      <c r="F3228" s="4" t="s">
        <v>11</v>
      </c>
      <c r="G3228" s="4" t="s">
        <v>12</v>
      </c>
      <c r="H3228" s="4" t="s">
        <v>13</v>
      </c>
      <c r="I3228" s="4">
        <f>IF(data[[#This Row],[To]]="0xDCB6A51eA3CA5d3Fd898Fd6564757c7aAeC3ca92",1,-1)</f>
        <v>1</v>
      </c>
      <c r="J3228" s="6">
        <f>data[[#This Row],[Factor]]*data[[#This Row],[Value]]</f>
        <v>6678.7615537962301</v>
      </c>
      <c r="K3228" s="4">
        <f>IF(data[[#This Row],[From]]="0x29c295b046a73cde593f21f63091b072d407e3f2",data[[#This Row],[ValueXFactor]],0)</f>
        <v>0</v>
      </c>
    </row>
    <row r="3229" spans="1:11" x14ac:dyDescent="0.35">
      <c r="A3229" s="4" t="s">
        <v>3497</v>
      </c>
      <c r="B3229" s="5">
        <v>43995.058240740742</v>
      </c>
      <c r="C3229" s="4" t="s">
        <v>3496</v>
      </c>
      <c r="D3229" s="4" t="s">
        <v>10</v>
      </c>
      <c r="E3229" s="4">
        <v>869.36137168804203</v>
      </c>
      <c r="F3229" s="4" t="s">
        <v>11</v>
      </c>
      <c r="G3229" s="4" t="s">
        <v>12</v>
      </c>
      <c r="H3229" s="4" t="s">
        <v>13</v>
      </c>
      <c r="I3229" s="4">
        <f>IF(data[[#This Row],[To]]="0xDCB6A51eA3CA5d3Fd898Fd6564757c7aAeC3ca92",1,-1)</f>
        <v>1</v>
      </c>
      <c r="J3229" s="6">
        <f>data[[#This Row],[Factor]]*data[[#This Row],[Value]]</f>
        <v>869.36137168804203</v>
      </c>
      <c r="K3229" s="4">
        <f>IF(data[[#This Row],[From]]="0x29c295b046a73cde593f21f63091b072d407e3f2",data[[#This Row],[ValueXFactor]],0)</f>
        <v>0</v>
      </c>
    </row>
    <row r="3230" spans="1:11" x14ac:dyDescent="0.35">
      <c r="A3230" s="4" t="s">
        <v>3498</v>
      </c>
      <c r="B3230" s="5">
        <v>43995.080729166664</v>
      </c>
      <c r="C3230" s="4" t="s">
        <v>3499</v>
      </c>
      <c r="D3230" s="4" t="s">
        <v>10</v>
      </c>
      <c r="E3230" s="4">
        <v>24.616189403051798</v>
      </c>
      <c r="F3230" s="4" t="s">
        <v>11</v>
      </c>
      <c r="G3230" s="4" t="s">
        <v>12</v>
      </c>
      <c r="H3230" s="4" t="s">
        <v>13</v>
      </c>
      <c r="I3230" s="4">
        <f>IF(data[[#This Row],[To]]="0xDCB6A51eA3CA5d3Fd898Fd6564757c7aAeC3ca92",1,-1)</f>
        <v>1</v>
      </c>
      <c r="J3230" s="6">
        <f>data[[#This Row],[Factor]]*data[[#This Row],[Value]]</f>
        <v>24.616189403051798</v>
      </c>
      <c r="K3230" s="4">
        <f>IF(data[[#This Row],[From]]="0x29c295b046a73cde593f21f63091b072d407e3f2",data[[#This Row],[ValueXFactor]],0)</f>
        <v>0</v>
      </c>
    </row>
    <row r="3231" spans="1:11" x14ac:dyDescent="0.35">
      <c r="A3231" s="4" t="s">
        <v>3500</v>
      </c>
      <c r="B3231" s="5">
        <v>43995.081932870373</v>
      </c>
      <c r="C3231" s="4" t="s">
        <v>10</v>
      </c>
      <c r="D3231" s="4" t="s">
        <v>2616</v>
      </c>
      <c r="E3231" s="6">
        <v>0.53049967614340499</v>
      </c>
      <c r="F3231" s="4" t="s">
        <v>1855</v>
      </c>
      <c r="G3231" s="4" t="s">
        <v>182</v>
      </c>
      <c r="H3231" s="4" t="s">
        <v>183</v>
      </c>
      <c r="I3231" s="4">
        <f>IF(data[[#This Row],[To]]="0xDCB6A51eA3CA5d3Fd898Fd6564757c7aAeC3ca92",1,-1)</f>
        <v>-1</v>
      </c>
      <c r="J3231" s="6">
        <f>data[[#This Row],[Factor]]*data[[#This Row],[Value]]</f>
        <v>-0.53049967614340499</v>
      </c>
      <c r="K3231" s="4">
        <f>IF(data[[#This Row],[From]]="0x29c295b046a73cde593f21f63091b072d407e3f2",data[[#This Row],[ValueXFactor]],0)</f>
        <v>0</v>
      </c>
    </row>
    <row r="3232" spans="1:11" x14ac:dyDescent="0.35">
      <c r="A3232" s="4" t="s">
        <v>3501</v>
      </c>
      <c r="B3232" s="5">
        <v>43995.122604166667</v>
      </c>
      <c r="C3232" s="4" t="s">
        <v>10</v>
      </c>
      <c r="D3232" s="4" t="s">
        <v>405</v>
      </c>
      <c r="E3232" s="6">
        <v>5.7112988459147997</v>
      </c>
      <c r="F3232" s="4" t="s">
        <v>1855</v>
      </c>
      <c r="G3232" s="4" t="s">
        <v>182</v>
      </c>
      <c r="H3232" s="4" t="s">
        <v>183</v>
      </c>
      <c r="I3232" s="4">
        <f>IF(data[[#This Row],[To]]="0xDCB6A51eA3CA5d3Fd898Fd6564757c7aAeC3ca92",1,-1)</f>
        <v>-1</v>
      </c>
      <c r="J3232" s="6">
        <f>data[[#This Row],[Factor]]*data[[#This Row],[Value]]</f>
        <v>-5.7112988459147997</v>
      </c>
      <c r="K3232" s="4">
        <f>IF(data[[#This Row],[From]]="0x29c295b046a73cde593f21f63091b072d407e3f2",data[[#This Row],[ValueXFactor]],0)</f>
        <v>0</v>
      </c>
    </row>
    <row r="3233" spans="1:11" x14ac:dyDescent="0.35">
      <c r="A3233" s="4" t="s">
        <v>3502</v>
      </c>
      <c r="B3233" s="5">
        <v>43995.155347222222</v>
      </c>
      <c r="C3233" s="4" t="s">
        <v>261</v>
      </c>
      <c r="D3233" s="4" t="s">
        <v>10</v>
      </c>
      <c r="E3233" s="4">
        <v>613.54109721829002</v>
      </c>
      <c r="F3233" s="4" t="s">
        <v>11</v>
      </c>
      <c r="G3233" s="4" t="s">
        <v>12</v>
      </c>
      <c r="H3233" s="4" t="s">
        <v>13</v>
      </c>
      <c r="I3233" s="4">
        <f>IF(data[[#This Row],[To]]="0xDCB6A51eA3CA5d3Fd898Fd6564757c7aAeC3ca92",1,-1)</f>
        <v>1</v>
      </c>
      <c r="J3233" s="6">
        <f>data[[#This Row],[Factor]]*data[[#This Row],[Value]]</f>
        <v>613.54109721829002</v>
      </c>
      <c r="K3233" s="4">
        <f>IF(data[[#This Row],[From]]="0x29c295b046a73cde593f21f63091b072d407e3f2",data[[#This Row],[ValueXFactor]],0)</f>
        <v>0</v>
      </c>
    </row>
    <row r="3234" spans="1:11" x14ac:dyDescent="0.35">
      <c r="A3234" s="4" t="s">
        <v>3503</v>
      </c>
      <c r="B3234" s="5">
        <v>43995.197384259256</v>
      </c>
      <c r="C3234" s="4" t="s">
        <v>10</v>
      </c>
      <c r="D3234" s="4" t="s">
        <v>2532</v>
      </c>
      <c r="E3234" s="6">
        <v>62.838388525993302</v>
      </c>
      <c r="F3234" s="4" t="s">
        <v>1855</v>
      </c>
      <c r="G3234" s="4" t="s">
        <v>182</v>
      </c>
      <c r="H3234" s="4" t="s">
        <v>183</v>
      </c>
      <c r="I3234" s="4">
        <f>IF(data[[#This Row],[To]]="0xDCB6A51eA3CA5d3Fd898Fd6564757c7aAeC3ca92",1,-1)</f>
        <v>-1</v>
      </c>
      <c r="J3234" s="6">
        <f>data[[#This Row],[Factor]]*data[[#This Row],[Value]]</f>
        <v>-62.838388525993302</v>
      </c>
      <c r="K3234" s="4">
        <f>IF(data[[#This Row],[From]]="0x29c295b046a73cde593f21f63091b072d407e3f2",data[[#This Row],[ValueXFactor]],0)</f>
        <v>0</v>
      </c>
    </row>
    <row r="3235" spans="1:11" x14ac:dyDescent="0.35">
      <c r="A3235" s="4" t="s">
        <v>3504</v>
      </c>
      <c r="B3235" s="5">
        <v>43995.210266203707</v>
      </c>
      <c r="C3235" s="4" t="s">
        <v>3505</v>
      </c>
      <c r="D3235" s="4" t="s">
        <v>10</v>
      </c>
      <c r="E3235" s="4">
        <v>10.031927226959199</v>
      </c>
      <c r="F3235" s="4" t="s">
        <v>11</v>
      </c>
      <c r="G3235" s="4" t="s">
        <v>12</v>
      </c>
      <c r="H3235" s="4" t="s">
        <v>13</v>
      </c>
      <c r="I3235" s="4">
        <f>IF(data[[#This Row],[To]]="0xDCB6A51eA3CA5d3Fd898Fd6564757c7aAeC3ca92",1,-1)</f>
        <v>1</v>
      </c>
      <c r="J3235" s="6">
        <f>data[[#This Row],[Factor]]*data[[#This Row],[Value]]</f>
        <v>10.031927226959199</v>
      </c>
      <c r="K3235" s="4">
        <f>IF(data[[#This Row],[From]]="0x29c295b046a73cde593f21f63091b072d407e3f2",data[[#This Row],[ValueXFactor]],0)</f>
        <v>0</v>
      </c>
    </row>
    <row r="3236" spans="1:11" x14ac:dyDescent="0.35">
      <c r="A3236" s="4" t="s">
        <v>3506</v>
      </c>
      <c r="B3236" s="5">
        <v>43995.220636574071</v>
      </c>
      <c r="C3236" s="4" t="s">
        <v>405</v>
      </c>
      <c r="D3236" s="4" t="s">
        <v>10</v>
      </c>
      <c r="E3236" s="6">
        <v>4689.8346833893302</v>
      </c>
      <c r="F3236" s="4" t="s">
        <v>11</v>
      </c>
      <c r="G3236" s="4" t="s">
        <v>12</v>
      </c>
      <c r="H3236" s="4" t="s">
        <v>13</v>
      </c>
      <c r="I3236" s="4">
        <f>IF(data[[#This Row],[To]]="0xDCB6A51eA3CA5d3Fd898Fd6564757c7aAeC3ca92",1,-1)</f>
        <v>1</v>
      </c>
      <c r="J3236" s="6">
        <f>data[[#This Row],[Factor]]*data[[#This Row],[Value]]</f>
        <v>4689.8346833893302</v>
      </c>
      <c r="K3236" s="4">
        <f>IF(data[[#This Row],[From]]="0x29c295b046a73cde593f21f63091b072d407e3f2",data[[#This Row],[ValueXFactor]],0)</f>
        <v>0</v>
      </c>
    </row>
    <row r="3237" spans="1:11" x14ac:dyDescent="0.35">
      <c r="A3237" s="4" t="s">
        <v>3507</v>
      </c>
      <c r="B3237" s="5">
        <v>43995.222372685188</v>
      </c>
      <c r="C3237" s="4" t="s">
        <v>3508</v>
      </c>
      <c r="D3237" s="4" t="s">
        <v>10</v>
      </c>
      <c r="E3237" s="4">
        <v>1.9991769433541999</v>
      </c>
      <c r="F3237" s="4" t="s">
        <v>11</v>
      </c>
      <c r="G3237" s="4" t="s">
        <v>12</v>
      </c>
      <c r="H3237" s="4" t="s">
        <v>13</v>
      </c>
      <c r="I3237" s="4">
        <f>IF(data[[#This Row],[To]]="0xDCB6A51eA3CA5d3Fd898Fd6564757c7aAeC3ca92",1,-1)</f>
        <v>1</v>
      </c>
      <c r="J3237" s="6">
        <f>data[[#This Row],[Factor]]*data[[#This Row],[Value]]</f>
        <v>1.9991769433541999</v>
      </c>
      <c r="K3237" s="4">
        <f>IF(data[[#This Row],[From]]="0x29c295b046a73cde593f21f63091b072d407e3f2",data[[#This Row],[ValueXFactor]],0)</f>
        <v>0</v>
      </c>
    </row>
    <row r="3238" spans="1:11" x14ac:dyDescent="0.35">
      <c r="A3238" s="4" t="s">
        <v>3509</v>
      </c>
      <c r="B3238" s="5">
        <v>43995.225648148145</v>
      </c>
      <c r="C3238" s="4" t="s">
        <v>2477</v>
      </c>
      <c r="D3238" s="4" t="s">
        <v>10</v>
      </c>
      <c r="E3238" s="6">
        <v>1685.0094572228199</v>
      </c>
      <c r="F3238" s="4" t="s">
        <v>11</v>
      </c>
      <c r="G3238" s="4" t="s">
        <v>12</v>
      </c>
      <c r="H3238" s="4" t="s">
        <v>13</v>
      </c>
      <c r="I3238" s="4">
        <f>IF(data[[#This Row],[To]]="0xDCB6A51eA3CA5d3Fd898Fd6564757c7aAeC3ca92",1,-1)</f>
        <v>1</v>
      </c>
      <c r="J3238" s="6">
        <f>data[[#This Row],[Factor]]*data[[#This Row],[Value]]</f>
        <v>1685.0094572228199</v>
      </c>
      <c r="K3238" s="4">
        <f>IF(data[[#This Row],[From]]="0x29c295b046a73cde593f21f63091b072d407e3f2",data[[#This Row],[ValueXFactor]],0)</f>
        <v>0</v>
      </c>
    </row>
    <row r="3239" spans="1:11" x14ac:dyDescent="0.35">
      <c r="A3239" s="4" t="s">
        <v>3510</v>
      </c>
      <c r="B3239" s="5">
        <v>43995.268483796295</v>
      </c>
      <c r="C3239" s="4" t="s">
        <v>10</v>
      </c>
      <c r="D3239" s="4" t="s">
        <v>91</v>
      </c>
      <c r="E3239" s="6">
        <v>46.920614699350097</v>
      </c>
      <c r="F3239" s="4" t="s">
        <v>1855</v>
      </c>
      <c r="G3239" s="4" t="s">
        <v>182</v>
      </c>
      <c r="H3239" s="4" t="s">
        <v>183</v>
      </c>
      <c r="I3239" s="4">
        <f>IF(data[[#This Row],[To]]="0xDCB6A51eA3CA5d3Fd898Fd6564757c7aAeC3ca92",1,-1)</f>
        <v>-1</v>
      </c>
      <c r="J3239" s="6">
        <f>data[[#This Row],[Factor]]*data[[#This Row],[Value]]</f>
        <v>-46.920614699350097</v>
      </c>
      <c r="K3239" s="4">
        <f>IF(data[[#This Row],[From]]="0x29c295b046a73cde593f21f63091b072d407e3f2",data[[#This Row],[ValueXFactor]],0)</f>
        <v>0</v>
      </c>
    </row>
    <row r="3240" spans="1:11" x14ac:dyDescent="0.35">
      <c r="A3240" s="4" t="s">
        <v>3511</v>
      </c>
      <c r="B3240" s="5">
        <v>43995.288090277776</v>
      </c>
      <c r="C3240" s="4" t="s">
        <v>1603</v>
      </c>
      <c r="D3240" s="4" t="s">
        <v>10</v>
      </c>
      <c r="E3240" s="4">
        <v>412.307350494704</v>
      </c>
      <c r="F3240" s="4" t="s">
        <v>11</v>
      </c>
      <c r="G3240" s="4" t="s">
        <v>12</v>
      </c>
      <c r="H3240" s="4" t="s">
        <v>13</v>
      </c>
      <c r="I3240" s="4">
        <f>IF(data[[#This Row],[To]]="0xDCB6A51eA3CA5d3Fd898Fd6564757c7aAeC3ca92",1,-1)</f>
        <v>1</v>
      </c>
      <c r="J3240" s="6">
        <f>data[[#This Row],[Factor]]*data[[#This Row],[Value]]</f>
        <v>412.307350494704</v>
      </c>
      <c r="K3240" s="4">
        <f>IF(data[[#This Row],[From]]="0x29c295b046a73cde593f21f63091b072d407e3f2",data[[#This Row],[ValueXFactor]],0)</f>
        <v>0</v>
      </c>
    </row>
    <row r="3241" spans="1:11" x14ac:dyDescent="0.35">
      <c r="A3241" s="4" t="s">
        <v>3512</v>
      </c>
      <c r="B3241" s="5">
        <v>43995.289201388892</v>
      </c>
      <c r="C3241" s="4" t="s">
        <v>3513</v>
      </c>
      <c r="D3241" s="4" t="s">
        <v>10</v>
      </c>
      <c r="E3241" s="4">
        <v>900.63999640629504</v>
      </c>
      <c r="F3241" s="4" t="s">
        <v>11</v>
      </c>
      <c r="G3241" s="4" t="s">
        <v>12</v>
      </c>
      <c r="H3241" s="4" t="s">
        <v>13</v>
      </c>
      <c r="I3241" s="4">
        <f>IF(data[[#This Row],[To]]="0xDCB6A51eA3CA5d3Fd898Fd6564757c7aAeC3ca92",1,-1)</f>
        <v>1</v>
      </c>
      <c r="J3241" s="6">
        <f>data[[#This Row],[Factor]]*data[[#This Row],[Value]]</f>
        <v>900.63999640629504</v>
      </c>
      <c r="K3241" s="4">
        <f>IF(data[[#This Row],[From]]="0x29c295b046a73cde593f21f63091b072d407e3f2",data[[#This Row],[ValueXFactor]],0)</f>
        <v>0</v>
      </c>
    </row>
    <row r="3242" spans="1:11" x14ac:dyDescent="0.35">
      <c r="A3242" s="4" t="s">
        <v>3514</v>
      </c>
      <c r="B3242" s="5">
        <v>43995.321574074071</v>
      </c>
      <c r="C3242" s="4" t="s">
        <v>10</v>
      </c>
      <c r="D3242" s="4" t="s">
        <v>1395</v>
      </c>
      <c r="E3242" s="6">
        <v>13.912625243746101</v>
      </c>
      <c r="F3242" s="4" t="s">
        <v>1855</v>
      </c>
      <c r="G3242" s="4" t="s">
        <v>182</v>
      </c>
      <c r="H3242" s="4" t="s">
        <v>183</v>
      </c>
      <c r="I3242" s="4">
        <f>IF(data[[#This Row],[To]]="0xDCB6A51eA3CA5d3Fd898Fd6564757c7aAeC3ca92",1,-1)</f>
        <v>-1</v>
      </c>
      <c r="J3242" s="6">
        <f>data[[#This Row],[Factor]]*data[[#This Row],[Value]]</f>
        <v>-13.912625243746101</v>
      </c>
      <c r="K3242" s="4">
        <f>IF(data[[#This Row],[From]]="0x29c295b046a73cde593f21f63091b072d407e3f2",data[[#This Row],[ValueXFactor]],0)</f>
        <v>0</v>
      </c>
    </row>
    <row r="3243" spans="1:11" x14ac:dyDescent="0.35">
      <c r="A3243" s="4" t="s">
        <v>3515</v>
      </c>
      <c r="B3243" s="5">
        <v>43995.328969907408</v>
      </c>
      <c r="C3243" s="4" t="s">
        <v>10</v>
      </c>
      <c r="D3243" s="4" t="s">
        <v>2311</v>
      </c>
      <c r="E3243" s="6">
        <v>1.56200917371429</v>
      </c>
      <c r="F3243" s="4" t="s">
        <v>1855</v>
      </c>
      <c r="G3243" s="4" t="s">
        <v>182</v>
      </c>
      <c r="H3243" s="4" t="s">
        <v>183</v>
      </c>
      <c r="I3243" s="4">
        <f>IF(data[[#This Row],[To]]="0xDCB6A51eA3CA5d3Fd898Fd6564757c7aAeC3ca92",1,-1)</f>
        <v>-1</v>
      </c>
      <c r="J3243" s="6">
        <f>data[[#This Row],[Factor]]*data[[#This Row],[Value]]</f>
        <v>-1.56200917371429</v>
      </c>
      <c r="K3243" s="4">
        <f>IF(data[[#This Row],[From]]="0x29c295b046a73cde593f21f63091b072d407e3f2",data[[#This Row],[ValueXFactor]],0)</f>
        <v>0</v>
      </c>
    </row>
    <row r="3244" spans="1:11" x14ac:dyDescent="0.35">
      <c r="A3244" s="4" t="s">
        <v>3516</v>
      </c>
      <c r="B3244" s="5">
        <v>43995.332361111112</v>
      </c>
      <c r="C3244" s="4" t="s">
        <v>3508</v>
      </c>
      <c r="D3244" s="4" t="s">
        <v>10</v>
      </c>
      <c r="E3244" s="4">
        <v>23.4420739398082</v>
      </c>
      <c r="F3244" s="4" t="s">
        <v>11</v>
      </c>
      <c r="G3244" s="4" t="s">
        <v>12</v>
      </c>
      <c r="H3244" s="4" t="s">
        <v>13</v>
      </c>
      <c r="I3244" s="4">
        <f>IF(data[[#This Row],[To]]="0xDCB6A51eA3CA5d3Fd898Fd6564757c7aAeC3ca92",1,-1)</f>
        <v>1</v>
      </c>
      <c r="J3244" s="6">
        <f>data[[#This Row],[Factor]]*data[[#This Row],[Value]]</f>
        <v>23.4420739398082</v>
      </c>
      <c r="K3244" s="4">
        <f>IF(data[[#This Row],[From]]="0x29c295b046a73cde593f21f63091b072d407e3f2",data[[#This Row],[ValueXFactor]],0)</f>
        <v>0</v>
      </c>
    </row>
    <row r="3245" spans="1:11" x14ac:dyDescent="0.35">
      <c r="A3245" s="4" t="s">
        <v>3517</v>
      </c>
      <c r="B3245" s="5">
        <v>43995.335925925923</v>
      </c>
      <c r="C3245" s="4" t="s">
        <v>10</v>
      </c>
      <c r="D3245" s="4" t="s">
        <v>2301</v>
      </c>
      <c r="E3245" s="6">
        <v>5.7515807723643704</v>
      </c>
      <c r="F3245" s="4" t="s">
        <v>1855</v>
      </c>
      <c r="G3245" s="4" t="s">
        <v>182</v>
      </c>
      <c r="H3245" s="4" t="s">
        <v>183</v>
      </c>
      <c r="I3245" s="4">
        <f>IF(data[[#This Row],[To]]="0xDCB6A51eA3CA5d3Fd898Fd6564757c7aAeC3ca92",1,-1)</f>
        <v>-1</v>
      </c>
      <c r="J3245" s="6">
        <f>data[[#This Row],[Factor]]*data[[#This Row],[Value]]</f>
        <v>-5.7515807723643704</v>
      </c>
      <c r="K3245" s="4">
        <f>IF(data[[#This Row],[From]]="0x29c295b046a73cde593f21f63091b072d407e3f2",data[[#This Row],[ValueXFactor]],0)</f>
        <v>0</v>
      </c>
    </row>
    <row r="3246" spans="1:11" x14ac:dyDescent="0.35">
      <c r="A3246" s="4" t="s">
        <v>3518</v>
      </c>
      <c r="B3246" s="5">
        <v>43995.347511574073</v>
      </c>
      <c r="C3246" s="4" t="s">
        <v>2311</v>
      </c>
      <c r="D3246" s="4" t="s">
        <v>10</v>
      </c>
      <c r="E3246" s="4">
        <v>26.5562771420602</v>
      </c>
      <c r="F3246" s="4" t="s">
        <v>11</v>
      </c>
      <c r="G3246" s="4" t="s">
        <v>12</v>
      </c>
      <c r="H3246" s="4" t="s">
        <v>13</v>
      </c>
      <c r="I3246" s="4">
        <f>IF(data[[#This Row],[To]]="0xDCB6A51eA3CA5d3Fd898Fd6564757c7aAeC3ca92",1,-1)</f>
        <v>1</v>
      </c>
      <c r="J3246" s="6">
        <f>data[[#This Row],[Factor]]*data[[#This Row],[Value]]</f>
        <v>26.5562771420602</v>
      </c>
      <c r="K3246" s="4">
        <f>IF(data[[#This Row],[From]]="0x29c295b046a73cde593f21f63091b072d407e3f2",data[[#This Row],[ValueXFactor]],0)</f>
        <v>0</v>
      </c>
    </row>
    <row r="3247" spans="1:11" x14ac:dyDescent="0.35">
      <c r="A3247" s="4" t="s">
        <v>3519</v>
      </c>
      <c r="B3247" s="5">
        <v>43995.352638888886</v>
      </c>
      <c r="C3247" s="4" t="s">
        <v>2498</v>
      </c>
      <c r="D3247" s="4" t="s">
        <v>10</v>
      </c>
      <c r="E3247" s="4">
        <v>399.482129237621</v>
      </c>
      <c r="F3247" s="4" t="s">
        <v>11</v>
      </c>
      <c r="G3247" s="4" t="s">
        <v>12</v>
      </c>
      <c r="H3247" s="4" t="s">
        <v>13</v>
      </c>
      <c r="I3247" s="4">
        <f>IF(data[[#This Row],[To]]="0xDCB6A51eA3CA5d3Fd898Fd6564757c7aAeC3ca92",1,-1)</f>
        <v>1</v>
      </c>
      <c r="J3247" s="6">
        <f>data[[#This Row],[Factor]]*data[[#This Row],[Value]]</f>
        <v>399.482129237621</v>
      </c>
      <c r="K3247" s="4">
        <f>IF(data[[#This Row],[From]]="0x29c295b046a73cde593f21f63091b072d407e3f2",data[[#This Row],[ValueXFactor]],0)</f>
        <v>0</v>
      </c>
    </row>
    <row r="3248" spans="1:11" x14ac:dyDescent="0.35">
      <c r="A3248" s="4" t="s">
        <v>3520</v>
      </c>
      <c r="B3248" s="5">
        <v>43995.367303240739</v>
      </c>
      <c r="C3248" s="4" t="s">
        <v>3521</v>
      </c>
      <c r="D3248" s="4" t="s">
        <v>10</v>
      </c>
      <c r="E3248" s="6">
        <v>1382.83862139453</v>
      </c>
      <c r="F3248" s="4" t="s">
        <v>11</v>
      </c>
      <c r="G3248" s="4" t="s">
        <v>12</v>
      </c>
      <c r="H3248" s="4" t="s">
        <v>13</v>
      </c>
      <c r="I3248" s="4">
        <f>IF(data[[#This Row],[To]]="0xDCB6A51eA3CA5d3Fd898Fd6564757c7aAeC3ca92",1,-1)</f>
        <v>1</v>
      </c>
      <c r="J3248" s="6">
        <f>data[[#This Row],[Factor]]*data[[#This Row],[Value]]</f>
        <v>1382.83862139453</v>
      </c>
      <c r="K3248" s="4">
        <f>IF(data[[#This Row],[From]]="0x29c295b046a73cde593f21f63091b072d407e3f2",data[[#This Row],[ValueXFactor]],0)</f>
        <v>0</v>
      </c>
    </row>
    <row r="3249" spans="1:11" x14ac:dyDescent="0.35">
      <c r="A3249" s="4" t="s">
        <v>3522</v>
      </c>
      <c r="B3249" s="5">
        <v>43995.43855324074</v>
      </c>
      <c r="C3249" s="4" t="s">
        <v>10</v>
      </c>
      <c r="D3249" s="4" t="s">
        <v>310</v>
      </c>
      <c r="E3249" s="6">
        <v>114.453434687718</v>
      </c>
      <c r="F3249" s="4" t="s">
        <v>1855</v>
      </c>
      <c r="G3249" s="4" t="s">
        <v>182</v>
      </c>
      <c r="H3249" s="4" t="s">
        <v>183</v>
      </c>
      <c r="I3249" s="4">
        <f>IF(data[[#This Row],[To]]="0xDCB6A51eA3CA5d3Fd898Fd6564757c7aAeC3ca92",1,-1)</f>
        <v>-1</v>
      </c>
      <c r="J3249" s="6">
        <f>data[[#This Row],[Factor]]*data[[#This Row],[Value]]</f>
        <v>-114.453434687718</v>
      </c>
      <c r="K3249" s="4">
        <f>IF(data[[#This Row],[From]]="0x29c295b046a73cde593f21f63091b072d407e3f2",data[[#This Row],[ValueXFactor]],0)</f>
        <v>0</v>
      </c>
    </row>
    <row r="3250" spans="1:11" x14ac:dyDescent="0.35">
      <c r="A3250" s="4" t="s">
        <v>3523</v>
      </c>
      <c r="B3250" s="5">
        <v>43995.458310185182</v>
      </c>
      <c r="C3250" s="4" t="s">
        <v>173</v>
      </c>
      <c r="D3250" s="4" t="s">
        <v>10</v>
      </c>
      <c r="E3250" s="4">
        <v>84.593715384970906</v>
      </c>
      <c r="F3250" s="4" t="s">
        <v>11</v>
      </c>
      <c r="G3250" s="4" t="s">
        <v>12</v>
      </c>
      <c r="H3250" s="4" t="s">
        <v>13</v>
      </c>
      <c r="I3250" s="4">
        <f>IF(data[[#This Row],[To]]="0xDCB6A51eA3CA5d3Fd898Fd6564757c7aAeC3ca92",1,-1)</f>
        <v>1</v>
      </c>
      <c r="J3250" s="6">
        <f>data[[#This Row],[Factor]]*data[[#This Row],[Value]]</f>
        <v>84.593715384970906</v>
      </c>
      <c r="K3250" s="4">
        <f>IF(data[[#This Row],[From]]="0x29c295b046a73cde593f21f63091b072d407e3f2",data[[#This Row],[ValueXFactor]],0)</f>
        <v>0</v>
      </c>
    </row>
    <row r="3251" spans="1:11" x14ac:dyDescent="0.35">
      <c r="A3251" s="4" t="s">
        <v>3524</v>
      </c>
      <c r="B3251" s="5">
        <v>43995.506539351853</v>
      </c>
      <c r="C3251" s="4" t="s">
        <v>10</v>
      </c>
      <c r="D3251" s="4" t="s">
        <v>1049</v>
      </c>
      <c r="E3251" s="6">
        <v>1110.002322115</v>
      </c>
      <c r="F3251" s="4" t="s">
        <v>1855</v>
      </c>
      <c r="G3251" s="4" t="s">
        <v>182</v>
      </c>
      <c r="H3251" s="4" t="s">
        <v>183</v>
      </c>
      <c r="I3251" s="4">
        <f>IF(data[[#This Row],[To]]="0xDCB6A51eA3CA5d3Fd898Fd6564757c7aAeC3ca92",1,-1)</f>
        <v>-1</v>
      </c>
      <c r="J3251" s="6">
        <f>data[[#This Row],[Factor]]*data[[#This Row],[Value]]</f>
        <v>-1110.002322115</v>
      </c>
      <c r="K3251" s="4">
        <f>IF(data[[#This Row],[From]]="0x29c295b046a73cde593f21f63091b072d407e3f2",data[[#This Row],[ValueXFactor]],0)</f>
        <v>0</v>
      </c>
    </row>
    <row r="3252" spans="1:11" x14ac:dyDescent="0.35">
      <c r="A3252" s="4" t="s">
        <v>3525</v>
      </c>
      <c r="B3252" s="5">
        <v>43995.530335648145</v>
      </c>
      <c r="C3252" s="4" t="s">
        <v>434</v>
      </c>
      <c r="D3252" s="4" t="s">
        <v>10</v>
      </c>
      <c r="E3252" s="4">
        <v>884.87012637719204</v>
      </c>
      <c r="F3252" s="4" t="s">
        <v>11</v>
      </c>
      <c r="G3252" s="4" t="s">
        <v>12</v>
      </c>
      <c r="H3252" s="4" t="s">
        <v>13</v>
      </c>
      <c r="I3252" s="4">
        <f>IF(data[[#This Row],[To]]="0xDCB6A51eA3CA5d3Fd898Fd6564757c7aAeC3ca92",1,-1)</f>
        <v>1</v>
      </c>
      <c r="J3252" s="6">
        <f>data[[#This Row],[Factor]]*data[[#This Row],[Value]]</f>
        <v>884.87012637719204</v>
      </c>
      <c r="K3252" s="4">
        <f>IF(data[[#This Row],[From]]="0x29c295b046a73cde593f21f63091b072d407e3f2",data[[#This Row],[ValueXFactor]],0)</f>
        <v>0</v>
      </c>
    </row>
    <row r="3253" spans="1:11" x14ac:dyDescent="0.35">
      <c r="A3253" s="4" t="s">
        <v>3526</v>
      </c>
      <c r="B3253" s="5">
        <v>43995.542719907404</v>
      </c>
      <c r="C3253" s="4" t="s">
        <v>247</v>
      </c>
      <c r="D3253" s="4" t="s">
        <v>10</v>
      </c>
      <c r="E3253" s="4">
        <v>997.97247127575804</v>
      </c>
      <c r="F3253" s="4" t="s">
        <v>11</v>
      </c>
      <c r="G3253" s="4" t="s">
        <v>12</v>
      </c>
      <c r="H3253" s="4" t="s">
        <v>13</v>
      </c>
      <c r="I3253" s="4">
        <f>IF(data[[#This Row],[To]]="0xDCB6A51eA3CA5d3Fd898Fd6564757c7aAeC3ca92",1,-1)</f>
        <v>1</v>
      </c>
      <c r="J3253" s="6">
        <f>data[[#This Row],[Factor]]*data[[#This Row],[Value]]</f>
        <v>997.97247127575804</v>
      </c>
      <c r="K3253" s="4">
        <f>IF(data[[#This Row],[From]]="0x29c295b046a73cde593f21f63091b072d407e3f2",data[[#This Row],[ValueXFactor]],0)</f>
        <v>0</v>
      </c>
    </row>
    <row r="3254" spans="1:11" x14ac:dyDescent="0.35">
      <c r="A3254" s="4" t="s">
        <v>3527</v>
      </c>
      <c r="B3254" s="5">
        <v>43995.551944444444</v>
      </c>
      <c r="C3254" s="4" t="s">
        <v>10</v>
      </c>
      <c r="D3254" s="4" t="s">
        <v>48</v>
      </c>
      <c r="E3254" s="6">
        <v>198.63172441989701</v>
      </c>
      <c r="F3254" s="4" t="s">
        <v>1855</v>
      </c>
      <c r="G3254" s="4" t="s">
        <v>182</v>
      </c>
      <c r="H3254" s="4" t="s">
        <v>183</v>
      </c>
      <c r="I3254" s="4">
        <f>IF(data[[#This Row],[To]]="0xDCB6A51eA3CA5d3Fd898Fd6564757c7aAeC3ca92",1,-1)</f>
        <v>-1</v>
      </c>
      <c r="J3254" s="6">
        <f>data[[#This Row],[Factor]]*data[[#This Row],[Value]]</f>
        <v>-198.63172441989701</v>
      </c>
      <c r="K3254" s="4">
        <f>IF(data[[#This Row],[From]]="0x29c295b046a73cde593f21f63091b072d407e3f2",data[[#This Row],[ValueXFactor]],0)</f>
        <v>0</v>
      </c>
    </row>
    <row r="3255" spans="1:11" x14ac:dyDescent="0.35">
      <c r="A3255" s="4" t="s">
        <v>3528</v>
      </c>
      <c r="B3255" s="5">
        <v>43995.570011574076</v>
      </c>
      <c r="C3255" s="4" t="s">
        <v>3078</v>
      </c>
      <c r="D3255" s="4" t="s">
        <v>10</v>
      </c>
      <c r="E3255" s="6">
        <v>57002.146122835496</v>
      </c>
      <c r="F3255" s="4" t="s">
        <v>11</v>
      </c>
      <c r="G3255" s="4" t="s">
        <v>12</v>
      </c>
      <c r="H3255" s="4" t="s">
        <v>13</v>
      </c>
      <c r="I3255" s="4">
        <f>IF(data[[#This Row],[To]]="0xDCB6A51eA3CA5d3Fd898Fd6564757c7aAeC3ca92",1,-1)</f>
        <v>1</v>
      </c>
      <c r="J3255" s="6">
        <f>data[[#This Row],[Factor]]*data[[#This Row],[Value]]</f>
        <v>57002.146122835496</v>
      </c>
      <c r="K3255" s="4">
        <f>IF(data[[#This Row],[From]]="0x29c295b046a73cde593f21f63091b072d407e3f2",data[[#This Row],[ValueXFactor]],0)</f>
        <v>0</v>
      </c>
    </row>
    <row r="3256" spans="1:11" x14ac:dyDescent="0.35">
      <c r="A3256" s="4" t="s">
        <v>3529</v>
      </c>
      <c r="B3256" s="5">
        <v>43995.579016203701</v>
      </c>
      <c r="C3256" s="4" t="s">
        <v>3530</v>
      </c>
      <c r="D3256" s="4" t="s">
        <v>10</v>
      </c>
      <c r="E3256" s="4">
        <v>23.484515650521399</v>
      </c>
      <c r="F3256" s="4" t="s">
        <v>11</v>
      </c>
      <c r="G3256" s="4" t="s">
        <v>12</v>
      </c>
      <c r="H3256" s="4" t="s">
        <v>13</v>
      </c>
      <c r="I3256" s="4">
        <f>IF(data[[#This Row],[To]]="0xDCB6A51eA3CA5d3Fd898Fd6564757c7aAeC3ca92",1,-1)</f>
        <v>1</v>
      </c>
      <c r="J3256" s="6">
        <f>data[[#This Row],[Factor]]*data[[#This Row],[Value]]</f>
        <v>23.484515650521399</v>
      </c>
      <c r="K3256" s="4">
        <f>IF(data[[#This Row],[From]]="0x29c295b046a73cde593f21f63091b072d407e3f2",data[[#This Row],[ValueXFactor]],0)</f>
        <v>0</v>
      </c>
    </row>
    <row r="3257" spans="1:11" x14ac:dyDescent="0.35">
      <c r="A3257" s="4" t="s">
        <v>3531</v>
      </c>
      <c r="B3257" s="5">
        <v>43995.600694444445</v>
      </c>
      <c r="C3257" s="4" t="s">
        <v>10</v>
      </c>
      <c r="D3257" s="4" t="s">
        <v>1751</v>
      </c>
      <c r="E3257" s="6">
        <v>77.949776155408301</v>
      </c>
      <c r="F3257" s="4" t="s">
        <v>1855</v>
      </c>
      <c r="G3257" s="4" t="s">
        <v>182</v>
      </c>
      <c r="H3257" s="4" t="s">
        <v>183</v>
      </c>
      <c r="I3257" s="4">
        <f>IF(data[[#This Row],[To]]="0xDCB6A51eA3CA5d3Fd898Fd6564757c7aAeC3ca92",1,-1)</f>
        <v>-1</v>
      </c>
      <c r="J3257" s="6">
        <f>data[[#This Row],[Factor]]*data[[#This Row],[Value]]</f>
        <v>-77.949776155408301</v>
      </c>
      <c r="K3257" s="4">
        <f>IF(data[[#This Row],[From]]="0x29c295b046a73cde593f21f63091b072d407e3f2",data[[#This Row],[ValueXFactor]],0)</f>
        <v>0</v>
      </c>
    </row>
    <row r="3258" spans="1:11" x14ac:dyDescent="0.35">
      <c r="A3258" s="4" t="s">
        <v>3532</v>
      </c>
      <c r="B3258" s="5">
        <v>43995.619074074071</v>
      </c>
      <c r="C3258" s="4" t="s">
        <v>2636</v>
      </c>
      <c r="D3258" s="4" t="s">
        <v>10</v>
      </c>
      <c r="E3258" s="4">
        <v>169.657078871312</v>
      </c>
      <c r="F3258" s="4" t="s">
        <v>11</v>
      </c>
      <c r="G3258" s="4" t="s">
        <v>12</v>
      </c>
      <c r="H3258" s="4" t="s">
        <v>13</v>
      </c>
      <c r="I3258" s="4">
        <f>IF(data[[#This Row],[To]]="0xDCB6A51eA3CA5d3Fd898Fd6564757c7aAeC3ca92",1,-1)</f>
        <v>1</v>
      </c>
      <c r="J3258" s="6">
        <f>data[[#This Row],[Factor]]*data[[#This Row],[Value]]</f>
        <v>169.657078871312</v>
      </c>
      <c r="K3258" s="4">
        <f>IF(data[[#This Row],[From]]="0x29c295b046a73cde593f21f63091b072d407e3f2",data[[#This Row],[ValueXFactor]],0)</f>
        <v>0</v>
      </c>
    </row>
    <row r="3259" spans="1:11" x14ac:dyDescent="0.35">
      <c r="A3259" s="4" t="s">
        <v>3533</v>
      </c>
      <c r="B3259" s="5">
        <v>43995.628622685188</v>
      </c>
      <c r="C3259" s="4" t="s">
        <v>3393</v>
      </c>
      <c r="D3259" s="4" t="s">
        <v>10</v>
      </c>
      <c r="E3259" s="6">
        <v>49898.468225520599</v>
      </c>
      <c r="F3259" s="4" t="s">
        <v>11</v>
      </c>
      <c r="G3259" s="4" t="s">
        <v>12</v>
      </c>
      <c r="H3259" s="4" t="s">
        <v>13</v>
      </c>
      <c r="I3259" s="4">
        <f>IF(data[[#This Row],[To]]="0xDCB6A51eA3CA5d3Fd898Fd6564757c7aAeC3ca92",1,-1)</f>
        <v>1</v>
      </c>
      <c r="J3259" s="6">
        <f>data[[#This Row],[Factor]]*data[[#This Row],[Value]]</f>
        <v>49898.468225520599</v>
      </c>
      <c r="K3259" s="4">
        <f>IF(data[[#This Row],[From]]="0x29c295b046a73cde593f21f63091b072d407e3f2",data[[#This Row],[ValueXFactor]],0)</f>
        <v>0</v>
      </c>
    </row>
    <row r="3260" spans="1:11" x14ac:dyDescent="0.35">
      <c r="A3260" s="4" t="s">
        <v>3534</v>
      </c>
      <c r="B3260" s="5">
        <v>43995.628796296296</v>
      </c>
      <c r="C3260" s="4" t="s">
        <v>10</v>
      </c>
      <c r="D3260" s="4" t="s">
        <v>3499</v>
      </c>
      <c r="E3260" s="4">
        <v>24.616189403051798</v>
      </c>
      <c r="F3260" s="4" t="s">
        <v>11</v>
      </c>
      <c r="G3260" s="4" t="s">
        <v>12</v>
      </c>
      <c r="H3260" s="4" t="s">
        <v>13</v>
      </c>
      <c r="I3260" s="4">
        <f>IF(data[[#This Row],[To]]="0xDCB6A51eA3CA5d3Fd898Fd6564757c7aAeC3ca92",1,-1)</f>
        <v>-1</v>
      </c>
      <c r="J3260" s="6">
        <f>data[[#This Row],[Factor]]*data[[#This Row],[Value]]</f>
        <v>-24.616189403051798</v>
      </c>
      <c r="K3260" s="4">
        <f>IF(data[[#This Row],[From]]="0x29c295b046a73cde593f21f63091b072d407e3f2",data[[#This Row],[ValueXFactor]],0)</f>
        <v>0</v>
      </c>
    </row>
    <row r="3261" spans="1:11" x14ac:dyDescent="0.35">
      <c r="A3261" s="4" t="s">
        <v>3534</v>
      </c>
      <c r="B3261" s="5">
        <v>43995.628796296296</v>
      </c>
      <c r="C3261" s="4" t="s">
        <v>10</v>
      </c>
      <c r="D3261" s="4" t="s">
        <v>3499</v>
      </c>
      <c r="E3261" s="6">
        <v>7.1483554609572198E-3</v>
      </c>
      <c r="F3261" s="4" t="s">
        <v>1855</v>
      </c>
      <c r="G3261" s="4" t="s">
        <v>182</v>
      </c>
      <c r="H3261" s="4" t="s">
        <v>183</v>
      </c>
      <c r="I3261" s="4">
        <f>IF(data[[#This Row],[To]]="0xDCB6A51eA3CA5d3Fd898Fd6564757c7aAeC3ca92",1,-1)</f>
        <v>-1</v>
      </c>
      <c r="J3261" s="6">
        <f>data[[#This Row],[Factor]]*data[[#This Row],[Value]]</f>
        <v>-7.1483554609572198E-3</v>
      </c>
      <c r="K3261" s="4">
        <f>IF(data[[#This Row],[From]]="0x29c295b046a73cde593f21f63091b072d407e3f2",data[[#This Row],[ValueXFactor]],0)</f>
        <v>0</v>
      </c>
    </row>
    <row r="3262" spans="1:11" x14ac:dyDescent="0.35">
      <c r="A3262" s="4" t="s">
        <v>3535</v>
      </c>
      <c r="B3262" s="5">
        <v>43995.646053240744</v>
      </c>
      <c r="C3262" s="4" t="s">
        <v>3441</v>
      </c>
      <c r="D3262" s="4" t="s">
        <v>10</v>
      </c>
      <c r="E3262" s="6">
        <v>94646.436704816399</v>
      </c>
      <c r="F3262" s="4" t="s">
        <v>11</v>
      </c>
      <c r="G3262" s="4" t="s">
        <v>12</v>
      </c>
      <c r="H3262" s="4" t="s">
        <v>13</v>
      </c>
      <c r="I3262" s="4">
        <f>IF(data[[#This Row],[To]]="0xDCB6A51eA3CA5d3Fd898Fd6564757c7aAeC3ca92",1,-1)</f>
        <v>1</v>
      </c>
      <c r="J3262" s="6">
        <f>data[[#This Row],[Factor]]*data[[#This Row],[Value]]</f>
        <v>94646.436704816399</v>
      </c>
      <c r="K3262" s="4">
        <f>IF(data[[#This Row],[From]]="0x29c295b046a73cde593f21f63091b072d407e3f2",data[[#This Row],[ValueXFactor]],0)</f>
        <v>0</v>
      </c>
    </row>
    <row r="3263" spans="1:11" x14ac:dyDescent="0.35">
      <c r="A3263" s="4" t="s">
        <v>3536</v>
      </c>
      <c r="B3263" s="5">
        <v>43995.646053240744</v>
      </c>
      <c r="C3263" s="4" t="s">
        <v>562</v>
      </c>
      <c r="D3263" s="4" t="s">
        <v>10</v>
      </c>
      <c r="E3263" s="4">
        <v>158.11887276973599</v>
      </c>
      <c r="F3263" s="4" t="s">
        <v>11</v>
      </c>
      <c r="G3263" s="4" t="s">
        <v>12</v>
      </c>
      <c r="H3263" s="4" t="s">
        <v>13</v>
      </c>
      <c r="I3263" s="4">
        <f>IF(data[[#This Row],[To]]="0xDCB6A51eA3CA5d3Fd898Fd6564757c7aAeC3ca92",1,-1)</f>
        <v>1</v>
      </c>
      <c r="J3263" s="6">
        <f>data[[#This Row],[Factor]]*data[[#This Row],[Value]]</f>
        <v>158.11887276973599</v>
      </c>
      <c r="K3263" s="4">
        <f>IF(data[[#This Row],[From]]="0x29c295b046a73cde593f21f63091b072d407e3f2",data[[#This Row],[ValueXFactor]],0)</f>
        <v>0</v>
      </c>
    </row>
    <row r="3264" spans="1:11" x14ac:dyDescent="0.35">
      <c r="A3264" s="4" t="s">
        <v>3537</v>
      </c>
      <c r="B3264" s="5">
        <v>43995.654166666667</v>
      </c>
      <c r="C3264" s="4" t="s">
        <v>3538</v>
      </c>
      <c r="D3264" s="4" t="s">
        <v>10</v>
      </c>
      <c r="E3264" s="4">
        <v>541.46716382698196</v>
      </c>
      <c r="F3264" s="4" t="s">
        <v>11</v>
      </c>
      <c r="G3264" s="4" t="s">
        <v>12</v>
      </c>
      <c r="H3264" s="4" t="s">
        <v>13</v>
      </c>
      <c r="I3264" s="4">
        <f>IF(data[[#This Row],[To]]="0xDCB6A51eA3CA5d3Fd898Fd6564757c7aAeC3ca92",1,-1)</f>
        <v>1</v>
      </c>
      <c r="J3264" s="6">
        <f>data[[#This Row],[Factor]]*data[[#This Row],[Value]]</f>
        <v>541.46716382698196</v>
      </c>
      <c r="K3264" s="4">
        <f>IF(data[[#This Row],[From]]="0x29c295b046a73cde593f21f63091b072d407e3f2",data[[#This Row],[ValueXFactor]],0)</f>
        <v>0</v>
      </c>
    </row>
    <row r="3265" spans="1:11" x14ac:dyDescent="0.35">
      <c r="A3265" s="4" t="s">
        <v>3539</v>
      </c>
      <c r="B3265" s="5">
        <v>43995.654467592591</v>
      </c>
      <c r="C3265" s="4" t="s">
        <v>3540</v>
      </c>
      <c r="D3265" s="4" t="s">
        <v>10</v>
      </c>
      <c r="E3265" s="4">
        <v>53.686944701533001</v>
      </c>
      <c r="F3265" s="4" t="s">
        <v>11</v>
      </c>
      <c r="G3265" s="4" t="s">
        <v>12</v>
      </c>
      <c r="H3265" s="4" t="s">
        <v>13</v>
      </c>
      <c r="I3265" s="4">
        <f>IF(data[[#This Row],[To]]="0xDCB6A51eA3CA5d3Fd898Fd6564757c7aAeC3ca92",1,-1)</f>
        <v>1</v>
      </c>
      <c r="J3265" s="6">
        <f>data[[#This Row],[Factor]]*data[[#This Row],[Value]]</f>
        <v>53.686944701533001</v>
      </c>
      <c r="K3265" s="4">
        <f>IF(data[[#This Row],[From]]="0x29c295b046a73cde593f21f63091b072d407e3f2",data[[#This Row],[ValueXFactor]],0)</f>
        <v>0</v>
      </c>
    </row>
    <row r="3266" spans="1:11" x14ac:dyDescent="0.35">
      <c r="A3266" s="4" t="s">
        <v>3541</v>
      </c>
      <c r="B3266" s="5">
        <v>43995.671817129631</v>
      </c>
      <c r="C3266" s="4" t="s">
        <v>10</v>
      </c>
      <c r="D3266" s="4" t="s">
        <v>998</v>
      </c>
      <c r="E3266" s="6">
        <v>53.672089270258297</v>
      </c>
      <c r="F3266" s="4" t="s">
        <v>1855</v>
      </c>
      <c r="G3266" s="4" t="s">
        <v>182</v>
      </c>
      <c r="H3266" s="4" t="s">
        <v>183</v>
      </c>
      <c r="I3266" s="4">
        <f>IF(data[[#This Row],[To]]="0xDCB6A51eA3CA5d3Fd898Fd6564757c7aAeC3ca92",1,-1)</f>
        <v>-1</v>
      </c>
      <c r="J3266" s="6">
        <f>data[[#This Row],[Factor]]*data[[#This Row],[Value]]</f>
        <v>-53.672089270258297</v>
      </c>
      <c r="K3266" s="4">
        <f>IF(data[[#This Row],[From]]="0x29c295b046a73cde593f21f63091b072d407e3f2",data[[#This Row],[ValueXFactor]],0)</f>
        <v>0</v>
      </c>
    </row>
    <row r="3267" spans="1:11" x14ac:dyDescent="0.35">
      <c r="A3267" s="4" t="s">
        <v>3542</v>
      </c>
      <c r="B3267" s="5">
        <v>43995.672106481485</v>
      </c>
      <c r="C3267" s="4" t="s">
        <v>1347</v>
      </c>
      <c r="D3267" s="4" t="s">
        <v>10</v>
      </c>
      <c r="E3267" s="6">
        <v>5576.7978998881199</v>
      </c>
      <c r="F3267" s="4" t="s">
        <v>11</v>
      </c>
      <c r="G3267" s="4" t="s">
        <v>12</v>
      </c>
      <c r="H3267" s="4" t="s">
        <v>13</v>
      </c>
      <c r="I3267" s="4">
        <f>IF(data[[#This Row],[To]]="0xDCB6A51eA3CA5d3Fd898Fd6564757c7aAeC3ca92",1,-1)</f>
        <v>1</v>
      </c>
      <c r="J3267" s="6">
        <f>data[[#This Row],[Factor]]*data[[#This Row],[Value]]</f>
        <v>5576.7978998881199</v>
      </c>
      <c r="K3267" s="4">
        <f>IF(data[[#This Row],[From]]="0x29c295b046a73cde593f21f63091b072d407e3f2",data[[#This Row],[ValueXFactor]],0)</f>
        <v>0</v>
      </c>
    </row>
    <row r="3268" spans="1:11" x14ac:dyDescent="0.35">
      <c r="A3268" s="4" t="s">
        <v>3543</v>
      </c>
      <c r="B3268" s="5">
        <v>43995.67796296296</v>
      </c>
      <c r="C3268" s="4" t="s">
        <v>10</v>
      </c>
      <c r="D3268" s="4" t="s">
        <v>233</v>
      </c>
      <c r="E3268" s="6">
        <v>23.949891428487799</v>
      </c>
      <c r="F3268" s="4" t="s">
        <v>1855</v>
      </c>
      <c r="G3268" s="4" t="s">
        <v>182</v>
      </c>
      <c r="H3268" s="4" t="s">
        <v>183</v>
      </c>
      <c r="I3268" s="4">
        <f>IF(data[[#This Row],[To]]="0xDCB6A51eA3CA5d3Fd898Fd6564757c7aAeC3ca92",1,-1)</f>
        <v>-1</v>
      </c>
      <c r="J3268" s="6">
        <f>data[[#This Row],[Factor]]*data[[#This Row],[Value]]</f>
        <v>-23.949891428487799</v>
      </c>
      <c r="K3268" s="4">
        <f>IF(data[[#This Row],[From]]="0x29c295b046a73cde593f21f63091b072d407e3f2",data[[#This Row],[ValueXFactor]],0)</f>
        <v>0</v>
      </c>
    </row>
    <row r="3269" spans="1:11" x14ac:dyDescent="0.35">
      <c r="A3269" s="4" t="s">
        <v>3544</v>
      </c>
      <c r="B3269" s="5">
        <v>43995.690810185188</v>
      </c>
      <c r="C3269" s="4" t="s">
        <v>2616</v>
      </c>
      <c r="D3269" s="4" t="s">
        <v>10</v>
      </c>
      <c r="E3269" s="4">
        <v>16.655473114603499</v>
      </c>
      <c r="F3269" s="4" t="s">
        <v>11</v>
      </c>
      <c r="G3269" s="4" t="s">
        <v>12</v>
      </c>
      <c r="H3269" s="4" t="s">
        <v>13</v>
      </c>
      <c r="I3269" s="4">
        <f>IF(data[[#This Row],[To]]="0xDCB6A51eA3CA5d3Fd898Fd6564757c7aAeC3ca92",1,-1)</f>
        <v>1</v>
      </c>
      <c r="J3269" s="6">
        <f>data[[#This Row],[Factor]]*data[[#This Row],[Value]]</f>
        <v>16.655473114603499</v>
      </c>
      <c r="K3269" s="4">
        <f>IF(data[[#This Row],[From]]="0x29c295b046a73cde593f21f63091b072d407e3f2",data[[#This Row],[ValueXFactor]],0)</f>
        <v>0</v>
      </c>
    </row>
    <row r="3270" spans="1:11" x14ac:dyDescent="0.35">
      <c r="A3270" s="4" t="s">
        <v>3545</v>
      </c>
      <c r="B3270" s="5">
        <v>43995.695</v>
      </c>
      <c r="C3270" s="4" t="s">
        <v>10</v>
      </c>
      <c r="D3270" s="4" t="s">
        <v>367</v>
      </c>
      <c r="E3270" s="6">
        <v>83.709504495779399</v>
      </c>
      <c r="F3270" s="4" t="s">
        <v>1855</v>
      </c>
      <c r="G3270" s="4" t="s">
        <v>182</v>
      </c>
      <c r="H3270" s="4" t="s">
        <v>183</v>
      </c>
      <c r="I3270" s="4">
        <f>IF(data[[#This Row],[To]]="0xDCB6A51eA3CA5d3Fd898Fd6564757c7aAeC3ca92",1,-1)</f>
        <v>-1</v>
      </c>
      <c r="J3270" s="6">
        <f>data[[#This Row],[Factor]]*data[[#This Row],[Value]]</f>
        <v>-83.709504495779399</v>
      </c>
      <c r="K3270" s="4">
        <f>IF(data[[#This Row],[From]]="0x29c295b046a73cde593f21f63091b072d407e3f2",data[[#This Row],[ValueXFactor]],0)</f>
        <v>0</v>
      </c>
    </row>
    <row r="3271" spans="1:11" x14ac:dyDescent="0.35">
      <c r="A3271" s="4" t="s">
        <v>3546</v>
      </c>
      <c r="B3271" s="5">
        <v>43995.69976851852</v>
      </c>
      <c r="C3271" s="4" t="s">
        <v>367</v>
      </c>
      <c r="D3271" s="4" t="s">
        <v>10</v>
      </c>
      <c r="E3271" s="4">
        <v>95.484023050018394</v>
      </c>
      <c r="F3271" s="4" t="s">
        <v>11</v>
      </c>
      <c r="G3271" s="4" t="s">
        <v>12</v>
      </c>
      <c r="H3271" s="4" t="s">
        <v>13</v>
      </c>
      <c r="I3271" s="4">
        <f>IF(data[[#This Row],[To]]="0xDCB6A51eA3CA5d3Fd898Fd6564757c7aAeC3ca92",1,-1)</f>
        <v>1</v>
      </c>
      <c r="J3271" s="6">
        <f>data[[#This Row],[Factor]]*data[[#This Row],[Value]]</f>
        <v>95.484023050018394</v>
      </c>
      <c r="K3271" s="4">
        <f>IF(data[[#This Row],[From]]="0x29c295b046a73cde593f21f63091b072d407e3f2",data[[#This Row],[ValueXFactor]],0)</f>
        <v>0</v>
      </c>
    </row>
    <row r="3272" spans="1:11" x14ac:dyDescent="0.35">
      <c r="A3272" s="4" t="s">
        <v>3547</v>
      </c>
      <c r="B3272" s="5">
        <v>43995.70957175926</v>
      </c>
      <c r="C3272" s="4" t="s">
        <v>10</v>
      </c>
      <c r="D3272" s="4" t="s">
        <v>1064</v>
      </c>
      <c r="E3272" s="6">
        <v>649.03505765805699</v>
      </c>
      <c r="F3272" s="4" t="s">
        <v>1855</v>
      </c>
      <c r="G3272" s="4" t="s">
        <v>182</v>
      </c>
      <c r="H3272" s="4" t="s">
        <v>183</v>
      </c>
      <c r="I3272" s="4">
        <f>IF(data[[#This Row],[To]]="0xDCB6A51eA3CA5d3Fd898Fd6564757c7aAeC3ca92",1,-1)</f>
        <v>-1</v>
      </c>
      <c r="J3272" s="6">
        <f>data[[#This Row],[Factor]]*data[[#This Row],[Value]]</f>
        <v>-649.03505765805699</v>
      </c>
      <c r="K3272" s="4">
        <f>IF(data[[#This Row],[From]]="0x29c295b046a73cde593f21f63091b072d407e3f2",data[[#This Row],[ValueXFactor]],0)</f>
        <v>0</v>
      </c>
    </row>
    <row r="3273" spans="1:11" x14ac:dyDescent="0.35">
      <c r="A3273" s="4" t="s">
        <v>3548</v>
      </c>
      <c r="B3273" s="5">
        <v>43995.724351851852</v>
      </c>
      <c r="C3273" s="4" t="s">
        <v>10</v>
      </c>
      <c r="D3273" s="4" t="s">
        <v>202</v>
      </c>
      <c r="E3273" s="6">
        <v>277.21617373513601</v>
      </c>
      <c r="F3273" s="4" t="s">
        <v>1855</v>
      </c>
      <c r="G3273" s="4" t="s">
        <v>182</v>
      </c>
      <c r="H3273" s="4" t="s">
        <v>183</v>
      </c>
      <c r="I3273" s="4">
        <f>IF(data[[#This Row],[To]]="0xDCB6A51eA3CA5d3Fd898Fd6564757c7aAeC3ca92",1,-1)</f>
        <v>-1</v>
      </c>
      <c r="J3273" s="6">
        <f>data[[#This Row],[Factor]]*data[[#This Row],[Value]]</f>
        <v>-277.21617373513601</v>
      </c>
      <c r="K3273" s="4">
        <f>IF(data[[#This Row],[From]]="0x29c295b046a73cde593f21f63091b072d407e3f2",data[[#This Row],[ValueXFactor]],0)</f>
        <v>0</v>
      </c>
    </row>
    <row r="3274" spans="1:11" x14ac:dyDescent="0.35">
      <c r="A3274" s="4" t="s">
        <v>3549</v>
      </c>
      <c r="B3274" s="5">
        <v>43995.726527777777</v>
      </c>
      <c r="C3274" s="4" t="s">
        <v>10</v>
      </c>
      <c r="D3274" s="4" t="s">
        <v>1321</v>
      </c>
      <c r="E3274" s="4">
        <v>201.60577006815299</v>
      </c>
      <c r="F3274" s="4" t="s">
        <v>11</v>
      </c>
      <c r="G3274" s="4" t="s">
        <v>12</v>
      </c>
      <c r="H3274" s="4" t="s">
        <v>13</v>
      </c>
      <c r="I3274" s="4">
        <f>IF(data[[#This Row],[To]]="0xDCB6A51eA3CA5d3Fd898Fd6564757c7aAeC3ca92",1,-1)</f>
        <v>-1</v>
      </c>
      <c r="J3274" s="6">
        <f>data[[#This Row],[Factor]]*data[[#This Row],[Value]]</f>
        <v>-201.60577006815299</v>
      </c>
      <c r="K3274" s="4">
        <f>IF(data[[#This Row],[From]]="0x29c295b046a73cde593f21f63091b072d407e3f2",data[[#This Row],[ValueXFactor]],0)</f>
        <v>0</v>
      </c>
    </row>
    <row r="3275" spans="1:11" x14ac:dyDescent="0.35">
      <c r="A3275" s="4" t="s">
        <v>3550</v>
      </c>
      <c r="B3275" s="5">
        <v>43995.7268287037</v>
      </c>
      <c r="C3275" s="4" t="s">
        <v>10</v>
      </c>
      <c r="D3275" s="4" t="s">
        <v>400</v>
      </c>
      <c r="E3275" s="6">
        <v>2442.4620128310899</v>
      </c>
      <c r="F3275" s="4" t="s">
        <v>1855</v>
      </c>
      <c r="G3275" s="4" t="s">
        <v>182</v>
      </c>
      <c r="H3275" s="4" t="s">
        <v>183</v>
      </c>
      <c r="I3275" s="4">
        <f>IF(data[[#This Row],[To]]="0xDCB6A51eA3CA5d3Fd898Fd6564757c7aAeC3ca92",1,-1)</f>
        <v>-1</v>
      </c>
      <c r="J3275" s="6">
        <f>data[[#This Row],[Factor]]*data[[#This Row],[Value]]</f>
        <v>-2442.4620128310899</v>
      </c>
      <c r="K3275" s="4">
        <f>IF(data[[#This Row],[From]]="0x29c295b046a73cde593f21f63091b072d407e3f2",data[[#This Row],[ValueXFactor]],0)</f>
        <v>0</v>
      </c>
    </row>
    <row r="3276" spans="1:11" x14ac:dyDescent="0.35">
      <c r="A3276" s="4" t="s">
        <v>3551</v>
      </c>
      <c r="B3276" s="5">
        <v>43995.726979166669</v>
      </c>
      <c r="C3276" s="4" t="s">
        <v>10</v>
      </c>
      <c r="D3276" s="4" t="s">
        <v>129</v>
      </c>
      <c r="E3276" s="6">
        <v>174.258751719174</v>
      </c>
      <c r="F3276" s="4" t="s">
        <v>1855</v>
      </c>
      <c r="G3276" s="4" t="s">
        <v>182</v>
      </c>
      <c r="H3276" s="4" t="s">
        <v>183</v>
      </c>
      <c r="I3276" s="4">
        <f>IF(data[[#This Row],[To]]="0xDCB6A51eA3CA5d3Fd898Fd6564757c7aAeC3ca92",1,-1)</f>
        <v>-1</v>
      </c>
      <c r="J3276" s="6">
        <f>data[[#This Row],[Factor]]*data[[#This Row],[Value]]</f>
        <v>-174.258751719174</v>
      </c>
      <c r="K3276" s="4">
        <f>IF(data[[#This Row],[From]]="0x29c295b046a73cde593f21f63091b072d407e3f2",data[[#This Row],[ValueXFactor]],0)</f>
        <v>0</v>
      </c>
    </row>
    <row r="3277" spans="1:11" x14ac:dyDescent="0.35">
      <c r="A3277" s="4" t="s">
        <v>3552</v>
      </c>
      <c r="B3277" s="5">
        <v>43995.72729166667</v>
      </c>
      <c r="C3277" s="4" t="s">
        <v>348</v>
      </c>
      <c r="D3277" s="4" t="s">
        <v>10</v>
      </c>
      <c r="E3277" s="6">
        <v>14941.7643684019</v>
      </c>
      <c r="F3277" s="4" t="s">
        <v>11</v>
      </c>
      <c r="G3277" s="4" t="s">
        <v>12</v>
      </c>
      <c r="H3277" s="4" t="s">
        <v>13</v>
      </c>
      <c r="I3277" s="4">
        <f>IF(data[[#This Row],[To]]="0xDCB6A51eA3CA5d3Fd898Fd6564757c7aAeC3ca92",1,-1)</f>
        <v>1</v>
      </c>
      <c r="J3277" s="6">
        <f>data[[#This Row],[Factor]]*data[[#This Row],[Value]]</f>
        <v>14941.7643684019</v>
      </c>
      <c r="K3277" s="4">
        <f>IF(data[[#This Row],[From]]="0x29c295b046a73cde593f21f63091b072d407e3f2",data[[#This Row],[ValueXFactor]],0)</f>
        <v>0</v>
      </c>
    </row>
    <row r="3278" spans="1:11" x14ac:dyDescent="0.35">
      <c r="A3278" s="4" t="s">
        <v>3553</v>
      </c>
      <c r="B3278" s="5">
        <v>43995.735081018516</v>
      </c>
      <c r="C3278" s="4" t="s">
        <v>3554</v>
      </c>
      <c r="D3278" s="4" t="s">
        <v>10</v>
      </c>
      <c r="E3278" s="4">
        <v>118.352248686818</v>
      </c>
      <c r="F3278" s="4" t="s">
        <v>11</v>
      </c>
      <c r="G3278" s="4" t="s">
        <v>12</v>
      </c>
      <c r="H3278" s="4" t="s">
        <v>13</v>
      </c>
      <c r="I3278" s="4">
        <f>IF(data[[#This Row],[To]]="0xDCB6A51eA3CA5d3Fd898Fd6564757c7aAeC3ca92",1,-1)</f>
        <v>1</v>
      </c>
      <c r="J3278" s="6">
        <f>data[[#This Row],[Factor]]*data[[#This Row],[Value]]</f>
        <v>118.352248686818</v>
      </c>
      <c r="K3278" s="4">
        <f>IF(data[[#This Row],[From]]="0x29c295b046a73cde593f21f63091b072d407e3f2",data[[#This Row],[ValueXFactor]],0)</f>
        <v>0</v>
      </c>
    </row>
    <row r="3279" spans="1:11" x14ac:dyDescent="0.35">
      <c r="A3279" s="4" t="s">
        <v>3555</v>
      </c>
      <c r="B3279" s="5">
        <v>43995.740694444445</v>
      </c>
      <c r="C3279" s="4" t="s">
        <v>129</v>
      </c>
      <c r="D3279" s="4" t="s">
        <v>10</v>
      </c>
      <c r="E3279" s="4">
        <v>384.96908474667299</v>
      </c>
      <c r="F3279" s="4" t="s">
        <v>11</v>
      </c>
      <c r="G3279" s="4" t="s">
        <v>12</v>
      </c>
      <c r="H3279" s="4" t="s">
        <v>13</v>
      </c>
      <c r="I3279" s="4">
        <f>IF(data[[#This Row],[To]]="0xDCB6A51eA3CA5d3Fd898Fd6564757c7aAeC3ca92",1,-1)</f>
        <v>1</v>
      </c>
      <c r="J3279" s="6">
        <f>data[[#This Row],[Factor]]*data[[#This Row],[Value]]</f>
        <v>384.96908474667299</v>
      </c>
      <c r="K3279" s="4">
        <f>IF(data[[#This Row],[From]]="0x29c295b046a73cde593f21f63091b072d407e3f2",data[[#This Row],[ValueXFactor]],0)</f>
        <v>0</v>
      </c>
    </row>
    <row r="3280" spans="1:11" x14ac:dyDescent="0.35">
      <c r="A3280" s="4" t="s">
        <v>3556</v>
      </c>
      <c r="B3280" s="5">
        <v>43995.774733796294</v>
      </c>
      <c r="C3280" s="4" t="s">
        <v>10</v>
      </c>
      <c r="D3280" s="4" t="s">
        <v>305</v>
      </c>
      <c r="E3280" s="6">
        <v>712.86597484210301</v>
      </c>
      <c r="F3280" s="4" t="s">
        <v>1855</v>
      </c>
      <c r="G3280" s="4" t="s">
        <v>182</v>
      </c>
      <c r="H3280" s="4" t="s">
        <v>183</v>
      </c>
      <c r="I3280" s="4">
        <f>IF(data[[#This Row],[To]]="0xDCB6A51eA3CA5d3Fd898Fd6564757c7aAeC3ca92",1,-1)</f>
        <v>-1</v>
      </c>
      <c r="J3280" s="6">
        <f>data[[#This Row],[Factor]]*data[[#This Row],[Value]]</f>
        <v>-712.86597484210301</v>
      </c>
      <c r="K3280" s="4">
        <f>IF(data[[#This Row],[From]]="0x29c295b046a73cde593f21f63091b072d407e3f2",data[[#This Row],[ValueXFactor]],0)</f>
        <v>0</v>
      </c>
    </row>
    <row r="3281" spans="1:11" x14ac:dyDescent="0.35">
      <c r="A3281" s="4" t="s">
        <v>3557</v>
      </c>
      <c r="B3281" s="5">
        <v>43995.779710648145</v>
      </c>
      <c r="C3281" s="4" t="s">
        <v>305</v>
      </c>
      <c r="D3281" s="4" t="s">
        <v>10</v>
      </c>
      <c r="E3281" s="4">
        <v>920.90159903294602</v>
      </c>
      <c r="F3281" s="4" t="s">
        <v>11</v>
      </c>
      <c r="G3281" s="4" t="s">
        <v>12</v>
      </c>
      <c r="H3281" s="4" t="s">
        <v>13</v>
      </c>
      <c r="I3281" s="4">
        <f>IF(data[[#This Row],[To]]="0xDCB6A51eA3CA5d3Fd898Fd6564757c7aAeC3ca92",1,-1)</f>
        <v>1</v>
      </c>
      <c r="J3281" s="6">
        <f>data[[#This Row],[Factor]]*data[[#This Row],[Value]]</f>
        <v>920.90159903294602</v>
      </c>
      <c r="K3281" s="4">
        <f>IF(data[[#This Row],[From]]="0x29c295b046a73cde593f21f63091b072d407e3f2",data[[#This Row],[ValueXFactor]],0)</f>
        <v>0</v>
      </c>
    </row>
    <row r="3282" spans="1:11" x14ac:dyDescent="0.35">
      <c r="A3282" s="4" t="s">
        <v>3558</v>
      </c>
      <c r="B3282" s="5">
        <v>43995.780474537038</v>
      </c>
      <c r="C3282" s="4" t="s">
        <v>10</v>
      </c>
      <c r="D3282" s="4" t="s">
        <v>1936</v>
      </c>
      <c r="E3282" s="6">
        <v>6.8611658746502604</v>
      </c>
      <c r="F3282" s="4" t="s">
        <v>1855</v>
      </c>
      <c r="G3282" s="4" t="s">
        <v>182</v>
      </c>
      <c r="H3282" s="4" t="s">
        <v>183</v>
      </c>
      <c r="I3282" s="4">
        <f>IF(data[[#This Row],[To]]="0xDCB6A51eA3CA5d3Fd898Fd6564757c7aAeC3ca92",1,-1)</f>
        <v>-1</v>
      </c>
      <c r="J3282" s="6">
        <f>data[[#This Row],[Factor]]*data[[#This Row],[Value]]</f>
        <v>-6.8611658746502604</v>
      </c>
      <c r="K3282" s="4">
        <f>IF(data[[#This Row],[From]]="0x29c295b046a73cde593f21f63091b072d407e3f2",data[[#This Row],[ValueXFactor]],0)</f>
        <v>0</v>
      </c>
    </row>
    <row r="3283" spans="1:11" x14ac:dyDescent="0.35">
      <c r="A3283" s="4" t="s">
        <v>3559</v>
      </c>
      <c r="B3283" s="5">
        <v>43995.800625000003</v>
      </c>
      <c r="C3283" s="4" t="s">
        <v>10</v>
      </c>
      <c r="D3283" s="4" t="s">
        <v>204</v>
      </c>
      <c r="E3283" s="6">
        <v>70023.200753091704</v>
      </c>
      <c r="F3283" s="4" t="s">
        <v>11</v>
      </c>
      <c r="G3283" s="4" t="s">
        <v>12</v>
      </c>
      <c r="H3283" s="4" t="s">
        <v>13</v>
      </c>
      <c r="I3283" s="4">
        <f>IF(data[[#This Row],[To]]="0xDCB6A51eA3CA5d3Fd898Fd6564757c7aAeC3ca92",1,-1)</f>
        <v>-1</v>
      </c>
      <c r="J3283" s="6">
        <f>data[[#This Row],[Factor]]*data[[#This Row],[Value]]</f>
        <v>-70023.200753091704</v>
      </c>
      <c r="K3283" s="4">
        <f>IF(data[[#This Row],[From]]="0x29c295b046a73cde593f21f63091b072d407e3f2",data[[#This Row],[ValueXFactor]],0)</f>
        <v>0</v>
      </c>
    </row>
    <row r="3284" spans="1:11" x14ac:dyDescent="0.35">
      <c r="A3284" s="4" t="s">
        <v>3559</v>
      </c>
      <c r="B3284" s="5">
        <v>43995.800625000003</v>
      </c>
      <c r="C3284" s="4" t="s">
        <v>10</v>
      </c>
      <c r="D3284" s="4" t="s">
        <v>204</v>
      </c>
      <c r="E3284" s="6">
        <v>331.985564980238</v>
      </c>
      <c r="F3284" s="4" t="s">
        <v>1855</v>
      </c>
      <c r="G3284" s="4" t="s">
        <v>182</v>
      </c>
      <c r="H3284" s="4" t="s">
        <v>183</v>
      </c>
      <c r="I3284" s="4">
        <f>IF(data[[#This Row],[To]]="0xDCB6A51eA3CA5d3Fd898Fd6564757c7aAeC3ca92",1,-1)</f>
        <v>-1</v>
      </c>
      <c r="J3284" s="6">
        <f>data[[#This Row],[Factor]]*data[[#This Row],[Value]]</f>
        <v>-331.985564980238</v>
      </c>
      <c r="K3284" s="4">
        <f>IF(data[[#This Row],[From]]="0x29c295b046a73cde593f21f63091b072d407e3f2",data[[#This Row],[ValueXFactor]],0)</f>
        <v>0</v>
      </c>
    </row>
    <row r="3285" spans="1:11" x14ac:dyDescent="0.35">
      <c r="A3285" s="4" t="s">
        <v>3560</v>
      </c>
      <c r="B3285" s="5">
        <v>43995.805104166669</v>
      </c>
      <c r="C3285" s="4" t="s">
        <v>2405</v>
      </c>
      <c r="D3285" s="4" t="s">
        <v>10</v>
      </c>
      <c r="E3285" s="4">
        <v>119.29658888799599</v>
      </c>
      <c r="F3285" s="4" t="s">
        <v>11</v>
      </c>
      <c r="G3285" s="4" t="s">
        <v>12</v>
      </c>
      <c r="H3285" s="4" t="s">
        <v>13</v>
      </c>
      <c r="I3285" s="4">
        <f>IF(data[[#This Row],[To]]="0xDCB6A51eA3CA5d3Fd898Fd6564757c7aAeC3ca92",1,-1)</f>
        <v>1</v>
      </c>
      <c r="J3285" s="6">
        <f>data[[#This Row],[Factor]]*data[[#This Row],[Value]]</f>
        <v>119.29658888799599</v>
      </c>
      <c r="K3285" s="4">
        <f>IF(data[[#This Row],[From]]="0x29c295b046a73cde593f21f63091b072d407e3f2",data[[#This Row],[ValueXFactor]],0)</f>
        <v>0</v>
      </c>
    </row>
    <row r="3286" spans="1:11" x14ac:dyDescent="0.35">
      <c r="A3286" s="4" t="s">
        <v>3561</v>
      </c>
      <c r="B3286" s="5">
        <v>43995.816261574073</v>
      </c>
      <c r="C3286" s="4" t="s">
        <v>10</v>
      </c>
      <c r="D3286" s="4" t="s">
        <v>734</v>
      </c>
      <c r="E3286" s="6">
        <v>2.6298931297939001</v>
      </c>
      <c r="F3286" s="4" t="s">
        <v>1855</v>
      </c>
      <c r="G3286" s="4" t="s">
        <v>182</v>
      </c>
      <c r="H3286" s="4" t="s">
        <v>183</v>
      </c>
      <c r="I3286" s="4">
        <f>IF(data[[#This Row],[To]]="0xDCB6A51eA3CA5d3Fd898Fd6564757c7aAeC3ca92",1,-1)</f>
        <v>-1</v>
      </c>
      <c r="J3286" s="6">
        <f>data[[#This Row],[Factor]]*data[[#This Row],[Value]]</f>
        <v>-2.6298931297939001</v>
      </c>
      <c r="K3286" s="4">
        <f>IF(data[[#This Row],[From]]="0x29c295b046a73cde593f21f63091b072d407e3f2",data[[#This Row],[ValueXFactor]],0)</f>
        <v>0</v>
      </c>
    </row>
    <row r="3287" spans="1:11" x14ac:dyDescent="0.35">
      <c r="A3287" s="4" t="s">
        <v>3562</v>
      </c>
      <c r="B3287" s="5">
        <v>43995.818402777775</v>
      </c>
      <c r="C3287" s="4" t="s">
        <v>355</v>
      </c>
      <c r="D3287" s="4" t="s">
        <v>10</v>
      </c>
      <c r="E3287" s="6">
        <v>3367.5321479847198</v>
      </c>
      <c r="F3287" s="4" t="s">
        <v>11</v>
      </c>
      <c r="G3287" s="4" t="s">
        <v>12</v>
      </c>
      <c r="H3287" s="4" t="s">
        <v>13</v>
      </c>
      <c r="I3287" s="4">
        <f>IF(data[[#This Row],[To]]="0xDCB6A51eA3CA5d3Fd898Fd6564757c7aAeC3ca92",1,-1)</f>
        <v>1</v>
      </c>
      <c r="J3287" s="6">
        <f>data[[#This Row],[Factor]]*data[[#This Row],[Value]]</f>
        <v>3367.5321479847198</v>
      </c>
      <c r="K3287" s="4">
        <f>IF(data[[#This Row],[From]]="0x29c295b046a73cde593f21f63091b072d407e3f2",data[[#This Row],[ValueXFactor]],0)</f>
        <v>0</v>
      </c>
    </row>
    <row r="3288" spans="1:11" x14ac:dyDescent="0.35">
      <c r="A3288" s="4" t="s">
        <v>3563</v>
      </c>
      <c r="B3288" s="5">
        <v>43995.820127314815</v>
      </c>
      <c r="C3288" s="4" t="s">
        <v>10</v>
      </c>
      <c r="D3288" s="4" t="s">
        <v>379</v>
      </c>
      <c r="E3288" s="6">
        <v>14.4481256789015</v>
      </c>
      <c r="F3288" s="4" t="s">
        <v>1855</v>
      </c>
      <c r="G3288" s="4" t="s">
        <v>182</v>
      </c>
      <c r="H3288" s="4" t="s">
        <v>183</v>
      </c>
      <c r="I3288" s="4">
        <f>IF(data[[#This Row],[To]]="0xDCB6A51eA3CA5d3Fd898Fd6564757c7aAeC3ca92",1,-1)</f>
        <v>-1</v>
      </c>
      <c r="J3288" s="6">
        <f>data[[#This Row],[Factor]]*data[[#This Row],[Value]]</f>
        <v>-14.4481256789015</v>
      </c>
      <c r="K3288" s="4">
        <f>IF(data[[#This Row],[From]]="0x29c295b046a73cde593f21f63091b072d407e3f2",data[[#This Row],[ValueXFactor]],0)</f>
        <v>0</v>
      </c>
    </row>
    <row r="3289" spans="1:11" x14ac:dyDescent="0.35">
      <c r="A3289" s="4" t="s">
        <v>3564</v>
      </c>
      <c r="B3289" s="5">
        <v>43995.831076388888</v>
      </c>
      <c r="C3289" s="4" t="s">
        <v>10</v>
      </c>
      <c r="D3289" s="4" t="s">
        <v>1191</v>
      </c>
      <c r="E3289" s="6">
        <v>157.86840565093399</v>
      </c>
      <c r="F3289" s="4" t="s">
        <v>1855</v>
      </c>
      <c r="G3289" s="4" t="s">
        <v>182</v>
      </c>
      <c r="H3289" s="4" t="s">
        <v>183</v>
      </c>
      <c r="I3289" s="4">
        <f>IF(data[[#This Row],[To]]="0xDCB6A51eA3CA5d3Fd898Fd6564757c7aAeC3ca92",1,-1)</f>
        <v>-1</v>
      </c>
      <c r="J3289" s="6">
        <f>data[[#This Row],[Factor]]*data[[#This Row],[Value]]</f>
        <v>-157.86840565093399</v>
      </c>
      <c r="K3289" s="4">
        <f>IF(data[[#This Row],[From]]="0x29c295b046a73cde593f21f63091b072d407e3f2",data[[#This Row],[ValueXFactor]],0)</f>
        <v>0</v>
      </c>
    </row>
    <row r="3290" spans="1:11" x14ac:dyDescent="0.35">
      <c r="A3290" s="4" t="s">
        <v>3565</v>
      </c>
      <c r="B3290" s="5">
        <v>43995.83185185185</v>
      </c>
      <c r="C3290" s="4" t="s">
        <v>10</v>
      </c>
      <c r="D3290" s="4" t="s">
        <v>637</v>
      </c>
      <c r="E3290" s="6">
        <v>77.341305645646599</v>
      </c>
      <c r="F3290" s="4" t="s">
        <v>1855</v>
      </c>
      <c r="G3290" s="4" t="s">
        <v>182</v>
      </c>
      <c r="H3290" s="4" t="s">
        <v>183</v>
      </c>
      <c r="I3290" s="4">
        <f>IF(data[[#This Row],[To]]="0xDCB6A51eA3CA5d3Fd898Fd6564757c7aAeC3ca92",1,-1)</f>
        <v>-1</v>
      </c>
      <c r="J3290" s="6">
        <f>data[[#This Row],[Factor]]*data[[#This Row],[Value]]</f>
        <v>-77.341305645646599</v>
      </c>
      <c r="K3290" s="4">
        <f>IF(data[[#This Row],[From]]="0x29c295b046a73cde593f21f63091b072d407e3f2",data[[#This Row],[ValueXFactor]],0)</f>
        <v>0</v>
      </c>
    </row>
    <row r="3291" spans="1:11" x14ac:dyDescent="0.35">
      <c r="A3291" s="4" t="s">
        <v>3566</v>
      </c>
      <c r="B3291" s="5">
        <v>43995.84474537037</v>
      </c>
      <c r="C3291" s="4" t="s">
        <v>379</v>
      </c>
      <c r="D3291" s="4" t="s">
        <v>10</v>
      </c>
      <c r="E3291" s="4">
        <v>497.76864982849202</v>
      </c>
      <c r="F3291" s="4" t="s">
        <v>11</v>
      </c>
      <c r="G3291" s="4" t="s">
        <v>12</v>
      </c>
      <c r="H3291" s="4" t="s">
        <v>13</v>
      </c>
      <c r="I3291" s="4">
        <f>IF(data[[#This Row],[To]]="0xDCB6A51eA3CA5d3Fd898Fd6564757c7aAeC3ca92",1,-1)</f>
        <v>1</v>
      </c>
      <c r="J3291" s="6">
        <f>data[[#This Row],[Factor]]*data[[#This Row],[Value]]</f>
        <v>497.76864982849202</v>
      </c>
      <c r="K3291" s="4">
        <f>IF(data[[#This Row],[From]]="0x29c295b046a73cde593f21f63091b072d407e3f2",data[[#This Row],[ValueXFactor]],0)</f>
        <v>0</v>
      </c>
    </row>
    <row r="3292" spans="1:11" x14ac:dyDescent="0.35">
      <c r="A3292" s="4" t="s">
        <v>3567</v>
      </c>
      <c r="B3292" s="5">
        <v>43995.849618055552</v>
      </c>
      <c r="C3292" s="4" t="s">
        <v>1119</v>
      </c>
      <c r="D3292" s="4" t="s">
        <v>10</v>
      </c>
      <c r="E3292" s="6">
        <v>5973.1911557797803</v>
      </c>
      <c r="F3292" s="4" t="s">
        <v>11</v>
      </c>
      <c r="G3292" s="4" t="s">
        <v>12</v>
      </c>
      <c r="H3292" s="4" t="s">
        <v>13</v>
      </c>
      <c r="I3292" s="4">
        <f>IF(data[[#This Row],[To]]="0xDCB6A51eA3CA5d3Fd898Fd6564757c7aAeC3ca92",1,-1)</f>
        <v>1</v>
      </c>
      <c r="J3292" s="6">
        <f>data[[#This Row],[Factor]]*data[[#This Row],[Value]]</f>
        <v>5973.1911557797803</v>
      </c>
      <c r="K3292" s="4">
        <f>IF(data[[#This Row],[From]]="0x29c295b046a73cde593f21f63091b072d407e3f2",data[[#This Row],[ValueXFactor]],0)</f>
        <v>0</v>
      </c>
    </row>
    <row r="3293" spans="1:11" x14ac:dyDescent="0.35">
      <c r="A3293" s="4" t="s">
        <v>3568</v>
      </c>
      <c r="B3293" s="5">
        <v>43995.850694444445</v>
      </c>
      <c r="C3293" s="4" t="s">
        <v>2856</v>
      </c>
      <c r="D3293" s="4" t="s">
        <v>10</v>
      </c>
      <c r="E3293" s="4">
        <v>732.30549965866896</v>
      </c>
      <c r="F3293" s="4" t="s">
        <v>11</v>
      </c>
      <c r="G3293" s="4" t="s">
        <v>12</v>
      </c>
      <c r="H3293" s="4" t="s">
        <v>13</v>
      </c>
      <c r="I3293" s="4">
        <f>IF(data[[#This Row],[To]]="0xDCB6A51eA3CA5d3Fd898Fd6564757c7aAeC3ca92",1,-1)</f>
        <v>1</v>
      </c>
      <c r="J3293" s="6">
        <f>data[[#This Row],[Factor]]*data[[#This Row],[Value]]</f>
        <v>732.30549965866896</v>
      </c>
      <c r="K3293" s="4">
        <f>IF(data[[#This Row],[From]]="0x29c295b046a73cde593f21f63091b072d407e3f2",data[[#This Row],[ValueXFactor]],0)</f>
        <v>0</v>
      </c>
    </row>
    <row r="3294" spans="1:11" x14ac:dyDescent="0.35">
      <c r="A3294" s="4" t="s">
        <v>3569</v>
      </c>
      <c r="B3294" s="5">
        <v>43995.851111111115</v>
      </c>
      <c r="C3294" s="4" t="s">
        <v>3554</v>
      </c>
      <c r="D3294" s="4" t="s">
        <v>10</v>
      </c>
      <c r="E3294" s="4">
        <v>71.176256021233101</v>
      </c>
      <c r="F3294" s="4" t="s">
        <v>11</v>
      </c>
      <c r="G3294" s="4" t="s">
        <v>12</v>
      </c>
      <c r="H3294" s="4" t="s">
        <v>13</v>
      </c>
      <c r="I3294" s="4">
        <f>IF(data[[#This Row],[To]]="0xDCB6A51eA3CA5d3Fd898Fd6564757c7aAeC3ca92",1,-1)</f>
        <v>1</v>
      </c>
      <c r="J3294" s="6">
        <f>data[[#This Row],[Factor]]*data[[#This Row],[Value]]</f>
        <v>71.176256021233101</v>
      </c>
      <c r="K3294" s="4">
        <f>IF(data[[#This Row],[From]]="0x29c295b046a73cde593f21f63091b072d407e3f2",data[[#This Row],[ValueXFactor]],0)</f>
        <v>0</v>
      </c>
    </row>
    <row r="3295" spans="1:11" x14ac:dyDescent="0.35">
      <c r="A3295" s="4" t="s">
        <v>3570</v>
      </c>
      <c r="B3295" s="5">
        <v>43995.85261574074</v>
      </c>
      <c r="C3295" s="4" t="s">
        <v>10</v>
      </c>
      <c r="D3295" s="4" t="s">
        <v>298</v>
      </c>
      <c r="E3295" s="6">
        <v>57298.858231965598</v>
      </c>
      <c r="F3295" s="4" t="s">
        <v>11</v>
      </c>
      <c r="G3295" s="4" t="s">
        <v>12</v>
      </c>
      <c r="H3295" s="4" t="s">
        <v>13</v>
      </c>
      <c r="I3295" s="4">
        <f>IF(data[[#This Row],[To]]="0xDCB6A51eA3CA5d3Fd898Fd6564757c7aAeC3ca92",1,-1)</f>
        <v>-1</v>
      </c>
      <c r="J3295" s="6">
        <f>data[[#This Row],[Factor]]*data[[#This Row],[Value]]</f>
        <v>-57298.858231965598</v>
      </c>
      <c r="K3295" s="4">
        <f>IF(data[[#This Row],[From]]="0x29c295b046a73cde593f21f63091b072d407e3f2",data[[#This Row],[ValueXFactor]],0)</f>
        <v>0</v>
      </c>
    </row>
    <row r="3296" spans="1:11" x14ac:dyDescent="0.35">
      <c r="A3296" s="4" t="s">
        <v>3570</v>
      </c>
      <c r="B3296" s="5">
        <v>43995.85261574074</v>
      </c>
      <c r="C3296" s="4" t="s">
        <v>10</v>
      </c>
      <c r="D3296" s="4" t="s">
        <v>298</v>
      </c>
      <c r="E3296" s="6">
        <v>65.189606429502305</v>
      </c>
      <c r="F3296" s="4" t="s">
        <v>1855</v>
      </c>
      <c r="G3296" s="4" t="s">
        <v>182</v>
      </c>
      <c r="H3296" s="4" t="s">
        <v>183</v>
      </c>
      <c r="I3296" s="4">
        <f>IF(data[[#This Row],[To]]="0xDCB6A51eA3CA5d3Fd898Fd6564757c7aAeC3ca92",1,-1)</f>
        <v>-1</v>
      </c>
      <c r="J3296" s="6">
        <f>data[[#This Row],[Factor]]*data[[#This Row],[Value]]</f>
        <v>-65.189606429502305</v>
      </c>
      <c r="K3296" s="4">
        <f>IF(data[[#This Row],[From]]="0x29c295b046a73cde593f21f63091b072d407e3f2",data[[#This Row],[ValueXFactor]],0)</f>
        <v>0</v>
      </c>
    </row>
    <row r="3297" spans="1:11" x14ac:dyDescent="0.35">
      <c r="A3297" s="4" t="s">
        <v>3571</v>
      </c>
      <c r="B3297" s="5">
        <v>43995.854722222219</v>
      </c>
      <c r="C3297" s="4" t="s">
        <v>2304</v>
      </c>
      <c r="D3297" s="4" t="s">
        <v>10</v>
      </c>
      <c r="E3297" s="4">
        <v>376.52463634387499</v>
      </c>
      <c r="F3297" s="4" t="s">
        <v>11</v>
      </c>
      <c r="G3297" s="4" t="s">
        <v>12</v>
      </c>
      <c r="H3297" s="4" t="s">
        <v>13</v>
      </c>
      <c r="I3297" s="4">
        <f>IF(data[[#This Row],[To]]="0xDCB6A51eA3CA5d3Fd898Fd6564757c7aAeC3ca92",1,-1)</f>
        <v>1</v>
      </c>
      <c r="J3297" s="6">
        <f>data[[#This Row],[Factor]]*data[[#This Row],[Value]]</f>
        <v>376.52463634387499</v>
      </c>
      <c r="K3297" s="4">
        <f>IF(data[[#This Row],[From]]="0x29c295b046a73cde593f21f63091b072d407e3f2",data[[#This Row],[ValueXFactor]],0)</f>
        <v>0</v>
      </c>
    </row>
    <row r="3298" spans="1:11" x14ac:dyDescent="0.35">
      <c r="A3298" s="4" t="s">
        <v>3572</v>
      </c>
      <c r="B3298" s="5">
        <v>43995.855590277781</v>
      </c>
      <c r="C3298" s="4" t="s">
        <v>10</v>
      </c>
      <c r="D3298" s="4" t="s">
        <v>222</v>
      </c>
      <c r="E3298" s="6">
        <v>31.832257754977199</v>
      </c>
      <c r="F3298" s="4" t="s">
        <v>1855</v>
      </c>
      <c r="G3298" s="4" t="s">
        <v>182</v>
      </c>
      <c r="H3298" s="4" t="s">
        <v>183</v>
      </c>
      <c r="I3298" s="4">
        <f>IF(data[[#This Row],[To]]="0xDCB6A51eA3CA5d3Fd898Fd6564757c7aAeC3ca92",1,-1)</f>
        <v>-1</v>
      </c>
      <c r="J3298" s="6">
        <f>data[[#This Row],[Factor]]*data[[#This Row],[Value]]</f>
        <v>-31.832257754977199</v>
      </c>
      <c r="K3298" s="4">
        <f>IF(data[[#This Row],[From]]="0x29c295b046a73cde593f21f63091b072d407e3f2",data[[#This Row],[ValueXFactor]],0)</f>
        <v>0</v>
      </c>
    </row>
    <row r="3299" spans="1:11" x14ac:dyDescent="0.35">
      <c r="A3299" s="4" t="s">
        <v>3573</v>
      </c>
      <c r="B3299" s="5">
        <v>43995.856585648151</v>
      </c>
      <c r="C3299" s="4" t="s">
        <v>95</v>
      </c>
      <c r="D3299" s="4" t="s">
        <v>10</v>
      </c>
      <c r="E3299" s="4">
        <v>960.14305231816195</v>
      </c>
      <c r="F3299" s="4" t="s">
        <v>11</v>
      </c>
      <c r="G3299" s="4" t="s">
        <v>12</v>
      </c>
      <c r="H3299" s="4" t="s">
        <v>13</v>
      </c>
      <c r="I3299" s="4">
        <f>IF(data[[#This Row],[To]]="0xDCB6A51eA3CA5d3Fd898Fd6564757c7aAeC3ca92",1,-1)</f>
        <v>1</v>
      </c>
      <c r="J3299" s="6">
        <f>data[[#This Row],[Factor]]*data[[#This Row],[Value]]</f>
        <v>960.14305231816195</v>
      </c>
      <c r="K3299" s="4">
        <f>IF(data[[#This Row],[From]]="0x29c295b046a73cde593f21f63091b072d407e3f2",data[[#This Row],[ValueXFactor]],0)</f>
        <v>0</v>
      </c>
    </row>
    <row r="3300" spans="1:11" x14ac:dyDescent="0.35">
      <c r="A3300" s="4" t="s">
        <v>3574</v>
      </c>
      <c r="B3300" s="5">
        <v>43995.863310185188</v>
      </c>
      <c r="C3300" s="4" t="s">
        <v>10</v>
      </c>
      <c r="D3300" s="4" t="s">
        <v>125</v>
      </c>
      <c r="E3300" s="6">
        <v>223.89557097685099</v>
      </c>
      <c r="F3300" s="4" t="s">
        <v>1855</v>
      </c>
      <c r="G3300" s="4" t="s">
        <v>182</v>
      </c>
      <c r="H3300" s="4" t="s">
        <v>183</v>
      </c>
      <c r="I3300" s="4">
        <f>IF(data[[#This Row],[To]]="0xDCB6A51eA3CA5d3Fd898Fd6564757c7aAeC3ca92",1,-1)</f>
        <v>-1</v>
      </c>
      <c r="J3300" s="6">
        <f>data[[#This Row],[Factor]]*data[[#This Row],[Value]]</f>
        <v>-223.89557097685099</v>
      </c>
      <c r="K3300" s="4">
        <f>IF(data[[#This Row],[From]]="0x29c295b046a73cde593f21f63091b072d407e3f2",data[[#This Row],[ValueXFactor]],0)</f>
        <v>0</v>
      </c>
    </row>
    <row r="3301" spans="1:11" x14ac:dyDescent="0.35">
      <c r="A3301" s="4" t="s">
        <v>3575</v>
      </c>
      <c r="B3301" s="5">
        <v>43995.872546296298</v>
      </c>
      <c r="C3301" s="4" t="s">
        <v>10</v>
      </c>
      <c r="D3301" s="4" t="s">
        <v>2405</v>
      </c>
      <c r="E3301" s="4">
        <v>119.29658888799599</v>
      </c>
      <c r="F3301" s="4" t="s">
        <v>11</v>
      </c>
      <c r="G3301" s="4" t="s">
        <v>12</v>
      </c>
      <c r="H3301" s="4" t="s">
        <v>13</v>
      </c>
      <c r="I3301" s="4">
        <f>IF(data[[#This Row],[To]]="0xDCB6A51eA3CA5d3Fd898Fd6564757c7aAeC3ca92",1,-1)</f>
        <v>-1</v>
      </c>
      <c r="J3301" s="6">
        <f>data[[#This Row],[Factor]]*data[[#This Row],[Value]]</f>
        <v>-119.29658888799599</v>
      </c>
      <c r="K3301" s="4">
        <f>IF(data[[#This Row],[From]]="0x29c295b046a73cde593f21f63091b072d407e3f2",data[[#This Row],[ValueXFactor]],0)</f>
        <v>0</v>
      </c>
    </row>
    <row r="3302" spans="1:11" x14ac:dyDescent="0.35">
      <c r="A3302" s="4" t="s">
        <v>3575</v>
      </c>
      <c r="B3302" s="5">
        <v>43995.872546296298</v>
      </c>
      <c r="C3302" s="4" t="s">
        <v>10</v>
      </c>
      <c r="D3302" s="4" t="s">
        <v>2405</v>
      </c>
      <c r="E3302" s="6">
        <v>4.2167967793472604E-3</v>
      </c>
      <c r="F3302" s="4" t="s">
        <v>1855</v>
      </c>
      <c r="G3302" s="4" t="s">
        <v>182</v>
      </c>
      <c r="H3302" s="4" t="s">
        <v>183</v>
      </c>
      <c r="I3302" s="4">
        <f>IF(data[[#This Row],[To]]="0xDCB6A51eA3CA5d3Fd898Fd6564757c7aAeC3ca92",1,-1)</f>
        <v>-1</v>
      </c>
      <c r="J3302" s="6">
        <f>data[[#This Row],[Factor]]*data[[#This Row],[Value]]</f>
        <v>-4.2167967793472604E-3</v>
      </c>
      <c r="K3302" s="4">
        <f>IF(data[[#This Row],[From]]="0x29c295b046a73cde593f21f63091b072d407e3f2",data[[#This Row],[ValueXFactor]],0)</f>
        <v>0</v>
      </c>
    </row>
    <row r="3303" spans="1:11" x14ac:dyDescent="0.35">
      <c r="A3303" s="4" t="s">
        <v>3576</v>
      </c>
      <c r="B3303" s="5">
        <v>43995.878078703703</v>
      </c>
      <c r="C3303" s="4" t="s">
        <v>10</v>
      </c>
      <c r="D3303" s="4" t="s">
        <v>2818</v>
      </c>
      <c r="E3303" s="6">
        <v>2.49883400218055</v>
      </c>
      <c r="F3303" s="4" t="s">
        <v>1855</v>
      </c>
      <c r="G3303" s="4" t="s">
        <v>182</v>
      </c>
      <c r="H3303" s="4" t="s">
        <v>183</v>
      </c>
      <c r="I3303" s="4">
        <f>IF(data[[#This Row],[To]]="0xDCB6A51eA3CA5d3Fd898Fd6564757c7aAeC3ca92",1,-1)</f>
        <v>-1</v>
      </c>
      <c r="J3303" s="6">
        <f>data[[#This Row],[Factor]]*data[[#This Row],[Value]]</f>
        <v>-2.49883400218055</v>
      </c>
      <c r="K3303" s="4">
        <f>IF(data[[#This Row],[From]]="0x29c295b046a73cde593f21f63091b072d407e3f2",data[[#This Row],[ValueXFactor]],0)</f>
        <v>0</v>
      </c>
    </row>
    <row r="3304" spans="1:11" x14ac:dyDescent="0.35">
      <c r="A3304" s="4" t="s">
        <v>3577</v>
      </c>
      <c r="B3304" s="5">
        <v>43995.87877314815</v>
      </c>
      <c r="C3304" s="4" t="s">
        <v>497</v>
      </c>
      <c r="D3304" s="4" t="s">
        <v>10</v>
      </c>
      <c r="E3304" s="4">
        <v>597.27345402395599</v>
      </c>
      <c r="F3304" s="4" t="s">
        <v>11</v>
      </c>
      <c r="G3304" s="4" t="s">
        <v>12</v>
      </c>
      <c r="H3304" s="4" t="s">
        <v>13</v>
      </c>
      <c r="I3304" s="4">
        <f>IF(data[[#This Row],[To]]="0xDCB6A51eA3CA5d3Fd898Fd6564757c7aAeC3ca92",1,-1)</f>
        <v>1</v>
      </c>
      <c r="J3304" s="6">
        <f>data[[#This Row],[Factor]]*data[[#This Row],[Value]]</f>
        <v>597.27345402395599</v>
      </c>
      <c r="K3304" s="4">
        <f>IF(data[[#This Row],[From]]="0x29c295b046a73cde593f21f63091b072d407e3f2",data[[#This Row],[ValueXFactor]],0)</f>
        <v>0</v>
      </c>
    </row>
    <row r="3305" spans="1:11" x14ac:dyDescent="0.35">
      <c r="A3305" s="4" t="s">
        <v>3578</v>
      </c>
      <c r="B3305" s="5">
        <v>43995.887141203704</v>
      </c>
      <c r="C3305" s="4" t="s">
        <v>3579</v>
      </c>
      <c r="D3305" s="4" t="s">
        <v>10</v>
      </c>
      <c r="E3305" s="4">
        <v>23.603222496282299</v>
      </c>
      <c r="F3305" s="4" t="s">
        <v>11</v>
      </c>
      <c r="G3305" s="4" t="s">
        <v>12</v>
      </c>
      <c r="H3305" s="4" t="s">
        <v>13</v>
      </c>
      <c r="I3305" s="4">
        <f>IF(data[[#This Row],[To]]="0xDCB6A51eA3CA5d3Fd898Fd6564757c7aAeC3ca92",1,-1)</f>
        <v>1</v>
      </c>
      <c r="J3305" s="6">
        <f>data[[#This Row],[Factor]]*data[[#This Row],[Value]]</f>
        <v>23.603222496282299</v>
      </c>
      <c r="K3305" s="4">
        <f>IF(data[[#This Row],[From]]="0x29c295b046a73cde593f21f63091b072d407e3f2",data[[#This Row],[ValueXFactor]],0)</f>
        <v>0</v>
      </c>
    </row>
    <row r="3306" spans="1:11" x14ac:dyDescent="0.35">
      <c r="A3306" s="4" t="s">
        <v>3580</v>
      </c>
      <c r="B3306" s="5">
        <v>43995.895312499997</v>
      </c>
      <c r="C3306" s="4" t="s">
        <v>3581</v>
      </c>
      <c r="D3306" s="4" t="s">
        <v>10</v>
      </c>
      <c r="E3306" s="4">
        <v>262.18343789577301</v>
      </c>
      <c r="F3306" s="4" t="s">
        <v>11</v>
      </c>
      <c r="G3306" s="4" t="s">
        <v>12</v>
      </c>
      <c r="H3306" s="4" t="s">
        <v>13</v>
      </c>
      <c r="I3306" s="4">
        <f>IF(data[[#This Row],[To]]="0xDCB6A51eA3CA5d3Fd898Fd6564757c7aAeC3ca92",1,-1)</f>
        <v>1</v>
      </c>
      <c r="J3306" s="6">
        <f>data[[#This Row],[Factor]]*data[[#This Row],[Value]]</f>
        <v>262.18343789577301</v>
      </c>
      <c r="K3306" s="4">
        <f>IF(data[[#This Row],[From]]="0x29c295b046a73cde593f21f63091b072d407e3f2",data[[#This Row],[ValueXFactor]],0)</f>
        <v>0</v>
      </c>
    </row>
    <row r="3307" spans="1:11" x14ac:dyDescent="0.35">
      <c r="A3307" s="4" t="s">
        <v>3582</v>
      </c>
      <c r="B3307" s="5">
        <v>43995.90247685185</v>
      </c>
      <c r="C3307" s="4" t="s">
        <v>10</v>
      </c>
      <c r="D3307" s="4" t="s">
        <v>1862</v>
      </c>
      <c r="E3307" s="6">
        <v>11.448457265311101</v>
      </c>
      <c r="F3307" s="4" t="s">
        <v>1855</v>
      </c>
      <c r="G3307" s="4" t="s">
        <v>182</v>
      </c>
      <c r="H3307" s="4" t="s">
        <v>183</v>
      </c>
      <c r="I3307" s="4">
        <f>IF(data[[#This Row],[To]]="0xDCB6A51eA3CA5d3Fd898Fd6564757c7aAeC3ca92",1,-1)</f>
        <v>-1</v>
      </c>
      <c r="J3307" s="6">
        <f>data[[#This Row],[Factor]]*data[[#This Row],[Value]]</f>
        <v>-11.448457265311101</v>
      </c>
      <c r="K3307" s="4">
        <f>IF(data[[#This Row],[From]]="0x29c295b046a73cde593f21f63091b072d407e3f2",data[[#This Row],[ValueXFactor]],0)</f>
        <v>0</v>
      </c>
    </row>
    <row r="3308" spans="1:11" x14ac:dyDescent="0.35">
      <c r="A3308" s="4" t="s">
        <v>3583</v>
      </c>
      <c r="B3308" s="5">
        <v>43995.903657407405</v>
      </c>
      <c r="C3308" s="4" t="s">
        <v>1862</v>
      </c>
      <c r="D3308" s="4" t="s">
        <v>10</v>
      </c>
      <c r="E3308" s="4">
        <v>419.26032865239898</v>
      </c>
      <c r="F3308" s="4" t="s">
        <v>11</v>
      </c>
      <c r="G3308" s="4" t="s">
        <v>12</v>
      </c>
      <c r="H3308" s="4" t="s">
        <v>13</v>
      </c>
      <c r="I3308" s="4">
        <f>IF(data[[#This Row],[To]]="0xDCB6A51eA3CA5d3Fd898Fd6564757c7aAeC3ca92",1,-1)</f>
        <v>1</v>
      </c>
      <c r="J3308" s="6">
        <f>data[[#This Row],[Factor]]*data[[#This Row],[Value]]</f>
        <v>419.26032865239898</v>
      </c>
      <c r="K3308" s="4">
        <f>IF(data[[#This Row],[From]]="0x29c295b046a73cde593f21f63091b072d407e3f2",data[[#This Row],[ValueXFactor]],0)</f>
        <v>0</v>
      </c>
    </row>
    <row r="3309" spans="1:11" x14ac:dyDescent="0.35">
      <c r="A3309" s="4" t="s">
        <v>3584</v>
      </c>
      <c r="B3309" s="5">
        <v>43995.905543981484</v>
      </c>
      <c r="C3309" s="4" t="s">
        <v>3494</v>
      </c>
      <c r="D3309" s="4" t="s">
        <v>10</v>
      </c>
      <c r="E3309" s="4">
        <v>120.31096404651601</v>
      </c>
      <c r="F3309" s="4" t="s">
        <v>11</v>
      </c>
      <c r="G3309" s="4" t="s">
        <v>12</v>
      </c>
      <c r="H3309" s="4" t="s">
        <v>13</v>
      </c>
      <c r="I3309" s="4">
        <f>IF(data[[#This Row],[To]]="0xDCB6A51eA3CA5d3Fd898Fd6564757c7aAeC3ca92",1,-1)</f>
        <v>1</v>
      </c>
      <c r="J3309" s="6">
        <f>data[[#This Row],[Factor]]*data[[#This Row],[Value]]</f>
        <v>120.31096404651601</v>
      </c>
      <c r="K3309" s="4">
        <f>IF(data[[#This Row],[From]]="0x29c295b046a73cde593f21f63091b072d407e3f2",data[[#This Row],[ValueXFactor]],0)</f>
        <v>0</v>
      </c>
    </row>
    <row r="3310" spans="1:11" x14ac:dyDescent="0.35">
      <c r="A3310" s="4" t="s">
        <v>3585</v>
      </c>
      <c r="B3310" s="5">
        <v>43995.943842592591</v>
      </c>
      <c r="C3310" s="4" t="s">
        <v>10</v>
      </c>
      <c r="D3310" s="4" t="s">
        <v>684</v>
      </c>
      <c r="E3310" s="6">
        <v>91.371872071647502</v>
      </c>
      <c r="F3310" s="4" t="s">
        <v>1855</v>
      </c>
      <c r="G3310" s="4" t="s">
        <v>182</v>
      </c>
      <c r="H3310" s="4" t="s">
        <v>183</v>
      </c>
      <c r="I3310" s="4">
        <f>IF(data[[#This Row],[To]]="0xDCB6A51eA3CA5d3Fd898Fd6564757c7aAeC3ca92",1,-1)</f>
        <v>-1</v>
      </c>
      <c r="J3310" s="6">
        <f>data[[#This Row],[Factor]]*data[[#This Row],[Value]]</f>
        <v>-91.371872071647502</v>
      </c>
      <c r="K3310" s="4">
        <f>IF(data[[#This Row],[From]]="0x29c295b046a73cde593f21f63091b072d407e3f2",data[[#This Row],[ValueXFactor]],0)</f>
        <v>0</v>
      </c>
    </row>
    <row r="3311" spans="1:11" x14ac:dyDescent="0.35">
      <c r="A3311" s="4" t="s">
        <v>3586</v>
      </c>
      <c r="B3311" s="5">
        <v>43995.958819444444</v>
      </c>
      <c r="C3311" s="4" t="s">
        <v>10</v>
      </c>
      <c r="D3311" s="4" t="s">
        <v>696</v>
      </c>
      <c r="E3311" s="6">
        <v>7885.0036543175602</v>
      </c>
      <c r="F3311" s="4" t="s">
        <v>11</v>
      </c>
      <c r="G3311" s="4" t="s">
        <v>12</v>
      </c>
      <c r="H3311" s="4" t="s">
        <v>13</v>
      </c>
      <c r="I3311" s="4">
        <f>IF(data[[#This Row],[To]]="0xDCB6A51eA3CA5d3Fd898Fd6564757c7aAeC3ca92",1,-1)</f>
        <v>-1</v>
      </c>
      <c r="J3311" s="6">
        <f>data[[#This Row],[Factor]]*data[[#This Row],[Value]]</f>
        <v>-7885.0036543175602</v>
      </c>
      <c r="K3311" s="4">
        <f>IF(data[[#This Row],[From]]="0x29c295b046a73cde593f21f63091b072d407e3f2",data[[#This Row],[ValueXFactor]],0)</f>
        <v>0</v>
      </c>
    </row>
    <row r="3312" spans="1:11" x14ac:dyDescent="0.35">
      <c r="A3312" s="4" t="s">
        <v>3586</v>
      </c>
      <c r="B3312" s="5">
        <v>43995.958819444444</v>
      </c>
      <c r="C3312" s="4" t="s">
        <v>10</v>
      </c>
      <c r="D3312" s="4" t="s">
        <v>696</v>
      </c>
      <c r="E3312" s="6">
        <v>14.4120407131349</v>
      </c>
      <c r="F3312" s="4" t="s">
        <v>1855</v>
      </c>
      <c r="G3312" s="4" t="s">
        <v>182</v>
      </c>
      <c r="H3312" s="4" t="s">
        <v>183</v>
      </c>
      <c r="I3312" s="4">
        <f>IF(data[[#This Row],[To]]="0xDCB6A51eA3CA5d3Fd898Fd6564757c7aAeC3ca92",1,-1)</f>
        <v>-1</v>
      </c>
      <c r="J3312" s="6">
        <f>data[[#This Row],[Factor]]*data[[#This Row],[Value]]</f>
        <v>-14.4120407131349</v>
      </c>
      <c r="K3312" s="4">
        <f>IF(data[[#This Row],[From]]="0x29c295b046a73cde593f21f63091b072d407e3f2",data[[#This Row],[ValueXFactor]],0)</f>
        <v>0</v>
      </c>
    </row>
    <row r="3313" spans="1:11" x14ac:dyDescent="0.35">
      <c r="A3313" s="4" t="s">
        <v>3587</v>
      </c>
      <c r="B3313" s="5">
        <v>43995.981631944444</v>
      </c>
      <c r="C3313" s="4" t="s">
        <v>3588</v>
      </c>
      <c r="D3313" s="4" t="s">
        <v>10</v>
      </c>
      <c r="E3313" s="6">
        <v>7885.0036543175602</v>
      </c>
      <c r="F3313" s="4" t="s">
        <v>11</v>
      </c>
      <c r="G3313" s="4" t="s">
        <v>12</v>
      </c>
      <c r="H3313" s="4" t="s">
        <v>13</v>
      </c>
      <c r="I3313" s="4">
        <f>IF(data[[#This Row],[To]]="0xDCB6A51eA3CA5d3Fd898Fd6564757c7aAeC3ca92",1,-1)</f>
        <v>1</v>
      </c>
      <c r="J3313" s="6">
        <f>data[[#This Row],[Factor]]*data[[#This Row],[Value]]</f>
        <v>7885.0036543175602</v>
      </c>
      <c r="K3313" s="4">
        <f>IF(data[[#This Row],[From]]="0x29c295b046a73cde593f21f63091b072d407e3f2",data[[#This Row],[ValueXFactor]],0)</f>
        <v>0</v>
      </c>
    </row>
    <row r="3314" spans="1:11" x14ac:dyDescent="0.35">
      <c r="A3314" s="4" t="s">
        <v>3589</v>
      </c>
      <c r="B3314" s="5">
        <v>43995.988599537035</v>
      </c>
      <c r="C3314" s="4" t="s">
        <v>2816</v>
      </c>
      <c r="D3314" s="4" t="s">
        <v>10</v>
      </c>
      <c r="E3314" s="4">
        <v>239.44719485128201</v>
      </c>
      <c r="F3314" s="4" t="s">
        <v>11</v>
      </c>
      <c r="G3314" s="4" t="s">
        <v>12</v>
      </c>
      <c r="H3314" s="4" t="s">
        <v>13</v>
      </c>
      <c r="I3314" s="4">
        <f>IF(data[[#This Row],[To]]="0xDCB6A51eA3CA5d3Fd898Fd6564757c7aAeC3ca92",1,-1)</f>
        <v>1</v>
      </c>
      <c r="J3314" s="6">
        <f>data[[#This Row],[Factor]]*data[[#This Row],[Value]]</f>
        <v>239.44719485128201</v>
      </c>
      <c r="K3314" s="4">
        <f>IF(data[[#This Row],[From]]="0x29c295b046a73cde593f21f63091b072d407e3f2",data[[#This Row],[ValueXFactor]],0)</f>
        <v>0</v>
      </c>
    </row>
    <row r="3315" spans="1:11" x14ac:dyDescent="0.35">
      <c r="A3315" s="4" t="s">
        <v>3590</v>
      </c>
      <c r="B3315" s="5">
        <v>43995.995648148149</v>
      </c>
      <c r="C3315" s="4" t="s">
        <v>10</v>
      </c>
      <c r="D3315" s="4" t="s">
        <v>2930</v>
      </c>
      <c r="E3315" s="6">
        <v>271.66526609442798</v>
      </c>
      <c r="F3315" s="4" t="s">
        <v>1855</v>
      </c>
      <c r="G3315" s="4" t="s">
        <v>182</v>
      </c>
      <c r="H3315" s="4" t="s">
        <v>183</v>
      </c>
      <c r="I3315" s="4">
        <f>IF(data[[#This Row],[To]]="0xDCB6A51eA3CA5d3Fd898Fd6564757c7aAeC3ca92",1,-1)</f>
        <v>-1</v>
      </c>
      <c r="J3315" s="6">
        <f>data[[#This Row],[Factor]]*data[[#This Row],[Value]]</f>
        <v>-271.66526609442798</v>
      </c>
      <c r="K3315" s="4">
        <f>IF(data[[#This Row],[From]]="0x29c295b046a73cde593f21f63091b072d407e3f2",data[[#This Row],[ValueXFactor]],0)</f>
        <v>0</v>
      </c>
    </row>
    <row r="3316" spans="1:11" x14ac:dyDescent="0.35">
      <c r="A3316" s="4" t="s">
        <v>3591</v>
      </c>
      <c r="B3316" s="5">
        <v>43996.005532407406</v>
      </c>
      <c r="C3316" s="4" t="s">
        <v>10</v>
      </c>
      <c r="D3316" s="4" t="s">
        <v>3393</v>
      </c>
      <c r="E3316" s="6">
        <v>130.87624221541799</v>
      </c>
      <c r="F3316" s="4" t="s">
        <v>1855</v>
      </c>
      <c r="G3316" s="4" t="s">
        <v>182</v>
      </c>
      <c r="H3316" s="4" t="s">
        <v>183</v>
      </c>
      <c r="I3316" s="4">
        <f>IF(data[[#This Row],[To]]="0xDCB6A51eA3CA5d3Fd898Fd6564757c7aAeC3ca92",1,-1)</f>
        <v>-1</v>
      </c>
      <c r="J3316" s="6">
        <f>data[[#This Row],[Factor]]*data[[#This Row],[Value]]</f>
        <v>-130.87624221541799</v>
      </c>
      <c r="K3316" s="4">
        <f>IF(data[[#This Row],[From]]="0x29c295b046a73cde593f21f63091b072d407e3f2",data[[#This Row],[ValueXFactor]],0)</f>
        <v>0</v>
      </c>
    </row>
    <row r="3317" spans="1:11" x14ac:dyDescent="0.35">
      <c r="A3317" s="4" t="s">
        <v>3592</v>
      </c>
      <c r="B3317" s="5">
        <v>43996.012256944443</v>
      </c>
      <c r="C3317" s="4" t="s">
        <v>50</v>
      </c>
      <c r="D3317" s="4" t="s">
        <v>10</v>
      </c>
      <c r="E3317" s="6">
        <v>10408.286788117401</v>
      </c>
      <c r="F3317" s="4" t="s">
        <v>11</v>
      </c>
      <c r="G3317" s="4" t="s">
        <v>12</v>
      </c>
      <c r="H3317" s="4" t="s">
        <v>13</v>
      </c>
      <c r="I3317" s="4">
        <f>IF(data[[#This Row],[To]]="0xDCB6A51eA3CA5d3Fd898Fd6564757c7aAeC3ca92",1,-1)</f>
        <v>1</v>
      </c>
      <c r="J3317" s="6">
        <f>data[[#This Row],[Factor]]*data[[#This Row],[Value]]</f>
        <v>10408.286788117401</v>
      </c>
      <c r="K3317" s="4">
        <f>IF(data[[#This Row],[From]]="0x29c295b046a73cde593f21f63091b072d407e3f2",data[[#This Row],[ValueXFactor]],0)</f>
        <v>0</v>
      </c>
    </row>
    <row r="3318" spans="1:11" x14ac:dyDescent="0.35">
      <c r="A3318" s="4" t="s">
        <v>3593</v>
      </c>
      <c r="B3318" s="5">
        <v>43996.030914351853</v>
      </c>
      <c r="C3318" s="4" t="s">
        <v>10</v>
      </c>
      <c r="D3318" s="4" t="s">
        <v>1409</v>
      </c>
      <c r="E3318" s="6">
        <v>111.578338484638</v>
      </c>
      <c r="F3318" s="4" t="s">
        <v>1855</v>
      </c>
      <c r="G3318" s="4" t="s">
        <v>182</v>
      </c>
      <c r="H3318" s="4" t="s">
        <v>183</v>
      </c>
      <c r="I3318" s="4">
        <f>IF(data[[#This Row],[To]]="0xDCB6A51eA3CA5d3Fd898Fd6564757c7aAeC3ca92",1,-1)</f>
        <v>-1</v>
      </c>
      <c r="J3318" s="6">
        <f>data[[#This Row],[Factor]]*data[[#This Row],[Value]]</f>
        <v>-111.578338484638</v>
      </c>
      <c r="K3318" s="4">
        <f>IF(data[[#This Row],[From]]="0x29c295b046a73cde593f21f63091b072d407e3f2",data[[#This Row],[ValueXFactor]],0)</f>
        <v>0</v>
      </c>
    </row>
    <row r="3319" spans="1:11" x14ac:dyDescent="0.35">
      <c r="A3319" s="4" t="s">
        <v>3594</v>
      </c>
      <c r="B3319" s="5">
        <v>43996.033402777779</v>
      </c>
      <c r="C3319" s="4" t="s">
        <v>3393</v>
      </c>
      <c r="D3319" s="4" t="s">
        <v>10</v>
      </c>
      <c r="E3319" s="4">
        <v>150.09410895564901</v>
      </c>
      <c r="F3319" s="4" t="s">
        <v>11</v>
      </c>
      <c r="G3319" s="4" t="s">
        <v>12</v>
      </c>
      <c r="H3319" s="4" t="s">
        <v>13</v>
      </c>
      <c r="I3319" s="4">
        <f>IF(data[[#This Row],[To]]="0xDCB6A51eA3CA5d3Fd898Fd6564757c7aAeC3ca92",1,-1)</f>
        <v>1</v>
      </c>
      <c r="J3319" s="6">
        <f>data[[#This Row],[Factor]]*data[[#This Row],[Value]]</f>
        <v>150.09410895564901</v>
      </c>
      <c r="K3319" s="4">
        <f>IF(data[[#This Row],[From]]="0x29c295b046a73cde593f21f63091b072d407e3f2",data[[#This Row],[ValueXFactor]],0)</f>
        <v>0</v>
      </c>
    </row>
    <row r="3320" spans="1:11" x14ac:dyDescent="0.35">
      <c r="A3320" s="4" t="s">
        <v>3595</v>
      </c>
      <c r="B3320" s="5">
        <v>43996.035497685189</v>
      </c>
      <c r="C3320" s="4" t="s">
        <v>684</v>
      </c>
      <c r="D3320" s="4" t="s">
        <v>10</v>
      </c>
      <c r="E3320" s="6">
        <v>12430.067168023401</v>
      </c>
      <c r="F3320" s="4" t="s">
        <v>11</v>
      </c>
      <c r="G3320" s="4" t="s">
        <v>12</v>
      </c>
      <c r="H3320" s="4" t="s">
        <v>13</v>
      </c>
      <c r="I3320" s="4">
        <f>IF(data[[#This Row],[To]]="0xDCB6A51eA3CA5d3Fd898Fd6564757c7aAeC3ca92",1,-1)</f>
        <v>1</v>
      </c>
      <c r="J3320" s="6">
        <f>data[[#This Row],[Factor]]*data[[#This Row],[Value]]</f>
        <v>12430.067168023401</v>
      </c>
      <c r="K3320" s="4">
        <f>IF(data[[#This Row],[From]]="0x29c295b046a73cde593f21f63091b072d407e3f2",data[[#This Row],[ValueXFactor]],0)</f>
        <v>0</v>
      </c>
    </row>
    <row r="3321" spans="1:11" x14ac:dyDescent="0.35">
      <c r="A3321" s="4" t="s">
        <v>3596</v>
      </c>
      <c r="B3321" s="5">
        <v>43996.092442129629</v>
      </c>
      <c r="C3321" s="4" t="s">
        <v>3597</v>
      </c>
      <c r="D3321" s="4" t="s">
        <v>10</v>
      </c>
      <c r="E3321" s="6">
        <v>3587.1639115937201</v>
      </c>
      <c r="F3321" s="4" t="s">
        <v>11</v>
      </c>
      <c r="G3321" s="4" t="s">
        <v>12</v>
      </c>
      <c r="H3321" s="4" t="s">
        <v>13</v>
      </c>
      <c r="I3321" s="4">
        <f>IF(data[[#This Row],[To]]="0xDCB6A51eA3CA5d3Fd898Fd6564757c7aAeC3ca92",1,-1)</f>
        <v>1</v>
      </c>
      <c r="J3321" s="6">
        <f>data[[#This Row],[Factor]]*data[[#This Row],[Value]]</f>
        <v>3587.1639115937201</v>
      </c>
      <c r="K3321" s="4">
        <f>IF(data[[#This Row],[From]]="0x29c295b046a73cde593f21f63091b072d407e3f2",data[[#This Row],[ValueXFactor]],0)</f>
        <v>0</v>
      </c>
    </row>
    <row r="3322" spans="1:11" x14ac:dyDescent="0.35">
      <c r="A3322" s="4" t="s">
        <v>3598</v>
      </c>
      <c r="B3322" s="5">
        <v>43996.099050925928</v>
      </c>
      <c r="C3322" s="4" t="s">
        <v>3599</v>
      </c>
      <c r="D3322" s="4" t="s">
        <v>10</v>
      </c>
      <c r="E3322" s="4">
        <v>206.526955576517</v>
      </c>
      <c r="F3322" s="4" t="s">
        <v>11</v>
      </c>
      <c r="G3322" s="4" t="s">
        <v>12</v>
      </c>
      <c r="H3322" s="4" t="s">
        <v>13</v>
      </c>
      <c r="I3322" s="4">
        <f>IF(data[[#This Row],[To]]="0xDCB6A51eA3CA5d3Fd898Fd6564757c7aAeC3ca92",1,-1)</f>
        <v>1</v>
      </c>
      <c r="J3322" s="6">
        <f>data[[#This Row],[Factor]]*data[[#This Row],[Value]]</f>
        <v>206.526955576517</v>
      </c>
      <c r="K3322" s="4">
        <f>IF(data[[#This Row],[From]]="0x29c295b046a73cde593f21f63091b072d407e3f2",data[[#This Row],[ValueXFactor]],0)</f>
        <v>0</v>
      </c>
    </row>
    <row r="3323" spans="1:11" x14ac:dyDescent="0.35">
      <c r="A3323" s="4" t="s">
        <v>3600</v>
      </c>
      <c r="B3323" s="5">
        <v>43996.113981481481</v>
      </c>
      <c r="C3323" s="4" t="s">
        <v>10</v>
      </c>
      <c r="D3323" s="4" t="s">
        <v>3393</v>
      </c>
      <c r="E3323" s="6">
        <v>149770.442839897</v>
      </c>
      <c r="F3323" s="4" t="s">
        <v>11</v>
      </c>
      <c r="G3323" s="4" t="s">
        <v>12</v>
      </c>
      <c r="H3323" s="4" t="s">
        <v>13</v>
      </c>
      <c r="I3323" s="4">
        <f>IF(data[[#This Row],[To]]="0xDCB6A51eA3CA5d3Fd898Fd6564757c7aAeC3ca92",1,-1)</f>
        <v>-1</v>
      </c>
      <c r="J3323" s="6">
        <f>data[[#This Row],[Factor]]*data[[#This Row],[Value]]</f>
        <v>-149770.442839897</v>
      </c>
      <c r="K3323" s="4">
        <f>IF(data[[#This Row],[From]]="0x29c295b046a73cde593f21f63091b072d407e3f2",data[[#This Row],[ValueXFactor]],0)</f>
        <v>0</v>
      </c>
    </row>
    <row r="3324" spans="1:11" x14ac:dyDescent="0.35">
      <c r="A3324" s="4" t="s">
        <v>3600</v>
      </c>
      <c r="B3324" s="5">
        <v>43996.113981481481</v>
      </c>
      <c r="C3324" s="4" t="s">
        <v>10</v>
      </c>
      <c r="D3324" s="4" t="s">
        <v>3393</v>
      </c>
      <c r="E3324" s="6">
        <v>8.5189488902355404</v>
      </c>
      <c r="F3324" s="4" t="s">
        <v>1855</v>
      </c>
      <c r="G3324" s="4" t="s">
        <v>182</v>
      </c>
      <c r="H3324" s="4" t="s">
        <v>183</v>
      </c>
      <c r="I3324" s="4">
        <f>IF(data[[#This Row],[To]]="0xDCB6A51eA3CA5d3Fd898Fd6564757c7aAeC3ca92",1,-1)</f>
        <v>-1</v>
      </c>
      <c r="J3324" s="6">
        <f>data[[#This Row],[Factor]]*data[[#This Row],[Value]]</f>
        <v>-8.5189488902355404</v>
      </c>
      <c r="K3324" s="4">
        <f>IF(data[[#This Row],[From]]="0x29c295b046a73cde593f21f63091b072d407e3f2",data[[#This Row],[ValueXFactor]],0)</f>
        <v>0</v>
      </c>
    </row>
    <row r="3325" spans="1:11" x14ac:dyDescent="0.35">
      <c r="A3325" s="4" t="s">
        <v>3601</v>
      </c>
      <c r="B3325" s="5">
        <v>43996.137881944444</v>
      </c>
      <c r="C3325" s="4" t="s">
        <v>191</v>
      </c>
      <c r="D3325" s="4" t="s">
        <v>10</v>
      </c>
      <c r="E3325" s="4">
        <v>202.893604617487</v>
      </c>
      <c r="F3325" s="4" t="s">
        <v>11</v>
      </c>
      <c r="G3325" s="4" t="s">
        <v>12</v>
      </c>
      <c r="H3325" s="4" t="s">
        <v>13</v>
      </c>
      <c r="I3325" s="4">
        <f>IF(data[[#This Row],[To]]="0xDCB6A51eA3CA5d3Fd898Fd6564757c7aAeC3ca92",1,-1)</f>
        <v>1</v>
      </c>
      <c r="J3325" s="6">
        <f>data[[#This Row],[Factor]]*data[[#This Row],[Value]]</f>
        <v>202.893604617487</v>
      </c>
      <c r="K3325" s="4">
        <f>IF(data[[#This Row],[From]]="0x29c295b046a73cde593f21f63091b072d407e3f2",data[[#This Row],[ValueXFactor]],0)</f>
        <v>0</v>
      </c>
    </row>
    <row r="3326" spans="1:11" x14ac:dyDescent="0.35">
      <c r="A3326" s="4" t="s">
        <v>3602</v>
      </c>
      <c r="B3326" s="5">
        <v>43996.144780092596</v>
      </c>
      <c r="C3326" s="4" t="s">
        <v>10</v>
      </c>
      <c r="D3326" s="4" t="s">
        <v>2835</v>
      </c>
      <c r="E3326" s="6">
        <v>8.8746253436675993</v>
      </c>
      <c r="F3326" s="4" t="s">
        <v>1855</v>
      </c>
      <c r="G3326" s="4" t="s">
        <v>182</v>
      </c>
      <c r="H3326" s="4" t="s">
        <v>183</v>
      </c>
      <c r="I3326" s="4">
        <f>IF(data[[#This Row],[To]]="0xDCB6A51eA3CA5d3Fd898Fd6564757c7aAeC3ca92",1,-1)</f>
        <v>-1</v>
      </c>
      <c r="J3326" s="6">
        <f>data[[#This Row],[Factor]]*data[[#This Row],[Value]]</f>
        <v>-8.8746253436675993</v>
      </c>
      <c r="K3326" s="4">
        <f>IF(data[[#This Row],[From]]="0x29c295b046a73cde593f21f63091b072d407e3f2",data[[#This Row],[ValueXFactor]],0)</f>
        <v>0</v>
      </c>
    </row>
    <row r="3327" spans="1:11" x14ac:dyDescent="0.35">
      <c r="A3327" s="4" t="s">
        <v>3603</v>
      </c>
      <c r="B3327" s="5">
        <v>43996.148819444446</v>
      </c>
      <c r="C3327" s="4" t="s">
        <v>10</v>
      </c>
      <c r="D3327" s="4" t="s">
        <v>838</v>
      </c>
      <c r="E3327" s="6">
        <v>8.9366407891046808</v>
      </c>
      <c r="F3327" s="4" t="s">
        <v>1855</v>
      </c>
      <c r="G3327" s="4" t="s">
        <v>182</v>
      </c>
      <c r="H3327" s="4" t="s">
        <v>183</v>
      </c>
      <c r="I3327" s="4">
        <f>IF(data[[#This Row],[To]]="0xDCB6A51eA3CA5d3Fd898Fd6564757c7aAeC3ca92",1,-1)</f>
        <v>-1</v>
      </c>
      <c r="J3327" s="6">
        <f>data[[#This Row],[Factor]]*data[[#This Row],[Value]]</f>
        <v>-8.9366407891046808</v>
      </c>
      <c r="K3327" s="4">
        <f>IF(data[[#This Row],[From]]="0x29c295b046a73cde593f21f63091b072d407e3f2",data[[#This Row],[ValueXFactor]],0)</f>
        <v>0</v>
      </c>
    </row>
    <row r="3328" spans="1:11" x14ac:dyDescent="0.35">
      <c r="A3328" s="4" t="s">
        <v>3604</v>
      </c>
      <c r="B3328" s="5">
        <v>43996.151180555556</v>
      </c>
      <c r="C3328" s="4" t="s">
        <v>10</v>
      </c>
      <c r="D3328" s="4" t="s">
        <v>2116</v>
      </c>
      <c r="E3328" s="4">
        <v>476.516323899307</v>
      </c>
      <c r="F3328" s="4" t="s">
        <v>11</v>
      </c>
      <c r="G3328" s="4" t="s">
        <v>12</v>
      </c>
      <c r="H3328" s="4" t="s">
        <v>13</v>
      </c>
      <c r="I3328" s="4">
        <f>IF(data[[#This Row],[To]]="0xDCB6A51eA3CA5d3Fd898Fd6564757c7aAeC3ca92",1,-1)</f>
        <v>-1</v>
      </c>
      <c r="J3328" s="6">
        <f>data[[#This Row],[Factor]]*data[[#This Row],[Value]]</f>
        <v>-476.516323899307</v>
      </c>
      <c r="K3328" s="4">
        <f>IF(data[[#This Row],[From]]="0x29c295b046a73cde593f21f63091b072d407e3f2",data[[#This Row],[ValueXFactor]],0)</f>
        <v>0</v>
      </c>
    </row>
    <row r="3329" spans="1:11" x14ac:dyDescent="0.35">
      <c r="A3329" s="4" t="s">
        <v>3604</v>
      </c>
      <c r="B3329" s="5">
        <v>43996.151180555556</v>
      </c>
      <c r="C3329" s="4" t="s">
        <v>10</v>
      </c>
      <c r="D3329" s="4" t="s">
        <v>2116</v>
      </c>
      <c r="E3329" s="6">
        <v>0.66709468234617997</v>
      </c>
      <c r="F3329" s="4" t="s">
        <v>1855</v>
      </c>
      <c r="G3329" s="4" t="s">
        <v>182</v>
      </c>
      <c r="H3329" s="4" t="s">
        <v>183</v>
      </c>
      <c r="I3329" s="4">
        <f>IF(data[[#This Row],[To]]="0xDCB6A51eA3CA5d3Fd898Fd6564757c7aAeC3ca92",1,-1)</f>
        <v>-1</v>
      </c>
      <c r="J3329" s="6">
        <f>data[[#This Row],[Factor]]*data[[#This Row],[Value]]</f>
        <v>-0.66709468234617997</v>
      </c>
      <c r="K3329" s="4">
        <f>IF(data[[#This Row],[From]]="0x29c295b046a73cde593f21f63091b072d407e3f2",data[[#This Row],[ValueXFactor]],0)</f>
        <v>0</v>
      </c>
    </row>
    <row r="3330" spans="1:11" x14ac:dyDescent="0.35">
      <c r="A3330" s="4" t="s">
        <v>3605</v>
      </c>
      <c r="B3330" s="5">
        <v>43996.164548611108</v>
      </c>
      <c r="C3330" s="4" t="s">
        <v>257</v>
      </c>
      <c r="D3330" s="4" t="s">
        <v>10</v>
      </c>
      <c r="E3330" s="4">
        <v>199.06072835823699</v>
      </c>
      <c r="F3330" s="4" t="s">
        <v>11</v>
      </c>
      <c r="G3330" s="4" t="s">
        <v>12</v>
      </c>
      <c r="H3330" s="4" t="s">
        <v>13</v>
      </c>
      <c r="I3330" s="4">
        <f>IF(data[[#This Row],[To]]="0xDCB6A51eA3CA5d3Fd898Fd6564757c7aAeC3ca92",1,-1)</f>
        <v>1</v>
      </c>
      <c r="J3330" s="6">
        <f>data[[#This Row],[Factor]]*data[[#This Row],[Value]]</f>
        <v>199.06072835823699</v>
      </c>
      <c r="K3330" s="4">
        <f>IF(data[[#This Row],[From]]="0x29c295b046a73cde593f21f63091b072d407e3f2",data[[#This Row],[ValueXFactor]],0)</f>
        <v>0</v>
      </c>
    </row>
    <row r="3331" spans="1:11" x14ac:dyDescent="0.35">
      <c r="A3331" s="4" t="s">
        <v>3606</v>
      </c>
      <c r="B3331" s="5">
        <v>43996.186296296299</v>
      </c>
      <c r="C3331" s="4" t="s">
        <v>10</v>
      </c>
      <c r="D3331" s="4" t="s">
        <v>553</v>
      </c>
      <c r="E3331" s="6">
        <v>35.881516760935703</v>
      </c>
      <c r="F3331" s="4" t="s">
        <v>1855</v>
      </c>
      <c r="G3331" s="4" t="s">
        <v>182</v>
      </c>
      <c r="H3331" s="4" t="s">
        <v>183</v>
      </c>
      <c r="I3331" s="4">
        <f>IF(data[[#This Row],[To]]="0xDCB6A51eA3CA5d3Fd898Fd6564757c7aAeC3ca92",1,-1)</f>
        <v>-1</v>
      </c>
      <c r="J3331" s="6">
        <f>data[[#This Row],[Factor]]*data[[#This Row],[Value]]</f>
        <v>-35.881516760935703</v>
      </c>
      <c r="K3331" s="4">
        <f>IF(data[[#This Row],[From]]="0x29c295b046a73cde593f21f63091b072d407e3f2",data[[#This Row],[ValueXFactor]],0)</f>
        <v>0</v>
      </c>
    </row>
    <row r="3332" spans="1:11" x14ac:dyDescent="0.35">
      <c r="A3332" s="4" t="s">
        <v>3607</v>
      </c>
      <c r="B3332" s="5">
        <v>43996.190115740741</v>
      </c>
      <c r="C3332" s="4" t="s">
        <v>2840</v>
      </c>
      <c r="D3332" s="4" t="s">
        <v>10</v>
      </c>
      <c r="E3332" s="6">
        <v>3519.5738500207499</v>
      </c>
      <c r="F3332" s="4" t="s">
        <v>11</v>
      </c>
      <c r="G3332" s="4" t="s">
        <v>12</v>
      </c>
      <c r="H3332" s="4" t="s">
        <v>13</v>
      </c>
      <c r="I3332" s="4">
        <f>IF(data[[#This Row],[To]]="0xDCB6A51eA3CA5d3Fd898Fd6564757c7aAeC3ca92",1,-1)</f>
        <v>1</v>
      </c>
      <c r="J3332" s="6">
        <f>data[[#This Row],[Factor]]*data[[#This Row],[Value]]</f>
        <v>3519.5738500207499</v>
      </c>
      <c r="K3332" s="4">
        <f>IF(data[[#This Row],[From]]="0x29c295b046a73cde593f21f63091b072d407e3f2",data[[#This Row],[ValueXFactor]],0)</f>
        <v>0</v>
      </c>
    </row>
    <row r="3333" spans="1:11" x14ac:dyDescent="0.35">
      <c r="A3333" s="4" t="s">
        <v>3608</v>
      </c>
      <c r="B3333" s="5">
        <v>43996.195162037038</v>
      </c>
      <c r="C3333" s="4" t="s">
        <v>10</v>
      </c>
      <c r="D3333" s="4" t="s">
        <v>3336</v>
      </c>
      <c r="E3333" s="6">
        <v>18.0943439710022</v>
      </c>
      <c r="F3333" s="4" t="s">
        <v>1855</v>
      </c>
      <c r="G3333" s="4" t="s">
        <v>182</v>
      </c>
      <c r="H3333" s="4" t="s">
        <v>183</v>
      </c>
      <c r="I3333" s="4">
        <f>IF(data[[#This Row],[To]]="0xDCB6A51eA3CA5d3Fd898Fd6564757c7aAeC3ca92",1,-1)</f>
        <v>-1</v>
      </c>
      <c r="J3333" s="6">
        <f>data[[#This Row],[Factor]]*data[[#This Row],[Value]]</f>
        <v>-18.0943439710022</v>
      </c>
      <c r="K3333" s="4">
        <f>IF(data[[#This Row],[From]]="0x29c295b046a73cde593f21f63091b072d407e3f2",data[[#This Row],[ValueXFactor]],0)</f>
        <v>0</v>
      </c>
    </row>
    <row r="3334" spans="1:11" x14ac:dyDescent="0.35">
      <c r="A3334" s="4" t="s">
        <v>3609</v>
      </c>
      <c r="B3334" s="5">
        <v>43996.204143518517</v>
      </c>
      <c r="C3334" s="4" t="s">
        <v>2848</v>
      </c>
      <c r="D3334" s="4" t="s">
        <v>10</v>
      </c>
      <c r="E3334" s="6">
        <v>5387.1506335945496</v>
      </c>
      <c r="F3334" s="4" t="s">
        <v>11</v>
      </c>
      <c r="G3334" s="4" t="s">
        <v>12</v>
      </c>
      <c r="H3334" s="4" t="s">
        <v>13</v>
      </c>
      <c r="I3334" s="4">
        <f>IF(data[[#This Row],[To]]="0xDCB6A51eA3CA5d3Fd898Fd6564757c7aAeC3ca92",1,-1)</f>
        <v>1</v>
      </c>
      <c r="J3334" s="6">
        <f>data[[#This Row],[Factor]]*data[[#This Row],[Value]]</f>
        <v>5387.1506335945496</v>
      </c>
      <c r="K3334" s="4">
        <f>IF(data[[#This Row],[From]]="0x29c295b046a73cde593f21f63091b072d407e3f2",data[[#This Row],[ValueXFactor]],0)</f>
        <v>0</v>
      </c>
    </row>
    <row r="3335" spans="1:11" x14ac:dyDescent="0.35">
      <c r="A3335" s="4" t="s">
        <v>3610</v>
      </c>
      <c r="B3335" s="5">
        <v>43996.219953703701</v>
      </c>
      <c r="C3335" s="4" t="s">
        <v>10</v>
      </c>
      <c r="D3335" s="4" t="s">
        <v>390</v>
      </c>
      <c r="E3335" s="6">
        <v>2870.2774903689001</v>
      </c>
      <c r="F3335" s="4" t="s">
        <v>11</v>
      </c>
      <c r="G3335" s="4" t="s">
        <v>12</v>
      </c>
      <c r="H3335" s="4" t="s">
        <v>13</v>
      </c>
      <c r="I3335" s="4">
        <f>IF(data[[#This Row],[To]]="0xDCB6A51eA3CA5d3Fd898Fd6564757c7aAeC3ca92",1,-1)</f>
        <v>-1</v>
      </c>
      <c r="J3335" s="6">
        <f>data[[#This Row],[Factor]]*data[[#This Row],[Value]]</f>
        <v>-2870.2774903689001</v>
      </c>
      <c r="K3335" s="4">
        <f>IF(data[[#This Row],[From]]="0x29c295b046a73cde593f21f63091b072d407e3f2",data[[#This Row],[ValueXFactor]],0)</f>
        <v>0</v>
      </c>
    </row>
    <row r="3336" spans="1:11" x14ac:dyDescent="0.35">
      <c r="A3336" s="4" t="s">
        <v>3610</v>
      </c>
      <c r="B3336" s="5">
        <v>43996.219953703701</v>
      </c>
      <c r="C3336" s="4" t="s">
        <v>10</v>
      </c>
      <c r="D3336" s="4" t="s">
        <v>390</v>
      </c>
      <c r="E3336" s="6">
        <v>11.198680662805399</v>
      </c>
      <c r="F3336" s="4" t="s">
        <v>1855</v>
      </c>
      <c r="G3336" s="4" t="s">
        <v>182</v>
      </c>
      <c r="H3336" s="4" t="s">
        <v>183</v>
      </c>
      <c r="I3336" s="4">
        <f>IF(data[[#This Row],[To]]="0xDCB6A51eA3CA5d3Fd898Fd6564757c7aAeC3ca92",1,-1)</f>
        <v>-1</v>
      </c>
      <c r="J3336" s="6">
        <f>data[[#This Row],[Factor]]*data[[#This Row],[Value]]</f>
        <v>-11.198680662805399</v>
      </c>
      <c r="K3336" s="4">
        <f>IF(data[[#This Row],[From]]="0x29c295b046a73cde593f21f63091b072d407e3f2",data[[#This Row],[ValueXFactor]],0)</f>
        <v>0</v>
      </c>
    </row>
    <row r="3337" spans="1:11" x14ac:dyDescent="0.35">
      <c r="A3337" s="4" t="s">
        <v>3611</v>
      </c>
      <c r="B3337" s="5">
        <v>43996.224826388891</v>
      </c>
      <c r="C3337" s="4" t="s">
        <v>390</v>
      </c>
      <c r="D3337" s="4" t="s">
        <v>10</v>
      </c>
      <c r="E3337" s="6">
        <v>5986.8375230436804</v>
      </c>
      <c r="F3337" s="4" t="s">
        <v>11</v>
      </c>
      <c r="G3337" s="4" t="s">
        <v>12</v>
      </c>
      <c r="H3337" s="4" t="s">
        <v>13</v>
      </c>
      <c r="I3337" s="4">
        <f>IF(data[[#This Row],[To]]="0xDCB6A51eA3CA5d3Fd898Fd6564757c7aAeC3ca92",1,-1)</f>
        <v>1</v>
      </c>
      <c r="J3337" s="6">
        <f>data[[#This Row],[Factor]]*data[[#This Row],[Value]]</f>
        <v>5986.8375230436804</v>
      </c>
      <c r="K3337" s="4">
        <f>IF(data[[#This Row],[From]]="0x29c295b046a73cde593f21f63091b072d407e3f2",data[[#This Row],[ValueXFactor]],0)</f>
        <v>0</v>
      </c>
    </row>
    <row r="3338" spans="1:11" x14ac:dyDescent="0.35">
      <c r="A3338" s="4" t="s">
        <v>3612</v>
      </c>
      <c r="B3338" s="5">
        <v>43996.253425925926</v>
      </c>
      <c r="C3338" s="4" t="s">
        <v>10</v>
      </c>
      <c r="D3338" s="4" t="s">
        <v>726</v>
      </c>
      <c r="E3338" s="6">
        <v>3998.4256227729602</v>
      </c>
      <c r="F3338" s="4" t="s">
        <v>11</v>
      </c>
      <c r="G3338" s="4" t="s">
        <v>12</v>
      </c>
      <c r="H3338" s="4" t="s">
        <v>13</v>
      </c>
      <c r="I3338" s="4">
        <f>IF(data[[#This Row],[To]]="0xDCB6A51eA3CA5d3Fd898Fd6564757c7aAeC3ca92",1,-1)</f>
        <v>-1</v>
      </c>
      <c r="J3338" s="6">
        <f>data[[#This Row],[Factor]]*data[[#This Row],[Value]]</f>
        <v>-3998.4256227729602</v>
      </c>
      <c r="K3338" s="4">
        <f>IF(data[[#This Row],[From]]="0x29c295b046a73cde593f21f63091b072d407e3f2",data[[#This Row],[ValueXFactor]],0)</f>
        <v>0</v>
      </c>
    </row>
    <row r="3339" spans="1:11" x14ac:dyDescent="0.35">
      <c r="A3339" s="4" t="s">
        <v>3613</v>
      </c>
      <c r="B3339" s="5">
        <v>43996.253425925926</v>
      </c>
      <c r="C3339" s="4" t="s">
        <v>10</v>
      </c>
      <c r="D3339" s="4" t="s">
        <v>726</v>
      </c>
      <c r="E3339" s="6">
        <v>78.869280049210801</v>
      </c>
      <c r="F3339" s="4" t="s">
        <v>1855</v>
      </c>
      <c r="G3339" s="4" t="s">
        <v>182</v>
      </c>
      <c r="H3339" s="4" t="s">
        <v>183</v>
      </c>
      <c r="I3339" s="4">
        <f>IF(data[[#This Row],[To]]="0xDCB6A51eA3CA5d3Fd898Fd6564757c7aAeC3ca92",1,-1)</f>
        <v>-1</v>
      </c>
      <c r="J3339" s="6">
        <f>data[[#This Row],[Factor]]*data[[#This Row],[Value]]</f>
        <v>-78.869280049210801</v>
      </c>
      <c r="K3339" s="4">
        <f>IF(data[[#This Row],[From]]="0x29c295b046a73cde593f21f63091b072d407e3f2",data[[#This Row],[ValueXFactor]],0)</f>
        <v>0</v>
      </c>
    </row>
    <row r="3340" spans="1:11" x14ac:dyDescent="0.35">
      <c r="A3340" s="4" t="s">
        <v>3614</v>
      </c>
      <c r="B3340" s="5">
        <v>43996.26662037037</v>
      </c>
      <c r="C3340" s="4" t="s">
        <v>10</v>
      </c>
      <c r="D3340" s="4" t="s">
        <v>2909</v>
      </c>
      <c r="E3340" s="6">
        <v>1.12327649109967</v>
      </c>
      <c r="F3340" s="4" t="s">
        <v>1855</v>
      </c>
      <c r="G3340" s="4" t="s">
        <v>182</v>
      </c>
      <c r="H3340" s="4" t="s">
        <v>183</v>
      </c>
      <c r="I3340" s="4">
        <f>IF(data[[#This Row],[To]]="0xDCB6A51eA3CA5d3Fd898Fd6564757c7aAeC3ca92",1,-1)</f>
        <v>-1</v>
      </c>
      <c r="J3340" s="6">
        <f>data[[#This Row],[Factor]]*data[[#This Row],[Value]]</f>
        <v>-1.12327649109967</v>
      </c>
      <c r="K3340" s="4">
        <f>IF(data[[#This Row],[From]]="0x29c295b046a73cde593f21f63091b072d407e3f2",data[[#This Row],[ValueXFactor]],0)</f>
        <v>0</v>
      </c>
    </row>
    <row r="3341" spans="1:11" x14ac:dyDescent="0.35">
      <c r="A3341" s="4" t="s">
        <v>3615</v>
      </c>
      <c r="B3341" s="5">
        <v>43996.281469907408</v>
      </c>
      <c r="C3341" s="4" t="s">
        <v>10</v>
      </c>
      <c r="D3341" s="4" t="s">
        <v>581</v>
      </c>
      <c r="E3341" s="6">
        <v>238.204739906822</v>
      </c>
      <c r="F3341" s="4" t="s">
        <v>1855</v>
      </c>
      <c r="G3341" s="4" t="s">
        <v>182</v>
      </c>
      <c r="H3341" s="4" t="s">
        <v>183</v>
      </c>
      <c r="I3341" s="4">
        <f>IF(data[[#This Row],[To]]="0xDCB6A51eA3CA5d3Fd898Fd6564757c7aAeC3ca92",1,-1)</f>
        <v>-1</v>
      </c>
      <c r="J3341" s="6">
        <f>data[[#This Row],[Factor]]*data[[#This Row],[Value]]</f>
        <v>-238.204739906822</v>
      </c>
      <c r="K3341" s="4">
        <f>IF(data[[#This Row],[From]]="0x29c295b046a73cde593f21f63091b072d407e3f2",data[[#This Row],[ValueXFactor]],0)</f>
        <v>0</v>
      </c>
    </row>
    <row r="3342" spans="1:11" x14ac:dyDescent="0.35">
      <c r="A3342" s="4" t="s">
        <v>3616</v>
      </c>
      <c r="B3342" s="5">
        <v>43996.284583333334</v>
      </c>
      <c r="C3342" s="4" t="s">
        <v>315</v>
      </c>
      <c r="D3342" s="4" t="s">
        <v>10</v>
      </c>
      <c r="E3342" s="6">
        <v>2533.06412533609</v>
      </c>
      <c r="F3342" s="4" t="s">
        <v>11</v>
      </c>
      <c r="G3342" s="4" t="s">
        <v>12</v>
      </c>
      <c r="H3342" s="4" t="s">
        <v>13</v>
      </c>
      <c r="I3342" s="4">
        <f>IF(data[[#This Row],[To]]="0xDCB6A51eA3CA5d3Fd898Fd6564757c7aAeC3ca92",1,-1)</f>
        <v>1</v>
      </c>
      <c r="J3342" s="6">
        <f>data[[#This Row],[Factor]]*data[[#This Row],[Value]]</f>
        <v>2533.06412533609</v>
      </c>
      <c r="K3342" s="4">
        <f>IF(data[[#This Row],[From]]="0x29c295b046a73cde593f21f63091b072d407e3f2",data[[#This Row],[ValueXFactor]],0)</f>
        <v>0</v>
      </c>
    </row>
    <row r="3343" spans="1:11" x14ac:dyDescent="0.35">
      <c r="A3343" s="4" t="s">
        <v>3617</v>
      </c>
      <c r="B3343" s="5">
        <v>43996.300023148149</v>
      </c>
      <c r="C3343" s="4" t="s">
        <v>3618</v>
      </c>
      <c r="D3343" s="4" t="s">
        <v>10</v>
      </c>
      <c r="E3343" s="6">
        <v>2875.7932593513001</v>
      </c>
      <c r="F3343" s="4" t="s">
        <v>11</v>
      </c>
      <c r="G3343" s="4" t="s">
        <v>12</v>
      </c>
      <c r="H3343" s="4" t="s">
        <v>13</v>
      </c>
      <c r="I3343" s="4">
        <f>IF(data[[#This Row],[To]]="0xDCB6A51eA3CA5d3Fd898Fd6564757c7aAeC3ca92",1,-1)</f>
        <v>1</v>
      </c>
      <c r="J3343" s="6">
        <f>data[[#This Row],[Factor]]*data[[#This Row],[Value]]</f>
        <v>2875.7932593513001</v>
      </c>
      <c r="K3343" s="4">
        <f>IF(data[[#This Row],[From]]="0x29c295b046a73cde593f21f63091b072d407e3f2",data[[#This Row],[ValueXFactor]],0)</f>
        <v>0</v>
      </c>
    </row>
    <row r="3344" spans="1:11" x14ac:dyDescent="0.35">
      <c r="A3344" s="4" t="s">
        <v>3619</v>
      </c>
      <c r="B3344" s="5">
        <v>43996.301747685182</v>
      </c>
      <c r="C3344" s="4" t="s">
        <v>10</v>
      </c>
      <c r="D3344" s="4" t="s">
        <v>738</v>
      </c>
      <c r="E3344" s="6">
        <v>199.82541901258401</v>
      </c>
      <c r="F3344" s="4" t="s">
        <v>1855</v>
      </c>
      <c r="G3344" s="4" t="s">
        <v>182</v>
      </c>
      <c r="H3344" s="4" t="s">
        <v>183</v>
      </c>
      <c r="I3344" s="4">
        <f>IF(data[[#This Row],[To]]="0xDCB6A51eA3CA5d3Fd898Fd6564757c7aAeC3ca92",1,-1)</f>
        <v>-1</v>
      </c>
      <c r="J3344" s="6">
        <f>data[[#This Row],[Factor]]*data[[#This Row],[Value]]</f>
        <v>-199.82541901258401</v>
      </c>
      <c r="K3344" s="4">
        <f>IF(data[[#This Row],[From]]="0x29c295b046a73cde593f21f63091b072d407e3f2",data[[#This Row],[ValueXFactor]],0)</f>
        <v>0</v>
      </c>
    </row>
    <row r="3345" spans="1:11" x14ac:dyDescent="0.35">
      <c r="A3345" s="4" t="s">
        <v>3620</v>
      </c>
      <c r="B3345" s="5">
        <v>43996.314398148148</v>
      </c>
      <c r="C3345" s="4" t="s">
        <v>10</v>
      </c>
      <c r="D3345" s="4" t="s">
        <v>105</v>
      </c>
      <c r="E3345" s="6">
        <v>224.33405324468399</v>
      </c>
      <c r="F3345" s="4" t="s">
        <v>1855</v>
      </c>
      <c r="G3345" s="4" t="s">
        <v>182</v>
      </c>
      <c r="H3345" s="4" t="s">
        <v>183</v>
      </c>
      <c r="I3345" s="4">
        <f>IF(data[[#This Row],[To]]="0xDCB6A51eA3CA5d3Fd898Fd6564757c7aAeC3ca92",1,-1)</f>
        <v>-1</v>
      </c>
      <c r="J3345" s="6">
        <f>data[[#This Row],[Factor]]*data[[#This Row],[Value]]</f>
        <v>-224.33405324468399</v>
      </c>
      <c r="K3345" s="4">
        <f>IF(data[[#This Row],[From]]="0x29c295b046a73cde593f21f63091b072d407e3f2",data[[#This Row],[ValueXFactor]],0)</f>
        <v>0</v>
      </c>
    </row>
    <row r="3346" spans="1:11" x14ac:dyDescent="0.35">
      <c r="A3346" s="4" t="s">
        <v>3621</v>
      </c>
      <c r="B3346" s="5">
        <v>43996.314398148148</v>
      </c>
      <c r="C3346" s="4" t="s">
        <v>3622</v>
      </c>
      <c r="D3346" s="4" t="s">
        <v>10</v>
      </c>
      <c r="E3346" s="4">
        <v>69.855594542337599</v>
      </c>
      <c r="F3346" s="4" t="s">
        <v>11</v>
      </c>
      <c r="G3346" s="4" t="s">
        <v>12</v>
      </c>
      <c r="H3346" s="4" t="s">
        <v>13</v>
      </c>
      <c r="I3346" s="4">
        <f>IF(data[[#This Row],[To]]="0xDCB6A51eA3CA5d3Fd898Fd6564757c7aAeC3ca92",1,-1)</f>
        <v>1</v>
      </c>
      <c r="J3346" s="6">
        <f>data[[#This Row],[Factor]]*data[[#This Row],[Value]]</f>
        <v>69.855594542337599</v>
      </c>
      <c r="K3346" s="4">
        <f>IF(data[[#This Row],[From]]="0x29c295b046a73cde593f21f63091b072d407e3f2",data[[#This Row],[ValueXFactor]],0)</f>
        <v>0</v>
      </c>
    </row>
    <row r="3347" spans="1:11" x14ac:dyDescent="0.35">
      <c r="A3347" s="4" t="s">
        <v>3623</v>
      </c>
      <c r="B3347" s="5">
        <v>43996.320451388892</v>
      </c>
      <c r="C3347" s="4" t="s">
        <v>2532</v>
      </c>
      <c r="D3347" s="4" t="s">
        <v>10</v>
      </c>
      <c r="E3347" s="6">
        <v>2464.61637875931</v>
      </c>
      <c r="F3347" s="4" t="s">
        <v>11</v>
      </c>
      <c r="G3347" s="4" t="s">
        <v>12</v>
      </c>
      <c r="H3347" s="4" t="s">
        <v>13</v>
      </c>
      <c r="I3347" s="4">
        <f>IF(data[[#This Row],[To]]="0xDCB6A51eA3CA5d3Fd898Fd6564757c7aAeC3ca92",1,-1)</f>
        <v>1</v>
      </c>
      <c r="J3347" s="6">
        <f>data[[#This Row],[Factor]]*data[[#This Row],[Value]]</f>
        <v>2464.61637875931</v>
      </c>
      <c r="K3347" s="4">
        <f>IF(data[[#This Row],[From]]="0x29c295b046a73cde593f21f63091b072d407e3f2",data[[#This Row],[ValueXFactor]],0)</f>
        <v>0</v>
      </c>
    </row>
    <row r="3348" spans="1:11" x14ac:dyDescent="0.35">
      <c r="A3348" s="4" t="s">
        <v>3624</v>
      </c>
      <c r="B3348" s="5">
        <v>43996.320532407408</v>
      </c>
      <c r="C3348" s="4" t="s">
        <v>2743</v>
      </c>
      <c r="D3348" s="4" t="s">
        <v>10</v>
      </c>
      <c r="E3348" s="4">
        <v>84.943484548228497</v>
      </c>
      <c r="F3348" s="4" t="s">
        <v>11</v>
      </c>
      <c r="G3348" s="4" t="s">
        <v>12</v>
      </c>
      <c r="H3348" s="4" t="s">
        <v>13</v>
      </c>
      <c r="I3348" s="4">
        <f>IF(data[[#This Row],[To]]="0xDCB6A51eA3CA5d3Fd898Fd6564757c7aAeC3ca92",1,-1)</f>
        <v>1</v>
      </c>
      <c r="J3348" s="6">
        <f>data[[#This Row],[Factor]]*data[[#This Row],[Value]]</f>
        <v>84.943484548228497</v>
      </c>
      <c r="K3348" s="4">
        <f>IF(data[[#This Row],[From]]="0x29c295b046a73cde593f21f63091b072d407e3f2",data[[#This Row],[ValueXFactor]],0)</f>
        <v>0</v>
      </c>
    </row>
    <row r="3349" spans="1:11" x14ac:dyDescent="0.35">
      <c r="A3349" s="4" t="s">
        <v>3625</v>
      </c>
      <c r="B3349" s="5">
        <v>43996.333287037036</v>
      </c>
      <c r="C3349" s="4" t="s">
        <v>3622</v>
      </c>
      <c r="D3349" s="4" t="s">
        <v>10</v>
      </c>
      <c r="E3349" s="4">
        <v>122.055852729463</v>
      </c>
      <c r="F3349" s="4" t="s">
        <v>11</v>
      </c>
      <c r="G3349" s="4" t="s">
        <v>12</v>
      </c>
      <c r="H3349" s="4" t="s">
        <v>13</v>
      </c>
      <c r="I3349" s="4">
        <f>IF(data[[#This Row],[To]]="0xDCB6A51eA3CA5d3Fd898Fd6564757c7aAeC3ca92",1,-1)</f>
        <v>1</v>
      </c>
      <c r="J3349" s="6">
        <f>data[[#This Row],[Factor]]*data[[#This Row],[Value]]</f>
        <v>122.055852729463</v>
      </c>
      <c r="K3349" s="4">
        <f>IF(data[[#This Row],[From]]="0x29c295b046a73cde593f21f63091b072d407e3f2",data[[#This Row],[ValueXFactor]],0)</f>
        <v>0</v>
      </c>
    </row>
    <row r="3350" spans="1:11" x14ac:dyDescent="0.35">
      <c r="A3350" s="4" t="s">
        <v>3626</v>
      </c>
      <c r="B3350" s="5">
        <v>43996.334097222221</v>
      </c>
      <c r="C3350" s="4" t="s">
        <v>3622</v>
      </c>
      <c r="D3350" s="4" t="s">
        <v>10</v>
      </c>
      <c r="E3350" s="4">
        <v>495.57509163281799</v>
      </c>
      <c r="F3350" s="4" t="s">
        <v>11</v>
      </c>
      <c r="G3350" s="4" t="s">
        <v>12</v>
      </c>
      <c r="H3350" s="4" t="s">
        <v>13</v>
      </c>
      <c r="I3350" s="4">
        <f>IF(data[[#This Row],[To]]="0xDCB6A51eA3CA5d3Fd898Fd6564757c7aAeC3ca92",1,-1)</f>
        <v>1</v>
      </c>
      <c r="J3350" s="6">
        <f>data[[#This Row],[Factor]]*data[[#This Row],[Value]]</f>
        <v>495.57509163281799</v>
      </c>
      <c r="K3350" s="4">
        <f>IF(data[[#This Row],[From]]="0x29c295b046a73cde593f21f63091b072d407e3f2",data[[#This Row],[ValueXFactor]],0)</f>
        <v>0</v>
      </c>
    </row>
    <row r="3351" spans="1:11" x14ac:dyDescent="0.35">
      <c r="A3351" s="4" t="s">
        <v>3627</v>
      </c>
      <c r="B3351" s="5">
        <v>43996.36209490741</v>
      </c>
      <c r="C3351" s="4" t="s">
        <v>10</v>
      </c>
      <c r="D3351" s="4" t="s">
        <v>1603</v>
      </c>
      <c r="E3351" s="6">
        <v>11.5725091446885</v>
      </c>
      <c r="F3351" s="4" t="s">
        <v>1855</v>
      </c>
      <c r="G3351" s="4" t="s">
        <v>182</v>
      </c>
      <c r="H3351" s="4" t="s">
        <v>183</v>
      </c>
      <c r="I3351" s="4">
        <f>IF(data[[#This Row],[To]]="0xDCB6A51eA3CA5d3Fd898Fd6564757c7aAeC3ca92",1,-1)</f>
        <v>-1</v>
      </c>
      <c r="J3351" s="6">
        <f>data[[#This Row],[Factor]]*data[[#This Row],[Value]]</f>
        <v>-11.5725091446885</v>
      </c>
      <c r="K3351" s="4">
        <f>IF(data[[#This Row],[From]]="0x29c295b046a73cde593f21f63091b072d407e3f2",data[[#This Row],[ValueXFactor]],0)</f>
        <v>0</v>
      </c>
    </row>
    <row r="3352" spans="1:11" x14ac:dyDescent="0.35">
      <c r="A3352" s="4" t="s">
        <v>3628</v>
      </c>
      <c r="B3352" s="5">
        <v>43996.372037037036</v>
      </c>
      <c r="C3352" s="4" t="s">
        <v>1603</v>
      </c>
      <c r="D3352" s="4" t="s">
        <v>10</v>
      </c>
      <c r="E3352" s="6">
        <v>6156.2859519170097</v>
      </c>
      <c r="F3352" s="4" t="s">
        <v>11</v>
      </c>
      <c r="G3352" s="4" t="s">
        <v>12</v>
      </c>
      <c r="H3352" s="4" t="s">
        <v>13</v>
      </c>
      <c r="I3352" s="4">
        <f>IF(data[[#This Row],[To]]="0xDCB6A51eA3CA5d3Fd898Fd6564757c7aAeC3ca92",1,-1)</f>
        <v>1</v>
      </c>
      <c r="J3352" s="6">
        <f>data[[#This Row],[Factor]]*data[[#This Row],[Value]]</f>
        <v>6156.2859519170097</v>
      </c>
      <c r="K3352" s="4">
        <f>IF(data[[#This Row],[From]]="0x29c295b046a73cde593f21f63091b072d407e3f2",data[[#This Row],[ValueXFactor]],0)</f>
        <v>0</v>
      </c>
    </row>
    <row r="3353" spans="1:11" x14ac:dyDescent="0.35">
      <c r="A3353" s="4" t="s">
        <v>3629</v>
      </c>
      <c r="B3353" s="5">
        <v>43996.384108796294</v>
      </c>
      <c r="C3353" s="4" t="s">
        <v>10</v>
      </c>
      <c r="D3353" s="4" t="s">
        <v>70</v>
      </c>
      <c r="E3353" s="6">
        <v>27.078197939567801</v>
      </c>
      <c r="F3353" s="4" t="s">
        <v>1855</v>
      </c>
      <c r="G3353" s="4" t="s">
        <v>182</v>
      </c>
      <c r="H3353" s="4" t="s">
        <v>183</v>
      </c>
      <c r="I3353" s="4">
        <f>IF(data[[#This Row],[To]]="0xDCB6A51eA3CA5d3Fd898Fd6564757c7aAeC3ca92",1,-1)</f>
        <v>-1</v>
      </c>
      <c r="J3353" s="6">
        <f>data[[#This Row],[Factor]]*data[[#This Row],[Value]]</f>
        <v>-27.078197939567801</v>
      </c>
      <c r="K3353" s="4">
        <f>IF(data[[#This Row],[From]]="0x29c295b046a73cde593f21f63091b072d407e3f2",data[[#This Row],[ValueXFactor]],0)</f>
        <v>0</v>
      </c>
    </row>
    <row r="3354" spans="1:11" x14ac:dyDescent="0.35">
      <c r="A3354" s="4" t="s">
        <v>3630</v>
      </c>
      <c r="B3354" s="5">
        <v>43996.390127314815</v>
      </c>
      <c r="C3354" s="4" t="s">
        <v>3631</v>
      </c>
      <c r="D3354" s="4" t="s">
        <v>10</v>
      </c>
      <c r="E3354" s="4">
        <v>598.24950077578501</v>
      </c>
      <c r="F3354" s="4" t="s">
        <v>11</v>
      </c>
      <c r="G3354" s="4" t="s">
        <v>12</v>
      </c>
      <c r="H3354" s="4" t="s">
        <v>13</v>
      </c>
      <c r="I3354" s="4">
        <f>IF(data[[#This Row],[To]]="0xDCB6A51eA3CA5d3Fd898Fd6564757c7aAeC3ca92",1,-1)</f>
        <v>1</v>
      </c>
      <c r="J3354" s="6">
        <f>data[[#This Row],[Factor]]*data[[#This Row],[Value]]</f>
        <v>598.24950077578501</v>
      </c>
      <c r="K3354" s="4">
        <f>IF(data[[#This Row],[From]]="0x29c295b046a73cde593f21f63091b072d407e3f2",data[[#This Row],[ValueXFactor]],0)</f>
        <v>0</v>
      </c>
    </row>
    <row r="3355" spans="1:11" x14ac:dyDescent="0.35">
      <c r="A3355" s="4" t="s">
        <v>3632</v>
      </c>
      <c r="B3355" s="5">
        <v>43996.403738425928</v>
      </c>
      <c r="C3355" s="4" t="s">
        <v>3633</v>
      </c>
      <c r="D3355" s="4" t="s">
        <v>10</v>
      </c>
      <c r="E3355" s="6">
        <v>6083.87246646532</v>
      </c>
      <c r="F3355" s="4" t="s">
        <v>11</v>
      </c>
      <c r="G3355" s="4" t="s">
        <v>12</v>
      </c>
      <c r="H3355" s="4" t="s">
        <v>13</v>
      </c>
      <c r="I3355" s="4">
        <f>IF(data[[#This Row],[To]]="0xDCB6A51eA3CA5d3Fd898Fd6564757c7aAeC3ca92",1,-1)</f>
        <v>1</v>
      </c>
      <c r="J3355" s="6">
        <f>data[[#This Row],[Factor]]*data[[#This Row],[Value]]</f>
        <v>6083.87246646532</v>
      </c>
      <c r="K3355" s="4">
        <f>IF(data[[#This Row],[From]]="0x29c295b046a73cde593f21f63091b072d407e3f2",data[[#This Row],[ValueXFactor]],0)</f>
        <v>0</v>
      </c>
    </row>
    <row r="3356" spans="1:11" x14ac:dyDescent="0.35">
      <c r="A3356" s="4" t="s">
        <v>3634</v>
      </c>
      <c r="B3356" s="5">
        <v>43996.413171296299</v>
      </c>
      <c r="C3356" s="4" t="s">
        <v>10</v>
      </c>
      <c r="D3356" s="4" t="s">
        <v>1765</v>
      </c>
      <c r="E3356" s="6">
        <v>22.859825470995901</v>
      </c>
      <c r="F3356" s="4" t="s">
        <v>1855</v>
      </c>
      <c r="G3356" s="4" t="s">
        <v>182</v>
      </c>
      <c r="H3356" s="4" t="s">
        <v>183</v>
      </c>
      <c r="I3356" s="4">
        <f>IF(data[[#This Row],[To]]="0xDCB6A51eA3CA5d3Fd898Fd6564757c7aAeC3ca92",1,-1)</f>
        <v>-1</v>
      </c>
      <c r="J3356" s="6">
        <f>data[[#This Row],[Factor]]*data[[#This Row],[Value]]</f>
        <v>-22.859825470995901</v>
      </c>
      <c r="K3356" s="4">
        <f>IF(data[[#This Row],[From]]="0x29c295b046a73cde593f21f63091b072d407e3f2",data[[#This Row],[ValueXFactor]],0)</f>
        <v>0</v>
      </c>
    </row>
    <row r="3357" spans="1:11" x14ac:dyDescent="0.35">
      <c r="A3357" s="4" t="s">
        <v>3635</v>
      </c>
      <c r="B3357" s="5">
        <v>43996.43818287037</v>
      </c>
      <c r="C3357" s="4" t="s">
        <v>3636</v>
      </c>
      <c r="D3357" s="4" t="s">
        <v>10</v>
      </c>
      <c r="E3357" s="4">
        <v>309.848006882888</v>
      </c>
      <c r="F3357" s="4" t="s">
        <v>11</v>
      </c>
      <c r="G3357" s="4" t="s">
        <v>12</v>
      </c>
      <c r="H3357" s="4" t="s">
        <v>13</v>
      </c>
      <c r="I3357" s="4">
        <f>IF(data[[#This Row],[To]]="0xDCB6A51eA3CA5d3Fd898Fd6564757c7aAeC3ca92",1,-1)</f>
        <v>1</v>
      </c>
      <c r="J3357" s="6">
        <f>data[[#This Row],[Factor]]*data[[#This Row],[Value]]</f>
        <v>309.848006882888</v>
      </c>
      <c r="K3357" s="4">
        <f>IF(data[[#This Row],[From]]="0x29c295b046a73cde593f21f63091b072d407e3f2",data[[#This Row],[ValueXFactor]],0)</f>
        <v>0</v>
      </c>
    </row>
    <row r="3358" spans="1:11" x14ac:dyDescent="0.35">
      <c r="A3358" s="4" t="s">
        <v>3637</v>
      </c>
      <c r="B3358" s="5">
        <v>43996.503541666665</v>
      </c>
      <c r="C3358" s="4" t="s">
        <v>10</v>
      </c>
      <c r="D3358" s="4" t="s">
        <v>1046</v>
      </c>
      <c r="E3358" s="6">
        <v>9.0749384548772607</v>
      </c>
      <c r="F3358" s="4" t="s">
        <v>1855</v>
      </c>
      <c r="G3358" s="4" t="s">
        <v>182</v>
      </c>
      <c r="H3358" s="4" t="s">
        <v>183</v>
      </c>
      <c r="I3358" s="4">
        <f>IF(data[[#This Row],[To]]="0xDCB6A51eA3CA5d3Fd898Fd6564757c7aAeC3ca92",1,-1)</f>
        <v>-1</v>
      </c>
      <c r="J3358" s="6">
        <f>data[[#This Row],[Factor]]*data[[#This Row],[Value]]</f>
        <v>-9.0749384548772607</v>
      </c>
      <c r="K3358" s="4">
        <f>IF(data[[#This Row],[From]]="0x29c295b046a73cde593f21f63091b072d407e3f2",data[[#This Row],[ValueXFactor]],0)</f>
        <v>0</v>
      </c>
    </row>
    <row r="3359" spans="1:11" x14ac:dyDescent="0.35">
      <c r="A3359" s="4" t="s">
        <v>3638</v>
      </c>
      <c r="B3359" s="5">
        <v>43996.513692129629</v>
      </c>
      <c r="C3359" s="4" t="s">
        <v>10</v>
      </c>
      <c r="D3359" s="4" t="s">
        <v>486</v>
      </c>
      <c r="E3359" s="6">
        <v>8.0961372590570306</v>
      </c>
      <c r="F3359" s="4" t="s">
        <v>1855</v>
      </c>
      <c r="G3359" s="4" t="s">
        <v>182</v>
      </c>
      <c r="H3359" s="4" t="s">
        <v>183</v>
      </c>
      <c r="I3359" s="4">
        <f>IF(data[[#This Row],[To]]="0xDCB6A51eA3CA5d3Fd898Fd6564757c7aAeC3ca92",1,-1)</f>
        <v>-1</v>
      </c>
      <c r="J3359" s="6">
        <f>data[[#This Row],[Factor]]*data[[#This Row],[Value]]</f>
        <v>-8.0961372590570306</v>
      </c>
      <c r="K3359" s="4">
        <f>IF(data[[#This Row],[From]]="0x29c295b046a73cde593f21f63091b072d407e3f2",data[[#This Row],[ValueXFactor]],0)</f>
        <v>0</v>
      </c>
    </row>
    <row r="3360" spans="1:11" x14ac:dyDescent="0.35">
      <c r="A3360" s="4" t="s">
        <v>3639</v>
      </c>
      <c r="B3360" s="5">
        <v>43996.526238425926</v>
      </c>
      <c r="C3360" s="4" t="s">
        <v>1577</v>
      </c>
      <c r="D3360" s="4" t="s">
        <v>10</v>
      </c>
      <c r="E3360" s="4">
        <v>549.94774310752098</v>
      </c>
      <c r="F3360" s="4" t="s">
        <v>11</v>
      </c>
      <c r="G3360" s="4" t="s">
        <v>12</v>
      </c>
      <c r="H3360" s="4" t="s">
        <v>13</v>
      </c>
      <c r="I3360" s="4">
        <f>IF(data[[#This Row],[To]]="0xDCB6A51eA3CA5d3Fd898Fd6564757c7aAeC3ca92",1,-1)</f>
        <v>1</v>
      </c>
      <c r="J3360" s="6">
        <f>data[[#This Row],[Factor]]*data[[#This Row],[Value]]</f>
        <v>549.94774310752098</v>
      </c>
      <c r="K3360" s="4">
        <f>IF(data[[#This Row],[From]]="0x29c295b046a73cde593f21f63091b072d407e3f2",data[[#This Row],[ValueXFactor]],0)</f>
        <v>0</v>
      </c>
    </row>
    <row r="3361" spans="1:11" x14ac:dyDescent="0.35">
      <c r="A3361" s="4" t="s">
        <v>3640</v>
      </c>
      <c r="B3361" s="5">
        <v>43996.528796296298</v>
      </c>
      <c r="C3361" s="4" t="s">
        <v>10</v>
      </c>
      <c r="D3361" s="4" t="s">
        <v>1046</v>
      </c>
      <c r="E3361" s="6">
        <v>4179.0654587157896</v>
      </c>
      <c r="F3361" s="4" t="s">
        <v>11</v>
      </c>
      <c r="G3361" s="4" t="s">
        <v>12</v>
      </c>
      <c r="H3361" s="4" t="s">
        <v>13</v>
      </c>
      <c r="I3361" s="4">
        <f>IF(data[[#This Row],[To]]="0xDCB6A51eA3CA5d3Fd898Fd6564757c7aAeC3ca92",1,-1)</f>
        <v>-1</v>
      </c>
      <c r="J3361" s="6">
        <f>data[[#This Row],[Factor]]*data[[#This Row],[Value]]</f>
        <v>-4179.0654587157896</v>
      </c>
      <c r="K3361" s="4">
        <f>IF(data[[#This Row],[From]]="0x29c295b046a73cde593f21f63091b072d407e3f2",data[[#This Row],[ValueXFactor]],0)</f>
        <v>0</v>
      </c>
    </row>
    <row r="3362" spans="1:11" x14ac:dyDescent="0.35">
      <c r="A3362" s="4" t="s">
        <v>3641</v>
      </c>
      <c r="B3362" s="5">
        <v>43996.537986111114</v>
      </c>
      <c r="C3362" s="4" t="s">
        <v>3642</v>
      </c>
      <c r="D3362" s="4" t="s">
        <v>10</v>
      </c>
      <c r="E3362" s="4">
        <v>213.16686755901199</v>
      </c>
      <c r="F3362" s="4" t="s">
        <v>11</v>
      </c>
      <c r="G3362" s="4" t="s">
        <v>12</v>
      </c>
      <c r="H3362" s="4" t="s">
        <v>13</v>
      </c>
      <c r="I3362" s="4">
        <f>IF(data[[#This Row],[To]]="0xDCB6A51eA3CA5d3Fd898Fd6564757c7aAeC3ca92",1,-1)</f>
        <v>1</v>
      </c>
      <c r="J3362" s="6">
        <f>data[[#This Row],[Factor]]*data[[#This Row],[Value]]</f>
        <v>213.16686755901199</v>
      </c>
      <c r="K3362" s="4">
        <f>IF(data[[#This Row],[From]]="0x29c295b046a73cde593f21f63091b072d407e3f2",data[[#This Row],[ValueXFactor]],0)</f>
        <v>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04A2-77AB-4B1E-995C-2C8B51D6749D}">
  <dimension ref="A1:I54"/>
  <sheetViews>
    <sheetView showGridLines="0" workbookViewId="0">
      <selection activeCell="G1" sqref="G1"/>
    </sheetView>
  </sheetViews>
  <sheetFormatPr defaultRowHeight="14.5" x14ac:dyDescent="0.35"/>
  <cols>
    <col min="1" max="2" width="9.7265625" bestFit="1" customWidth="1"/>
    <col min="3" max="3" width="12.90625" bestFit="1" customWidth="1"/>
    <col min="4" max="4" width="10.6328125" bestFit="1" customWidth="1"/>
    <col min="5" max="5" width="9.6328125" bestFit="1" customWidth="1"/>
    <col min="6" max="6" width="7.453125" bestFit="1" customWidth="1"/>
    <col min="9" max="9" width="11.26953125" bestFit="1" customWidth="1"/>
  </cols>
  <sheetData>
    <row r="1" spans="1:9" x14ac:dyDescent="0.35">
      <c r="A1" t="s">
        <v>3643</v>
      </c>
      <c r="B1" t="s">
        <v>3649</v>
      </c>
      <c r="C1" t="s">
        <v>3658</v>
      </c>
      <c r="D1" t="s">
        <v>3659</v>
      </c>
      <c r="E1" t="s">
        <v>3647</v>
      </c>
      <c r="F1" t="s">
        <v>3648</v>
      </c>
      <c r="G1" t="s">
        <v>3650</v>
      </c>
      <c r="H1" t="s">
        <v>3656</v>
      </c>
      <c r="I1" t="s">
        <v>3657</v>
      </c>
    </row>
    <row r="2" spans="1:9" x14ac:dyDescent="0.35">
      <c r="A2" s="3">
        <v>43945</v>
      </c>
      <c r="B2" s="2">
        <f>SUMIFS(data[ValueXFactor],data[DateTime],"&lt;="&amp;A2,data[TokenSymbol],"&lt;&gt;SNX")</f>
        <v>8854651.2723800149</v>
      </c>
      <c r="C2" s="2">
        <f>SUMIFS(data[SNX_Airdrop],data[DateTime],"&lt;="&amp;A2,data[DateTime],"&gt;="&amp;A2-1,data[TokenSymbol],"=SNX")</f>
        <v>64000</v>
      </c>
      <c r="D2" s="1">
        <f>VLOOKUP(A2,snx_price[],2,TRUE)*C2</f>
        <v>46578.999050034174</v>
      </c>
      <c r="E2" s="11">
        <f t="shared" ref="E2:E54" si="0">C2/B2*52</f>
        <v>0.37584766442252865</v>
      </c>
      <c r="F2" s="11">
        <f t="shared" ref="F2:F54" si="1">D2/B2*52</f>
        <v>0.27354075006397693</v>
      </c>
      <c r="G2">
        <v>0</v>
      </c>
      <c r="H2" s="1">
        <f>VLOOKUP(A2,Table3[],2,TRUE)</f>
        <v>0.98665451633284296</v>
      </c>
      <c r="I2" s="1">
        <f>VLOOKUP(A2,Table3[[snapped_at]:[market_cap]],3,TRUE)</f>
        <v>6101490.0807118705</v>
      </c>
    </row>
    <row r="3" spans="1:9" x14ac:dyDescent="0.35">
      <c r="A3" s="3">
        <f t="shared" ref="A3:A51" si="2">A2+1</f>
        <v>43946</v>
      </c>
      <c r="B3" s="2">
        <f>SUMIFS(data[ValueXFactor],data[DateTime],"&lt;="&amp;A3,data[TokenSymbol],"&lt;&gt;SNX")</f>
        <v>9066890.9683612119</v>
      </c>
      <c r="C3" s="2">
        <f>IF(SUMIFS(data[SNX_Airdrop],data[DateTime],"&lt;="&amp;A3,data[DateTime],"&gt;="&amp;A2,data[TokenSymbol],"=SNX")=0,C2,SUMIFS(data[SNX_Airdrop],data[DateTime],"&lt;="&amp;A3,data[DateTime],"&gt;="&amp;A2,data[TokenSymbol],"=SNX"))</f>
        <v>64000</v>
      </c>
      <c r="D3" s="1">
        <f>VLOOKUP(A3,snx_price[],2,TRUE)*C3</f>
        <v>44455.651220412547</v>
      </c>
      <c r="E3" s="11">
        <f t="shared" si="0"/>
        <v>0.36704974302801358</v>
      </c>
      <c r="F3" s="11">
        <f t="shared" si="1"/>
        <v>0.25495992744680351</v>
      </c>
      <c r="G3">
        <f t="shared" ref="G3:G54" si="3">IF(C3=C2,0,1)</f>
        <v>0</v>
      </c>
      <c r="H3" s="1">
        <f>VLOOKUP(A3,Table3[],2,TRUE)</f>
        <v>1.0065990959058599</v>
      </c>
      <c r="I3" s="1">
        <f>VLOOKUP(A3,Table3[[snapped_at]:[market_cap]],3,TRUE)</f>
        <v>5699903.1591606699</v>
      </c>
    </row>
    <row r="4" spans="1:9" x14ac:dyDescent="0.35">
      <c r="A4" s="3">
        <f t="shared" si="2"/>
        <v>43947</v>
      </c>
      <c r="B4" s="2">
        <f>SUMIFS(data[ValueXFactor],data[DateTime],"&lt;="&amp;A4,data[TokenSymbol],"&lt;&gt;SNX")</f>
        <v>9253920.1167137269</v>
      </c>
      <c r="C4" s="2">
        <f>IF(SUMIFS(data[SNX_Airdrop],data[DateTime],"&lt;="&amp;A4,data[DateTime],"&gt;="&amp;A3,data[TokenSymbol],"=SNX")=0,C3,SUMIFS(data[SNX_Airdrop],data[DateTime],"&lt;="&amp;A4,data[DateTime],"&gt;="&amp;A3,data[TokenSymbol],"=SNX"))</f>
        <v>64000</v>
      </c>
      <c r="D4" s="1">
        <f>VLOOKUP(A4,snx_price[],2,TRUE)*C4</f>
        <v>41568.149958315582</v>
      </c>
      <c r="E4" s="11">
        <f t="shared" si="0"/>
        <v>0.35963137330191769</v>
      </c>
      <c r="F4" s="11">
        <f t="shared" si="1"/>
        <v>0.23358141961139198</v>
      </c>
      <c r="G4">
        <f t="shared" si="3"/>
        <v>0</v>
      </c>
      <c r="H4" s="1">
        <f>VLOOKUP(A4,Table3[],2,TRUE)</f>
        <v>1.0065316535367299</v>
      </c>
      <c r="I4" s="1">
        <f>VLOOKUP(A4,Table3[[snapped_at]:[market_cap]],3,TRUE)</f>
        <v>4897446.7124260096</v>
      </c>
    </row>
    <row r="5" spans="1:9" x14ac:dyDescent="0.35">
      <c r="A5" s="3">
        <f t="shared" si="2"/>
        <v>43948</v>
      </c>
      <c r="B5" s="2">
        <f>SUMIFS(data[ValueXFactor],data[DateTime],"&lt;="&amp;A5,data[TokenSymbol],"&lt;&gt;SNX")</f>
        <v>9412800.2635171041</v>
      </c>
      <c r="C5" s="2">
        <f>IF(SUMIFS(data[SNX_Airdrop],data[DateTime],"&lt;="&amp;A5,data[DateTime],"&gt;="&amp;A4,data[TokenSymbol],"=SNX")=0,C4,SUMIFS(data[SNX_Airdrop],data[DateTime],"&lt;="&amp;A5,data[DateTime],"&gt;="&amp;A4,data[TokenSymbol],"=SNX"))</f>
        <v>64000</v>
      </c>
      <c r="D5" s="1">
        <f>VLOOKUP(A5,snx_price[],2,TRUE)*C5</f>
        <v>40621.687616431038</v>
      </c>
      <c r="E5" s="11">
        <f t="shared" si="0"/>
        <v>0.35356109837992977</v>
      </c>
      <c r="F5" s="11">
        <f t="shared" si="1"/>
        <v>0.22441013268299612</v>
      </c>
      <c r="G5">
        <f t="shared" si="3"/>
        <v>0</v>
      </c>
      <c r="H5" s="1">
        <f>VLOOKUP(A5,Table3[],2,TRUE)</f>
        <v>1.01263602791775</v>
      </c>
      <c r="I5" s="1">
        <f>VLOOKUP(A5,Table3[[snapped_at]:[market_cap]],3,TRUE)</f>
        <v>4849527.4992402503</v>
      </c>
    </row>
    <row r="6" spans="1:9" x14ac:dyDescent="0.35">
      <c r="A6" s="3">
        <f t="shared" si="2"/>
        <v>43949</v>
      </c>
      <c r="B6" s="2">
        <f>SUMIFS(data[ValueXFactor],data[DateTime],"&lt;="&amp;A6,data[TokenSymbol],"&lt;&gt;SNX")</f>
        <v>9563051.5180732645</v>
      </c>
      <c r="C6" s="2">
        <f>IF(SUMIFS(data[SNX_Airdrop],data[DateTime],"&lt;="&amp;A6,data[DateTime],"&gt;="&amp;A5,data[TokenSymbol],"=SNX")=0,C5,SUMIFS(data[SNX_Airdrop],data[DateTime],"&lt;="&amp;A6,data[DateTime],"&gt;="&amp;A5,data[TokenSymbol],"=SNX"))</f>
        <v>64000</v>
      </c>
      <c r="D6" s="1">
        <f>VLOOKUP(A6,snx_price[],2,TRUE)*C6</f>
        <v>44407.184557170047</v>
      </c>
      <c r="E6" s="11">
        <f t="shared" si="0"/>
        <v>0.34800607250838228</v>
      </c>
      <c r="F6" s="11">
        <f t="shared" si="1"/>
        <v>0.24146827951399427</v>
      </c>
      <c r="G6">
        <f t="shared" si="3"/>
        <v>0</v>
      </c>
      <c r="H6" s="1">
        <f>VLOOKUP(A6,Table3[],2,TRUE)</f>
        <v>1.0116122551333</v>
      </c>
      <c r="I6" s="1">
        <f>VLOOKUP(A6,Table3[[snapped_at]:[market_cap]],3,TRUE)</f>
        <v>4311668.7919858601</v>
      </c>
    </row>
    <row r="7" spans="1:9" x14ac:dyDescent="0.35">
      <c r="A7" s="3">
        <f t="shared" si="2"/>
        <v>43950</v>
      </c>
      <c r="B7" s="2">
        <f>SUMIFS(data[ValueXFactor],data[DateTime],"&lt;="&amp;A7,data[TokenSymbol],"&lt;&gt;SNX")</f>
        <v>9406913.1381168794</v>
      </c>
      <c r="C7" s="2">
        <f>IF(SUMIFS(data[SNX_Airdrop],data[DateTime],"&lt;="&amp;A7,data[DateTime],"&gt;="&amp;A6,data[TokenSymbol],"=SNX")=0,C6,SUMIFS(data[SNX_Airdrop],data[DateTime],"&lt;="&amp;A7,data[DateTime],"&gt;="&amp;A6,data[TokenSymbol],"=SNX"))</f>
        <v>64000</v>
      </c>
      <c r="D7" s="1">
        <f>VLOOKUP(A7,snx_price[],2,TRUE)*C7</f>
        <v>49420.585407915009</v>
      </c>
      <c r="E7" s="11">
        <f t="shared" si="0"/>
        <v>0.35378236740753144</v>
      </c>
      <c r="F7" s="11">
        <f t="shared" si="1"/>
        <v>0.27318955787934801</v>
      </c>
      <c r="G7">
        <f t="shared" si="3"/>
        <v>0</v>
      </c>
      <c r="H7" s="1">
        <f>VLOOKUP(A7,Table3[],2,TRUE)</f>
        <v>1.0124779750208599</v>
      </c>
      <c r="I7" s="1">
        <f>VLOOKUP(A7,Table3[[snapped_at]:[market_cap]],3,TRUE)</f>
        <v>4504678.7003501998</v>
      </c>
    </row>
    <row r="8" spans="1:9" x14ac:dyDescent="0.35">
      <c r="A8" s="3">
        <f t="shared" si="2"/>
        <v>43951</v>
      </c>
      <c r="B8" s="2">
        <f>SUMIFS(data[ValueXFactor],data[DateTime],"&lt;="&amp;A8,data[TokenSymbol],"&lt;&gt;SNX")</f>
        <v>9968291.7409545537</v>
      </c>
      <c r="C8" s="2">
        <f>IF(SUMIFS(data[SNX_Airdrop],data[DateTime],"&lt;="&amp;A8,data[DateTime],"&gt;="&amp;A7,data[TokenSymbol],"=SNX")=0,C7,SUMIFS(data[SNX_Airdrop],data[DateTime],"&lt;="&amp;A8,data[DateTime],"&gt;="&amp;A7,data[TokenSymbol],"=SNX"))</f>
        <v>64000</v>
      </c>
      <c r="D8" s="1">
        <f>VLOOKUP(A8,snx_price[],2,TRUE)*C8</f>
        <v>50099.593115697338</v>
      </c>
      <c r="E8" s="11">
        <f t="shared" si="0"/>
        <v>0.33385860752118335</v>
      </c>
      <c r="F8" s="11">
        <f t="shared" si="1"/>
        <v>0.26134656867163403</v>
      </c>
      <c r="G8">
        <f t="shared" si="3"/>
        <v>0</v>
      </c>
      <c r="H8" s="1">
        <f>VLOOKUP(A8,Table3[],2,TRUE)</f>
        <v>1.0081773583533999</v>
      </c>
      <c r="I8" s="1">
        <f>VLOOKUP(A8,Table3[[snapped_at]:[market_cap]],3,TRUE)</f>
        <v>5259210.3360043699</v>
      </c>
    </row>
    <row r="9" spans="1:9" x14ac:dyDescent="0.35">
      <c r="A9" s="3">
        <f t="shared" si="2"/>
        <v>43952</v>
      </c>
      <c r="B9" s="2">
        <f>SUMIFS(data[ValueXFactor],data[DateTime],"&lt;="&amp;A9,data[TokenSymbol],"&lt;&gt;SNX")</f>
        <v>10462006.413578367</v>
      </c>
      <c r="C9" s="2">
        <f>IF(SUMIFS(data[SNX_Airdrop],data[DateTime],"&lt;="&amp;A9,data[DateTime],"&gt;="&amp;A8,data[TokenSymbol],"=SNX")=0,C8,SUMIFS(data[SNX_Airdrop],data[DateTime],"&lt;="&amp;A9,data[DateTime],"&gt;="&amp;A8,data[TokenSymbol],"=SNX"))</f>
        <v>64000</v>
      </c>
      <c r="D9" s="1">
        <f>VLOOKUP(A9,snx_price[],2,TRUE)*C9</f>
        <v>53629.906208355329</v>
      </c>
      <c r="E9" s="11">
        <f t="shared" si="0"/>
        <v>0.3181034180671764</v>
      </c>
      <c r="F9" s="11">
        <f t="shared" si="1"/>
        <v>0.26656025742968614</v>
      </c>
      <c r="G9">
        <f t="shared" si="3"/>
        <v>0</v>
      </c>
      <c r="H9" s="1">
        <f>VLOOKUP(A9,Table3[],2,TRUE)</f>
        <v>0.99438114882023698</v>
      </c>
      <c r="I9" s="1">
        <f>VLOOKUP(A9,Table3[[snapped_at]:[market_cap]],3,TRUE)</f>
        <v>5142677.3801685805</v>
      </c>
    </row>
    <row r="10" spans="1:9" x14ac:dyDescent="0.35">
      <c r="A10" s="3">
        <f t="shared" si="2"/>
        <v>43953</v>
      </c>
      <c r="B10" s="2">
        <f>SUMIFS(data[ValueXFactor],data[DateTime],"&lt;="&amp;A10,data[TokenSymbol],"&lt;&gt;SNX")</f>
        <v>10484214.657271875</v>
      </c>
      <c r="C10" s="2">
        <f>IF(SUMIFS(data[SNX_Airdrop],data[DateTime],"&lt;="&amp;A10,data[DateTime],"&gt;="&amp;A9,data[TokenSymbol],"=SNX")=0,C9,SUMIFS(data[SNX_Airdrop],data[DateTime],"&lt;="&amp;A10,data[DateTime],"&gt;="&amp;A9,data[TokenSymbol],"=SNX"))</f>
        <v>64000</v>
      </c>
      <c r="D10" s="1">
        <f>VLOOKUP(A10,snx_price[],2,TRUE)*C10</f>
        <v>47625.100767277116</v>
      </c>
      <c r="E10" s="11">
        <f t="shared" si="0"/>
        <v>0.31742959380287883</v>
      </c>
      <c r="F10" s="11">
        <f t="shared" si="1"/>
        <v>0.23621275611528045</v>
      </c>
      <c r="G10">
        <f t="shared" si="3"/>
        <v>0</v>
      </c>
      <c r="H10" s="1">
        <f>VLOOKUP(A10,Table3[],2,TRUE)</f>
        <v>1.0037364038976699</v>
      </c>
      <c r="I10" s="1">
        <f>VLOOKUP(A10,Table3[[snapped_at]:[market_cap]],3,TRUE)</f>
        <v>4971004.6163040698</v>
      </c>
    </row>
    <row r="11" spans="1:9" x14ac:dyDescent="0.35">
      <c r="A11" s="3">
        <f t="shared" si="2"/>
        <v>43954</v>
      </c>
      <c r="B11" s="2">
        <f>SUMIFS(data[ValueXFactor],data[DateTime],"&lt;="&amp;A11,data[TokenSymbol],"&lt;&gt;SNX")</f>
        <v>10667372.352566188</v>
      </c>
      <c r="C11" s="2">
        <f>IF(SUMIFS(data[SNX_Airdrop],data[DateTime],"&lt;="&amp;A11,data[DateTime],"&gt;="&amp;A10,data[TokenSymbol],"=SNX")=0,C10,SUMIFS(data[SNX_Airdrop],data[DateTime],"&lt;="&amp;A11,data[DateTime],"&gt;="&amp;A10,data[TokenSymbol],"=SNX"))</f>
        <v>64000</v>
      </c>
      <c r="D11" s="1">
        <f>VLOOKUP(A11,snx_price[],2,TRUE)*C11</f>
        <v>49811.177051918719</v>
      </c>
      <c r="E11" s="11">
        <f t="shared" si="0"/>
        <v>0.31197936005293769</v>
      </c>
      <c r="F11" s="11">
        <f t="shared" si="1"/>
        <v>0.24281342406470591</v>
      </c>
      <c r="G11">
        <f t="shared" si="3"/>
        <v>0</v>
      </c>
      <c r="H11" s="1">
        <f>VLOOKUP(A11,Table3[],2,TRUE)</f>
        <v>1.0067004434812199</v>
      </c>
      <c r="I11" s="1">
        <f>VLOOKUP(A11,Table3[[snapped_at]:[market_cap]],3,TRUE)</f>
        <v>4817265.5276977997</v>
      </c>
    </row>
    <row r="12" spans="1:9" x14ac:dyDescent="0.35">
      <c r="A12" s="3">
        <f t="shared" si="2"/>
        <v>43955</v>
      </c>
      <c r="B12" s="2">
        <f>SUMIFS(data[ValueXFactor],data[DateTime],"&lt;="&amp;A12,data[TokenSymbol],"&lt;&gt;SNX")</f>
        <v>10799523.695520341</v>
      </c>
      <c r="C12" s="2">
        <f>IF(SUMIFS(data[SNX_Airdrop],data[DateTime],"&lt;="&amp;A12,data[DateTime],"&gt;="&amp;A11,data[TokenSymbol],"=SNX")=0,C11,SUMIFS(data[SNX_Airdrop],data[DateTime],"&lt;="&amp;A12,data[DateTime],"&gt;="&amp;A11,data[TokenSymbol],"=SNX"))</f>
        <v>64000</v>
      </c>
      <c r="D12" s="1">
        <f>VLOOKUP(A12,snx_price[],2,TRUE)*C12</f>
        <v>52011.565508037318</v>
      </c>
      <c r="E12" s="11">
        <f t="shared" si="0"/>
        <v>0.30816173877931852</v>
      </c>
      <c r="F12" s="11">
        <f t="shared" si="1"/>
        <v>0.25043710099361266</v>
      </c>
      <c r="G12">
        <f t="shared" si="3"/>
        <v>0</v>
      </c>
      <c r="H12" s="1">
        <f>VLOOKUP(A12,Table3[],2,TRUE)</f>
        <v>1.00565773099763</v>
      </c>
      <c r="I12" s="1">
        <f>VLOOKUP(A12,Table3[[snapped_at]:[market_cap]],3,TRUE)</f>
        <v>4938084.5564037198</v>
      </c>
    </row>
    <row r="13" spans="1:9" x14ac:dyDescent="0.35">
      <c r="A13" s="3">
        <f t="shared" si="2"/>
        <v>43956</v>
      </c>
      <c r="B13" s="2">
        <f>SUMIFS(data[ValueXFactor],data[DateTime],"&lt;="&amp;A13,data[TokenSymbol],"&lt;&gt;SNX")</f>
        <v>10729056.894514922</v>
      </c>
      <c r="C13" s="2">
        <f>IF(SUMIFS(data[SNX_Airdrop],data[DateTime],"&lt;="&amp;A13,data[DateTime],"&gt;="&amp;A12,data[TokenSymbol],"=SNX")=0,C12,SUMIFS(data[SNX_Airdrop],data[DateTime],"&lt;="&amp;A13,data[DateTime],"&gt;="&amp;A12,data[TokenSymbol],"=SNX"))</f>
        <v>64000</v>
      </c>
      <c r="D13" s="1">
        <f>VLOOKUP(A13,snx_price[],2,TRUE)*C13</f>
        <v>49737.741405459325</v>
      </c>
      <c r="E13" s="11">
        <f t="shared" si="0"/>
        <v>0.31018569784091576</v>
      </c>
      <c r="F13" s="11">
        <f t="shared" si="1"/>
        <v>0.24106150042005331</v>
      </c>
      <c r="G13">
        <f t="shared" si="3"/>
        <v>0</v>
      </c>
      <c r="H13" s="1">
        <f>VLOOKUP(A13,Table3[],2,TRUE)</f>
        <v>0.99628750523073795</v>
      </c>
      <c r="I13" s="1">
        <f>VLOOKUP(A13,Table3[[snapped_at]:[market_cap]],3,TRUE)</f>
        <v>5101588.8029970098</v>
      </c>
    </row>
    <row r="14" spans="1:9" x14ac:dyDescent="0.35">
      <c r="A14" s="3">
        <f t="shared" si="2"/>
        <v>43957</v>
      </c>
      <c r="B14" s="2">
        <f>SUMIFS(data[ValueXFactor],data[DateTime],"&lt;="&amp;A14,data[TokenSymbol],"&lt;&gt;SNX")</f>
        <v>10856914.990054211</v>
      </c>
      <c r="C14" s="2">
        <f>IF(SUMIFS(data[SNX_Airdrop],data[DateTime],"&lt;="&amp;A14,data[DateTime],"&gt;="&amp;A13,data[TokenSymbol],"=SNX")=0,C13,SUMIFS(data[SNX_Airdrop],data[DateTime],"&lt;="&amp;A14,data[DateTime],"&gt;="&amp;A13,data[TokenSymbol],"=SNX"))</f>
        <v>64000</v>
      </c>
      <c r="D14" s="1">
        <f>VLOOKUP(A14,snx_price[],2,TRUE)*C14</f>
        <v>48573.420331731264</v>
      </c>
      <c r="E14" s="11">
        <f t="shared" si="0"/>
        <v>0.30653274922468399</v>
      </c>
      <c r="F14" s="11">
        <f t="shared" si="1"/>
        <v>0.23264600114893352</v>
      </c>
      <c r="G14">
        <f t="shared" si="3"/>
        <v>0</v>
      </c>
      <c r="H14" s="1">
        <f>VLOOKUP(A14,Table3[],2,TRUE)</f>
        <v>1.0058290640893801</v>
      </c>
      <c r="I14" s="1">
        <f>VLOOKUP(A14,Table3[[snapped_at]:[market_cap]],3,TRUE)</f>
        <v>5057220.9033850096</v>
      </c>
    </row>
    <row r="15" spans="1:9" x14ac:dyDescent="0.35">
      <c r="A15" s="3">
        <f t="shared" si="2"/>
        <v>43958</v>
      </c>
      <c r="B15" s="2">
        <f>SUMIFS(data[ValueXFactor],data[DateTime],"&lt;="&amp;A15,data[TokenSymbol],"&lt;&gt;SNX")</f>
        <v>11873940.535536362</v>
      </c>
      <c r="C15" s="2">
        <f>IF(SUMIFS(data[SNX_Airdrop],data[DateTime],"&lt;="&amp;A15,data[DateTime],"&gt;="&amp;A14,data[TokenSymbol],"=SNX")=0,C14,SUMIFS(data[SNX_Airdrop],data[DateTime],"&lt;="&amp;A15,data[DateTime],"&gt;="&amp;A14,data[TokenSymbol],"=SNX"))</f>
        <v>64000</v>
      </c>
      <c r="D15" s="1">
        <f>VLOOKUP(A15,snx_price[],2,TRUE)*C15</f>
        <v>53897.023146887623</v>
      </c>
      <c r="E15" s="11">
        <f t="shared" si="0"/>
        <v>0.28027763740604494</v>
      </c>
      <c r="F15" s="11">
        <f t="shared" si="1"/>
        <v>0.2360332861066966</v>
      </c>
      <c r="G15">
        <f t="shared" si="3"/>
        <v>0</v>
      </c>
      <c r="H15" s="1">
        <f>VLOOKUP(A15,Table3[],2,TRUE)</f>
        <v>0.98348043787489703</v>
      </c>
      <c r="I15" s="1">
        <f>VLOOKUP(A15,Table3[[snapped_at]:[market_cap]],3,TRUE)</f>
        <v>7449772.4853913803</v>
      </c>
    </row>
    <row r="16" spans="1:9" x14ac:dyDescent="0.35">
      <c r="A16" s="3">
        <f t="shared" si="2"/>
        <v>43959</v>
      </c>
      <c r="B16" s="2">
        <f>SUMIFS(data[ValueXFactor],data[DateTime],"&lt;="&amp;A16,data[TokenSymbol],"&lt;&gt;SNX")</f>
        <v>12306525.482786685</v>
      </c>
      <c r="C16" s="2">
        <f>IF(SUMIFS(data[SNX_Airdrop],data[DateTime],"&lt;="&amp;A16,data[DateTime],"&gt;="&amp;A15,data[TokenSymbol],"=SNX")=0,C15,SUMIFS(data[SNX_Airdrop],data[DateTime],"&lt;="&amp;A16,data[DateTime],"&gt;="&amp;A15,data[TokenSymbol],"=SNX"))</f>
        <v>64000</v>
      </c>
      <c r="D16" s="1">
        <f>VLOOKUP(A16,snx_price[],2,TRUE)*C16</f>
        <v>53618.433338618044</v>
      </c>
      <c r="E16" s="11">
        <f t="shared" si="0"/>
        <v>0.2704256375737345</v>
      </c>
      <c r="F16" s="11">
        <f t="shared" si="1"/>
        <v>0.22655935970782135</v>
      </c>
      <c r="G16">
        <f t="shared" si="3"/>
        <v>0</v>
      </c>
      <c r="H16" s="1">
        <f>VLOOKUP(A16,Table3[],2,TRUE)</f>
        <v>1.00112885174041</v>
      </c>
      <c r="I16" s="1">
        <f>VLOOKUP(A16,Table3[[snapped_at]:[market_cap]],3,TRUE)</f>
        <v>6681666.5693213698</v>
      </c>
    </row>
    <row r="17" spans="1:9" x14ac:dyDescent="0.35">
      <c r="A17" s="3">
        <f t="shared" si="2"/>
        <v>43960</v>
      </c>
      <c r="B17" s="2">
        <f>SUMIFS(data[ValueXFactor],data[DateTime],"&lt;="&amp;A17,data[TokenSymbol],"&lt;&gt;SNX")</f>
        <v>12207890.391590081</v>
      </c>
      <c r="C17" s="2">
        <f>IF(SUMIFS(data[SNX_Airdrop],data[DateTime],"&lt;="&amp;A17,data[DateTime],"&gt;="&amp;A16,data[TokenSymbol],"=SNX")=0,C16,SUMIFS(data[SNX_Airdrop],data[DateTime],"&lt;="&amp;A17,data[DateTime],"&gt;="&amp;A16,data[TokenSymbol],"=SNX"))</f>
        <v>64000</v>
      </c>
      <c r="D17" s="1">
        <f>VLOOKUP(A17,snx_price[],2,TRUE)*C17</f>
        <v>56641.716300587781</v>
      </c>
      <c r="E17" s="11">
        <f t="shared" si="0"/>
        <v>0.27261057342820122</v>
      </c>
      <c r="F17" s="11">
        <f t="shared" si="1"/>
        <v>0.24126766813532385</v>
      </c>
      <c r="G17">
        <f t="shared" si="3"/>
        <v>0</v>
      </c>
      <c r="H17" s="1">
        <f>VLOOKUP(A17,Table3[],2,TRUE)</f>
        <v>0.98850110894366205</v>
      </c>
      <c r="I17" s="1">
        <f>VLOOKUP(A17,Table3[[snapped_at]:[market_cap]],3,TRUE)</f>
        <v>6808013.2497009104</v>
      </c>
    </row>
    <row r="18" spans="1:9" x14ac:dyDescent="0.35">
      <c r="A18" s="3">
        <f t="shared" si="2"/>
        <v>43961</v>
      </c>
      <c r="B18" s="2">
        <f>SUMIFS(data[ValueXFactor],data[DateTime],"&lt;="&amp;A18,data[TokenSymbol],"&lt;&gt;SNX")</f>
        <v>12230225.927085765</v>
      </c>
      <c r="C18" s="2">
        <f>IF(SUMIFS(data[SNX_Airdrop],data[DateTime],"&lt;="&amp;A18,data[DateTime],"&gt;="&amp;A17,data[TokenSymbol],"=SNX")=0,C17,SUMIFS(data[SNX_Airdrop],data[DateTime],"&lt;="&amp;A18,data[DateTime],"&gt;="&amp;A17,data[TokenSymbol],"=SNX"))</f>
        <v>64000</v>
      </c>
      <c r="D18" s="1">
        <f>VLOOKUP(A18,snx_price[],2,TRUE)*C18</f>
        <v>57564.529919729604</v>
      </c>
      <c r="E18" s="11">
        <f t="shared" si="0"/>
        <v>0.27211271646500157</v>
      </c>
      <c r="F18" s="11">
        <f t="shared" si="1"/>
        <v>0.24475063450763254</v>
      </c>
      <c r="G18">
        <f t="shared" si="3"/>
        <v>0</v>
      </c>
      <c r="H18" s="1">
        <f>VLOOKUP(A18,Table3[],2,TRUE)</f>
        <v>0.99397660545852295</v>
      </c>
      <c r="I18" s="1">
        <f>VLOOKUP(A18,Table3[[snapped_at]:[market_cap]],3,TRUE)</f>
        <v>6945831.2645739997</v>
      </c>
    </row>
    <row r="19" spans="1:9" x14ac:dyDescent="0.35">
      <c r="A19" s="3">
        <f t="shared" si="2"/>
        <v>43962</v>
      </c>
      <c r="B19" s="2">
        <f>SUMIFS(data[ValueXFactor],data[DateTime],"&lt;="&amp;A19,data[TokenSymbol],"&lt;&gt;SNX")</f>
        <v>11815907.070753271</v>
      </c>
      <c r="C19" s="2">
        <f>IF(SUMIFS(data[SNX_Airdrop],data[DateTime],"&lt;="&amp;A19,data[DateTime],"&gt;="&amp;A18,data[TokenSymbol],"=SNX")=0,C18,SUMIFS(data[SNX_Airdrop],data[DateTime],"&lt;="&amp;A19,data[DateTime],"&gt;="&amp;A18,data[TokenSymbol],"=SNX"))</f>
        <v>64000</v>
      </c>
      <c r="D19" s="1">
        <f>VLOOKUP(A19,snx_price[],2,TRUE)*C19</f>
        <v>58157.901862828163</v>
      </c>
      <c r="E19" s="11">
        <f t="shared" si="0"/>
        <v>0.28165421241653676</v>
      </c>
      <c r="F19" s="11">
        <f t="shared" si="1"/>
        <v>0.25594403195270465</v>
      </c>
      <c r="G19">
        <f t="shared" si="3"/>
        <v>0</v>
      </c>
      <c r="H19" s="1">
        <f>VLOOKUP(A19,Table3[],2,TRUE)</f>
        <v>1.00450592526681</v>
      </c>
      <c r="I19" s="1">
        <f>VLOOKUP(A19,Table3[[snapped_at]:[market_cap]],3,TRUE)</f>
        <v>6818653.5801730398</v>
      </c>
    </row>
    <row r="20" spans="1:9" x14ac:dyDescent="0.35">
      <c r="A20" s="3">
        <f t="shared" si="2"/>
        <v>43963</v>
      </c>
      <c r="B20" s="2">
        <f>SUMIFS(data[ValueXFactor],data[DateTime],"&lt;="&amp;A20,data[TokenSymbol],"&lt;&gt;SNX")</f>
        <v>12131981.495458845</v>
      </c>
      <c r="C20" s="2">
        <f>IF(SUMIFS(data[SNX_Airdrop],data[DateTime],"&lt;="&amp;A20,data[DateTime],"&gt;="&amp;A19,data[TokenSymbol],"=SNX")=0,C19,SUMIFS(data[SNX_Airdrop],data[DateTime],"&lt;="&amp;A20,data[DateTime],"&gt;="&amp;A19,data[TokenSymbol],"=SNX"))</f>
        <v>64000</v>
      </c>
      <c r="D20" s="1">
        <f>VLOOKUP(A20,snx_price[],2,TRUE)*C20</f>
        <v>51309.254596271239</v>
      </c>
      <c r="E20" s="11">
        <f t="shared" si="0"/>
        <v>0.27431627729120034</v>
      </c>
      <c r="F20" s="11">
        <f t="shared" si="1"/>
        <v>0.21992130799118026</v>
      </c>
      <c r="G20">
        <f t="shared" si="3"/>
        <v>0</v>
      </c>
      <c r="H20" s="1">
        <f>VLOOKUP(A20,Table3[],2,TRUE)</f>
        <v>1.0018840446542301</v>
      </c>
      <c r="I20" s="1">
        <f>VLOOKUP(A20,Table3[[snapped_at]:[market_cap]],3,TRUE)</f>
        <v>6968239.1087649399</v>
      </c>
    </row>
    <row r="21" spans="1:9" x14ac:dyDescent="0.35">
      <c r="A21" s="3">
        <f t="shared" si="2"/>
        <v>43964</v>
      </c>
      <c r="B21" s="2">
        <f>SUMIFS(data[ValueXFactor],data[DateTime],"&lt;="&amp;A21,data[TokenSymbol],"&lt;&gt;SNX")</f>
        <v>12147631.859104419</v>
      </c>
      <c r="C21" s="2">
        <f>IF(SUMIFS(data[SNX_Airdrop],data[DateTime],"&lt;="&amp;A21,data[DateTime],"&gt;="&amp;A20,data[TokenSymbol],"=SNX")=0,C20,SUMIFS(data[SNX_Airdrop],data[DateTime],"&lt;="&amp;A21,data[DateTime],"&gt;="&amp;A20,data[TokenSymbol],"=SNX"))</f>
        <v>64000</v>
      </c>
      <c r="D21" s="1">
        <f>VLOOKUP(A21,snx_price[],2,TRUE)*C21</f>
        <v>49873.497022407748</v>
      </c>
      <c r="E21" s="11">
        <f t="shared" si="0"/>
        <v>0.27396286277030429</v>
      </c>
      <c r="F21" s="11">
        <f t="shared" si="1"/>
        <v>0.21349196907226675</v>
      </c>
      <c r="G21">
        <f t="shared" si="3"/>
        <v>0</v>
      </c>
      <c r="H21" s="1">
        <f>VLOOKUP(A21,Table3[],2,TRUE)</f>
        <v>0.99540281093035399</v>
      </c>
      <c r="I21" s="1">
        <f>VLOOKUP(A21,Table3[[snapped_at]:[market_cap]],3,TRUE)</f>
        <v>6878697.16984348</v>
      </c>
    </row>
    <row r="22" spans="1:9" x14ac:dyDescent="0.35">
      <c r="A22" s="3">
        <f t="shared" si="2"/>
        <v>43965</v>
      </c>
      <c r="B22" s="2">
        <f>SUMIFS(data[ValueXFactor],data[DateTime],"&lt;="&amp;A22,data[TokenSymbol],"&lt;&gt;SNX")</f>
        <v>12050901.744341569</v>
      </c>
      <c r="C22" s="2">
        <f>IF(SUMIFS(data[SNX_Airdrop],data[DateTime],"&lt;="&amp;A22,data[DateTime],"&gt;="&amp;A21,data[TokenSymbol],"=SNX")=0,C21,SUMIFS(data[SNX_Airdrop],data[DateTime],"&lt;="&amp;A22,data[DateTime],"&gt;="&amp;A21,data[TokenSymbol],"=SNX"))</f>
        <v>64000</v>
      </c>
      <c r="D22" s="1">
        <f>VLOOKUP(A22,snx_price[],2,TRUE)*C22</f>
        <v>51562.917600476932</v>
      </c>
      <c r="E22" s="11">
        <f t="shared" si="0"/>
        <v>0.2761619064368061</v>
      </c>
      <c r="F22" s="11">
        <f t="shared" si="1"/>
        <v>0.22249552540611958</v>
      </c>
      <c r="G22">
        <f t="shared" si="3"/>
        <v>0</v>
      </c>
      <c r="H22" s="1">
        <f>VLOOKUP(A22,Table3[],2,TRUE)</f>
        <v>1.0039070584569501</v>
      </c>
      <c r="I22" s="1">
        <f>VLOOKUP(A22,Table3[[snapped_at]:[market_cap]],3,TRUE)</f>
        <v>7299550.1226119502</v>
      </c>
    </row>
    <row r="23" spans="1:9" x14ac:dyDescent="0.35">
      <c r="A23" s="3">
        <f t="shared" si="2"/>
        <v>43966</v>
      </c>
      <c r="B23" s="2">
        <f>SUMIFS(data[ValueXFactor],data[DateTime],"&lt;="&amp;A23,data[TokenSymbol],"&lt;&gt;SNX")</f>
        <v>12380644.270132555</v>
      </c>
      <c r="C23" s="2">
        <f>IF(SUMIFS(data[SNX_Airdrop],data[DateTime],"&lt;="&amp;A23,data[DateTime],"&gt;="&amp;A22,data[TokenSymbol],"=SNX")=0,C22,SUMIFS(data[SNX_Airdrop],data[DateTime],"&lt;="&amp;A23,data[DateTime],"&gt;="&amp;A22,data[TokenSymbol],"=SNX"))</f>
        <v>64000</v>
      </c>
      <c r="D23" s="1">
        <f>VLOOKUP(A23,snx_price[],2,TRUE)*C23</f>
        <v>48324.518070839935</v>
      </c>
      <c r="E23" s="11">
        <f t="shared" si="0"/>
        <v>0.26880668948938052</v>
      </c>
      <c r="F23" s="11">
        <f t="shared" si="1"/>
        <v>0.20296802693425356</v>
      </c>
      <c r="G23">
        <f t="shared" si="3"/>
        <v>0</v>
      </c>
      <c r="H23" s="1">
        <f>VLOOKUP(A23,Table3[],2,TRUE)</f>
        <v>0.99717068763782801</v>
      </c>
      <c r="I23" s="1">
        <f>VLOOKUP(A23,Table3[[snapped_at]:[market_cap]],3,TRUE)</f>
        <v>6599521.5610289704</v>
      </c>
    </row>
    <row r="24" spans="1:9" x14ac:dyDescent="0.35">
      <c r="A24" s="3">
        <f t="shared" si="2"/>
        <v>43967</v>
      </c>
      <c r="B24" s="2">
        <f>SUMIFS(data[ValueXFactor],data[DateTime],"&lt;="&amp;A24,data[TokenSymbol],"&lt;&gt;SNX")</f>
        <v>12553503.44860048</v>
      </c>
      <c r="C24" s="2">
        <f>IF(SUMIFS(data[SNX_Airdrop],data[DateTime],"&lt;="&amp;A24,data[DateTime],"&gt;="&amp;A23,data[TokenSymbol],"=SNX")=0,C23,SUMIFS(data[SNX_Airdrop],data[DateTime],"&lt;="&amp;A24,data[DateTime],"&gt;="&amp;A23,data[TokenSymbol],"=SNX"))</f>
        <v>64000</v>
      </c>
      <c r="D24" s="1">
        <f>VLOOKUP(A24,snx_price[],2,TRUE)*C24</f>
        <v>52524.118707585279</v>
      </c>
      <c r="E24" s="11">
        <f t="shared" si="0"/>
        <v>0.26510527627815483</v>
      </c>
      <c r="F24" s="11">
        <f t="shared" si="1"/>
        <v>0.21756907814439055</v>
      </c>
      <c r="G24">
        <f t="shared" si="3"/>
        <v>0</v>
      </c>
      <c r="H24" s="1">
        <f>VLOOKUP(A24,Table3[],2,TRUE)</f>
        <v>0.99440156315565797</v>
      </c>
      <c r="I24" s="1">
        <f>VLOOKUP(A24,Table3[[snapped_at]:[market_cap]],3,TRUE)</f>
        <v>6548980.6687904997</v>
      </c>
    </row>
    <row r="25" spans="1:9" x14ac:dyDescent="0.35">
      <c r="A25" s="3">
        <f t="shared" si="2"/>
        <v>43968</v>
      </c>
      <c r="B25" s="2">
        <f>SUMIFS(data[ValueXFactor],data[DateTime],"&lt;="&amp;A25,data[TokenSymbol],"&lt;&gt;SNX")</f>
        <v>12773138.354646269</v>
      </c>
      <c r="C25" s="2">
        <f>IF(SUMIFS(data[SNX_Airdrop],data[DateTime],"&lt;="&amp;A25,data[DateTime],"&gt;="&amp;A24,data[TokenSymbol],"=SNX")=0,C24,SUMIFS(data[SNX_Airdrop],data[DateTime],"&lt;="&amp;A25,data[DateTime],"&gt;="&amp;A24,data[TokenSymbol],"=SNX"))</f>
        <v>64000</v>
      </c>
      <c r="D25" s="1">
        <f>VLOOKUP(A25,snx_price[],2,TRUE)*C25</f>
        <v>52754.046341380861</v>
      </c>
      <c r="E25" s="11">
        <f t="shared" si="0"/>
        <v>0.26054677461388565</v>
      </c>
      <c r="F25" s="11">
        <f t="shared" si="1"/>
        <v>0.21476400971997248</v>
      </c>
      <c r="G25">
        <f t="shared" si="3"/>
        <v>0</v>
      </c>
      <c r="H25" s="1">
        <f>VLOOKUP(A25,Table3[],2,TRUE)</f>
        <v>1.00155014335367</v>
      </c>
      <c r="I25" s="1">
        <f>VLOOKUP(A25,Table3[[snapped_at]:[market_cap]],3,TRUE)</f>
        <v>6660853.8410957903</v>
      </c>
    </row>
    <row r="26" spans="1:9" x14ac:dyDescent="0.35">
      <c r="A26" s="3">
        <f t="shared" si="2"/>
        <v>43969</v>
      </c>
      <c r="B26" s="2">
        <f>SUMIFS(data[ValueXFactor],data[DateTime],"&lt;="&amp;A26,data[TokenSymbol],"&lt;&gt;SNX")</f>
        <v>12780323.077895289</v>
      </c>
      <c r="C26" s="2">
        <f>IF(SUMIFS(data[SNX_Airdrop],data[DateTime],"&lt;="&amp;A26,data[DateTime],"&gt;="&amp;A25,data[TokenSymbol],"=SNX")=0,C25,SUMIFS(data[SNX_Airdrop],data[DateTime],"&lt;="&amp;A26,data[DateTime],"&gt;="&amp;A25,data[TokenSymbol],"=SNX"))</f>
        <v>64000</v>
      </c>
      <c r="D26" s="1">
        <f>VLOOKUP(A26,snx_price[],2,TRUE)*C26</f>
        <v>54111.839596004924</v>
      </c>
      <c r="E26" s="11">
        <f t="shared" si="0"/>
        <v>0.26040030284962618</v>
      </c>
      <c r="F26" s="11">
        <f t="shared" si="1"/>
        <v>0.22016780341484496</v>
      </c>
      <c r="G26">
        <f t="shared" si="3"/>
        <v>0</v>
      </c>
      <c r="H26" s="1">
        <f>VLOOKUP(A26,Table3[],2,TRUE)</f>
        <v>1.0012285738759901</v>
      </c>
      <c r="I26" s="1">
        <f>VLOOKUP(A26,Table3[[snapped_at]:[market_cap]],3,TRUE)</f>
        <v>6634496.5362430904</v>
      </c>
    </row>
    <row r="27" spans="1:9" x14ac:dyDescent="0.35">
      <c r="A27" s="3">
        <f t="shared" si="2"/>
        <v>43970</v>
      </c>
      <c r="B27" s="2">
        <f>SUMIFS(data[ValueXFactor],data[DateTime],"&lt;="&amp;A27,data[TokenSymbol],"&lt;&gt;SNX")</f>
        <v>12728406.667036364</v>
      </c>
      <c r="C27" s="2">
        <f>IF(SUMIFS(data[SNX_Airdrop],data[DateTime],"&lt;="&amp;A27,data[DateTime],"&gt;="&amp;A26,data[TokenSymbol],"=SNX")=0,C26,SUMIFS(data[SNX_Airdrop],data[DateTime],"&lt;="&amp;A27,data[DateTime],"&gt;="&amp;A26,data[TokenSymbol],"=SNX"))</f>
        <v>64000</v>
      </c>
      <c r="D27" s="1">
        <f>VLOOKUP(A27,snx_price[],2,TRUE)*C27</f>
        <v>52776.521585275012</v>
      </c>
      <c r="E27" s="11">
        <f t="shared" si="0"/>
        <v>0.26146241922162589</v>
      </c>
      <c r="F27" s="11">
        <f t="shared" si="1"/>
        <v>0.21561057830919317</v>
      </c>
      <c r="G27">
        <f t="shared" si="3"/>
        <v>0</v>
      </c>
      <c r="H27" s="1">
        <f>VLOOKUP(A27,Table3[],2,TRUE)</f>
        <v>1.0042704538264899</v>
      </c>
      <c r="I27" s="1">
        <f>VLOOKUP(A27,Table3[[snapped_at]:[market_cap]],3,TRUE)</f>
        <v>6762776.7615879001</v>
      </c>
    </row>
    <row r="28" spans="1:9" x14ac:dyDescent="0.35">
      <c r="A28" s="3">
        <f t="shared" si="2"/>
        <v>43971</v>
      </c>
      <c r="B28" s="2">
        <f>SUMIFS(data[ValueXFactor],data[DateTime],"&lt;="&amp;A28,data[TokenSymbol],"&lt;&gt;SNX")</f>
        <v>12873429.520049807</v>
      </c>
      <c r="C28" s="2">
        <f>IF(SUMIFS(data[SNX_Airdrop],data[DateTime],"&lt;="&amp;A28,data[DateTime],"&gt;="&amp;A27,data[TokenSymbol],"=SNX")=0,C27,SUMIFS(data[SNX_Airdrop],data[DateTime],"&lt;="&amp;A28,data[DateTime],"&gt;="&amp;A27,data[TokenSymbol],"=SNX"))</f>
        <v>64000</v>
      </c>
      <c r="D28" s="1">
        <f>VLOOKUP(A28,snx_price[],2,TRUE)*C28</f>
        <v>55519.789123913659</v>
      </c>
      <c r="E28" s="11">
        <f t="shared" si="0"/>
        <v>0.25851697054128309</v>
      </c>
      <c r="F28" s="11">
        <f t="shared" si="1"/>
        <v>0.22426262014695372</v>
      </c>
      <c r="G28">
        <f t="shared" si="3"/>
        <v>0</v>
      </c>
      <c r="H28" s="1">
        <f>VLOOKUP(A28,Table3[],2,TRUE)</f>
        <v>0.99738220081365403</v>
      </c>
      <c r="I28" s="1">
        <f>VLOOKUP(A28,Table3[[snapped_at]:[market_cap]],3,TRUE)</f>
        <v>7542644.0481034098</v>
      </c>
    </row>
    <row r="29" spans="1:9" x14ac:dyDescent="0.35">
      <c r="A29" s="3">
        <f t="shared" si="2"/>
        <v>43972</v>
      </c>
      <c r="B29" s="2">
        <f>SUMIFS(data[ValueXFactor],data[DateTime],"&lt;="&amp;A29,data[TokenSymbol],"&lt;&gt;SNX")</f>
        <v>12833345.382218087</v>
      </c>
      <c r="C29" s="2">
        <f>IF(SUMIFS(data[SNX_Airdrop],data[DateTime],"&lt;="&amp;A29,data[DateTime],"&gt;="&amp;A28,data[TokenSymbol],"=SNX")=0,C28,SUMIFS(data[SNX_Airdrop],data[DateTime],"&lt;="&amp;A29,data[DateTime],"&gt;="&amp;A28,data[TokenSymbol],"=SNX"))</f>
        <v>64000</v>
      </c>
      <c r="D29" s="1">
        <f>VLOOKUP(A29,snx_price[],2,TRUE)*C29</f>
        <v>53834.343891022589</v>
      </c>
      <c r="E29" s="11">
        <f t="shared" si="0"/>
        <v>0.25932443185167325</v>
      </c>
      <c r="F29" s="11">
        <f t="shared" si="1"/>
        <v>0.21813376005698482</v>
      </c>
      <c r="G29">
        <f t="shared" si="3"/>
        <v>0</v>
      </c>
      <c r="H29" s="1">
        <f>VLOOKUP(A29,Table3[],2,TRUE)</f>
        <v>0.999817003805203</v>
      </c>
      <c r="I29" s="1">
        <f>VLOOKUP(A29,Table3[[snapped_at]:[market_cap]],3,TRUE)</f>
        <v>6770766.3082399201</v>
      </c>
    </row>
    <row r="30" spans="1:9" x14ac:dyDescent="0.35">
      <c r="A30" s="3">
        <f t="shared" si="2"/>
        <v>43973</v>
      </c>
      <c r="B30" s="2">
        <f>SUMIFS(data[ValueXFactor],data[DateTime],"&lt;="&amp;A30,data[TokenSymbol],"&lt;&gt;SNX")</f>
        <v>12759335.007516852</v>
      </c>
      <c r="C30" s="2">
        <f>IF(SUMIFS(data[SNX_Airdrop],data[DateTime],"&lt;="&amp;A30,data[DateTime],"&gt;="&amp;A29,data[TokenSymbol],"=SNX")=0,C29,SUMIFS(data[SNX_Airdrop],data[DateTime],"&lt;="&amp;A30,data[DateTime],"&gt;="&amp;A29,data[TokenSymbol],"=SNX"))</f>
        <v>64000</v>
      </c>
      <c r="D30" s="1">
        <f>VLOOKUP(A30,snx_price[],2,TRUE)*C30</f>
        <v>51554.418621078526</v>
      </c>
      <c r="E30" s="11">
        <f t="shared" si="0"/>
        <v>0.26082864021043334</v>
      </c>
      <c r="F30" s="11">
        <f t="shared" si="1"/>
        <v>0.21010732665273998</v>
      </c>
      <c r="G30">
        <f t="shared" si="3"/>
        <v>0</v>
      </c>
      <c r="H30" s="1">
        <f>VLOOKUP(A30,Table3[],2,TRUE)</f>
        <v>0.98425868191587895</v>
      </c>
      <c r="I30" s="1">
        <f>VLOOKUP(A30,Table3[[snapped_at]:[market_cap]],3,TRUE)</f>
        <v>6821286.9242206505</v>
      </c>
    </row>
    <row r="31" spans="1:9" x14ac:dyDescent="0.35">
      <c r="A31" s="3">
        <f t="shared" si="2"/>
        <v>43974</v>
      </c>
      <c r="B31" s="2">
        <f>SUMIFS(data[ValueXFactor],data[DateTime],"&lt;="&amp;A31,data[TokenSymbol],"&lt;&gt;SNX")</f>
        <v>12875784.980044095</v>
      </c>
      <c r="C31" s="2">
        <f>IF(SUMIFS(data[SNX_Airdrop],data[DateTime],"&lt;="&amp;A31,data[DateTime],"&gt;="&amp;A30,data[TokenSymbol],"=SNX")=0,C30,SUMIFS(data[SNX_Airdrop],data[DateTime],"&lt;="&amp;A31,data[DateTime],"&gt;="&amp;A30,data[TokenSymbol],"=SNX"))</f>
        <v>64000</v>
      </c>
      <c r="D31" s="1">
        <f>VLOOKUP(A31,snx_price[],2,TRUE)*C31</f>
        <v>48669.65045017677</v>
      </c>
      <c r="E31" s="11">
        <f t="shared" si="0"/>
        <v>0.25846967817169952</v>
      </c>
      <c r="F31" s="11">
        <f t="shared" si="1"/>
        <v>0.19655670138416098</v>
      </c>
      <c r="G31">
        <f t="shared" si="3"/>
        <v>0</v>
      </c>
      <c r="H31" s="1">
        <f>VLOOKUP(A31,Table3[],2,TRUE)</f>
        <v>0.981464769515761</v>
      </c>
      <c r="I31" s="1">
        <f>VLOOKUP(A31,Table3[[snapped_at]:[market_cap]],3,TRUE)</f>
        <v>6855838.1265537301</v>
      </c>
    </row>
    <row r="32" spans="1:9" x14ac:dyDescent="0.35">
      <c r="A32" s="3">
        <f t="shared" si="2"/>
        <v>43975</v>
      </c>
      <c r="B32" s="2">
        <f>SUMIFS(data[ValueXFactor],data[DateTime],"&lt;="&amp;A32,data[TokenSymbol],"&lt;&gt;SNX")</f>
        <v>12681132.245168738</v>
      </c>
      <c r="C32" s="2">
        <f>IF(SUMIFS(data[SNX_Airdrop],data[DateTime],"&lt;="&amp;A32,data[DateTime],"&gt;="&amp;A31,data[TokenSymbol],"=SNX")=0,C31,SUMIFS(data[SNX_Airdrop],data[DateTime],"&lt;="&amp;A32,data[DateTime],"&gt;="&amp;A31,data[TokenSymbol],"=SNX"))</f>
        <v>64000</v>
      </c>
      <c r="D32" s="1">
        <f>VLOOKUP(A32,snx_price[],2,TRUE)*C32</f>
        <v>52487.431149669443</v>
      </c>
      <c r="E32" s="11">
        <f t="shared" si="0"/>
        <v>0.2624371338188593</v>
      </c>
      <c r="F32" s="11">
        <f t="shared" si="1"/>
        <v>0.21522892175678071</v>
      </c>
      <c r="G32">
        <f t="shared" si="3"/>
        <v>0</v>
      </c>
      <c r="H32" s="1">
        <f>VLOOKUP(A32,Table3[],2,TRUE)</f>
        <v>0.99915619762404395</v>
      </c>
      <c r="I32" s="1">
        <f>VLOOKUP(A32,Table3[[snapped_at]:[market_cap]],3,TRUE)</f>
        <v>6959591.2857955201</v>
      </c>
    </row>
    <row r="33" spans="1:9" x14ac:dyDescent="0.35">
      <c r="A33" s="3">
        <f t="shared" si="2"/>
        <v>43976</v>
      </c>
      <c r="B33" s="2">
        <f>SUMIFS(data[ValueXFactor],data[DateTime],"&lt;="&amp;A33,data[TokenSymbol],"&lt;&gt;SNX")</f>
        <v>12368838.649932954</v>
      </c>
      <c r="C33" s="2">
        <f>IF(SUMIFS(data[SNX_Airdrop],data[DateTime],"&lt;="&amp;A33,data[DateTime],"&gt;="&amp;A32,data[TokenSymbol],"=SNX")=0,C32,SUMIFS(data[SNX_Airdrop],data[DateTime],"&lt;="&amp;A33,data[DateTime],"&gt;="&amp;A32,data[TokenSymbol],"=SNX"))</f>
        <v>64000</v>
      </c>
      <c r="D33" s="1">
        <f>VLOOKUP(A33,snx_price[],2,TRUE)*C33</f>
        <v>51642.926031754374</v>
      </c>
      <c r="E33" s="11">
        <f t="shared" si="0"/>
        <v>0.2690632559927556</v>
      </c>
      <c r="F33" s="11">
        <f t="shared" si="1"/>
        <v>0.21711271604838858</v>
      </c>
      <c r="G33">
        <f t="shared" si="3"/>
        <v>0</v>
      </c>
      <c r="H33" s="1">
        <f>VLOOKUP(A33,Table3[],2,TRUE)</f>
        <v>0.97914062264048496</v>
      </c>
      <c r="I33" s="1">
        <f>VLOOKUP(A33,Table3[[snapped_at]:[market_cap]],3,TRUE)</f>
        <v>6535729.3862034399</v>
      </c>
    </row>
    <row r="34" spans="1:9" x14ac:dyDescent="0.35">
      <c r="A34" s="3">
        <f t="shared" si="2"/>
        <v>43977</v>
      </c>
      <c r="B34" s="2">
        <f>SUMIFS(data[ValueXFactor],data[DateTime],"&lt;="&amp;A34,data[TokenSymbol],"&lt;&gt;SNX")</f>
        <v>12427064.797322758</v>
      </c>
      <c r="C34" s="2">
        <f>IF(SUMIFS(data[SNX_Airdrop],data[DateTime],"&lt;="&amp;A34,data[DateTime],"&gt;="&amp;A33,data[TokenSymbol],"=SNX")=0,C33,SUMIFS(data[SNX_Airdrop],data[DateTime],"&lt;="&amp;A34,data[DateTime],"&gt;="&amp;A33,data[TokenSymbol],"=SNX"))</f>
        <v>64000</v>
      </c>
      <c r="D34" s="1">
        <f>VLOOKUP(A34,snx_price[],2,TRUE)*C34</f>
        <v>50205.19479104998</v>
      </c>
      <c r="E34" s="11">
        <f t="shared" si="0"/>
        <v>0.26780257882915137</v>
      </c>
      <c r="F34" s="11">
        <f t="shared" si="1"/>
        <v>0.21007938493223538</v>
      </c>
      <c r="G34">
        <f t="shared" si="3"/>
        <v>0</v>
      </c>
      <c r="H34" s="1">
        <f>VLOOKUP(A34,Table3[],2,TRUE)</f>
        <v>0.99552585191564202</v>
      </c>
      <c r="I34" s="1">
        <f>VLOOKUP(A34,Table3[[snapped_at]:[market_cap]],3,TRUE)</f>
        <v>7920394.8614163203</v>
      </c>
    </row>
    <row r="35" spans="1:9" x14ac:dyDescent="0.35">
      <c r="A35" s="3">
        <f t="shared" si="2"/>
        <v>43978</v>
      </c>
      <c r="B35" s="2">
        <f>SUMIFS(data[ValueXFactor],data[DateTime],"&lt;="&amp;A35,data[TokenSymbol],"&lt;&gt;SNX")</f>
        <v>12418313.366709033</v>
      </c>
      <c r="C35" s="2">
        <f>IF(SUMIFS(data[SNX_Airdrop],data[DateTime],"&lt;="&amp;A35,data[DateTime],"&gt;="&amp;A34,data[TokenSymbol],"=SNX")=0,C34,SUMIFS(data[SNX_Airdrop],data[DateTime],"&lt;="&amp;A35,data[DateTime],"&gt;="&amp;A34,data[TokenSymbol],"=SNX"))</f>
        <v>64000</v>
      </c>
      <c r="D35" s="1">
        <f>VLOOKUP(A35,snx_price[],2,TRUE)*C35</f>
        <v>51299.398873978302</v>
      </c>
      <c r="E35" s="11">
        <f t="shared" si="0"/>
        <v>0.26799130459388226</v>
      </c>
      <c r="F35" s="11">
        <f t="shared" si="1"/>
        <v>0.21480926295499031</v>
      </c>
      <c r="G35">
        <f t="shared" si="3"/>
        <v>0</v>
      </c>
      <c r="H35" s="1">
        <f>VLOOKUP(A35,Table3[],2,TRUE)</f>
        <v>0.99978470775615702</v>
      </c>
      <c r="I35" s="1">
        <f>VLOOKUP(A35,Table3[[snapped_at]:[market_cap]],3,TRUE)</f>
        <v>8058241.7170200096</v>
      </c>
    </row>
    <row r="36" spans="1:9" x14ac:dyDescent="0.35">
      <c r="A36" s="3">
        <f t="shared" si="2"/>
        <v>43979</v>
      </c>
      <c r="B36" s="2">
        <f>SUMIFS(data[ValueXFactor],data[DateTime],"&lt;="&amp;A36,data[TokenSymbol],"&lt;&gt;SNX")</f>
        <v>12371289.077320406</v>
      </c>
      <c r="C36" s="2">
        <f>IF(SUMIFS(data[SNX_Airdrop],data[DateTime],"&lt;="&amp;A36,data[DateTime],"&gt;="&amp;A35,data[TokenSymbol],"=SNX")=0,C35,SUMIFS(data[SNX_Airdrop],data[DateTime],"&lt;="&amp;A36,data[DateTime],"&gt;="&amp;A35,data[TokenSymbol],"=SNX"))</f>
        <v>64000</v>
      </c>
      <c r="D36" s="1">
        <f>VLOOKUP(A36,snx_price[],2,TRUE)*C36</f>
        <v>50382.774542075516</v>
      </c>
      <c r="E36" s="11">
        <f t="shared" si="0"/>
        <v>0.26900996162970897</v>
      </c>
      <c r="F36" s="11">
        <f t="shared" si="1"/>
        <v>0.21177294134940644</v>
      </c>
      <c r="G36">
        <f t="shared" si="3"/>
        <v>0</v>
      </c>
      <c r="H36" s="1">
        <f>VLOOKUP(A36,Table3[],2,TRUE)</f>
        <v>1.01024938614377</v>
      </c>
      <c r="I36" s="1">
        <f>VLOOKUP(A36,Table3[[snapped_at]:[market_cap]],3,TRUE)</f>
        <v>7987540.39847962</v>
      </c>
    </row>
    <row r="37" spans="1:9" x14ac:dyDescent="0.35">
      <c r="A37" s="3">
        <f t="shared" si="2"/>
        <v>43980</v>
      </c>
      <c r="B37" s="2">
        <f>SUMIFS(data[ValueXFactor],data[DateTime],"&lt;="&amp;A37,data[TokenSymbol],"&lt;&gt;SNX")</f>
        <v>12399084.285567692</v>
      </c>
      <c r="C37" s="2">
        <f>IF(SUMIFS(data[SNX_Airdrop],data[DateTime],"&lt;="&amp;A37,data[DateTime],"&gt;="&amp;A36,data[TokenSymbol],"=SNX")=0,C36,SUMIFS(data[SNX_Airdrop],data[DateTime],"&lt;="&amp;A37,data[DateTime],"&gt;="&amp;A36,data[TokenSymbol],"=SNX"))</f>
        <v>48000</v>
      </c>
      <c r="D37" s="1">
        <f>VLOOKUP(A37,snx_price[],2,TRUE)*C37</f>
        <v>35957.006057062848</v>
      </c>
      <c r="E37" s="11">
        <f t="shared" si="0"/>
        <v>0.20130518855374657</v>
      </c>
      <c r="F37" s="11">
        <f t="shared" si="1"/>
        <v>0.15079858091969259</v>
      </c>
      <c r="G37">
        <f t="shared" si="3"/>
        <v>1</v>
      </c>
      <c r="H37" s="1">
        <f>VLOOKUP(A37,Table3[],2,TRUE)</f>
        <v>1.00612897017553</v>
      </c>
      <c r="I37" s="1">
        <f>VLOOKUP(A37,Table3[[snapped_at]:[market_cap]],3,TRUE)</f>
        <v>7500094.1764652403</v>
      </c>
    </row>
    <row r="38" spans="1:9" x14ac:dyDescent="0.35">
      <c r="A38" s="3">
        <f t="shared" si="2"/>
        <v>43981</v>
      </c>
      <c r="B38" s="2">
        <f>SUMIFS(data[ValueXFactor],data[DateTime],"&lt;="&amp;A38,data[TokenSymbol],"&lt;&gt;SNX")</f>
        <v>12300785.84584762</v>
      </c>
      <c r="C38" s="2">
        <f>IF(SUMIFS(data[SNX_Airdrop],data[DateTime],"&lt;="&amp;A38,data[DateTime],"&gt;="&amp;A37,data[TokenSymbol],"=SNX")=0,C37,SUMIFS(data[SNX_Airdrop],data[DateTime],"&lt;="&amp;A38,data[DateTime],"&gt;="&amp;A37,data[TokenSymbol],"=SNX"))</f>
        <v>48000</v>
      </c>
      <c r="D38" s="1">
        <f>VLOOKUP(A38,snx_price[],2,TRUE)*C38</f>
        <v>36130.357941917813</v>
      </c>
      <c r="E38" s="11">
        <f t="shared" si="0"/>
        <v>0.20291386512046103</v>
      </c>
      <c r="F38" s="11">
        <f t="shared" si="1"/>
        <v>0.15273647037875604</v>
      </c>
      <c r="G38">
        <f t="shared" si="3"/>
        <v>0</v>
      </c>
      <c r="H38" s="1">
        <f>VLOOKUP(A38,Table3[],2,TRUE)</f>
        <v>1.0079872279579201</v>
      </c>
      <c r="I38" s="1">
        <f>VLOOKUP(A38,Table3[[snapped_at]:[market_cap]],3,TRUE)</f>
        <v>7746986.6391933896</v>
      </c>
    </row>
    <row r="39" spans="1:9" x14ac:dyDescent="0.35">
      <c r="A39" s="3">
        <f t="shared" si="2"/>
        <v>43982</v>
      </c>
      <c r="B39" s="2">
        <f>SUMIFS(data[ValueXFactor],data[DateTime],"&lt;="&amp;A39,data[TokenSymbol],"&lt;&gt;SNX")</f>
        <v>12330481.153404644</v>
      </c>
      <c r="C39" s="2">
        <f>IF(SUMIFS(data[SNX_Airdrop],data[DateTime],"&lt;="&amp;A39,data[DateTime],"&gt;="&amp;A38,data[TokenSymbol],"=SNX")=0,C38,SUMIFS(data[SNX_Airdrop],data[DateTime],"&lt;="&amp;A39,data[DateTime],"&gt;="&amp;A38,data[TokenSymbol],"=SNX"))</f>
        <v>48000</v>
      </c>
      <c r="D39" s="1">
        <f>VLOOKUP(A39,snx_price[],2,TRUE)*C39</f>
        <v>35874.234048200589</v>
      </c>
      <c r="E39" s="11">
        <f t="shared" si="0"/>
        <v>0.20242519078915377</v>
      </c>
      <c r="F39" s="11">
        <f t="shared" si="1"/>
        <v>0.15128851399212001</v>
      </c>
      <c r="G39">
        <f t="shared" si="3"/>
        <v>0</v>
      </c>
      <c r="H39" s="1">
        <f>VLOOKUP(A39,Table3[],2,TRUE)</f>
        <v>1.00980083834151</v>
      </c>
      <c r="I39" s="1">
        <f>VLOOKUP(A39,Table3[[snapped_at]:[market_cap]],3,TRUE)</f>
        <v>7533861.9922432499</v>
      </c>
    </row>
    <row r="40" spans="1:9" x14ac:dyDescent="0.35">
      <c r="A40" s="3">
        <f t="shared" si="2"/>
        <v>43983</v>
      </c>
      <c r="B40" s="2">
        <f>SUMIFS(data[ValueXFactor],data[DateTime],"&lt;="&amp;A40,data[TokenSymbol],"&lt;&gt;SNX")</f>
        <v>12380858.842421729</v>
      </c>
      <c r="C40" s="2">
        <f>IF(SUMIFS(data[SNX_Airdrop],data[DateTime],"&lt;="&amp;A40,data[DateTime],"&gt;="&amp;A39,data[TokenSymbol],"=SNX")=0,C39,SUMIFS(data[SNX_Airdrop],data[DateTime],"&lt;="&amp;A40,data[DateTime],"&gt;="&amp;A39,data[TokenSymbol],"=SNX"))</f>
        <v>48000</v>
      </c>
      <c r="D40" s="1">
        <f>VLOOKUP(A40,snx_price[],2,TRUE)*C40</f>
        <v>38736.490855366559</v>
      </c>
      <c r="E40" s="11">
        <f t="shared" si="0"/>
        <v>0.20160152310659699</v>
      </c>
      <c r="F40" s="11">
        <f t="shared" si="1"/>
        <v>0.16269449075513884</v>
      </c>
      <c r="G40">
        <f t="shared" si="3"/>
        <v>0</v>
      </c>
      <c r="H40" s="1">
        <f>VLOOKUP(A40,Table3[],2,TRUE)</f>
        <v>0.99478529096316004</v>
      </c>
      <c r="I40" s="1">
        <f>VLOOKUP(A40,Table3[[snapped_at]:[market_cap]],3,TRUE)</f>
        <v>7363857.3147847001</v>
      </c>
    </row>
    <row r="41" spans="1:9" x14ac:dyDescent="0.35">
      <c r="A41" s="3">
        <f t="shared" si="2"/>
        <v>43984</v>
      </c>
      <c r="B41" s="2">
        <f>SUMIFS(data[ValueXFactor],data[DateTime],"&lt;="&amp;A41,data[TokenSymbol],"&lt;&gt;SNX")</f>
        <v>12379861.530583357</v>
      </c>
      <c r="C41" s="2">
        <f>IF(SUMIFS(data[SNX_Airdrop],data[DateTime],"&lt;="&amp;A41,data[DateTime],"&gt;="&amp;A40,data[TokenSymbol],"=SNX")=0,C40,SUMIFS(data[SNX_Airdrop],data[DateTime],"&lt;="&amp;A41,data[DateTime],"&gt;="&amp;A40,data[TokenSymbol],"=SNX"))</f>
        <v>48000</v>
      </c>
      <c r="D41" s="1">
        <f>VLOOKUP(A41,snx_price[],2,TRUE)*C41</f>
        <v>38216.236961310336</v>
      </c>
      <c r="E41" s="11">
        <f t="shared" si="0"/>
        <v>0.20161776396560266</v>
      </c>
      <c r="F41" s="11">
        <f t="shared" si="1"/>
        <v>0.16052233840247931</v>
      </c>
      <c r="G41">
        <f t="shared" si="3"/>
        <v>0</v>
      </c>
      <c r="H41" s="1">
        <f>VLOOKUP(A41,Table3[],2,TRUE)</f>
        <v>0.99157288284032796</v>
      </c>
      <c r="I41" s="1">
        <f>VLOOKUP(A41,Table3[[snapped_at]:[market_cap]],3,TRUE)</f>
        <v>7401200.1745942403</v>
      </c>
    </row>
    <row r="42" spans="1:9" x14ac:dyDescent="0.35">
      <c r="A42" s="3">
        <f t="shared" si="2"/>
        <v>43985</v>
      </c>
      <c r="B42" s="2">
        <f>SUMIFS(data[ValueXFactor],data[DateTime],"&lt;="&amp;A42,data[TokenSymbol],"&lt;&gt;SNX")</f>
        <v>12199748.830958324</v>
      </c>
      <c r="C42" s="2">
        <f>IF(SUMIFS(data[SNX_Airdrop],data[DateTime],"&lt;="&amp;A42,data[DateTime],"&gt;="&amp;A41,data[TokenSymbol],"=SNX")=0,C41,SUMIFS(data[SNX_Airdrop],data[DateTime],"&lt;="&amp;A42,data[DateTime],"&gt;="&amp;A41,data[TokenSymbol],"=SNX"))</f>
        <v>48000</v>
      </c>
      <c r="D42" s="1">
        <f>VLOOKUP(A42,snx_price[],2,TRUE)*C42</f>
        <v>38358.106802832575</v>
      </c>
      <c r="E42" s="11">
        <f t="shared" si="0"/>
        <v>0.20459437604699707</v>
      </c>
      <c r="F42" s="11">
        <f t="shared" si="1"/>
        <v>0.16349693599311674</v>
      </c>
      <c r="G42">
        <f t="shared" si="3"/>
        <v>0</v>
      </c>
      <c r="H42" s="1">
        <f>VLOOKUP(A42,Table3[],2,TRUE)</f>
        <v>1.00734820345259</v>
      </c>
      <c r="I42" s="1">
        <f>VLOOKUP(A42,Table3[[snapped_at]:[market_cap]],3,TRUE)</f>
        <v>7595657.05257098</v>
      </c>
    </row>
    <row r="43" spans="1:9" x14ac:dyDescent="0.35">
      <c r="A43" s="3">
        <f t="shared" si="2"/>
        <v>43986</v>
      </c>
      <c r="B43" s="2">
        <f>SUMIFS(data[ValueXFactor],data[DateTime],"&lt;="&amp;A43,data[TokenSymbol],"&lt;&gt;SNX")</f>
        <v>12165986.456982866</v>
      </c>
      <c r="C43" s="2">
        <f>IF(SUMIFS(data[SNX_Airdrop],data[DateTime],"&lt;="&amp;A43,data[DateTime],"&gt;="&amp;A42,data[TokenSymbol],"=SNX")=0,C42,SUMIFS(data[SNX_Airdrop],data[DateTime],"&lt;="&amp;A43,data[DateTime],"&gt;="&amp;A42,data[TokenSymbol],"=SNX"))</f>
        <v>48000</v>
      </c>
      <c r="D43" s="1">
        <f>VLOOKUP(A43,snx_price[],2,TRUE)*C43</f>
        <v>37806.008199728734</v>
      </c>
      <c r="E43" s="11">
        <f t="shared" si="0"/>
        <v>0.20516215506448968</v>
      </c>
      <c r="F43" s="11">
        <f t="shared" si="1"/>
        <v>0.16159087743004405</v>
      </c>
      <c r="G43">
        <f t="shared" si="3"/>
        <v>0</v>
      </c>
      <c r="H43" s="1">
        <f>VLOOKUP(A43,Table3[],2,TRUE)</f>
        <v>1.01399097367018</v>
      </c>
      <c r="I43" s="1">
        <f>VLOOKUP(A43,Table3[[snapped_at]:[market_cap]],3,TRUE)</f>
        <v>7465660.3338520098</v>
      </c>
    </row>
    <row r="44" spans="1:9" x14ac:dyDescent="0.35">
      <c r="A44" s="3">
        <f t="shared" si="2"/>
        <v>43987</v>
      </c>
      <c r="B44" s="2">
        <f>SUMIFS(data[ValueXFactor],data[DateTime],"&lt;="&amp;A44,data[TokenSymbol],"&lt;&gt;SNX")</f>
        <v>12275512.474132445</v>
      </c>
      <c r="C44" s="2">
        <f>IF(SUMIFS(data[SNX_Airdrop],data[DateTime],"&lt;="&amp;A44,data[DateTime],"&gt;="&amp;A43,data[TokenSymbol],"=SNX")=0,C43,SUMIFS(data[SNX_Airdrop],data[DateTime],"&lt;="&amp;A44,data[DateTime],"&gt;="&amp;A43,data[TokenSymbol],"=SNX"))</f>
        <v>48000</v>
      </c>
      <c r="D44" s="1">
        <f>VLOOKUP(A44,snx_price[],2,TRUE)*C44</f>
        <v>40430.648958676225</v>
      </c>
      <c r="E44" s="11">
        <f t="shared" si="0"/>
        <v>0.20333163322180581</v>
      </c>
      <c r="F44" s="11">
        <f t="shared" si="1"/>
        <v>0.17126728927052373</v>
      </c>
      <c r="G44">
        <f t="shared" si="3"/>
        <v>0</v>
      </c>
      <c r="H44" s="1">
        <f>VLOOKUP(A44,Table3[],2,TRUE)</f>
        <v>0.99784413325974797</v>
      </c>
      <c r="I44" s="1">
        <f>VLOOKUP(A44,Table3[[snapped_at]:[market_cap]],3,TRUE)</f>
        <v>7813036.4536409704</v>
      </c>
    </row>
    <row r="45" spans="1:9" x14ac:dyDescent="0.35">
      <c r="A45" s="3">
        <f t="shared" si="2"/>
        <v>43988</v>
      </c>
      <c r="B45" s="2">
        <f>SUMIFS(data[ValueXFactor],data[DateTime],"&lt;="&amp;A45,data[TokenSymbol],"&lt;&gt;SNX")</f>
        <v>12305571.425364476</v>
      </c>
      <c r="C45" s="2">
        <f>IF(SUMIFS(data[SNX_Airdrop],data[DateTime],"&lt;="&amp;A45,data[DateTime],"&gt;="&amp;A44,data[TokenSymbol],"=SNX")=0,C44,SUMIFS(data[SNX_Airdrop],data[DateTime],"&lt;="&amp;A45,data[DateTime],"&gt;="&amp;A44,data[TokenSymbol],"=SNX"))</f>
        <v>48000</v>
      </c>
      <c r="D45" s="1">
        <f>VLOOKUP(A45,snx_price[],2,TRUE)*C45</f>
        <v>43402.300997563099</v>
      </c>
      <c r="E45" s="11">
        <f t="shared" si="0"/>
        <v>0.20283495286169301</v>
      </c>
      <c r="F45" s="11">
        <f t="shared" si="1"/>
        <v>0.18340632660270256</v>
      </c>
      <c r="G45">
        <f t="shared" si="3"/>
        <v>0</v>
      </c>
      <c r="H45" s="1">
        <f>VLOOKUP(A45,Table3[],2,TRUE)</f>
        <v>1.0071802334611899</v>
      </c>
      <c r="I45" s="1">
        <f>VLOOKUP(A45,Table3[[snapped_at]:[market_cap]],3,TRUE)</f>
        <v>7893232.1263498096</v>
      </c>
    </row>
    <row r="46" spans="1:9" x14ac:dyDescent="0.35">
      <c r="A46" s="3">
        <f t="shared" si="2"/>
        <v>43989</v>
      </c>
      <c r="B46" s="2">
        <f>SUMIFS(data[ValueXFactor],data[DateTime],"&lt;="&amp;A46,data[TokenSymbol],"&lt;&gt;SNX")</f>
        <v>12390461.134612637</v>
      </c>
      <c r="C46" s="2">
        <f>IF(SUMIFS(data[SNX_Airdrop],data[DateTime],"&lt;="&amp;A46,data[DateTime],"&gt;="&amp;A45,data[TokenSymbol],"=SNX")=0,C45,SUMIFS(data[SNX_Airdrop],data[DateTime],"&lt;="&amp;A46,data[DateTime],"&gt;="&amp;A45,data[TokenSymbol],"=SNX"))</f>
        <v>48000</v>
      </c>
      <c r="D46" s="1">
        <f>VLOOKUP(A46,snx_price[],2,TRUE)*C46</f>
        <v>43203.167841717215</v>
      </c>
      <c r="E46" s="11">
        <f t="shared" si="0"/>
        <v>0.20144528705452677</v>
      </c>
      <c r="F46" s="11">
        <f t="shared" si="1"/>
        <v>0.18131405307374215</v>
      </c>
      <c r="G46">
        <f t="shared" si="3"/>
        <v>0</v>
      </c>
      <c r="H46" s="1">
        <f>VLOOKUP(A46,Table3[],2,TRUE)</f>
        <v>1.01529015342062</v>
      </c>
      <c r="I46" s="1">
        <f>VLOOKUP(A46,Table3[[snapped_at]:[market_cap]],3,TRUE)</f>
        <v>8203468.6968225501</v>
      </c>
    </row>
    <row r="47" spans="1:9" x14ac:dyDescent="0.35">
      <c r="A47" s="3">
        <f t="shared" si="2"/>
        <v>43990</v>
      </c>
      <c r="B47" s="2">
        <f>SUMIFS(data[ValueXFactor],data[DateTime],"&lt;="&amp;A47,data[TokenSymbol],"&lt;&gt;SNX")</f>
        <v>12422470.848153472</v>
      </c>
      <c r="C47" s="2">
        <f>IF(SUMIFS(data[SNX_Airdrop],data[DateTime],"&lt;="&amp;A47,data[DateTime],"&gt;="&amp;A46,data[TokenSymbol],"=SNX")=0,C46,SUMIFS(data[SNX_Airdrop],data[DateTime],"&lt;="&amp;A47,data[DateTime],"&gt;="&amp;A46,data[TokenSymbol],"=SNX"))</f>
        <v>48000</v>
      </c>
      <c r="D47" s="1">
        <f>VLOOKUP(A47,snx_price[],2,TRUE)*C47</f>
        <v>42084.217523046864</v>
      </c>
      <c r="E47" s="11">
        <f t="shared" si="0"/>
        <v>0.20092621109841571</v>
      </c>
      <c r="F47" s="11">
        <f t="shared" si="1"/>
        <v>0.17616296612390334</v>
      </c>
      <c r="G47">
        <f t="shared" si="3"/>
        <v>0</v>
      </c>
      <c r="H47" s="1">
        <f>VLOOKUP(A47,Table3[],2,TRUE)</f>
        <v>1.00414811490833</v>
      </c>
      <c r="I47" s="1">
        <f>VLOOKUP(A47,Table3[[snapped_at]:[market_cap]],3,TRUE)</f>
        <v>7752144.3049070099</v>
      </c>
    </row>
    <row r="48" spans="1:9" x14ac:dyDescent="0.35">
      <c r="A48" s="3">
        <f t="shared" si="2"/>
        <v>43991</v>
      </c>
      <c r="B48" s="2">
        <f>SUMIFS(data[ValueXFactor],data[DateTime],"&lt;="&amp;A48,data[TokenSymbol],"&lt;&gt;SNX")</f>
        <v>12478540.984458089</v>
      </c>
      <c r="C48" s="2">
        <f>IF(SUMIFS(data[SNX_Airdrop],data[DateTime],"&lt;="&amp;A48,data[DateTime],"&gt;="&amp;A47,data[TokenSymbol],"=SNX")=0,C47,SUMIFS(data[SNX_Airdrop],data[DateTime],"&lt;="&amp;A48,data[DateTime],"&gt;="&amp;A47,data[TokenSymbol],"=SNX"))</f>
        <v>48000</v>
      </c>
      <c r="D48" s="1">
        <f>VLOOKUP(A48,snx_price[],2,TRUE)*C48</f>
        <v>43886.871590108742</v>
      </c>
      <c r="E48" s="11">
        <f t="shared" si="0"/>
        <v>0.20002338439315506</v>
      </c>
      <c r="F48" s="11">
        <f t="shared" si="1"/>
        <v>0.18288334553919494</v>
      </c>
      <c r="G48">
        <f t="shared" si="3"/>
        <v>0</v>
      </c>
      <c r="H48" s="1">
        <f>VLOOKUP(A48,Table3[],2,TRUE)</f>
        <v>1.0376030295962499</v>
      </c>
      <c r="I48" s="1">
        <f>VLOOKUP(A48,Table3[[snapped_at]:[market_cap]],3,TRUE)</f>
        <v>8394646.6306807101</v>
      </c>
    </row>
    <row r="49" spans="1:9" x14ac:dyDescent="0.35">
      <c r="A49" s="3">
        <f t="shared" si="2"/>
        <v>43992</v>
      </c>
      <c r="B49" s="2">
        <f>SUMIFS(data[ValueXFactor],data[DateTime],"&lt;="&amp;A49,data[TokenSymbol],"&lt;&gt;SNX")</f>
        <v>12547964.843547275</v>
      </c>
      <c r="C49" s="2">
        <f>IF(SUMIFS(data[SNX_Airdrop],data[DateTime],"&lt;="&amp;A49,data[DateTime],"&gt;="&amp;A48,data[TokenSymbol],"=SNX")=0,C48,SUMIFS(data[SNX_Airdrop],data[DateTime],"&lt;="&amp;A49,data[DateTime],"&gt;="&amp;A48,data[TokenSymbol],"=SNX"))</f>
        <v>48000</v>
      </c>
      <c r="D49" s="1">
        <f>VLOOKUP(A49,snx_price[],2,TRUE)*C49</f>
        <v>44750.734925177188</v>
      </c>
      <c r="E49" s="11">
        <f t="shared" si="0"/>
        <v>0.19891671925456139</v>
      </c>
      <c r="F49" s="11">
        <f t="shared" si="1"/>
        <v>0.18545144532389099</v>
      </c>
      <c r="G49">
        <f t="shared" si="3"/>
        <v>0</v>
      </c>
      <c r="H49" s="1">
        <f>VLOOKUP(A49,Table3[],2,TRUE)</f>
        <v>1.00687721429084</v>
      </c>
      <c r="I49" s="1">
        <f>VLOOKUP(A49,Table3[[snapped_at]:[market_cap]],3,TRUE)</f>
        <v>8944986.5218873508</v>
      </c>
    </row>
    <row r="50" spans="1:9" x14ac:dyDescent="0.35">
      <c r="A50" s="3">
        <f t="shared" si="2"/>
        <v>43993</v>
      </c>
      <c r="B50" s="2">
        <f>SUMIFS(data[ValueXFactor],data[DateTime],"&lt;="&amp;A50,data[TokenSymbol],"&lt;&gt;SNX")</f>
        <v>12564852.632666044</v>
      </c>
      <c r="C50" s="2">
        <f>IF(SUMIFS(data[SNX_Airdrop],data[DateTime],"&lt;="&amp;A50,data[DateTime],"&gt;="&amp;A49,data[TokenSymbol],"=SNX")=0,C49,SUMIFS(data[SNX_Airdrop],data[DateTime],"&lt;="&amp;A50,data[DateTime],"&gt;="&amp;A49,data[TokenSymbol],"=SNX"))</f>
        <v>48000</v>
      </c>
      <c r="D50" s="1">
        <f>VLOOKUP(A50,snx_price[],2,TRUE)*C50</f>
        <v>45014.211498929617</v>
      </c>
      <c r="E50" s="11">
        <f t="shared" si="0"/>
        <v>0.19864936525486268</v>
      </c>
      <c r="F50" s="11">
        <f t="shared" si="1"/>
        <v>0.18629259461896894</v>
      </c>
      <c r="G50">
        <f t="shared" si="3"/>
        <v>0</v>
      </c>
      <c r="H50" s="1">
        <f>VLOOKUP(A50,Table3[],2,TRUE)</f>
        <v>0.99255889913985595</v>
      </c>
      <c r="I50" s="1">
        <f>VLOOKUP(A50,Table3[[snapped_at]:[market_cap]],3,TRUE)</f>
        <v>8984923.7661038004</v>
      </c>
    </row>
    <row r="51" spans="1:9" x14ac:dyDescent="0.35">
      <c r="A51" s="3">
        <f t="shared" si="2"/>
        <v>43994</v>
      </c>
      <c r="B51" s="2">
        <f>SUMIFS(data[ValueXFactor],data[DateTime],"&lt;="&amp;A51,data[TokenSymbol],"&lt;&gt;SNX")</f>
        <v>12784192.609744586</v>
      </c>
      <c r="C51" s="2">
        <f>IF(SUMIFS(data[SNX_Airdrop],data[DateTime],"&lt;="&amp;A51,data[DateTime],"&gt;="&amp;A50,data[TokenSymbol],"=SNX")=0,C50,SUMIFS(data[SNX_Airdrop],data[DateTime],"&lt;="&amp;A51,data[DateTime],"&gt;="&amp;A50,data[TokenSymbol],"=SNX"))</f>
        <v>48000</v>
      </c>
      <c r="D51" s="1">
        <f>VLOOKUP(A51,snx_price[],2,TRUE)*C51</f>
        <v>51227.688315057603</v>
      </c>
      <c r="E51" s="11">
        <f t="shared" si="0"/>
        <v>0.19524111347457768</v>
      </c>
      <c r="F51" s="11">
        <f t="shared" si="1"/>
        <v>0.20836981057000953</v>
      </c>
      <c r="G51">
        <f t="shared" si="3"/>
        <v>0</v>
      </c>
      <c r="H51" s="1">
        <f>VLOOKUP(A51,Table3[],2,TRUE)</f>
        <v>1.0133792081425801</v>
      </c>
      <c r="I51" s="1">
        <f>VLOOKUP(A51,Table3[[snapped_at]:[market_cap]],3,TRUE)</f>
        <v>9417505.5745418891</v>
      </c>
    </row>
    <row r="52" spans="1:9" x14ac:dyDescent="0.35">
      <c r="A52" s="3">
        <f t="shared" ref="A52" si="4">A51+1</f>
        <v>43995</v>
      </c>
      <c r="B52" s="2">
        <f>SUMIFS(data[ValueXFactor],data[DateTime],"&lt;="&amp;A52,data[TokenSymbol],"&lt;&gt;SNX")</f>
        <v>12867194.402999463</v>
      </c>
      <c r="C52" s="2">
        <f>IF(SUMIFS(data[SNX_Airdrop],data[DateTime],"&lt;="&amp;A52,data[DateTime],"&gt;="&amp;A51,data[TokenSymbol],"=SNX")=0,C51,SUMIFS(data[SNX_Airdrop],data[DateTime],"&lt;="&amp;A52,data[DateTime],"&gt;="&amp;A51,data[TokenSymbol],"=SNX"))</f>
        <v>48000</v>
      </c>
      <c r="D52" s="1">
        <f>VLOOKUP(A52,snx_price[],2,TRUE)*C52</f>
        <v>47744.365120539216</v>
      </c>
      <c r="E52" s="11">
        <f t="shared" si="0"/>
        <v>0.19398168099629856</v>
      </c>
      <c r="F52" s="11">
        <f t="shared" si="1"/>
        <v>0.19294858758715086</v>
      </c>
      <c r="G52">
        <f t="shared" si="3"/>
        <v>0</v>
      </c>
      <c r="H52" s="1">
        <f>VLOOKUP(A52,Table3[],2,TRUE)</f>
        <v>1.0313931972445001</v>
      </c>
      <c r="I52" s="1">
        <f>VLOOKUP(A52,Table3[[snapped_at]:[market_cap]],3,TRUE)</f>
        <v>9565773.1368013509</v>
      </c>
    </row>
    <row r="53" spans="1:9" x14ac:dyDescent="0.35">
      <c r="A53" s="3">
        <f t="shared" ref="A53" si="5">A52+1</f>
        <v>43996</v>
      </c>
      <c r="B53" s="2">
        <f>SUMIFS(data[ValueXFactor],data[DateTime],"&lt;="&amp;A53,data[TokenSymbol],"&lt;&gt;SNX")</f>
        <v>13051043.455295317</v>
      </c>
      <c r="C53" s="2">
        <f>IF(SUMIFS(data[SNX_Airdrop],data[DateTime],"&lt;="&amp;A53,data[DateTime],"&gt;="&amp;A52,data[TokenSymbol],"=SNX")=0,C52,SUMIFS(data[SNX_Airdrop],data[DateTime],"&lt;="&amp;A53,data[DateTime],"&gt;="&amp;A52,data[TokenSymbol],"=SNX"))</f>
        <v>48000</v>
      </c>
      <c r="D53" s="1">
        <f>VLOOKUP(A53,snx_price[],2,TRUE)*C53</f>
        <v>51770.848521932152</v>
      </c>
      <c r="E53" s="11">
        <f t="shared" si="0"/>
        <v>0.19124907587272461</v>
      </c>
      <c r="F53" s="11">
        <f t="shared" si="1"/>
        <v>0.20627347785346528</v>
      </c>
      <c r="G53">
        <f t="shared" si="3"/>
        <v>0</v>
      </c>
      <c r="H53" s="1">
        <f>VLOOKUP(A53,Table3[],2,TRUE)</f>
        <v>1.0103445341872199</v>
      </c>
      <c r="I53" s="1">
        <f>VLOOKUP(A53,Table3[[snapped_at]:[market_cap]],3,TRUE)</f>
        <v>9270582.9802830201</v>
      </c>
    </row>
    <row r="54" spans="1:9" x14ac:dyDescent="0.35">
      <c r="A54" s="3">
        <f t="shared" ref="A54" si="6">A53+1</f>
        <v>43997</v>
      </c>
      <c r="B54" s="2">
        <f>SUMIFS(data[ValueXFactor],data[DateTime],"&lt;="&amp;A54,data[TokenSymbol],"&lt;&gt;SNX")</f>
        <v>12954383.657155173</v>
      </c>
      <c r="C54" s="2">
        <f>IF(SUMIFS(data[SNX_Airdrop],data[DateTime],"&lt;="&amp;A54,data[DateTime],"&gt;="&amp;A53,data[TokenSymbol],"=SNX")=0,C53,SUMIFS(data[SNX_Airdrop],data[DateTime],"&lt;="&amp;A54,data[DateTime],"&gt;="&amp;A53,data[TokenSymbol],"=SNX"))</f>
        <v>48000</v>
      </c>
      <c r="D54" s="1">
        <f>VLOOKUP(A54,snx_price[],2,TRUE)*C54</f>
        <v>55347.175955049606</v>
      </c>
      <c r="E54" s="11">
        <f t="shared" si="0"/>
        <v>0.19267609066228089</v>
      </c>
      <c r="F54" s="11">
        <f t="shared" si="1"/>
        <v>0.22216828108784065</v>
      </c>
      <c r="G54">
        <f t="shared" si="3"/>
        <v>0</v>
      </c>
      <c r="H54" s="1">
        <f>VLOOKUP(A54,Table3[],2,TRUE)</f>
        <v>1.0103445341872199</v>
      </c>
      <c r="I54" s="1">
        <f>VLOOKUP(A54,Table3[[snapped_at]:[market_cap]],3,TRUE)</f>
        <v>9270582.9802830201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96F9-68C0-4408-9E9A-FC6B48AFBFB9}">
  <dimension ref="A1"/>
  <sheetViews>
    <sheetView showGridLines="0" tabSelected="1" zoomScale="85" zoomScaleNormal="85" workbookViewId="0">
      <selection activeCell="P18" sqref="P1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2020-06-14T14:33:27Z</dcterms:created>
  <dcterms:modified xsi:type="dcterms:W3CDTF">2020-06-14T14:33:31Z</dcterms:modified>
</cp:coreProperties>
</file>