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hclg-my.sharepoint.com/personal/emily_keenan_communities_gov_uk/Documents/Desktop/DAP Transfer/"/>
    </mc:Choice>
  </mc:AlternateContent>
  <xr:revisionPtr revIDLastSave="0" documentId="8_{921F33A4-B881-4A43-BB8A-927CD93ED838}" xr6:coauthVersionLast="47" xr6:coauthVersionMax="47" xr10:uidLastSave="{00000000-0000-0000-0000-000000000000}"/>
  <bookViews>
    <workbookView xWindow="26964" yWindow="-9696" windowWidth="30936" windowHeight="16896" firstSheet="4" activeTab="5" xr2:uid="{00000000-000D-0000-FFFF-FFFF00000000}"/>
  </bookViews>
  <sheets>
    <sheet name="ONS code history - CHANGES" sheetId="5" r:id="rId1"/>
    <sheet name="ONS code history - 2013" sheetId="1" r:id="rId2"/>
    <sheet name="changes 2013 to 2021" sheetId="4" r:id="rId3"/>
    <sheet name="2013 structure" sheetId="2" r:id="rId4"/>
    <sheet name="ONS code lookup 2013 to 2021" sheetId="7" r:id="rId5"/>
    <sheet name="ONS code lookup 2013 to 2023" sheetId="11" r:id="rId6"/>
    <sheet name="ONS code lookup 2013 to 2021v" sheetId="10" r:id="rId7"/>
  </sheets>
  <externalReferences>
    <externalReference r:id="rId8"/>
    <externalReference r:id="rId9"/>
  </externalReferences>
  <definedNames>
    <definedName name="_">"CTS+Data!$A$712:$CF$1037"</definedName>
    <definedName name="_AMO_UniqueIdentifier" hidden="1">"'ffa00cf8-6c1d-44ea-bc41-890a9792086d'"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001" hidden="1">"Historical"</definedName>
    <definedName name="_AtRisk_SimSetting_SimName002" hidden="1">"Household projections"</definedName>
    <definedName name="_AtRisk_SimSetting_SimName003" hidden="1">"Local plans"</definedName>
    <definedName name="_AtRisk_SimSetting_SimName004" hidden="1">"Adjusted local plans"</definedName>
    <definedName name="_AtRisk_SimSetting_SimName005" hidden="1">"Manual"</definedName>
    <definedName name="_AtRisk_SimSetting_SimName006" hidden="1">"Min Net Additions"</definedName>
    <definedName name="_AtRisk_SimSetting_SimName007" hidden="1">"Central Net Additions"</definedName>
    <definedName name="_AtRisk_SimSetting_SimName008" hidden="1">"Max Net Additions"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" hidden="1">'2013 structure'!$A$1:$D$400</definedName>
    <definedName name="_xlnm._FilterDatabase" localSheetId="2" hidden="1">'changes 2013 to 2021'!$A$1:$F$54</definedName>
    <definedName name="_xlnm._FilterDatabase" localSheetId="1" hidden="1">'ONS code history - 2013'!$A$1:$O$400</definedName>
    <definedName name="_xlnm._FilterDatabase" localSheetId="0" hidden="1">'ONS code history - CHANGES'!$A$1:$K$48</definedName>
    <definedName name="_xlnm._FilterDatabase" localSheetId="4" hidden="1">'ONS code lookup 2013 to 2021'!$A$1:$AK$384</definedName>
    <definedName name="_xlnm._FilterDatabase" localSheetId="6" hidden="1">'ONS code lookup 2013 to 2021v'!$A$1:$AK$384</definedName>
    <definedName name="_xlnm._FilterDatabase" localSheetId="5" hidden="1">'ONS code lookup 2013 to 2023'!$A$1:$AM$385</definedName>
    <definedName name="_Order1" hidden="1">255</definedName>
    <definedName name="_Order2" hidden="1">0</definedName>
    <definedName name="a" hidden="1">{#N/A,#N/A,FALSE,"TMCOMP96";#N/A,#N/A,FALSE,"MAT96";#N/A,#N/A,FALSE,"FANDA96";#N/A,#N/A,FALSE,"INTRAN96";#N/A,#N/A,FALSE,"NAA9697";#N/A,#N/A,FALSE,"ECWEBB";#N/A,#N/A,FALSE,"MFT96";#N/A,#N/A,FALSE,"CTrecon"}</definedName>
    <definedName name="asdas" hidden="1">{#N/A,#N/A,FALSE,"TMCOMP96";#N/A,#N/A,FALSE,"MAT96";#N/A,#N/A,FALSE,"FANDA96";#N/A,#N/A,FALSE,"INTRAN96";#N/A,#N/A,FALSE,"NAA9697";#N/A,#N/A,FALSE,"ECWEBB";#N/A,#N/A,FALSE,"MFT96";#N/A,#N/A,FALSE,"CTrecon"}</definedName>
    <definedName name="asdas17aug" hidden="1">{#N/A,#N/A,FALSE,"TMCOMP96";#N/A,#N/A,FALSE,"MAT96";#N/A,#N/A,FALSE,"FANDA96";#N/A,#N/A,FALSE,"INTRAN96";#N/A,#N/A,FALSE,"NAA9697";#N/A,#N/A,FALSE,"ECWEBB";#N/A,#N/A,FALSE,"MFT96";#N/A,#N/A,FALSE,"CTrecon"}</definedName>
    <definedName name="b" hidden="1">{#N/A,#N/A,FALSE,"TMCOMP96";#N/A,#N/A,FALSE,"MAT96";#N/A,#N/A,FALSE,"FANDA96";#N/A,#N/A,FALSE,"INTRAN96";#N/A,#N/A,FALSE,"NAA9697";#N/A,#N/A,FALSE,"ECWEBB";#N/A,#N/A,FALSE,"MFT96";#N/A,#N/A,FALSE,"CTrecon"}</definedName>
    <definedName name="blarg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2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blarg3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CurrentSheet">16</definedName>
    <definedName name="dgsgf" hidden="1">{#N/A,#N/A,FALSE,"TMCOMP96";#N/A,#N/A,FALSE,"MAT96";#N/A,#N/A,FALSE,"FANDA96";#N/A,#N/A,FALSE,"INTRAN96";#N/A,#N/A,FALSE,"NAA9697";#N/A,#N/A,FALSE,"ECWEBB";#N/A,#N/A,FALSE,"MFT96";#N/A,#N/A,FALSE,"CTrecon"}</definedName>
    <definedName name="DirRefs">[1]!Table26[#Data]</definedName>
    <definedName name="fg" hidden="1">{#N/A,#N/A,FALSE,"TMCOMP96";#N/A,#N/A,FALSE,"MAT96";#N/A,#N/A,FALSE,"FANDA96";#N/A,#N/A,FALSE,"INTRAN96";#N/A,#N/A,FALSE,"NAA9697";#N/A,#N/A,FALSE,"ECWEBB";#N/A,#N/A,FALSE,"MFT96";#N/A,#N/A,FALSE,"CTrecon"}</definedName>
    <definedName name="fgfd" hidden="1">{#N/A,#N/A,FALSE,"TMCOMP96";#N/A,#N/A,FALSE,"MAT96";#N/A,#N/A,FALSE,"FANDA96";#N/A,#N/A,FALSE,"INTRAN96";#N/A,#N/A,FALSE,"NAA9697";#N/A,#N/A,FALSE,"ECWEBB";#N/A,#N/A,FALSE,"MFT96";#N/A,#N/A,FALSE,"CTrecon"}</definedName>
    <definedName name="fghfgh" hidden="1">{#N/A,#N/A,FALSE,"TMCOMP96";#N/A,#N/A,FALSE,"MAT96";#N/A,#N/A,FALSE,"FANDA96";#N/A,#N/A,FALSE,"INTRAN96";#N/A,#N/A,FALSE,"NAA9697";#N/A,#N/A,FALSE,"ECWEBB";#N/A,#N/A,FALSE,"MFT96";#N/A,#N/A,FALSE,"CTrecon"}</definedName>
    <definedName name="ghj" hidden="1">{#N/A,#N/A,FALSE,"TMCOMP96";#N/A,#N/A,FALSE,"MAT96";#N/A,#N/A,FALSE,"FANDA96";#N/A,#N/A,FALSE,"INTRAN96";#N/A,#N/A,FALSE,"NAA9697";#N/A,#N/A,FALSE,"ECWEBB";#N/A,#N/A,FALSE,"MFT96";#N/A,#N/A,FALSE,"CTrecon"}</definedName>
    <definedName name="jhkgh" hidden="1">{#N/A,#N/A,FALSE,"TMCOMP96";#N/A,#N/A,FALSE,"MAT96";#N/A,#N/A,FALSE,"FANDA96";#N/A,#N/A,FALSE,"INTRAN96";#N/A,#N/A,FALSE,"NAA9697";#N/A,#N/A,FALSE,"ECWEBB";#N/A,#N/A,FALSE,"MFT96";#N/A,#N/A,FALSE,"CTrecon"}</definedName>
    <definedName name="jhkgh2" hidden="1">{#N/A,#N/A,FALSE,"TMCOMP96";#N/A,#N/A,FALSE,"MAT96";#N/A,#N/A,FALSE,"FANDA96";#N/A,#N/A,FALSE,"INTRAN96";#N/A,#N/A,FALSE,"NAA9697";#N/A,#N/A,FALSE,"ECWEBB";#N/A,#N/A,FALSE,"MFT96";#N/A,#N/A,FALSE,"CTrecon"}</definedName>
    <definedName name="LastSheet">15</definedName>
    <definedName name="n" hidden="1">{#N/A,#N/A,FALSE,"TMCOMP96";#N/A,#N/A,FALSE,"MAT96";#N/A,#N/A,FALSE,"FANDA96";#N/A,#N/A,FALSE,"INTRAN96";#N/A,#N/A,FALSE,"NAA9697";#N/A,#N/A,FALSE,"ECWEBB";#N/A,#N/A,FALSE,"MFT96";#N/A,#N/A,FALSE,"CTrecon"}</definedName>
    <definedName name="Option2" hidden="1">{#N/A,#N/A,FALSE,"TMCOMP96";#N/A,#N/A,FALSE,"MAT96";#N/A,#N/A,FALSE,"FANDA96";#N/A,#N/A,FALSE,"INTRAN96";#N/A,#N/A,FALSE,"NAA9697";#N/A,#N/A,FALSE,"ECWEBB";#N/A,#N/A,FALSE,"MFT96";#N/A,#N/A,FALSE,"CTrecon"}</definedName>
    <definedName name="Pal_Workbook_GUID" hidden="1">"B3JNR645DWQMINRNZ9U8SRVC"</definedName>
    <definedName name="QryChangesbyEntity" localSheetId="2">'changes 2013 to 2021'!$A$1:$F$54</definedName>
    <definedName name="QryChangesbyEntity">'ONS code history - CHANGES'!$A$1:$K$48</definedName>
    <definedName name="QryGazetteer" localSheetId="3">'2013 structure'!$A$1:$D$400</definedName>
    <definedName name="QryGazetteer" localSheetId="4">'ONS code lookup 2013 to 2021'!$B$1:$D$384</definedName>
    <definedName name="QryGazetteer" localSheetId="6">'ONS code lookup 2013 to 2021v'!$B$1:$D$384</definedName>
    <definedName name="QryGazetteer" localSheetId="5">'ONS code lookup 2013 to 2023'!$B$1:$D$385</definedName>
    <definedName name="QryGazetteer">'ONS code history - 2013'!$A$1:$O$400</definedName>
    <definedName name="Ref_Directorate">[1]!Table26[#Data]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8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f" hidden="1">{#N/A,#N/A,FALSE,"TMCOMP96";#N/A,#N/A,FALSE,"MAT96";#N/A,#N/A,FALSE,"FANDA96";#N/A,#N/A,FALSE,"INTRAN96";#N/A,#N/A,FALSE,"NAA9697";#N/A,#N/A,FALSE,"ECWEBB";#N/A,#N/A,FALSE,"MFT96";#N/A,#N/A,FALSE,"CTrecon"}</definedName>
    <definedName name="sdff" hidden="1">{#N/A,#N/A,FALSE,"TMCOMP96";#N/A,#N/A,FALSE,"MAT96";#N/A,#N/A,FALSE,"FANDA96";#N/A,#N/A,FALSE,"INTRAN96";#N/A,#N/A,FALSE,"NAA9697";#N/A,#N/A,FALSE,"ECWEBB";#N/A,#N/A,FALSE,"MFT96";#N/A,#N/A,FALSE,"CTrecon"}</definedName>
    <definedName name="sfad" hidden="1">{#N/A,#N/A,FALSE,"TMCOMP96";#N/A,#N/A,FALSE,"MAT96";#N/A,#N/A,FALSE,"FANDA96";#N/A,#N/A,FALSE,"INTRAN96";#N/A,#N/A,FALSE,"NAA9697";#N/A,#N/A,FALSE,"ECWEBB";#N/A,#N/A,FALSE,"MFT96";#N/A,#N/A,FALSE,"CTrecon"}</definedName>
    <definedName name="Slicer_category">#N/A</definedName>
    <definedName name="T4.9i" hidden="1">{#N/A,#N/A,FALSE,"TMCOMP96";#N/A,#N/A,FALSE,"MAT96";#N/A,#N/A,FALSE,"FANDA96";#N/A,#N/A,FALSE,"INTRAN96";#N/A,#N/A,FALSE,"NAA9697";#N/A,#N/A,FALSE,"ECWEBB";#N/A,#N/A,FALSE,"MFT96";#N/A,#N/A,FALSE,"CTrecon"}</definedName>
    <definedName name="T4.9j" hidden="1">{#N/A,#N/A,FALSE,"TMCOMP96";#N/A,#N/A,FALSE,"MAT96";#N/A,#N/A,FALSE,"FANDA96";#N/A,#N/A,FALSE,"INTRAN96";#N/A,#N/A,FALSE,"NAA9697";#N/A,#N/A,FALSE,"ECWEBB";#N/A,#N/A,FALSE,"MFT96";#N/A,#N/A,FALSE,"CTrecon"}</definedName>
    <definedName name="temp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emp2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trggh" hidden="1">{#N/A,#N/A,FALSE,"TMCOMP96";#N/A,#N/A,FALSE,"MAT96";#N/A,#N/A,FALSE,"FANDA96";#N/A,#N/A,FALSE,"INTRAN96";#N/A,#N/A,FALSE,"NAA9697";#N/A,#N/A,FALSE,"ECWEBB";#N/A,#N/A,FALSE,"MFT96";#N/A,#N/A,FALSE,"CTrecon"}</definedName>
    <definedName name="What_The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rn.MoD._.Submission._.1997." hidden="1">{"Front Page",#N/A,FALSE,"Sheet1";"Contents",#N/A,FALSE,"Sheet1";"Labour Base &amp; Overhead Calculation",#N/A,FALSE,"Sheet1";"Analysis of Major Variances",#N/A,FALSE,"Sheet1";"Overhead Allocation Base",#N/A,FALSE,"Sheet1";"Salaries, Employee Benefits and Headcount",#N/A,FALSE,"Sheet1";"Cost of Production Calculation",#N/A,FALSE,"Sheet1";"Cost of Production &amp; Overhead Reconciliation",#N/A,FALSE,"Sheet1";"Calculation of Direct Labour Base",#N/A,FALSE,"Sheet1";"Labour Utilisation",#N/A,FALSE,"Sheet1";"Resource Rates Analysis",#N/A,FALSE,"avrate97"}</definedName>
    <definedName name="wrn.table1." hidden="1">{#N/A,#N/A,FALSE,"CGBR95C"}</definedName>
    <definedName name="wrn.table2." hidden="1">{#N/A,#N/A,FALSE,"CGBR95C"}</definedName>
    <definedName name="wrn.tablea." hidden="1">{#N/A,#N/A,FALSE,"CGBR95C"}</definedName>
    <definedName name="wrn.tableb." hidden="1">{#N/A,#N/A,FALSE,"CGBR95C"}</definedName>
    <definedName name="wrn.tableq." hidden="1">{#N/A,#N/A,FALSE,"CGBR95C"}</definedName>
    <definedName name="wrn.TMCOMP." hidden="1">{#N/A,#N/A,FALSE,"TMCOMP96";#N/A,#N/A,FALSE,"MAT96";#N/A,#N/A,FALSE,"FANDA96";#N/A,#N/A,FALSE,"INTRAN96";#N/A,#N/A,FALSE,"NAA9697";#N/A,#N/A,FALSE,"ECWEBB";#N/A,#N/A,FALSE,"MFT96";#N/A,#N/A,FALSE,"CTrecon"}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25" i="11" l="1"/>
  <c r="AI325" i="11"/>
  <c r="AH325" i="11"/>
  <c r="AK325" i="11" s="1"/>
  <c r="AF325" i="11"/>
  <c r="AE325" i="11"/>
  <c r="AD325" i="11"/>
  <c r="AG325" i="11" s="1"/>
  <c r="AB325" i="11"/>
  <c r="AA325" i="11"/>
  <c r="Z325" i="11"/>
  <c r="AC325" i="11" s="1"/>
  <c r="X325" i="11"/>
  <c r="W325" i="11"/>
  <c r="V325" i="11"/>
  <c r="Y325" i="11" s="1"/>
  <c r="U325" i="11"/>
  <c r="Q325" i="11"/>
  <c r="P325" i="11"/>
  <c r="O325" i="11"/>
  <c r="S325" i="11" s="1"/>
  <c r="N325" i="11"/>
  <c r="M325" i="11"/>
  <c r="K325" i="11"/>
  <c r="I325" i="11"/>
  <c r="E325" i="11"/>
  <c r="AM3" i="11"/>
  <c r="AM14" i="11"/>
  <c r="AM54" i="11"/>
  <c r="AM72" i="11"/>
  <c r="AM79" i="11"/>
  <c r="AM112" i="11"/>
  <c r="AM138" i="11"/>
  <c r="AM145" i="11"/>
  <c r="AM199" i="11"/>
  <c r="AM254" i="11"/>
  <c r="AM266" i="11"/>
  <c r="AM269" i="11"/>
  <c r="AM270" i="11"/>
  <c r="AM272" i="11"/>
  <c r="AM288" i="11"/>
  <c r="AM293" i="11"/>
  <c r="AM326" i="11"/>
  <c r="AM353" i="11"/>
  <c r="AM369" i="11"/>
  <c r="AM373" i="11"/>
  <c r="AM377" i="11"/>
  <c r="AM381" i="11"/>
  <c r="AM385" i="11"/>
  <c r="AL3" i="11"/>
  <c r="AL4" i="11"/>
  <c r="AM4" i="11" s="1"/>
  <c r="AL5" i="11"/>
  <c r="AM5" i="11" s="1"/>
  <c r="AL6" i="11"/>
  <c r="AM6" i="11" s="1"/>
  <c r="AL7" i="11"/>
  <c r="AM7" i="11" s="1"/>
  <c r="AL8" i="11"/>
  <c r="AM8" i="11" s="1"/>
  <c r="AL9" i="11"/>
  <c r="AM9" i="11" s="1"/>
  <c r="AL10" i="11"/>
  <c r="AM10" i="11" s="1"/>
  <c r="AL11" i="11"/>
  <c r="AM11" i="11" s="1"/>
  <c r="AL12" i="11"/>
  <c r="AM12" i="11" s="1"/>
  <c r="AL13" i="11"/>
  <c r="AM13" i="11" s="1"/>
  <c r="AL14" i="11"/>
  <c r="AL15" i="11"/>
  <c r="AM15" i="11" s="1"/>
  <c r="AL16" i="11"/>
  <c r="AM16" i="11" s="1"/>
  <c r="AL17" i="11"/>
  <c r="AM17" i="11" s="1"/>
  <c r="AL18" i="11"/>
  <c r="AM18" i="11" s="1"/>
  <c r="AL19" i="11"/>
  <c r="AM19" i="11" s="1"/>
  <c r="AL20" i="11"/>
  <c r="AM20" i="11" s="1"/>
  <c r="AL21" i="11"/>
  <c r="AM21" i="11" s="1"/>
  <c r="AL22" i="11"/>
  <c r="AM22" i="11" s="1"/>
  <c r="AL23" i="11"/>
  <c r="AM23" i="11" s="1"/>
  <c r="AL24" i="11"/>
  <c r="AM24" i="11" s="1"/>
  <c r="AL25" i="11"/>
  <c r="AM25" i="11" s="1"/>
  <c r="AL26" i="11"/>
  <c r="AM26" i="11" s="1"/>
  <c r="AL27" i="11"/>
  <c r="AM27" i="11" s="1"/>
  <c r="AL28" i="11"/>
  <c r="AM28" i="11" s="1"/>
  <c r="AL29" i="11"/>
  <c r="AM29" i="11" s="1"/>
  <c r="AL30" i="11"/>
  <c r="AM30" i="11" s="1"/>
  <c r="AL31" i="11"/>
  <c r="AM31" i="11" s="1"/>
  <c r="AL32" i="11"/>
  <c r="AM32" i="11" s="1"/>
  <c r="AL33" i="11"/>
  <c r="AM33" i="11" s="1"/>
  <c r="AL34" i="11"/>
  <c r="AM34" i="11" s="1"/>
  <c r="AL35" i="11"/>
  <c r="AM35" i="11" s="1"/>
  <c r="AL36" i="11"/>
  <c r="AM36" i="11" s="1"/>
  <c r="AL37" i="11"/>
  <c r="AM37" i="11" s="1"/>
  <c r="AL38" i="11"/>
  <c r="AM38" i="11" s="1"/>
  <c r="AL39" i="11"/>
  <c r="AM39" i="11" s="1"/>
  <c r="AL40" i="11"/>
  <c r="AM40" i="11" s="1"/>
  <c r="AL41" i="11"/>
  <c r="AM41" i="11" s="1"/>
  <c r="AL42" i="11"/>
  <c r="AM42" i="11" s="1"/>
  <c r="AL43" i="11"/>
  <c r="AM43" i="11" s="1"/>
  <c r="AL44" i="11"/>
  <c r="AM44" i="11" s="1"/>
  <c r="AL45" i="11"/>
  <c r="AM45" i="11" s="1"/>
  <c r="AL46" i="11"/>
  <c r="AM46" i="11" s="1"/>
  <c r="AL47" i="11"/>
  <c r="AM47" i="11" s="1"/>
  <c r="AL48" i="11"/>
  <c r="AM48" i="11" s="1"/>
  <c r="AL49" i="11"/>
  <c r="AM49" i="11" s="1"/>
  <c r="AL50" i="11"/>
  <c r="AM50" i="11" s="1"/>
  <c r="AL51" i="11"/>
  <c r="AM51" i="11" s="1"/>
  <c r="AL52" i="11"/>
  <c r="AM52" i="11" s="1"/>
  <c r="AL53" i="11"/>
  <c r="AM53" i="11" s="1"/>
  <c r="AL54" i="11"/>
  <c r="AL55" i="11"/>
  <c r="AM55" i="11" s="1"/>
  <c r="AL56" i="11"/>
  <c r="AM56" i="11" s="1"/>
  <c r="AL57" i="11"/>
  <c r="AM57" i="11" s="1"/>
  <c r="AL58" i="11"/>
  <c r="AM58" i="11" s="1"/>
  <c r="AL59" i="11"/>
  <c r="AM59" i="11" s="1"/>
  <c r="AL60" i="11"/>
  <c r="AM60" i="11" s="1"/>
  <c r="AL61" i="11"/>
  <c r="AM61" i="11" s="1"/>
  <c r="AL62" i="11"/>
  <c r="AM62" i="11" s="1"/>
  <c r="AL63" i="11"/>
  <c r="AM63" i="11" s="1"/>
  <c r="AL64" i="11"/>
  <c r="AM64" i="11" s="1"/>
  <c r="AL65" i="11"/>
  <c r="AM65" i="11" s="1"/>
  <c r="AL66" i="11"/>
  <c r="AM66" i="11" s="1"/>
  <c r="AL67" i="11"/>
  <c r="AM67" i="11" s="1"/>
  <c r="AL68" i="11"/>
  <c r="AM68" i="11" s="1"/>
  <c r="AL69" i="11"/>
  <c r="AM69" i="11" s="1"/>
  <c r="AL70" i="11"/>
  <c r="AM70" i="11" s="1"/>
  <c r="AL71" i="11"/>
  <c r="AM71" i="11" s="1"/>
  <c r="AL72" i="11"/>
  <c r="AL73" i="11"/>
  <c r="AM73" i="11" s="1"/>
  <c r="AL74" i="11"/>
  <c r="AM74" i="11" s="1"/>
  <c r="AL75" i="11"/>
  <c r="AM75" i="11" s="1"/>
  <c r="AL76" i="11"/>
  <c r="AM76" i="11" s="1"/>
  <c r="AL77" i="11"/>
  <c r="AM77" i="11" s="1"/>
  <c r="AL78" i="11"/>
  <c r="AM78" i="11" s="1"/>
  <c r="AL79" i="11"/>
  <c r="AL80" i="11"/>
  <c r="AM80" i="11" s="1"/>
  <c r="AL81" i="11"/>
  <c r="AM81" i="11" s="1"/>
  <c r="AL82" i="11"/>
  <c r="AM82" i="11" s="1"/>
  <c r="AL83" i="11"/>
  <c r="AM83" i="11" s="1"/>
  <c r="AL84" i="11"/>
  <c r="AM84" i="11" s="1"/>
  <c r="AL85" i="11"/>
  <c r="AM85" i="11" s="1"/>
  <c r="AL86" i="11"/>
  <c r="AM86" i="11" s="1"/>
  <c r="AL87" i="11"/>
  <c r="AM87" i="11" s="1"/>
  <c r="AL88" i="11"/>
  <c r="AM88" i="11" s="1"/>
  <c r="AL89" i="11"/>
  <c r="AM89" i="11" s="1"/>
  <c r="AL90" i="11"/>
  <c r="AM90" i="11" s="1"/>
  <c r="AL91" i="11"/>
  <c r="AM91" i="11" s="1"/>
  <c r="AL92" i="11"/>
  <c r="AM92" i="11" s="1"/>
  <c r="AL93" i="11"/>
  <c r="AM93" i="11" s="1"/>
  <c r="AL94" i="11"/>
  <c r="AM94" i="11" s="1"/>
  <c r="AL95" i="11"/>
  <c r="AM95" i="11" s="1"/>
  <c r="AL96" i="11"/>
  <c r="AM96" i="11" s="1"/>
  <c r="AL97" i="11"/>
  <c r="AM97" i="11" s="1"/>
  <c r="AL98" i="11"/>
  <c r="AM98" i="11" s="1"/>
  <c r="AL99" i="11"/>
  <c r="AM99" i="11" s="1"/>
  <c r="AL100" i="11"/>
  <c r="AM100" i="11" s="1"/>
  <c r="AL101" i="11"/>
  <c r="AM101" i="11" s="1"/>
  <c r="AL102" i="11"/>
  <c r="AM102" i="11" s="1"/>
  <c r="AL103" i="11"/>
  <c r="AM103" i="11" s="1"/>
  <c r="AL104" i="11"/>
  <c r="AM104" i="11" s="1"/>
  <c r="AL105" i="11"/>
  <c r="AM105" i="11" s="1"/>
  <c r="AL106" i="11"/>
  <c r="AM106" i="11" s="1"/>
  <c r="AL107" i="11"/>
  <c r="AM107" i="11" s="1"/>
  <c r="AL108" i="11"/>
  <c r="AM108" i="11" s="1"/>
  <c r="AL109" i="11"/>
  <c r="AM109" i="11" s="1"/>
  <c r="AL110" i="11"/>
  <c r="AM110" i="11" s="1"/>
  <c r="AL111" i="11"/>
  <c r="AM111" i="11" s="1"/>
  <c r="AL112" i="11"/>
  <c r="AL113" i="11"/>
  <c r="AM113" i="11" s="1"/>
  <c r="AL114" i="11"/>
  <c r="AM114" i="11" s="1"/>
  <c r="AL115" i="11"/>
  <c r="AM115" i="11" s="1"/>
  <c r="AL116" i="11"/>
  <c r="AM116" i="11" s="1"/>
  <c r="AL117" i="11"/>
  <c r="AM117" i="11" s="1"/>
  <c r="AL118" i="11"/>
  <c r="AM118" i="11" s="1"/>
  <c r="AL119" i="11"/>
  <c r="AM119" i="11" s="1"/>
  <c r="AL120" i="11"/>
  <c r="AM120" i="11" s="1"/>
  <c r="AL121" i="11"/>
  <c r="AM121" i="11" s="1"/>
  <c r="AL122" i="11"/>
  <c r="AM122" i="11" s="1"/>
  <c r="AL123" i="11"/>
  <c r="AM123" i="11" s="1"/>
  <c r="AL124" i="11"/>
  <c r="AM124" i="11" s="1"/>
  <c r="AL125" i="11"/>
  <c r="AM125" i="11" s="1"/>
  <c r="AL126" i="11"/>
  <c r="AM126" i="11" s="1"/>
  <c r="AL127" i="11"/>
  <c r="AM127" i="11" s="1"/>
  <c r="AL128" i="11"/>
  <c r="AM128" i="11" s="1"/>
  <c r="AL129" i="11"/>
  <c r="AM129" i="11" s="1"/>
  <c r="AL130" i="11"/>
  <c r="AM130" i="11" s="1"/>
  <c r="AL131" i="11"/>
  <c r="AM131" i="11" s="1"/>
  <c r="AL132" i="11"/>
  <c r="AM132" i="11" s="1"/>
  <c r="AL133" i="11"/>
  <c r="AM133" i="11" s="1"/>
  <c r="AL134" i="11"/>
  <c r="AM134" i="11" s="1"/>
  <c r="AL135" i="11"/>
  <c r="AM135" i="11" s="1"/>
  <c r="AL136" i="11"/>
  <c r="AM136" i="11" s="1"/>
  <c r="AL137" i="11"/>
  <c r="AM137" i="11" s="1"/>
  <c r="AL138" i="11"/>
  <c r="AL139" i="11"/>
  <c r="AM139" i="11" s="1"/>
  <c r="AL140" i="11"/>
  <c r="AM140" i="11" s="1"/>
  <c r="AL141" i="11"/>
  <c r="AM141" i="11" s="1"/>
  <c r="AL142" i="11"/>
  <c r="AM142" i="11" s="1"/>
  <c r="AL143" i="11"/>
  <c r="AM143" i="11" s="1"/>
  <c r="AL144" i="11"/>
  <c r="AM144" i="11" s="1"/>
  <c r="AL145" i="11"/>
  <c r="AL146" i="11"/>
  <c r="AM146" i="11" s="1"/>
  <c r="AL147" i="11"/>
  <c r="AM147" i="11" s="1"/>
  <c r="AL148" i="11"/>
  <c r="AM148" i="11" s="1"/>
  <c r="AL149" i="11"/>
  <c r="AM149" i="11" s="1"/>
  <c r="AL150" i="11"/>
  <c r="AM150" i="11" s="1"/>
  <c r="AL151" i="11"/>
  <c r="AM151" i="11" s="1"/>
  <c r="AL152" i="11"/>
  <c r="AM152" i="11" s="1"/>
  <c r="AL153" i="11"/>
  <c r="AM153" i="11" s="1"/>
  <c r="AL154" i="11"/>
  <c r="AM154" i="11" s="1"/>
  <c r="AL155" i="11"/>
  <c r="AM155" i="11" s="1"/>
  <c r="AL156" i="11"/>
  <c r="AM156" i="11" s="1"/>
  <c r="AL157" i="11"/>
  <c r="AM157" i="11" s="1"/>
  <c r="AL158" i="11"/>
  <c r="AM158" i="11" s="1"/>
  <c r="AL159" i="11"/>
  <c r="AM159" i="11" s="1"/>
  <c r="AL160" i="11"/>
  <c r="AM160" i="11" s="1"/>
  <c r="AL161" i="11"/>
  <c r="AM161" i="11" s="1"/>
  <c r="AL162" i="11"/>
  <c r="AM162" i="11" s="1"/>
  <c r="AL163" i="11"/>
  <c r="AM163" i="11" s="1"/>
  <c r="AL164" i="11"/>
  <c r="AM164" i="11" s="1"/>
  <c r="AL165" i="11"/>
  <c r="AM165" i="11" s="1"/>
  <c r="AL166" i="11"/>
  <c r="AM166" i="11" s="1"/>
  <c r="AL167" i="11"/>
  <c r="AM167" i="11" s="1"/>
  <c r="AL168" i="11"/>
  <c r="AM168" i="11" s="1"/>
  <c r="AL169" i="11"/>
  <c r="AM169" i="11" s="1"/>
  <c r="AL170" i="11"/>
  <c r="AM170" i="11" s="1"/>
  <c r="AL171" i="11"/>
  <c r="AM171" i="11" s="1"/>
  <c r="AL172" i="11"/>
  <c r="AM172" i="11" s="1"/>
  <c r="AL173" i="11"/>
  <c r="AM173" i="11" s="1"/>
  <c r="AL174" i="11"/>
  <c r="AM174" i="11" s="1"/>
  <c r="AL175" i="11"/>
  <c r="AM175" i="11" s="1"/>
  <c r="AL176" i="11"/>
  <c r="AM176" i="11" s="1"/>
  <c r="AL177" i="11"/>
  <c r="AM177" i="11" s="1"/>
  <c r="AL178" i="11"/>
  <c r="AM178" i="11" s="1"/>
  <c r="AL179" i="11"/>
  <c r="AM179" i="11" s="1"/>
  <c r="AL180" i="11"/>
  <c r="AM180" i="11" s="1"/>
  <c r="AL181" i="11"/>
  <c r="AM181" i="11" s="1"/>
  <c r="AL182" i="11"/>
  <c r="AM182" i="11" s="1"/>
  <c r="AL183" i="11"/>
  <c r="AM183" i="11" s="1"/>
  <c r="AL184" i="11"/>
  <c r="AM184" i="11" s="1"/>
  <c r="AL185" i="11"/>
  <c r="AM185" i="11" s="1"/>
  <c r="AL186" i="11"/>
  <c r="AM186" i="11" s="1"/>
  <c r="AL187" i="11"/>
  <c r="AM187" i="11" s="1"/>
  <c r="AL188" i="11"/>
  <c r="AM188" i="11" s="1"/>
  <c r="AL189" i="11"/>
  <c r="AM189" i="11" s="1"/>
  <c r="AL190" i="11"/>
  <c r="AM190" i="11" s="1"/>
  <c r="AL191" i="11"/>
  <c r="AM191" i="11" s="1"/>
  <c r="AL192" i="11"/>
  <c r="AM192" i="11" s="1"/>
  <c r="AL193" i="11"/>
  <c r="AM193" i="11" s="1"/>
  <c r="AL194" i="11"/>
  <c r="AM194" i="11" s="1"/>
  <c r="AL195" i="11"/>
  <c r="AM195" i="11" s="1"/>
  <c r="AL196" i="11"/>
  <c r="AM196" i="11" s="1"/>
  <c r="AL197" i="11"/>
  <c r="AM197" i="11" s="1"/>
  <c r="AL198" i="11"/>
  <c r="AM198" i="11" s="1"/>
  <c r="AL199" i="11"/>
  <c r="AL200" i="11"/>
  <c r="AM200" i="11" s="1"/>
  <c r="AL201" i="11"/>
  <c r="AM201" i="11" s="1"/>
  <c r="AL202" i="11"/>
  <c r="AM202" i="11" s="1"/>
  <c r="AL203" i="11"/>
  <c r="AM203" i="11" s="1"/>
  <c r="AL204" i="11"/>
  <c r="AM204" i="11" s="1"/>
  <c r="AL205" i="11"/>
  <c r="AM205" i="11" s="1"/>
  <c r="AL206" i="11"/>
  <c r="AM206" i="11" s="1"/>
  <c r="AL207" i="11"/>
  <c r="AM207" i="11" s="1"/>
  <c r="AL208" i="11"/>
  <c r="AM208" i="11" s="1"/>
  <c r="AL209" i="11"/>
  <c r="AM209" i="11" s="1"/>
  <c r="AL210" i="11"/>
  <c r="AM210" i="11" s="1"/>
  <c r="AL211" i="11"/>
  <c r="AM211" i="11" s="1"/>
  <c r="AL212" i="11"/>
  <c r="AM212" i="11" s="1"/>
  <c r="AL213" i="11"/>
  <c r="AM213" i="11" s="1"/>
  <c r="AL214" i="11"/>
  <c r="AM214" i="11" s="1"/>
  <c r="AL215" i="11"/>
  <c r="AM215" i="11" s="1"/>
  <c r="AL216" i="11"/>
  <c r="AM216" i="11" s="1"/>
  <c r="AL217" i="11"/>
  <c r="AM217" i="11" s="1"/>
  <c r="AL218" i="11"/>
  <c r="AM218" i="11" s="1"/>
  <c r="AL219" i="11"/>
  <c r="AM219" i="11" s="1"/>
  <c r="AL220" i="11"/>
  <c r="AM220" i="11" s="1"/>
  <c r="AL221" i="11"/>
  <c r="AM221" i="11" s="1"/>
  <c r="AL222" i="11"/>
  <c r="AM222" i="11" s="1"/>
  <c r="AL223" i="11"/>
  <c r="AM223" i="11" s="1"/>
  <c r="AL224" i="11"/>
  <c r="AM224" i="11" s="1"/>
  <c r="AL225" i="11"/>
  <c r="AM225" i="11" s="1"/>
  <c r="AL226" i="11"/>
  <c r="AM226" i="11" s="1"/>
  <c r="AL227" i="11"/>
  <c r="AM227" i="11" s="1"/>
  <c r="AL228" i="11"/>
  <c r="AM228" i="11" s="1"/>
  <c r="AL229" i="11"/>
  <c r="AM229" i="11" s="1"/>
  <c r="AL230" i="11"/>
  <c r="AM230" i="11" s="1"/>
  <c r="AL231" i="11"/>
  <c r="AM231" i="11" s="1"/>
  <c r="AL232" i="11"/>
  <c r="AM232" i="11" s="1"/>
  <c r="AL233" i="11"/>
  <c r="AM233" i="11" s="1"/>
  <c r="AL234" i="11"/>
  <c r="AM234" i="11" s="1"/>
  <c r="AL235" i="11"/>
  <c r="AM235" i="11" s="1"/>
  <c r="AL236" i="11"/>
  <c r="AM236" i="11" s="1"/>
  <c r="AL237" i="11"/>
  <c r="AM237" i="11" s="1"/>
  <c r="AL238" i="11"/>
  <c r="AM238" i="11" s="1"/>
  <c r="AL239" i="11"/>
  <c r="AM239" i="11" s="1"/>
  <c r="AL240" i="11"/>
  <c r="AM240" i="11" s="1"/>
  <c r="AL241" i="11"/>
  <c r="AM241" i="11" s="1"/>
  <c r="AL242" i="11"/>
  <c r="AM242" i="11" s="1"/>
  <c r="AL243" i="11"/>
  <c r="AM243" i="11" s="1"/>
  <c r="AL244" i="11"/>
  <c r="AM244" i="11" s="1"/>
  <c r="AL245" i="11"/>
  <c r="AM245" i="11" s="1"/>
  <c r="AL246" i="11"/>
  <c r="AM246" i="11" s="1"/>
  <c r="AL247" i="11"/>
  <c r="AM247" i="11" s="1"/>
  <c r="AL248" i="11"/>
  <c r="AM248" i="11" s="1"/>
  <c r="AL249" i="11"/>
  <c r="AM249" i="11" s="1"/>
  <c r="AL250" i="11"/>
  <c r="AM250" i="11" s="1"/>
  <c r="AL251" i="11"/>
  <c r="AM251" i="11" s="1"/>
  <c r="AL252" i="11"/>
  <c r="AM252" i="11" s="1"/>
  <c r="AL253" i="11"/>
  <c r="AM253" i="11" s="1"/>
  <c r="AL254" i="11"/>
  <c r="AL255" i="11"/>
  <c r="AM255" i="11" s="1"/>
  <c r="AL256" i="11"/>
  <c r="AM256" i="11" s="1"/>
  <c r="AL257" i="11"/>
  <c r="AM257" i="11" s="1"/>
  <c r="AL258" i="11"/>
  <c r="AM258" i="11" s="1"/>
  <c r="AL259" i="11"/>
  <c r="AM259" i="11" s="1"/>
  <c r="AL260" i="11"/>
  <c r="AM260" i="11" s="1"/>
  <c r="AL261" i="11"/>
  <c r="AM261" i="11" s="1"/>
  <c r="AL262" i="11"/>
  <c r="AM262" i="11" s="1"/>
  <c r="AL263" i="11"/>
  <c r="AM263" i="11" s="1"/>
  <c r="AL264" i="11"/>
  <c r="AM264" i="11" s="1"/>
  <c r="AL265" i="11"/>
  <c r="AM265" i="11" s="1"/>
  <c r="AL266" i="11"/>
  <c r="AL267" i="11"/>
  <c r="AM267" i="11" s="1"/>
  <c r="AL268" i="11"/>
  <c r="AM268" i="11" s="1"/>
  <c r="AL269" i="11"/>
  <c r="AL270" i="11"/>
  <c r="AL271" i="11"/>
  <c r="AM271" i="11" s="1"/>
  <c r="AL272" i="11"/>
  <c r="AL273" i="11"/>
  <c r="AM273" i="11" s="1"/>
  <c r="AL274" i="11"/>
  <c r="AM274" i="11" s="1"/>
  <c r="AL275" i="11"/>
  <c r="AM275" i="11" s="1"/>
  <c r="AL276" i="11"/>
  <c r="AM276" i="11" s="1"/>
  <c r="AL277" i="11"/>
  <c r="AM277" i="11" s="1"/>
  <c r="AL278" i="11"/>
  <c r="AM278" i="11" s="1"/>
  <c r="AL279" i="11"/>
  <c r="AM279" i="11" s="1"/>
  <c r="AL280" i="11"/>
  <c r="AM280" i="11" s="1"/>
  <c r="AL281" i="11"/>
  <c r="AM281" i="11" s="1"/>
  <c r="AL282" i="11"/>
  <c r="AM282" i="11" s="1"/>
  <c r="AL283" i="11"/>
  <c r="AM283" i="11" s="1"/>
  <c r="AL284" i="11"/>
  <c r="AM284" i="11" s="1"/>
  <c r="AL285" i="11"/>
  <c r="AM285" i="11" s="1"/>
  <c r="AL286" i="11"/>
  <c r="AM286" i="11" s="1"/>
  <c r="AL287" i="11"/>
  <c r="AM287" i="11" s="1"/>
  <c r="AL288" i="11"/>
  <c r="AL289" i="11"/>
  <c r="AM289" i="11" s="1"/>
  <c r="AL290" i="11"/>
  <c r="AM290" i="11" s="1"/>
  <c r="AL291" i="11"/>
  <c r="AM291" i="11" s="1"/>
  <c r="AL292" i="11"/>
  <c r="AM292" i="11" s="1"/>
  <c r="AL293" i="11"/>
  <c r="AL294" i="11"/>
  <c r="AM294" i="11" s="1"/>
  <c r="AL295" i="11"/>
  <c r="AM295" i="11" s="1"/>
  <c r="AL296" i="11"/>
  <c r="AM296" i="11" s="1"/>
  <c r="AL297" i="11"/>
  <c r="AM297" i="11" s="1"/>
  <c r="AL298" i="11"/>
  <c r="AM298" i="11" s="1"/>
  <c r="AL299" i="11"/>
  <c r="AM299" i="11" s="1"/>
  <c r="AL300" i="11"/>
  <c r="AM300" i="11" s="1"/>
  <c r="AL301" i="11"/>
  <c r="AM301" i="11" s="1"/>
  <c r="AL302" i="11"/>
  <c r="AM302" i="11" s="1"/>
  <c r="AL303" i="11"/>
  <c r="AM303" i="11" s="1"/>
  <c r="AL304" i="11"/>
  <c r="AM304" i="11" s="1"/>
  <c r="AL305" i="11"/>
  <c r="AM305" i="11" s="1"/>
  <c r="AL306" i="11"/>
  <c r="AM306" i="11" s="1"/>
  <c r="AL307" i="11"/>
  <c r="AM307" i="11" s="1"/>
  <c r="AL308" i="11"/>
  <c r="AM308" i="11" s="1"/>
  <c r="AL309" i="11"/>
  <c r="AM309" i="11" s="1"/>
  <c r="AL310" i="11"/>
  <c r="AM310" i="11" s="1"/>
  <c r="AL311" i="11"/>
  <c r="AM311" i="11" s="1"/>
  <c r="AL312" i="11"/>
  <c r="AM312" i="11" s="1"/>
  <c r="AL313" i="11"/>
  <c r="AM313" i="11" s="1"/>
  <c r="AL314" i="11"/>
  <c r="AM314" i="11" s="1"/>
  <c r="AL315" i="11"/>
  <c r="AM315" i="11" s="1"/>
  <c r="AL316" i="11"/>
  <c r="AM316" i="11" s="1"/>
  <c r="AL317" i="11"/>
  <c r="AM317" i="11" s="1"/>
  <c r="AL318" i="11"/>
  <c r="AM318" i="11" s="1"/>
  <c r="AL319" i="11"/>
  <c r="AM319" i="11" s="1"/>
  <c r="AL320" i="11"/>
  <c r="AM320" i="11" s="1"/>
  <c r="AL321" i="11"/>
  <c r="AM321" i="11" s="1"/>
  <c r="AL322" i="11"/>
  <c r="AM322" i="11" s="1"/>
  <c r="AL323" i="11"/>
  <c r="AM323" i="11" s="1"/>
  <c r="AL324" i="11"/>
  <c r="AM324" i="11" s="1"/>
  <c r="AL326" i="11"/>
  <c r="AL327" i="11"/>
  <c r="AM327" i="11" s="1"/>
  <c r="AL328" i="11"/>
  <c r="AM328" i="11" s="1"/>
  <c r="AL329" i="11"/>
  <c r="AM329" i="11" s="1"/>
  <c r="AL330" i="11"/>
  <c r="AM330" i="11" s="1"/>
  <c r="AL331" i="11"/>
  <c r="AM331" i="11" s="1"/>
  <c r="AL332" i="11"/>
  <c r="AM332" i="11" s="1"/>
  <c r="AL333" i="11"/>
  <c r="AM333" i="11" s="1"/>
  <c r="AL334" i="11"/>
  <c r="AM334" i="11" s="1"/>
  <c r="AL335" i="11"/>
  <c r="AM335" i="11" s="1"/>
  <c r="AL336" i="11"/>
  <c r="AM336" i="11" s="1"/>
  <c r="AL337" i="11"/>
  <c r="AM337" i="11" s="1"/>
  <c r="AL338" i="11"/>
  <c r="AM338" i="11" s="1"/>
  <c r="AL339" i="11"/>
  <c r="AM339" i="11" s="1"/>
  <c r="AL340" i="11"/>
  <c r="AM340" i="11" s="1"/>
  <c r="AL341" i="11"/>
  <c r="AM341" i="11" s="1"/>
  <c r="AL342" i="11"/>
  <c r="AM342" i="11" s="1"/>
  <c r="AL343" i="11"/>
  <c r="AM343" i="11" s="1"/>
  <c r="AL344" i="11"/>
  <c r="AM344" i="11" s="1"/>
  <c r="AL345" i="11"/>
  <c r="AM345" i="11" s="1"/>
  <c r="AL346" i="11"/>
  <c r="AM346" i="11" s="1"/>
  <c r="AL347" i="11"/>
  <c r="AM347" i="11" s="1"/>
  <c r="AL348" i="11"/>
  <c r="AM348" i="11" s="1"/>
  <c r="AL349" i="11"/>
  <c r="AM349" i="11" s="1"/>
  <c r="AL350" i="11"/>
  <c r="AM350" i="11" s="1"/>
  <c r="AL351" i="11"/>
  <c r="AM351" i="11" s="1"/>
  <c r="AL352" i="11"/>
  <c r="AM352" i="11" s="1"/>
  <c r="AL353" i="11"/>
  <c r="AL354" i="11"/>
  <c r="AM354" i="11" s="1"/>
  <c r="AL355" i="11"/>
  <c r="AM355" i="11" s="1"/>
  <c r="AL356" i="11"/>
  <c r="AM356" i="11" s="1"/>
  <c r="AL357" i="11"/>
  <c r="AM357" i="11" s="1"/>
  <c r="AL358" i="11"/>
  <c r="AM358" i="11" s="1"/>
  <c r="AL359" i="11"/>
  <c r="AM359" i="11" s="1"/>
  <c r="AL360" i="11"/>
  <c r="AM360" i="11" s="1"/>
  <c r="AL361" i="11"/>
  <c r="AM361" i="11" s="1"/>
  <c r="AL362" i="11"/>
  <c r="AM362" i="11" s="1"/>
  <c r="AL363" i="11"/>
  <c r="AM363" i="11" s="1"/>
  <c r="AL364" i="11"/>
  <c r="AL365" i="11"/>
  <c r="AM365" i="11" s="1"/>
  <c r="AL366" i="11"/>
  <c r="AM366" i="11" s="1"/>
  <c r="AL367" i="11"/>
  <c r="AM367" i="11" s="1"/>
  <c r="AL368" i="11"/>
  <c r="AM368" i="11" s="1"/>
  <c r="AL369" i="11"/>
  <c r="AL370" i="11"/>
  <c r="AM370" i="11" s="1"/>
  <c r="AL371" i="11"/>
  <c r="AM371" i="11" s="1"/>
  <c r="AL372" i="11"/>
  <c r="AM372" i="11" s="1"/>
  <c r="AL373" i="11"/>
  <c r="AL374" i="11"/>
  <c r="AM374" i="11" s="1"/>
  <c r="AL375" i="11"/>
  <c r="AM375" i="11" s="1"/>
  <c r="AL376" i="11"/>
  <c r="AM376" i="11" s="1"/>
  <c r="AL377" i="11"/>
  <c r="AL378" i="11"/>
  <c r="AM378" i="11" s="1"/>
  <c r="AL379" i="11"/>
  <c r="AM379" i="11" s="1"/>
  <c r="AL380" i="11"/>
  <c r="AM380" i="11" s="1"/>
  <c r="AL381" i="11"/>
  <c r="AL382" i="11"/>
  <c r="AM382" i="11" s="1"/>
  <c r="AL383" i="11"/>
  <c r="AM383" i="11" s="1"/>
  <c r="AL384" i="11"/>
  <c r="AM384" i="11" s="1"/>
  <c r="AL385" i="11"/>
  <c r="AL2" i="11"/>
  <c r="AM2" i="11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2" i="7"/>
  <c r="AC94" i="7"/>
  <c r="AG229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2" i="7"/>
  <c r="V3" i="7" l="1"/>
  <c r="X3" i="7"/>
  <c r="V4" i="7"/>
  <c r="X4" i="7"/>
  <c r="V5" i="7"/>
  <c r="X5" i="7"/>
  <c r="V6" i="7"/>
  <c r="X6" i="7"/>
  <c r="V7" i="7"/>
  <c r="X7" i="7"/>
  <c r="V8" i="7"/>
  <c r="X8" i="7"/>
  <c r="V9" i="7"/>
  <c r="X9" i="7"/>
  <c r="V10" i="7"/>
  <c r="X10" i="7"/>
  <c r="V11" i="7"/>
  <c r="X11" i="7"/>
  <c r="V12" i="7"/>
  <c r="X12" i="7"/>
  <c r="V13" i="7"/>
  <c r="X13" i="7"/>
  <c r="V14" i="7"/>
  <c r="X14" i="7"/>
  <c r="V15" i="7"/>
  <c r="X15" i="7"/>
  <c r="V16" i="7"/>
  <c r="X16" i="7"/>
  <c r="V17" i="7"/>
  <c r="X17" i="7"/>
  <c r="V18" i="7"/>
  <c r="X18" i="7"/>
  <c r="V19" i="7"/>
  <c r="X19" i="7"/>
  <c r="V20" i="7"/>
  <c r="X20" i="7"/>
  <c r="V21" i="7"/>
  <c r="X21" i="7"/>
  <c r="V22" i="7"/>
  <c r="X22" i="7"/>
  <c r="V23" i="7"/>
  <c r="X23" i="7"/>
  <c r="V24" i="7"/>
  <c r="X24" i="7"/>
  <c r="V25" i="7"/>
  <c r="X25" i="7"/>
  <c r="V26" i="7"/>
  <c r="X26" i="7"/>
  <c r="V27" i="7"/>
  <c r="X27" i="7"/>
  <c r="V28" i="7"/>
  <c r="X28" i="7"/>
  <c r="V29" i="7"/>
  <c r="X29" i="7"/>
  <c r="V30" i="7"/>
  <c r="X30" i="7"/>
  <c r="V31" i="7"/>
  <c r="X31" i="7"/>
  <c r="V32" i="7"/>
  <c r="X32" i="7"/>
  <c r="V33" i="7"/>
  <c r="X33" i="7"/>
  <c r="V34" i="7"/>
  <c r="X34" i="7"/>
  <c r="V35" i="7"/>
  <c r="X35" i="7"/>
  <c r="V36" i="7"/>
  <c r="X36" i="7"/>
  <c r="V37" i="7"/>
  <c r="X37" i="7"/>
  <c r="V38" i="7"/>
  <c r="X38" i="7"/>
  <c r="V39" i="7"/>
  <c r="X39" i="7"/>
  <c r="V40" i="7"/>
  <c r="X40" i="7"/>
  <c r="V41" i="7"/>
  <c r="X41" i="7"/>
  <c r="V42" i="7"/>
  <c r="X42" i="7"/>
  <c r="V43" i="7"/>
  <c r="X43" i="7"/>
  <c r="V44" i="7"/>
  <c r="X44" i="7"/>
  <c r="V45" i="7"/>
  <c r="X45" i="7"/>
  <c r="V46" i="7"/>
  <c r="X46" i="7"/>
  <c r="V47" i="7"/>
  <c r="X47" i="7"/>
  <c r="V48" i="7"/>
  <c r="X48" i="7"/>
  <c r="V49" i="7"/>
  <c r="Y49" i="7" s="1"/>
  <c r="X49" i="7"/>
  <c r="V50" i="7"/>
  <c r="X50" i="7"/>
  <c r="V51" i="7"/>
  <c r="X51" i="7"/>
  <c r="V52" i="7"/>
  <c r="X52" i="7"/>
  <c r="V53" i="7"/>
  <c r="X53" i="7"/>
  <c r="V54" i="7"/>
  <c r="Y54" i="7" s="1"/>
  <c r="X54" i="7"/>
  <c r="V55" i="7"/>
  <c r="X55" i="7"/>
  <c r="V56" i="7"/>
  <c r="X56" i="7"/>
  <c r="V57" i="7"/>
  <c r="Y57" i="7" s="1"/>
  <c r="X57" i="7"/>
  <c r="V58" i="7"/>
  <c r="X58" i="7"/>
  <c r="V59" i="7"/>
  <c r="X59" i="7"/>
  <c r="V60" i="7"/>
  <c r="X60" i="7"/>
  <c r="V61" i="7"/>
  <c r="X61" i="7"/>
  <c r="V62" i="7"/>
  <c r="Y62" i="7" s="1"/>
  <c r="X62" i="7"/>
  <c r="V63" i="7"/>
  <c r="X63" i="7"/>
  <c r="V64" i="7"/>
  <c r="X64" i="7"/>
  <c r="V65" i="7"/>
  <c r="X65" i="7"/>
  <c r="V66" i="7"/>
  <c r="X66" i="7"/>
  <c r="V67" i="7"/>
  <c r="X67" i="7"/>
  <c r="V68" i="7"/>
  <c r="X68" i="7"/>
  <c r="V69" i="7"/>
  <c r="X69" i="7"/>
  <c r="V70" i="7"/>
  <c r="X70" i="7"/>
  <c r="V71" i="7"/>
  <c r="X71" i="7"/>
  <c r="V72" i="7"/>
  <c r="X72" i="7"/>
  <c r="V73" i="7"/>
  <c r="X73" i="7"/>
  <c r="V74" i="7"/>
  <c r="X74" i="7"/>
  <c r="V75" i="7"/>
  <c r="X75" i="7"/>
  <c r="V76" i="7"/>
  <c r="X76" i="7"/>
  <c r="V77" i="7"/>
  <c r="X77" i="7"/>
  <c r="V78" i="7"/>
  <c r="X78" i="7"/>
  <c r="V79" i="7"/>
  <c r="X79" i="7"/>
  <c r="V80" i="7"/>
  <c r="X80" i="7"/>
  <c r="V81" i="7"/>
  <c r="X81" i="7"/>
  <c r="V82" i="7"/>
  <c r="X82" i="7"/>
  <c r="V83" i="7"/>
  <c r="X83" i="7"/>
  <c r="V84" i="7"/>
  <c r="X84" i="7"/>
  <c r="V85" i="7"/>
  <c r="X85" i="7"/>
  <c r="V86" i="7"/>
  <c r="X86" i="7"/>
  <c r="V87" i="7"/>
  <c r="X87" i="7"/>
  <c r="V88" i="7"/>
  <c r="X88" i="7"/>
  <c r="V89" i="7"/>
  <c r="X89" i="7"/>
  <c r="V90" i="7"/>
  <c r="X90" i="7"/>
  <c r="V91" i="7"/>
  <c r="X91" i="7"/>
  <c r="V92" i="7"/>
  <c r="X92" i="7"/>
  <c r="V93" i="7"/>
  <c r="X93" i="7"/>
  <c r="V94" i="7"/>
  <c r="X94" i="7"/>
  <c r="V95" i="7"/>
  <c r="X95" i="7"/>
  <c r="V96" i="7"/>
  <c r="X96" i="7"/>
  <c r="V97" i="7"/>
  <c r="X97" i="7"/>
  <c r="V98" i="7"/>
  <c r="X98" i="7"/>
  <c r="V99" i="7"/>
  <c r="X99" i="7"/>
  <c r="V100" i="7"/>
  <c r="X100" i="7"/>
  <c r="V101" i="7"/>
  <c r="Y101" i="7" s="1"/>
  <c r="X101" i="7"/>
  <c r="V102" i="7"/>
  <c r="X102" i="7"/>
  <c r="V103" i="7"/>
  <c r="X103" i="7"/>
  <c r="V104" i="7"/>
  <c r="X104" i="7"/>
  <c r="V105" i="7"/>
  <c r="X105" i="7"/>
  <c r="V106" i="7"/>
  <c r="X106" i="7"/>
  <c r="V107" i="7"/>
  <c r="X107" i="7"/>
  <c r="V108" i="7"/>
  <c r="X108" i="7"/>
  <c r="V109" i="7"/>
  <c r="X109" i="7"/>
  <c r="V110" i="7"/>
  <c r="X110" i="7"/>
  <c r="V111" i="7"/>
  <c r="X111" i="7"/>
  <c r="V112" i="7"/>
  <c r="X112" i="7"/>
  <c r="V113" i="7"/>
  <c r="X113" i="7"/>
  <c r="V114" i="7"/>
  <c r="X114" i="7"/>
  <c r="V115" i="7"/>
  <c r="X115" i="7"/>
  <c r="V116" i="7"/>
  <c r="X116" i="7"/>
  <c r="V117" i="7"/>
  <c r="X117" i="7"/>
  <c r="V118" i="7"/>
  <c r="X118" i="7"/>
  <c r="V119" i="7"/>
  <c r="X119" i="7"/>
  <c r="V120" i="7"/>
  <c r="X120" i="7"/>
  <c r="V121" i="7"/>
  <c r="X121" i="7"/>
  <c r="V122" i="7"/>
  <c r="X122" i="7"/>
  <c r="V123" i="7"/>
  <c r="Y123" i="7" s="1"/>
  <c r="X123" i="7"/>
  <c r="V124" i="7"/>
  <c r="X124" i="7"/>
  <c r="V125" i="7"/>
  <c r="X125" i="7"/>
  <c r="V126" i="7"/>
  <c r="X126" i="7"/>
  <c r="V127" i="7"/>
  <c r="X127" i="7"/>
  <c r="V128" i="7"/>
  <c r="X128" i="7"/>
  <c r="V129" i="7"/>
  <c r="X129" i="7"/>
  <c r="V130" i="7"/>
  <c r="X130" i="7"/>
  <c r="V131" i="7"/>
  <c r="X131" i="7"/>
  <c r="V132" i="7"/>
  <c r="X132" i="7"/>
  <c r="V133" i="7"/>
  <c r="X133" i="7"/>
  <c r="V134" i="7"/>
  <c r="X134" i="7"/>
  <c r="V135" i="7"/>
  <c r="X135" i="7"/>
  <c r="V136" i="7"/>
  <c r="X136" i="7"/>
  <c r="V137" i="7"/>
  <c r="X137" i="7"/>
  <c r="V138" i="7"/>
  <c r="X138" i="7"/>
  <c r="V139" i="7"/>
  <c r="X139" i="7"/>
  <c r="V140" i="7"/>
  <c r="X140" i="7"/>
  <c r="V141" i="7"/>
  <c r="X141" i="7"/>
  <c r="V142" i="7"/>
  <c r="X142" i="7"/>
  <c r="V143" i="7"/>
  <c r="X143" i="7"/>
  <c r="V144" i="7"/>
  <c r="X144" i="7"/>
  <c r="V145" i="7"/>
  <c r="X145" i="7"/>
  <c r="V146" i="7"/>
  <c r="X146" i="7"/>
  <c r="V147" i="7"/>
  <c r="X147" i="7"/>
  <c r="V148" i="7"/>
  <c r="X148" i="7"/>
  <c r="V149" i="7"/>
  <c r="X149" i="7"/>
  <c r="V150" i="7"/>
  <c r="X150" i="7"/>
  <c r="V151" i="7"/>
  <c r="X151" i="7"/>
  <c r="V152" i="7"/>
  <c r="X152" i="7"/>
  <c r="V153" i="7"/>
  <c r="X153" i="7"/>
  <c r="V154" i="7"/>
  <c r="X154" i="7"/>
  <c r="V155" i="7"/>
  <c r="X155" i="7"/>
  <c r="V156" i="7"/>
  <c r="X156" i="7"/>
  <c r="V157" i="7"/>
  <c r="X157" i="7"/>
  <c r="V158" i="7"/>
  <c r="X158" i="7"/>
  <c r="V159" i="7"/>
  <c r="X159" i="7"/>
  <c r="V160" i="7"/>
  <c r="X160" i="7"/>
  <c r="V161" i="7"/>
  <c r="X161" i="7"/>
  <c r="V162" i="7"/>
  <c r="X162" i="7"/>
  <c r="V163" i="7"/>
  <c r="X163" i="7"/>
  <c r="V164" i="7"/>
  <c r="X164" i="7"/>
  <c r="V165" i="7"/>
  <c r="X165" i="7"/>
  <c r="V166" i="7"/>
  <c r="X166" i="7"/>
  <c r="V167" i="7"/>
  <c r="X167" i="7"/>
  <c r="V168" i="7"/>
  <c r="X168" i="7"/>
  <c r="V169" i="7"/>
  <c r="X169" i="7"/>
  <c r="V170" i="7"/>
  <c r="X170" i="7"/>
  <c r="V171" i="7"/>
  <c r="X171" i="7"/>
  <c r="V172" i="7"/>
  <c r="X172" i="7"/>
  <c r="V173" i="7"/>
  <c r="X173" i="7"/>
  <c r="V174" i="7"/>
  <c r="X174" i="7"/>
  <c r="V175" i="7"/>
  <c r="X175" i="7"/>
  <c r="V176" i="7"/>
  <c r="X176" i="7"/>
  <c r="V177" i="7"/>
  <c r="X177" i="7"/>
  <c r="V178" i="7"/>
  <c r="X178" i="7"/>
  <c r="V179" i="7"/>
  <c r="X179" i="7"/>
  <c r="V180" i="7"/>
  <c r="X180" i="7"/>
  <c r="V181" i="7"/>
  <c r="X181" i="7"/>
  <c r="V182" i="7"/>
  <c r="X182" i="7"/>
  <c r="V183" i="7"/>
  <c r="X183" i="7"/>
  <c r="V184" i="7"/>
  <c r="X184" i="7"/>
  <c r="V185" i="7"/>
  <c r="X185" i="7"/>
  <c r="V186" i="7"/>
  <c r="X186" i="7"/>
  <c r="V187" i="7"/>
  <c r="X187" i="7"/>
  <c r="V188" i="7"/>
  <c r="X188" i="7"/>
  <c r="V189" i="7"/>
  <c r="X189" i="7"/>
  <c r="V190" i="7"/>
  <c r="X190" i="7"/>
  <c r="V191" i="7"/>
  <c r="X191" i="7"/>
  <c r="V192" i="7"/>
  <c r="X192" i="7"/>
  <c r="V193" i="7"/>
  <c r="X193" i="7"/>
  <c r="V194" i="7"/>
  <c r="X194" i="7"/>
  <c r="V195" i="7"/>
  <c r="X195" i="7"/>
  <c r="V196" i="7"/>
  <c r="X196" i="7"/>
  <c r="V197" i="7"/>
  <c r="X197" i="7"/>
  <c r="V198" i="7"/>
  <c r="X198" i="7"/>
  <c r="V199" i="7"/>
  <c r="X199" i="7"/>
  <c r="V200" i="7"/>
  <c r="X200" i="7"/>
  <c r="V201" i="7"/>
  <c r="X201" i="7"/>
  <c r="V202" i="7"/>
  <c r="X202" i="7"/>
  <c r="V203" i="7"/>
  <c r="X203" i="7"/>
  <c r="V204" i="7"/>
  <c r="X204" i="7"/>
  <c r="V205" i="7"/>
  <c r="X205" i="7"/>
  <c r="V206" i="7"/>
  <c r="X206" i="7"/>
  <c r="V207" i="7"/>
  <c r="X207" i="7"/>
  <c r="V208" i="7"/>
  <c r="X208" i="7"/>
  <c r="V209" i="7"/>
  <c r="X209" i="7"/>
  <c r="V210" i="7"/>
  <c r="X210" i="7"/>
  <c r="V211" i="7"/>
  <c r="X211" i="7"/>
  <c r="V212" i="7"/>
  <c r="X212" i="7"/>
  <c r="V213" i="7"/>
  <c r="X213" i="7"/>
  <c r="V214" i="7"/>
  <c r="X214" i="7"/>
  <c r="V215" i="7"/>
  <c r="Y215" i="7" s="1"/>
  <c r="X215" i="7"/>
  <c r="V216" i="7"/>
  <c r="X216" i="7"/>
  <c r="V217" i="7"/>
  <c r="X217" i="7"/>
  <c r="V218" i="7"/>
  <c r="X218" i="7"/>
  <c r="V219" i="7"/>
  <c r="X219" i="7"/>
  <c r="V220" i="7"/>
  <c r="X220" i="7"/>
  <c r="V221" i="7"/>
  <c r="X221" i="7"/>
  <c r="V222" i="7"/>
  <c r="X222" i="7"/>
  <c r="V223" i="7"/>
  <c r="X223" i="7"/>
  <c r="V224" i="7"/>
  <c r="X224" i="7"/>
  <c r="V225" i="7"/>
  <c r="X225" i="7"/>
  <c r="V226" i="7"/>
  <c r="X226" i="7"/>
  <c r="V227" i="7"/>
  <c r="X227" i="7"/>
  <c r="V228" i="7"/>
  <c r="X228" i="7"/>
  <c r="V229" i="7"/>
  <c r="X229" i="7"/>
  <c r="V230" i="7"/>
  <c r="X230" i="7"/>
  <c r="V231" i="7"/>
  <c r="X231" i="7"/>
  <c r="V232" i="7"/>
  <c r="X232" i="7"/>
  <c r="V233" i="7"/>
  <c r="X233" i="7"/>
  <c r="V234" i="7"/>
  <c r="X234" i="7"/>
  <c r="V235" i="7"/>
  <c r="X235" i="7"/>
  <c r="V236" i="7"/>
  <c r="X236" i="7"/>
  <c r="V237" i="7"/>
  <c r="X237" i="7"/>
  <c r="V238" i="7"/>
  <c r="X238" i="7"/>
  <c r="V239" i="7"/>
  <c r="X239" i="7"/>
  <c r="V240" i="7"/>
  <c r="X240" i="7"/>
  <c r="V241" i="7"/>
  <c r="X241" i="7"/>
  <c r="V242" i="7"/>
  <c r="X242" i="7"/>
  <c r="V243" i="7"/>
  <c r="Y243" i="7" s="1"/>
  <c r="X243" i="7"/>
  <c r="V244" i="7"/>
  <c r="X244" i="7"/>
  <c r="V245" i="7"/>
  <c r="X245" i="7"/>
  <c r="V246" i="7"/>
  <c r="X246" i="7"/>
  <c r="V247" i="7"/>
  <c r="X247" i="7"/>
  <c r="V248" i="7"/>
  <c r="X248" i="7"/>
  <c r="V249" i="7"/>
  <c r="X249" i="7"/>
  <c r="V250" i="7"/>
  <c r="X250" i="7"/>
  <c r="V251" i="7"/>
  <c r="X251" i="7"/>
  <c r="V252" i="7"/>
  <c r="X252" i="7"/>
  <c r="V253" i="7"/>
  <c r="X253" i="7"/>
  <c r="V254" i="7"/>
  <c r="X254" i="7"/>
  <c r="V255" i="7"/>
  <c r="X255" i="7"/>
  <c r="V256" i="7"/>
  <c r="X256" i="7"/>
  <c r="V257" i="7"/>
  <c r="X257" i="7"/>
  <c r="V258" i="7"/>
  <c r="X258" i="7"/>
  <c r="V259" i="7"/>
  <c r="X259" i="7"/>
  <c r="V260" i="7"/>
  <c r="X260" i="7"/>
  <c r="V261" i="7"/>
  <c r="X261" i="7"/>
  <c r="V262" i="7"/>
  <c r="X262" i="7"/>
  <c r="V263" i="7"/>
  <c r="X263" i="7"/>
  <c r="V264" i="7"/>
  <c r="X264" i="7"/>
  <c r="V265" i="7"/>
  <c r="X265" i="7"/>
  <c r="V266" i="7"/>
  <c r="X266" i="7"/>
  <c r="V267" i="7"/>
  <c r="X267" i="7"/>
  <c r="V268" i="7"/>
  <c r="X268" i="7"/>
  <c r="V269" i="7"/>
  <c r="X269" i="7"/>
  <c r="V270" i="7"/>
  <c r="X270" i="7"/>
  <c r="V271" i="7"/>
  <c r="X271" i="7"/>
  <c r="V272" i="7"/>
  <c r="X272" i="7"/>
  <c r="V273" i="7"/>
  <c r="X273" i="7"/>
  <c r="V274" i="7"/>
  <c r="X274" i="7"/>
  <c r="V275" i="7"/>
  <c r="X275" i="7"/>
  <c r="V276" i="7"/>
  <c r="X276" i="7"/>
  <c r="V277" i="7"/>
  <c r="X277" i="7"/>
  <c r="V278" i="7"/>
  <c r="X278" i="7"/>
  <c r="V279" i="7"/>
  <c r="X279" i="7"/>
  <c r="V280" i="7"/>
  <c r="Y280" i="7" s="1"/>
  <c r="X280" i="7"/>
  <c r="V281" i="7"/>
  <c r="X281" i="7"/>
  <c r="V282" i="7"/>
  <c r="X282" i="7"/>
  <c r="V283" i="7"/>
  <c r="X283" i="7"/>
  <c r="V284" i="7"/>
  <c r="Y284" i="7" s="1"/>
  <c r="X284" i="7"/>
  <c r="V285" i="7"/>
  <c r="X285" i="7"/>
  <c r="V286" i="7"/>
  <c r="Y286" i="7" s="1"/>
  <c r="X286" i="7"/>
  <c r="V287" i="7"/>
  <c r="X287" i="7"/>
  <c r="V288" i="7"/>
  <c r="Y288" i="7" s="1"/>
  <c r="X288" i="7"/>
  <c r="V289" i="7"/>
  <c r="X289" i="7"/>
  <c r="V290" i="7"/>
  <c r="X290" i="7"/>
  <c r="V291" i="7"/>
  <c r="X291" i="7"/>
  <c r="V292" i="7"/>
  <c r="Y292" i="7" s="1"/>
  <c r="X292" i="7"/>
  <c r="V293" i="7"/>
  <c r="X293" i="7"/>
  <c r="V294" i="7"/>
  <c r="Y294" i="7" s="1"/>
  <c r="X294" i="7"/>
  <c r="V295" i="7"/>
  <c r="X295" i="7"/>
  <c r="V296" i="7"/>
  <c r="Y296" i="7" s="1"/>
  <c r="X296" i="7"/>
  <c r="V297" i="7"/>
  <c r="X297" i="7"/>
  <c r="V298" i="7"/>
  <c r="X298" i="7"/>
  <c r="V299" i="7"/>
  <c r="X299" i="7"/>
  <c r="V300" i="7"/>
  <c r="Y300" i="7" s="1"/>
  <c r="X300" i="7"/>
  <c r="V301" i="7"/>
  <c r="X301" i="7"/>
  <c r="V302" i="7"/>
  <c r="Y302" i="7" s="1"/>
  <c r="X302" i="7"/>
  <c r="V303" i="7"/>
  <c r="X303" i="7"/>
  <c r="V304" i="7"/>
  <c r="Y304" i="7" s="1"/>
  <c r="X304" i="7"/>
  <c r="V305" i="7"/>
  <c r="X305" i="7"/>
  <c r="V306" i="7"/>
  <c r="X306" i="7"/>
  <c r="V307" i="7"/>
  <c r="X307" i="7"/>
  <c r="V308" i="7"/>
  <c r="Y308" i="7" s="1"/>
  <c r="X308" i="7"/>
  <c r="V309" i="7"/>
  <c r="Y309" i="7" s="1"/>
  <c r="X309" i="7"/>
  <c r="V310" i="7"/>
  <c r="Y310" i="7" s="1"/>
  <c r="X310" i="7"/>
  <c r="V311" i="7"/>
  <c r="Y311" i="7" s="1"/>
  <c r="X311" i="7"/>
  <c r="V312" i="7"/>
  <c r="Y312" i="7" s="1"/>
  <c r="X312" i="7"/>
  <c r="V313" i="7"/>
  <c r="Y313" i="7" s="1"/>
  <c r="X313" i="7"/>
  <c r="V314" i="7"/>
  <c r="Y314" i="7" s="1"/>
  <c r="X314" i="7"/>
  <c r="V315" i="7"/>
  <c r="Y315" i="7" s="1"/>
  <c r="X315" i="7"/>
  <c r="V316" i="7"/>
  <c r="Y316" i="7" s="1"/>
  <c r="X316" i="7"/>
  <c r="V317" i="7"/>
  <c r="Y317" i="7" s="1"/>
  <c r="X317" i="7"/>
  <c r="V318" i="7"/>
  <c r="Y318" i="7" s="1"/>
  <c r="X318" i="7"/>
  <c r="V319" i="7"/>
  <c r="Y319" i="7" s="1"/>
  <c r="X319" i="7"/>
  <c r="V320" i="7"/>
  <c r="Y320" i="7" s="1"/>
  <c r="X320" i="7"/>
  <c r="V321" i="7"/>
  <c r="Y321" i="7" s="1"/>
  <c r="X321" i="7"/>
  <c r="V322" i="7"/>
  <c r="Y322" i="7" s="1"/>
  <c r="X322" i="7"/>
  <c r="V323" i="7"/>
  <c r="Y323" i="7" s="1"/>
  <c r="X323" i="7"/>
  <c r="V324" i="7"/>
  <c r="Y324" i="7" s="1"/>
  <c r="X324" i="7"/>
  <c r="V325" i="7"/>
  <c r="Y325" i="7" s="1"/>
  <c r="X325" i="7"/>
  <c r="V326" i="7"/>
  <c r="Y326" i="7" s="1"/>
  <c r="X326" i="7"/>
  <c r="V327" i="7"/>
  <c r="Y327" i="7" s="1"/>
  <c r="X327" i="7"/>
  <c r="V328" i="7"/>
  <c r="Y328" i="7" s="1"/>
  <c r="X328" i="7"/>
  <c r="V329" i="7"/>
  <c r="Y329" i="7" s="1"/>
  <c r="X329" i="7"/>
  <c r="V330" i="7"/>
  <c r="Y330" i="7" s="1"/>
  <c r="X330" i="7"/>
  <c r="V331" i="7"/>
  <c r="Y331" i="7" s="1"/>
  <c r="X331" i="7"/>
  <c r="V332" i="7"/>
  <c r="Y332" i="7" s="1"/>
  <c r="X332" i="7"/>
  <c r="V333" i="7"/>
  <c r="Y333" i="7" s="1"/>
  <c r="X333" i="7"/>
  <c r="V334" i="7"/>
  <c r="Y334" i="7" s="1"/>
  <c r="X334" i="7"/>
  <c r="V335" i="7"/>
  <c r="Y335" i="7" s="1"/>
  <c r="X335" i="7"/>
  <c r="V336" i="7"/>
  <c r="Y336" i="7" s="1"/>
  <c r="X336" i="7"/>
  <c r="V337" i="7"/>
  <c r="Y337" i="7" s="1"/>
  <c r="X337" i="7"/>
  <c r="V338" i="7"/>
  <c r="Y338" i="7" s="1"/>
  <c r="X338" i="7"/>
  <c r="V339" i="7"/>
  <c r="Y339" i="7" s="1"/>
  <c r="X339" i="7"/>
  <c r="V340" i="7"/>
  <c r="Y340" i="7" s="1"/>
  <c r="X340" i="7"/>
  <c r="V341" i="7"/>
  <c r="Y341" i="7" s="1"/>
  <c r="X341" i="7"/>
  <c r="V342" i="7"/>
  <c r="Y342" i="7" s="1"/>
  <c r="X342" i="7"/>
  <c r="V343" i="7"/>
  <c r="Y343" i="7" s="1"/>
  <c r="X343" i="7"/>
  <c r="V344" i="7"/>
  <c r="Y344" i="7" s="1"/>
  <c r="X344" i="7"/>
  <c r="V345" i="7"/>
  <c r="Y345" i="7" s="1"/>
  <c r="X345" i="7"/>
  <c r="V346" i="7"/>
  <c r="Y346" i="7" s="1"/>
  <c r="X346" i="7"/>
  <c r="V347" i="7"/>
  <c r="Y347" i="7" s="1"/>
  <c r="X347" i="7"/>
  <c r="V348" i="7"/>
  <c r="Y348" i="7" s="1"/>
  <c r="X348" i="7"/>
  <c r="V349" i="7"/>
  <c r="Y349" i="7" s="1"/>
  <c r="X349" i="7"/>
  <c r="V350" i="7"/>
  <c r="Y350" i="7" s="1"/>
  <c r="X350" i="7"/>
  <c r="V351" i="7"/>
  <c r="Y351" i="7" s="1"/>
  <c r="X351" i="7"/>
  <c r="V352" i="7"/>
  <c r="Y352" i="7" s="1"/>
  <c r="X352" i="7"/>
  <c r="V353" i="7"/>
  <c r="Y353" i="7" s="1"/>
  <c r="X353" i="7"/>
  <c r="V354" i="7"/>
  <c r="Y354" i="7" s="1"/>
  <c r="X354" i="7"/>
  <c r="V355" i="7"/>
  <c r="Y355" i="7" s="1"/>
  <c r="X355" i="7"/>
  <c r="V356" i="7"/>
  <c r="Y356" i="7" s="1"/>
  <c r="X356" i="7"/>
  <c r="V357" i="7"/>
  <c r="Y357" i="7" s="1"/>
  <c r="X357" i="7"/>
  <c r="V358" i="7"/>
  <c r="Y358" i="7" s="1"/>
  <c r="X358" i="7"/>
  <c r="V359" i="7"/>
  <c r="Y359" i="7" s="1"/>
  <c r="X359" i="7"/>
  <c r="V360" i="7"/>
  <c r="Y360" i="7" s="1"/>
  <c r="X360" i="7"/>
  <c r="V361" i="7"/>
  <c r="Y361" i="7" s="1"/>
  <c r="X361" i="7"/>
  <c r="V362" i="7"/>
  <c r="Y362" i="7" s="1"/>
  <c r="X362" i="7"/>
  <c r="V363" i="7"/>
  <c r="Y363" i="7" s="1"/>
  <c r="X363" i="7"/>
  <c r="V364" i="7"/>
  <c r="Y364" i="7" s="1"/>
  <c r="X364" i="7"/>
  <c r="V365" i="7"/>
  <c r="Y365" i="7" s="1"/>
  <c r="X365" i="7"/>
  <c r="V366" i="7"/>
  <c r="Y366" i="7" s="1"/>
  <c r="X366" i="7"/>
  <c r="V367" i="7"/>
  <c r="Y367" i="7" s="1"/>
  <c r="X367" i="7"/>
  <c r="V368" i="7"/>
  <c r="Y368" i="7" s="1"/>
  <c r="X368" i="7"/>
  <c r="V369" i="7"/>
  <c r="Y369" i="7" s="1"/>
  <c r="X369" i="7"/>
  <c r="V370" i="7"/>
  <c r="Y370" i="7" s="1"/>
  <c r="X370" i="7"/>
  <c r="V371" i="7"/>
  <c r="Y371" i="7" s="1"/>
  <c r="X371" i="7"/>
  <c r="V372" i="7"/>
  <c r="Y372" i="7" s="1"/>
  <c r="X372" i="7"/>
  <c r="V373" i="7"/>
  <c r="Y373" i="7" s="1"/>
  <c r="X373" i="7"/>
  <c r="V374" i="7"/>
  <c r="Y374" i="7" s="1"/>
  <c r="X374" i="7"/>
  <c r="V375" i="7"/>
  <c r="Y375" i="7" s="1"/>
  <c r="X375" i="7"/>
  <c r="V376" i="7"/>
  <c r="Y376" i="7" s="1"/>
  <c r="X376" i="7"/>
  <c r="V377" i="7"/>
  <c r="Y377" i="7" s="1"/>
  <c r="X377" i="7"/>
  <c r="V378" i="7"/>
  <c r="Y378" i="7" s="1"/>
  <c r="X378" i="7"/>
  <c r="V379" i="7"/>
  <c r="Y379" i="7" s="1"/>
  <c r="X379" i="7"/>
  <c r="V380" i="7"/>
  <c r="Y380" i="7" s="1"/>
  <c r="X380" i="7"/>
  <c r="V381" i="7"/>
  <c r="Y381" i="7" s="1"/>
  <c r="X381" i="7"/>
  <c r="V382" i="7"/>
  <c r="Y382" i="7" s="1"/>
  <c r="X382" i="7"/>
  <c r="V383" i="7"/>
  <c r="Y383" i="7" s="1"/>
  <c r="X383" i="7"/>
  <c r="V384" i="7"/>
  <c r="Y384" i="7" s="1"/>
  <c r="X384" i="7"/>
  <c r="X2" i="7"/>
  <c r="V2" i="7"/>
  <c r="N3" i="7"/>
  <c r="P3" i="7"/>
  <c r="N4" i="7"/>
  <c r="P4" i="7"/>
  <c r="N5" i="7"/>
  <c r="P5" i="7"/>
  <c r="N6" i="7"/>
  <c r="P6" i="7"/>
  <c r="N7" i="7"/>
  <c r="P7" i="7"/>
  <c r="N8" i="7"/>
  <c r="P8" i="7"/>
  <c r="N9" i="7"/>
  <c r="P9" i="7"/>
  <c r="N10" i="7"/>
  <c r="P10" i="7"/>
  <c r="N11" i="7"/>
  <c r="P11" i="7"/>
  <c r="N12" i="7"/>
  <c r="P12" i="7"/>
  <c r="N13" i="7"/>
  <c r="P13" i="7"/>
  <c r="N14" i="7"/>
  <c r="P14" i="7"/>
  <c r="N15" i="7"/>
  <c r="P15" i="7"/>
  <c r="N16" i="7"/>
  <c r="P16" i="7"/>
  <c r="N17" i="7"/>
  <c r="P17" i="7"/>
  <c r="N18" i="7"/>
  <c r="P18" i="7"/>
  <c r="N19" i="7"/>
  <c r="P19" i="7"/>
  <c r="N20" i="7"/>
  <c r="P20" i="7"/>
  <c r="N21" i="7"/>
  <c r="P21" i="7"/>
  <c r="N22" i="7"/>
  <c r="P22" i="7"/>
  <c r="N23" i="7"/>
  <c r="P23" i="7"/>
  <c r="N24" i="7"/>
  <c r="P24" i="7"/>
  <c r="N25" i="7"/>
  <c r="P25" i="7"/>
  <c r="N26" i="7"/>
  <c r="P26" i="7"/>
  <c r="N27" i="7"/>
  <c r="P27" i="7"/>
  <c r="N28" i="7"/>
  <c r="P28" i="7"/>
  <c r="N29" i="7"/>
  <c r="P29" i="7"/>
  <c r="N30" i="7"/>
  <c r="P30" i="7"/>
  <c r="N31" i="7"/>
  <c r="P31" i="7"/>
  <c r="N32" i="7"/>
  <c r="P32" i="7"/>
  <c r="N33" i="7"/>
  <c r="P33" i="7"/>
  <c r="N34" i="7"/>
  <c r="P34" i="7"/>
  <c r="N35" i="7"/>
  <c r="P35" i="7"/>
  <c r="N36" i="7"/>
  <c r="P36" i="7"/>
  <c r="N37" i="7"/>
  <c r="P37" i="7"/>
  <c r="N38" i="7"/>
  <c r="P38" i="7"/>
  <c r="N39" i="7"/>
  <c r="P39" i="7"/>
  <c r="N40" i="7"/>
  <c r="P40" i="7"/>
  <c r="N41" i="7"/>
  <c r="P41" i="7"/>
  <c r="N42" i="7"/>
  <c r="P42" i="7"/>
  <c r="N43" i="7"/>
  <c r="P43" i="7"/>
  <c r="N44" i="7"/>
  <c r="P44" i="7"/>
  <c r="N45" i="7"/>
  <c r="P45" i="7"/>
  <c r="N46" i="7"/>
  <c r="P46" i="7"/>
  <c r="N47" i="7"/>
  <c r="P47" i="7"/>
  <c r="N48" i="7"/>
  <c r="P48" i="7"/>
  <c r="N49" i="7"/>
  <c r="P49" i="7"/>
  <c r="N50" i="7"/>
  <c r="P50" i="7"/>
  <c r="N51" i="7"/>
  <c r="P51" i="7"/>
  <c r="N52" i="7"/>
  <c r="P52" i="7"/>
  <c r="N53" i="7"/>
  <c r="P53" i="7"/>
  <c r="N54" i="7"/>
  <c r="P54" i="7"/>
  <c r="N55" i="7"/>
  <c r="P55" i="7"/>
  <c r="N56" i="7"/>
  <c r="P56" i="7"/>
  <c r="N57" i="7"/>
  <c r="P57" i="7"/>
  <c r="N58" i="7"/>
  <c r="P58" i="7"/>
  <c r="N59" i="7"/>
  <c r="P59" i="7"/>
  <c r="N60" i="7"/>
  <c r="P60" i="7"/>
  <c r="N61" i="7"/>
  <c r="P61" i="7"/>
  <c r="N62" i="7"/>
  <c r="P62" i="7"/>
  <c r="N63" i="7"/>
  <c r="P63" i="7"/>
  <c r="N64" i="7"/>
  <c r="P64" i="7"/>
  <c r="N65" i="7"/>
  <c r="P65" i="7"/>
  <c r="N66" i="7"/>
  <c r="P66" i="7"/>
  <c r="N67" i="7"/>
  <c r="P67" i="7"/>
  <c r="N68" i="7"/>
  <c r="P68" i="7"/>
  <c r="N69" i="7"/>
  <c r="P69" i="7"/>
  <c r="N70" i="7"/>
  <c r="P70" i="7"/>
  <c r="N71" i="7"/>
  <c r="P71" i="7"/>
  <c r="N72" i="7"/>
  <c r="P72" i="7"/>
  <c r="N73" i="7"/>
  <c r="P73" i="7"/>
  <c r="N74" i="7"/>
  <c r="P74" i="7"/>
  <c r="N75" i="7"/>
  <c r="P75" i="7"/>
  <c r="N76" i="7"/>
  <c r="P76" i="7"/>
  <c r="N77" i="7"/>
  <c r="P77" i="7"/>
  <c r="N78" i="7"/>
  <c r="P78" i="7"/>
  <c r="N79" i="7"/>
  <c r="P79" i="7"/>
  <c r="N80" i="7"/>
  <c r="P80" i="7"/>
  <c r="N81" i="7"/>
  <c r="P81" i="7"/>
  <c r="N82" i="7"/>
  <c r="P82" i="7"/>
  <c r="N83" i="7"/>
  <c r="P83" i="7"/>
  <c r="N84" i="7"/>
  <c r="P84" i="7"/>
  <c r="N85" i="7"/>
  <c r="P85" i="7"/>
  <c r="N86" i="7"/>
  <c r="P86" i="7"/>
  <c r="N87" i="7"/>
  <c r="P87" i="7"/>
  <c r="N88" i="7"/>
  <c r="P88" i="7"/>
  <c r="N89" i="7"/>
  <c r="P89" i="7"/>
  <c r="N90" i="7"/>
  <c r="P90" i="7"/>
  <c r="N91" i="7"/>
  <c r="P91" i="7"/>
  <c r="N92" i="7"/>
  <c r="P92" i="7"/>
  <c r="N93" i="7"/>
  <c r="P93" i="7"/>
  <c r="N94" i="7"/>
  <c r="P94" i="7"/>
  <c r="N95" i="7"/>
  <c r="P95" i="7"/>
  <c r="N96" i="7"/>
  <c r="P96" i="7"/>
  <c r="N97" i="7"/>
  <c r="P97" i="7"/>
  <c r="N98" i="7"/>
  <c r="P98" i="7"/>
  <c r="N99" i="7"/>
  <c r="P99" i="7"/>
  <c r="N100" i="7"/>
  <c r="P100" i="7"/>
  <c r="N101" i="7"/>
  <c r="P101" i="7"/>
  <c r="N102" i="7"/>
  <c r="P102" i="7"/>
  <c r="N103" i="7"/>
  <c r="P103" i="7"/>
  <c r="N104" i="7"/>
  <c r="P104" i="7"/>
  <c r="N105" i="7"/>
  <c r="P105" i="7"/>
  <c r="N106" i="7"/>
  <c r="P106" i="7"/>
  <c r="N107" i="7"/>
  <c r="P107" i="7"/>
  <c r="N108" i="7"/>
  <c r="P108" i="7"/>
  <c r="N109" i="7"/>
  <c r="P109" i="7"/>
  <c r="N110" i="7"/>
  <c r="P110" i="7"/>
  <c r="N111" i="7"/>
  <c r="P111" i="7"/>
  <c r="N112" i="7"/>
  <c r="P112" i="7"/>
  <c r="N113" i="7"/>
  <c r="P113" i="7"/>
  <c r="N114" i="7"/>
  <c r="P114" i="7"/>
  <c r="N115" i="7"/>
  <c r="P115" i="7"/>
  <c r="N116" i="7"/>
  <c r="P116" i="7"/>
  <c r="N117" i="7"/>
  <c r="P117" i="7"/>
  <c r="N118" i="7"/>
  <c r="P118" i="7"/>
  <c r="N119" i="7"/>
  <c r="P119" i="7"/>
  <c r="N120" i="7"/>
  <c r="P120" i="7"/>
  <c r="N121" i="7"/>
  <c r="P121" i="7"/>
  <c r="N122" i="7"/>
  <c r="P122" i="7"/>
  <c r="N123" i="7"/>
  <c r="P123" i="7"/>
  <c r="N124" i="7"/>
  <c r="P124" i="7"/>
  <c r="N125" i="7"/>
  <c r="P125" i="7"/>
  <c r="N126" i="7"/>
  <c r="P126" i="7"/>
  <c r="N127" i="7"/>
  <c r="P127" i="7"/>
  <c r="N128" i="7"/>
  <c r="P128" i="7"/>
  <c r="N129" i="7"/>
  <c r="P129" i="7"/>
  <c r="N130" i="7"/>
  <c r="P130" i="7"/>
  <c r="N131" i="7"/>
  <c r="P131" i="7"/>
  <c r="N132" i="7"/>
  <c r="P132" i="7"/>
  <c r="N133" i="7"/>
  <c r="P133" i="7"/>
  <c r="N134" i="7"/>
  <c r="P134" i="7"/>
  <c r="N135" i="7"/>
  <c r="P135" i="7"/>
  <c r="N136" i="7"/>
  <c r="P136" i="7"/>
  <c r="N137" i="7"/>
  <c r="P137" i="7"/>
  <c r="N138" i="7"/>
  <c r="P138" i="7"/>
  <c r="N139" i="7"/>
  <c r="P139" i="7"/>
  <c r="N140" i="7"/>
  <c r="P140" i="7"/>
  <c r="N141" i="7"/>
  <c r="P141" i="7"/>
  <c r="N142" i="7"/>
  <c r="P142" i="7"/>
  <c r="N143" i="7"/>
  <c r="P143" i="7"/>
  <c r="N144" i="7"/>
  <c r="P144" i="7"/>
  <c r="N145" i="7"/>
  <c r="P145" i="7"/>
  <c r="N146" i="7"/>
  <c r="P146" i="7"/>
  <c r="N147" i="7"/>
  <c r="P147" i="7"/>
  <c r="N148" i="7"/>
  <c r="P148" i="7"/>
  <c r="N149" i="7"/>
  <c r="P149" i="7"/>
  <c r="N150" i="7"/>
  <c r="P150" i="7"/>
  <c r="N151" i="7"/>
  <c r="P151" i="7"/>
  <c r="N152" i="7"/>
  <c r="P152" i="7"/>
  <c r="N153" i="7"/>
  <c r="P153" i="7"/>
  <c r="N154" i="7"/>
  <c r="P154" i="7"/>
  <c r="N155" i="7"/>
  <c r="P155" i="7"/>
  <c r="N156" i="7"/>
  <c r="P156" i="7"/>
  <c r="N157" i="7"/>
  <c r="P157" i="7"/>
  <c r="N158" i="7"/>
  <c r="P158" i="7"/>
  <c r="N159" i="7"/>
  <c r="P159" i="7"/>
  <c r="N160" i="7"/>
  <c r="P160" i="7"/>
  <c r="N161" i="7"/>
  <c r="P161" i="7"/>
  <c r="N162" i="7"/>
  <c r="P162" i="7"/>
  <c r="N163" i="7"/>
  <c r="P163" i="7"/>
  <c r="N164" i="7"/>
  <c r="P164" i="7"/>
  <c r="N165" i="7"/>
  <c r="P165" i="7"/>
  <c r="N166" i="7"/>
  <c r="P166" i="7"/>
  <c r="N167" i="7"/>
  <c r="P167" i="7"/>
  <c r="N168" i="7"/>
  <c r="P168" i="7"/>
  <c r="N169" i="7"/>
  <c r="P169" i="7"/>
  <c r="N170" i="7"/>
  <c r="P170" i="7"/>
  <c r="N171" i="7"/>
  <c r="P171" i="7"/>
  <c r="N172" i="7"/>
  <c r="P172" i="7"/>
  <c r="N173" i="7"/>
  <c r="P173" i="7"/>
  <c r="N174" i="7"/>
  <c r="P174" i="7"/>
  <c r="N175" i="7"/>
  <c r="P175" i="7"/>
  <c r="N176" i="7"/>
  <c r="P176" i="7"/>
  <c r="N177" i="7"/>
  <c r="P177" i="7"/>
  <c r="N178" i="7"/>
  <c r="P178" i="7"/>
  <c r="N179" i="7"/>
  <c r="P179" i="7"/>
  <c r="N180" i="7"/>
  <c r="P180" i="7"/>
  <c r="N181" i="7"/>
  <c r="P181" i="7"/>
  <c r="N182" i="7"/>
  <c r="P182" i="7"/>
  <c r="N183" i="7"/>
  <c r="P183" i="7"/>
  <c r="N184" i="7"/>
  <c r="P184" i="7"/>
  <c r="N185" i="7"/>
  <c r="P185" i="7"/>
  <c r="N186" i="7"/>
  <c r="P186" i="7"/>
  <c r="N187" i="7"/>
  <c r="P187" i="7"/>
  <c r="N188" i="7"/>
  <c r="P188" i="7"/>
  <c r="N189" i="7"/>
  <c r="P189" i="7"/>
  <c r="N190" i="7"/>
  <c r="P190" i="7"/>
  <c r="N191" i="7"/>
  <c r="P191" i="7"/>
  <c r="N192" i="7"/>
  <c r="P192" i="7"/>
  <c r="N193" i="7"/>
  <c r="P193" i="7"/>
  <c r="N194" i="7"/>
  <c r="P194" i="7"/>
  <c r="N195" i="7"/>
  <c r="P195" i="7"/>
  <c r="N196" i="7"/>
  <c r="P196" i="7"/>
  <c r="N197" i="7"/>
  <c r="P197" i="7"/>
  <c r="N198" i="7"/>
  <c r="P198" i="7"/>
  <c r="N199" i="7"/>
  <c r="P199" i="7"/>
  <c r="N200" i="7"/>
  <c r="P200" i="7"/>
  <c r="N201" i="7"/>
  <c r="P201" i="7"/>
  <c r="N202" i="7"/>
  <c r="P202" i="7"/>
  <c r="N203" i="7"/>
  <c r="P203" i="7"/>
  <c r="N204" i="7"/>
  <c r="P204" i="7"/>
  <c r="N205" i="7"/>
  <c r="P205" i="7"/>
  <c r="N206" i="7"/>
  <c r="P206" i="7"/>
  <c r="N207" i="7"/>
  <c r="P207" i="7"/>
  <c r="N208" i="7"/>
  <c r="P208" i="7"/>
  <c r="N209" i="7"/>
  <c r="P209" i="7"/>
  <c r="N210" i="7"/>
  <c r="P210" i="7"/>
  <c r="N211" i="7"/>
  <c r="P211" i="7"/>
  <c r="N212" i="7"/>
  <c r="P212" i="7"/>
  <c r="N213" i="7"/>
  <c r="P213" i="7"/>
  <c r="N214" i="7"/>
  <c r="P214" i="7"/>
  <c r="N215" i="7"/>
  <c r="P215" i="7"/>
  <c r="N216" i="7"/>
  <c r="P216" i="7"/>
  <c r="N217" i="7"/>
  <c r="P217" i="7"/>
  <c r="N218" i="7"/>
  <c r="P218" i="7"/>
  <c r="N219" i="7"/>
  <c r="P219" i="7"/>
  <c r="N220" i="7"/>
  <c r="P220" i="7"/>
  <c r="N221" i="7"/>
  <c r="P221" i="7"/>
  <c r="N222" i="7"/>
  <c r="P222" i="7"/>
  <c r="N223" i="7"/>
  <c r="P223" i="7"/>
  <c r="N224" i="7"/>
  <c r="P224" i="7"/>
  <c r="N225" i="7"/>
  <c r="P225" i="7"/>
  <c r="N226" i="7"/>
  <c r="P226" i="7"/>
  <c r="N227" i="7"/>
  <c r="P227" i="7"/>
  <c r="N228" i="7"/>
  <c r="P228" i="7"/>
  <c r="N229" i="7"/>
  <c r="P229" i="7"/>
  <c r="N230" i="7"/>
  <c r="P230" i="7"/>
  <c r="N231" i="7"/>
  <c r="P231" i="7"/>
  <c r="N232" i="7"/>
  <c r="P232" i="7"/>
  <c r="N233" i="7"/>
  <c r="P233" i="7"/>
  <c r="N234" i="7"/>
  <c r="P234" i="7"/>
  <c r="N235" i="7"/>
  <c r="P235" i="7"/>
  <c r="N236" i="7"/>
  <c r="P236" i="7"/>
  <c r="N237" i="7"/>
  <c r="P237" i="7"/>
  <c r="N238" i="7"/>
  <c r="P238" i="7"/>
  <c r="N239" i="7"/>
  <c r="P239" i="7"/>
  <c r="N240" i="7"/>
  <c r="P240" i="7"/>
  <c r="N241" i="7"/>
  <c r="P241" i="7"/>
  <c r="N242" i="7"/>
  <c r="P242" i="7"/>
  <c r="N243" i="7"/>
  <c r="P243" i="7"/>
  <c r="N244" i="7"/>
  <c r="P244" i="7"/>
  <c r="N245" i="7"/>
  <c r="P245" i="7"/>
  <c r="N246" i="7"/>
  <c r="P246" i="7"/>
  <c r="N247" i="7"/>
  <c r="P247" i="7"/>
  <c r="N248" i="7"/>
  <c r="P248" i="7"/>
  <c r="N249" i="7"/>
  <c r="P249" i="7"/>
  <c r="N250" i="7"/>
  <c r="P250" i="7"/>
  <c r="N251" i="7"/>
  <c r="P251" i="7"/>
  <c r="N252" i="7"/>
  <c r="P252" i="7"/>
  <c r="N253" i="7"/>
  <c r="P253" i="7"/>
  <c r="N254" i="7"/>
  <c r="P254" i="7"/>
  <c r="N255" i="7"/>
  <c r="P255" i="7"/>
  <c r="N256" i="7"/>
  <c r="P256" i="7"/>
  <c r="N257" i="7"/>
  <c r="P257" i="7"/>
  <c r="N258" i="7"/>
  <c r="P258" i="7"/>
  <c r="N259" i="7"/>
  <c r="P259" i="7"/>
  <c r="N260" i="7"/>
  <c r="P260" i="7"/>
  <c r="N261" i="7"/>
  <c r="P261" i="7"/>
  <c r="N262" i="7"/>
  <c r="P262" i="7"/>
  <c r="N263" i="7"/>
  <c r="P263" i="7"/>
  <c r="N264" i="7"/>
  <c r="P264" i="7"/>
  <c r="N265" i="7"/>
  <c r="P265" i="7"/>
  <c r="N266" i="7"/>
  <c r="P266" i="7"/>
  <c r="N267" i="7"/>
  <c r="P267" i="7"/>
  <c r="N268" i="7"/>
  <c r="P268" i="7"/>
  <c r="N269" i="7"/>
  <c r="P269" i="7"/>
  <c r="N270" i="7"/>
  <c r="P270" i="7"/>
  <c r="N271" i="7"/>
  <c r="P271" i="7"/>
  <c r="N272" i="7"/>
  <c r="P272" i="7"/>
  <c r="N273" i="7"/>
  <c r="P273" i="7"/>
  <c r="N274" i="7"/>
  <c r="P274" i="7"/>
  <c r="N275" i="7"/>
  <c r="P275" i="7"/>
  <c r="N276" i="7"/>
  <c r="P276" i="7"/>
  <c r="N277" i="7"/>
  <c r="P277" i="7"/>
  <c r="N278" i="7"/>
  <c r="P278" i="7"/>
  <c r="N279" i="7"/>
  <c r="P279" i="7"/>
  <c r="N280" i="7"/>
  <c r="P280" i="7"/>
  <c r="N281" i="7"/>
  <c r="P281" i="7"/>
  <c r="N282" i="7"/>
  <c r="P282" i="7"/>
  <c r="N283" i="7"/>
  <c r="P283" i="7"/>
  <c r="N284" i="7"/>
  <c r="P284" i="7"/>
  <c r="N285" i="7"/>
  <c r="P285" i="7"/>
  <c r="N286" i="7"/>
  <c r="P286" i="7"/>
  <c r="N287" i="7"/>
  <c r="P287" i="7"/>
  <c r="N288" i="7"/>
  <c r="P288" i="7"/>
  <c r="N289" i="7"/>
  <c r="P289" i="7"/>
  <c r="N290" i="7"/>
  <c r="P290" i="7"/>
  <c r="N291" i="7"/>
  <c r="P291" i="7"/>
  <c r="N292" i="7"/>
  <c r="P292" i="7"/>
  <c r="N293" i="7"/>
  <c r="P293" i="7"/>
  <c r="N294" i="7"/>
  <c r="P294" i="7"/>
  <c r="N295" i="7"/>
  <c r="P295" i="7"/>
  <c r="N296" i="7"/>
  <c r="P296" i="7"/>
  <c r="N297" i="7"/>
  <c r="P297" i="7"/>
  <c r="N298" i="7"/>
  <c r="P298" i="7"/>
  <c r="N299" i="7"/>
  <c r="P299" i="7"/>
  <c r="N300" i="7"/>
  <c r="P300" i="7"/>
  <c r="N301" i="7"/>
  <c r="P301" i="7"/>
  <c r="N302" i="7"/>
  <c r="P302" i="7"/>
  <c r="N303" i="7"/>
  <c r="P303" i="7"/>
  <c r="N304" i="7"/>
  <c r="P304" i="7"/>
  <c r="N305" i="7"/>
  <c r="P305" i="7"/>
  <c r="N306" i="7"/>
  <c r="P306" i="7"/>
  <c r="N307" i="7"/>
  <c r="P307" i="7"/>
  <c r="N308" i="7"/>
  <c r="P308" i="7"/>
  <c r="N309" i="7"/>
  <c r="P309" i="7"/>
  <c r="N310" i="7"/>
  <c r="P310" i="7"/>
  <c r="N311" i="7"/>
  <c r="P311" i="7"/>
  <c r="N312" i="7"/>
  <c r="P312" i="7"/>
  <c r="N313" i="7"/>
  <c r="P313" i="7"/>
  <c r="N314" i="7"/>
  <c r="P314" i="7"/>
  <c r="N315" i="7"/>
  <c r="P315" i="7"/>
  <c r="N316" i="7"/>
  <c r="P316" i="7"/>
  <c r="N317" i="7"/>
  <c r="P317" i="7"/>
  <c r="N318" i="7"/>
  <c r="P318" i="7"/>
  <c r="N319" i="7"/>
  <c r="P319" i="7"/>
  <c r="N320" i="7"/>
  <c r="P320" i="7"/>
  <c r="N321" i="7"/>
  <c r="P321" i="7"/>
  <c r="N322" i="7"/>
  <c r="P322" i="7"/>
  <c r="N323" i="7"/>
  <c r="P323" i="7"/>
  <c r="N324" i="7"/>
  <c r="P324" i="7"/>
  <c r="N325" i="7"/>
  <c r="P325" i="7"/>
  <c r="N326" i="7"/>
  <c r="P326" i="7"/>
  <c r="N327" i="7"/>
  <c r="P327" i="7"/>
  <c r="N328" i="7"/>
  <c r="P328" i="7"/>
  <c r="N329" i="7"/>
  <c r="P329" i="7"/>
  <c r="N330" i="7"/>
  <c r="P330" i="7"/>
  <c r="N331" i="7"/>
  <c r="P331" i="7"/>
  <c r="N332" i="7"/>
  <c r="P332" i="7"/>
  <c r="N333" i="7"/>
  <c r="P333" i="7"/>
  <c r="N334" i="7"/>
  <c r="P334" i="7"/>
  <c r="N335" i="7"/>
  <c r="P335" i="7"/>
  <c r="N336" i="7"/>
  <c r="P336" i="7"/>
  <c r="N337" i="7"/>
  <c r="P337" i="7"/>
  <c r="N338" i="7"/>
  <c r="P338" i="7"/>
  <c r="N339" i="7"/>
  <c r="P339" i="7"/>
  <c r="N340" i="7"/>
  <c r="P340" i="7"/>
  <c r="N341" i="7"/>
  <c r="P341" i="7"/>
  <c r="N342" i="7"/>
  <c r="P342" i="7"/>
  <c r="N343" i="7"/>
  <c r="P343" i="7"/>
  <c r="N344" i="7"/>
  <c r="P344" i="7"/>
  <c r="N345" i="7"/>
  <c r="P345" i="7"/>
  <c r="N346" i="7"/>
  <c r="P346" i="7"/>
  <c r="N347" i="7"/>
  <c r="P347" i="7"/>
  <c r="N348" i="7"/>
  <c r="P348" i="7"/>
  <c r="N349" i="7"/>
  <c r="P349" i="7"/>
  <c r="N350" i="7"/>
  <c r="P350" i="7"/>
  <c r="N351" i="7"/>
  <c r="P351" i="7"/>
  <c r="N352" i="7"/>
  <c r="P352" i="7"/>
  <c r="N353" i="7"/>
  <c r="P353" i="7"/>
  <c r="N354" i="7"/>
  <c r="P354" i="7"/>
  <c r="N355" i="7"/>
  <c r="P355" i="7"/>
  <c r="N356" i="7"/>
  <c r="P356" i="7"/>
  <c r="N357" i="7"/>
  <c r="P357" i="7"/>
  <c r="N358" i="7"/>
  <c r="P358" i="7"/>
  <c r="N359" i="7"/>
  <c r="P359" i="7"/>
  <c r="N360" i="7"/>
  <c r="P360" i="7"/>
  <c r="N361" i="7"/>
  <c r="P361" i="7"/>
  <c r="N362" i="7"/>
  <c r="P362" i="7"/>
  <c r="N363" i="7"/>
  <c r="P363" i="7"/>
  <c r="N364" i="7"/>
  <c r="P364" i="7"/>
  <c r="N365" i="7"/>
  <c r="P365" i="7"/>
  <c r="N366" i="7"/>
  <c r="P366" i="7"/>
  <c r="N367" i="7"/>
  <c r="P367" i="7"/>
  <c r="N368" i="7"/>
  <c r="P368" i="7"/>
  <c r="N369" i="7"/>
  <c r="P369" i="7"/>
  <c r="N370" i="7"/>
  <c r="P370" i="7"/>
  <c r="N371" i="7"/>
  <c r="P371" i="7"/>
  <c r="N372" i="7"/>
  <c r="P372" i="7"/>
  <c r="N373" i="7"/>
  <c r="P373" i="7"/>
  <c r="N374" i="7"/>
  <c r="P374" i="7"/>
  <c r="N375" i="7"/>
  <c r="P375" i="7"/>
  <c r="N376" i="7"/>
  <c r="P376" i="7"/>
  <c r="N377" i="7"/>
  <c r="P377" i="7"/>
  <c r="N378" i="7"/>
  <c r="P378" i="7"/>
  <c r="N379" i="7"/>
  <c r="P379" i="7"/>
  <c r="N380" i="7"/>
  <c r="P380" i="7"/>
  <c r="N381" i="7"/>
  <c r="P381" i="7"/>
  <c r="N382" i="7"/>
  <c r="P382" i="7"/>
  <c r="N383" i="7"/>
  <c r="P383" i="7"/>
  <c r="N384" i="7"/>
  <c r="P384" i="7"/>
  <c r="P2" i="7"/>
  <c r="N2" i="7"/>
  <c r="O381" i="7" l="1"/>
  <c r="S381" i="7" s="1"/>
  <c r="Q381" i="7"/>
  <c r="O382" i="7"/>
  <c r="S382" i="7" s="1"/>
  <c r="Q382" i="7"/>
  <c r="O378" i="7"/>
  <c r="S378" i="7" s="1"/>
  <c r="Q378" i="7"/>
  <c r="O374" i="7"/>
  <c r="S374" i="7" s="1"/>
  <c r="Q374" i="7"/>
  <c r="O370" i="7"/>
  <c r="S370" i="7" s="1"/>
  <c r="Q370" i="7"/>
  <c r="O366" i="7"/>
  <c r="S366" i="7" s="1"/>
  <c r="Q366" i="7"/>
  <c r="O362" i="7"/>
  <c r="S362" i="7" s="1"/>
  <c r="Q362" i="7"/>
  <c r="O358" i="7"/>
  <c r="S358" i="7" s="1"/>
  <c r="Q358" i="7"/>
  <c r="O354" i="7"/>
  <c r="S354" i="7" s="1"/>
  <c r="Q354" i="7"/>
  <c r="O2" i="7"/>
  <c r="S2" i="7" s="1"/>
  <c r="Q2" i="7"/>
  <c r="O379" i="7"/>
  <c r="S379" i="7" s="1"/>
  <c r="Q379" i="7"/>
  <c r="O375" i="7"/>
  <c r="S375" i="7" s="1"/>
  <c r="Q375" i="7"/>
  <c r="O371" i="7"/>
  <c r="S371" i="7" s="1"/>
  <c r="Q371" i="7"/>
  <c r="O367" i="7"/>
  <c r="S367" i="7" s="1"/>
  <c r="Q367" i="7"/>
  <c r="O363" i="7"/>
  <c r="S363" i="7" s="1"/>
  <c r="Q363" i="7"/>
  <c r="O359" i="7"/>
  <c r="S359" i="7" s="1"/>
  <c r="Q359" i="7"/>
  <c r="O355" i="7"/>
  <c r="S355" i="7" s="1"/>
  <c r="Q355" i="7"/>
  <c r="O351" i="7"/>
  <c r="S351" i="7" s="1"/>
  <c r="Q351" i="7"/>
  <c r="O347" i="7"/>
  <c r="S347" i="7" s="1"/>
  <c r="Q347" i="7"/>
  <c r="O343" i="7"/>
  <c r="S343" i="7" s="1"/>
  <c r="Q343" i="7"/>
  <c r="O339" i="7"/>
  <c r="S339" i="7" s="1"/>
  <c r="Q339" i="7"/>
  <c r="O337" i="7"/>
  <c r="S337" i="7" s="1"/>
  <c r="Q337" i="7"/>
  <c r="O335" i="7"/>
  <c r="S335" i="7" s="1"/>
  <c r="Q335" i="7"/>
  <c r="O333" i="7"/>
  <c r="S333" i="7" s="1"/>
  <c r="Q333" i="7"/>
  <c r="O331" i="7"/>
  <c r="S331" i="7" s="1"/>
  <c r="Q331" i="7"/>
  <c r="O329" i="7"/>
  <c r="S329" i="7" s="1"/>
  <c r="Q329" i="7"/>
  <c r="O327" i="7"/>
  <c r="S327" i="7" s="1"/>
  <c r="Q327" i="7"/>
  <c r="O325" i="7"/>
  <c r="S325" i="7" s="1"/>
  <c r="Q325" i="7"/>
  <c r="O323" i="7"/>
  <c r="S323" i="7" s="1"/>
  <c r="Q323" i="7"/>
  <c r="O321" i="7"/>
  <c r="S321" i="7" s="1"/>
  <c r="Q321" i="7"/>
  <c r="O319" i="7"/>
  <c r="S319" i="7" s="1"/>
  <c r="Q319" i="7"/>
  <c r="O317" i="7"/>
  <c r="S317" i="7" s="1"/>
  <c r="Q317" i="7"/>
  <c r="O315" i="7"/>
  <c r="S315" i="7" s="1"/>
  <c r="Q315" i="7"/>
  <c r="O313" i="7"/>
  <c r="S313" i="7" s="1"/>
  <c r="Q313" i="7"/>
  <c r="O311" i="7"/>
  <c r="S311" i="7" s="1"/>
  <c r="Q311" i="7"/>
  <c r="O309" i="7"/>
  <c r="S309" i="7" s="1"/>
  <c r="Q309" i="7"/>
  <c r="O307" i="7"/>
  <c r="S307" i="7" s="1"/>
  <c r="Q307" i="7"/>
  <c r="O305" i="7"/>
  <c r="S305" i="7" s="1"/>
  <c r="Q305" i="7"/>
  <c r="O303" i="7"/>
  <c r="S303" i="7" s="1"/>
  <c r="Q303" i="7"/>
  <c r="O301" i="7"/>
  <c r="S301" i="7" s="1"/>
  <c r="Q301" i="7"/>
  <c r="O299" i="7"/>
  <c r="S299" i="7" s="1"/>
  <c r="Q299" i="7"/>
  <c r="O297" i="7"/>
  <c r="S297" i="7" s="1"/>
  <c r="Q297" i="7"/>
  <c r="O295" i="7"/>
  <c r="S295" i="7" s="1"/>
  <c r="Q295" i="7"/>
  <c r="O293" i="7"/>
  <c r="S293" i="7" s="1"/>
  <c r="Q293" i="7"/>
  <c r="O291" i="7"/>
  <c r="S291" i="7" s="1"/>
  <c r="Q291" i="7"/>
  <c r="O289" i="7"/>
  <c r="S289" i="7" s="1"/>
  <c r="Q289" i="7"/>
  <c r="O287" i="7"/>
  <c r="S287" i="7" s="1"/>
  <c r="Q287" i="7"/>
  <c r="O285" i="7"/>
  <c r="S285" i="7" s="1"/>
  <c r="Q285" i="7"/>
  <c r="O283" i="7"/>
  <c r="S283" i="7" s="1"/>
  <c r="Q283" i="7"/>
  <c r="O281" i="7"/>
  <c r="S281" i="7" s="1"/>
  <c r="Q281" i="7"/>
  <c r="O279" i="7"/>
  <c r="S279" i="7" s="1"/>
  <c r="Q279" i="7"/>
  <c r="O277" i="7"/>
  <c r="S277" i="7" s="1"/>
  <c r="Q277" i="7"/>
  <c r="O275" i="7"/>
  <c r="S275" i="7" s="1"/>
  <c r="Q275" i="7"/>
  <c r="O273" i="7"/>
  <c r="S273" i="7" s="1"/>
  <c r="Q273" i="7"/>
  <c r="O271" i="7"/>
  <c r="S271" i="7" s="1"/>
  <c r="Q271" i="7"/>
  <c r="O269" i="7"/>
  <c r="S269" i="7" s="1"/>
  <c r="Q269" i="7"/>
  <c r="O267" i="7"/>
  <c r="S267" i="7" s="1"/>
  <c r="Q267" i="7"/>
  <c r="O265" i="7"/>
  <c r="S265" i="7" s="1"/>
  <c r="Q265" i="7"/>
  <c r="O263" i="7"/>
  <c r="S263" i="7" s="1"/>
  <c r="Q263" i="7"/>
  <c r="O261" i="7"/>
  <c r="S261" i="7" s="1"/>
  <c r="Q261" i="7"/>
  <c r="O259" i="7"/>
  <c r="S259" i="7" s="1"/>
  <c r="Q259" i="7"/>
  <c r="O257" i="7"/>
  <c r="S257" i="7" s="1"/>
  <c r="Q257" i="7"/>
  <c r="O255" i="7"/>
  <c r="S255" i="7" s="1"/>
  <c r="Q255" i="7"/>
  <c r="O253" i="7"/>
  <c r="S253" i="7" s="1"/>
  <c r="Q253" i="7"/>
  <c r="O251" i="7"/>
  <c r="S251" i="7" s="1"/>
  <c r="Q251" i="7"/>
  <c r="O249" i="7"/>
  <c r="S249" i="7" s="1"/>
  <c r="Q249" i="7"/>
  <c r="O247" i="7"/>
  <c r="S247" i="7" s="1"/>
  <c r="Q247" i="7"/>
  <c r="O245" i="7"/>
  <c r="S245" i="7" s="1"/>
  <c r="Q245" i="7"/>
  <c r="O243" i="7"/>
  <c r="S243" i="7" s="1"/>
  <c r="Q243" i="7"/>
  <c r="O241" i="7"/>
  <c r="S241" i="7" s="1"/>
  <c r="Q241" i="7"/>
  <c r="O239" i="7"/>
  <c r="S239" i="7" s="1"/>
  <c r="Q239" i="7"/>
  <c r="O237" i="7"/>
  <c r="S237" i="7" s="1"/>
  <c r="Q237" i="7"/>
  <c r="O235" i="7"/>
  <c r="S235" i="7" s="1"/>
  <c r="Q235" i="7"/>
  <c r="O233" i="7"/>
  <c r="S233" i="7" s="1"/>
  <c r="Q233" i="7"/>
  <c r="O231" i="7"/>
  <c r="S231" i="7" s="1"/>
  <c r="Q231" i="7"/>
  <c r="O229" i="7"/>
  <c r="S229" i="7" s="1"/>
  <c r="Q229" i="7"/>
  <c r="O227" i="7"/>
  <c r="S227" i="7" s="1"/>
  <c r="Q227" i="7"/>
  <c r="O225" i="7"/>
  <c r="S225" i="7" s="1"/>
  <c r="Q225" i="7"/>
  <c r="O223" i="7"/>
  <c r="S223" i="7" s="1"/>
  <c r="Q223" i="7"/>
  <c r="O221" i="7"/>
  <c r="S221" i="7" s="1"/>
  <c r="Q221" i="7"/>
  <c r="O219" i="7"/>
  <c r="S219" i="7" s="1"/>
  <c r="Q219" i="7"/>
  <c r="O217" i="7"/>
  <c r="S217" i="7" s="1"/>
  <c r="Q217" i="7"/>
  <c r="O215" i="7"/>
  <c r="S215" i="7" s="1"/>
  <c r="Q215" i="7"/>
  <c r="O213" i="7"/>
  <c r="S213" i="7" s="1"/>
  <c r="Q213" i="7"/>
  <c r="O211" i="7"/>
  <c r="S211" i="7" s="1"/>
  <c r="Q211" i="7"/>
  <c r="O209" i="7"/>
  <c r="S209" i="7" s="1"/>
  <c r="Q209" i="7"/>
  <c r="O207" i="7"/>
  <c r="S207" i="7" s="1"/>
  <c r="Q207" i="7"/>
  <c r="O205" i="7"/>
  <c r="S205" i="7" s="1"/>
  <c r="Q205" i="7"/>
  <c r="O203" i="7"/>
  <c r="S203" i="7" s="1"/>
  <c r="Q203" i="7"/>
  <c r="O201" i="7"/>
  <c r="S201" i="7" s="1"/>
  <c r="Q201" i="7"/>
  <c r="O199" i="7"/>
  <c r="S199" i="7" s="1"/>
  <c r="Q199" i="7"/>
  <c r="O197" i="7"/>
  <c r="S197" i="7" s="1"/>
  <c r="Q197" i="7"/>
  <c r="O195" i="7"/>
  <c r="S195" i="7" s="1"/>
  <c r="Q195" i="7"/>
  <c r="O193" i="7"/>
  <c r="S193" i="7" s="1"/>
  <c r="Q193" i="7"/>
  <c r="O191" i="7"/>
  <c r="S191" i="7" s="1"/>
  <c r="Q191" i="7"/>
  <c r="O189" i="7"/>
  <c r="S189" i="7" s="1"/>
  <c r="Q189" i="7"/>
  <c r="O187" i="7"/>
  <c r="S187" i="7" s="1"/>
  <c r="Q187" i="7"/>
  <c r="O185" i="7"/>
  <c r="S185" i="7" s="1"/>
  <c r="Q185" i="7"/>
  <c r="O183" i="7"/>
  <c r="S183" i="7" s="1"/>
  <c r="Q183" i="7"/>
  <c r="O181" i="7"/>
  <c r="S181" i="7" s="1"/>
  <c r="Q181" i="7"/>
  <c r="O179" i="7"/>
  <c r="S179" i="7" s="1"/>
  <c r="Q179" i="7"/>
  <c r="O177" i="7"/>
  <c r="S177" i="7" s="1"/>
  <c r="Q177" i="7"/>
  <c r="O175" i="7"/>
  <c r="S175" i="7" s="1"/>
  <c r="Q175" i="7"/>
  <c r="O173" i="7"/>
  <c r="S173" i="7" s="1"/>
  <c r="Q173" i="7"/>
  <c r="O171" i="7"/>
  <c r="S171" i="7" s="1"/>
  <c r="Q171" i="7"/>
  <c r="O169" i="7"/>
  <c r="S169" i="7" s="1"/>
  <c r="Q169" i="7"/>
  <c r="O167" i="7"/>
  <c r="S167" i="7" s="1"/>
  <c r="Q167" i="7"/>
  <c r="O165" i="7"/>
  <c r="S165" i="7" s="1"/>
  <c r="Q165" i="7"/>
  <c r="O163" i="7"/>
  <c r="S163" i="7" s="1"/>
  <c r="Q163" i="7"/>
  <c r="O161" i="7"/>
  <c r="S161" i="7" s="1"/>
  <c r="Q161" i="7"/>
  <c r="O159" i="7"/>
  <c r="S159" i="7" s="1"/>
  <c r="Q159" i="7"/>
  <c r="O157" i="7"/>
  <c r="S157" i="7" s="1"/>
  <c r="Q157" i="7"/>
  <c r="O155" i="7"/>
  <c r="S155" i="7" s="1"/>
  <c r="Q155" i="7"/>
  <c r="O153" i="7"/>
  <c r="S153" i="7" s="1"/>
  <c r="Q153" i="7"/>
  <c r="O151" i="7"/>
  <c r="S151" i="7" s="1"/>
  <c r="Q151" i="7"/>
  <c r="O149" i="7"/>
  <c r="S149" i="7" s="1"/>
  <c r="Q149" i="7"/>
  <c r="O147" i="7"/>
  <c r="S147" i="7" s="1"/>
  <c r="Q147" i="7"/>
  <c r="O145" i="7"/>
  <c r="S145" i="7" s="1"/>
  <c r="Q145" i="7"/>
  <c r="O143" i="7"/>
  <c r="S143" i="7" s="1"/>
  <c r="Q143" i="7"/>
  <c r="O141" i="7"/>
  <c r="S141" i="7" s="1"/>
  <c r="Q141" i="7"/>
  <c r="O139" i="7"/>
  <c r="S139" i="7" s="1"/>
  <c r="Q139" i="7"/>
  <c r="O137" i="7"/>
  <c r="S137" i="7" s="1"/>
  <c r="Q137" i="7"/>
  <c r="O135" i="7"/>
  <c r="S135" i="7" s="1"/>
  <c r="Q135" i="7"/>
  <c r="O133" i="7"/>
  <c r="S133" i="7" s="1"/>
  <c r="Q133" i="7"/>
  <c r="O131" i="7"/>
  <c r="S131" i="7" s="1"/>
  <c r="Q131" i="7"/>
  <c r="O129" i="7"/>
  <c r="S129" i="7" s="1"/>
  <c r="Q129" i="7"/>
  <c r="O127" i="7"/>
  <c r="S127" i="7" s="1"/>
  <c r="Q127" i="7"/>
  <c r="O125" i="7"/>
  <c r="S125" i="7" s="1"/>
  <c r="Q125" i="7"/>
  <c r="O123" i="7"/>
  <c r="S123" i="7" s="1"/>
  <c r="Q123" i="7"/>
  <c r="O121" i="7"/>
  <c r="S121" i="7" s="1"/>
  <c r="Q121" i="7"/>
  <c r="O119" i="7"/>
  <c r="S119" i="7" s="1"/>
  <c r="Q119" i="7"/>
  <c r="O117" i="7"/>
  <c r="S117" i="7" s="1"/>
  <c r="Q117" i="7"/>
  <c r="O115" i="7"/>
  <c r="S115" i="7" s="1"/>
  <c r="Q115" i="7"/>
  <c r="O113" i="7"/>
  <c r="S113" i="7" s="1"/>
  <c r="Q113" i="7"/>
  <c r="O111" i="7"/>
  <c r="S111" i="7" s="1"/>
  <c r="Q111" i="7"/>
  <c r="O109" i="7"/>
  <c r="S109" i="7" s="1"/>
  <c r="Q109" i="7"/>
  <c r="O107" i="7"/>
  <c r="S107" i="7" s="1"/>
  <c r="Q107" i="7"/>
  <c r="O105" i="7"/>
  <c r="S105" i="7" s="1"/>
  <c r="Q105" i="7"/>
  <c r="O103" i="7"/>
  <c r="S103" i="7" s="1"/>
  <c r="Q103" i="7"/>
  <c r="O101" i="7"/>
  <c r="S101" i="7" s="1"/>
  <c r="Q101" i="7"/>
  <c r="O99" i="7"/>
  <c r="S99" i="7" s="1"/>
  <c r="Q99" i="7"/>
  <c r="O97" i="7"/>
  <c r="S97" i="7" s="1"/>
  <c r="Q97" i="7"/>
  <c r="O95" i="7"/>
  <c r="S95" i="7" s="1"/>
  <c r="Q95" i="7"/>
  <c r="O93" i="7"/>
  <c r="S93" i="7" s="1"/>
  <c r="Q93" i="7"/>
  <c r="O91" i="7"/>
  <c r="S91" i="7" s="1"/>
  <c r="Q91" i="7"/>
  <c r="O89" i="7"/>
  <c r="S89" i="7" s="1"/>
  <c r="Q89" i="7"/>
  <c r="O87" i="7"/>
  <c r="S87" i="7" s="1"/>
  <c r="Q87" i="7"/>
  <c r="O85" i="7"/>
  <c r="S85" i="7" s="1"/>
  <c r="Q85" i="7"/>
  <c r="O83" i="7"/>
  <c r="S83" i="7" s="1"/>
  <c r="Q83" i="7"/>
  <c r="O81" i="7"/>
  <c r="S81" i="7" s="1"/>
  <c r="Q81" i="7"/>
  <c r="O79" i="7"/>
  <c r="S79" i="7" s="1"/>
  <c r="Q79" i="7"/>
  <c r="O77" i="7"/>
  <c r="S77" i="7" s="1"/>
  <c r="Q77" i="7"/>
  <c r="O75" i="7"/>
  <c r="S75" i="7" s="1"/>
  <c r="Q75" i="7"/>
  <c r="O73" i="7"/>
  <c r="S73" i="7" s="1"/>
  <c r="Q73" i="7"/>
  <c r="O71" i="7"/>
  <c r="S71" i="7" s="1"/>
  <c r="Q71" i="7"/>
  <c r="O69" i="7"/>
  <c r="S69" i="7" s="1"/>
  <c r="Q69" i="7"/>
  <c r="O67" i="7"/>
  <c r="S67" i="7" s="1"/>
  <c r="Q67" i="7"/>
  <c r="O65" i="7"/>
  <c r="S65" i="7" s="1"/>
  <c r="Q65" i="7"/>
  <c r="O63" i="7"/>
  <c r="S63" i="7" s="1"/>
  <c r="Q63" i="7"/>
  <c r="O61" i="7"/>
  <c r="S61" i="7" s="1"/>
  <c r="Q61" i="7"/>
  <c r="O59" i="7"/>
  <c r="S59" i="7" s="1"/>
  <c r="Q59" i="7"/>
  <c r="O57" i="7"/>
  <c r="S57" i="7" s="1"/>
  <c r="Q57" i="7"/>
  <c r="O55" i="7"/>
  <c r="S55" i="7" s="1"/>
  <c r="Q55" i="7"/>
  <c r="O53" i="7"/>
  <c r="S53" i="7" s="1"/>
  <c r="Q53" i="7"/>
  <c r="O51" i="7"/>
  <c r="S51" i="7" s="1"/>
  <c r="Q51" i="7"/>
  <c r="O49" i="7"/>
  <c r="S49" i="7" s="1"/>
  <c r="Q49" i="7"/>
  <c r="O47" i="7"/>
  <c r="S47" i="7" s="1"/>
  <c r="Q47" i="7"/>
  <c r="O45" i="7"/>
  <c r="S45" i="7" s="1"/>
  <c r="Q45" i="7"/>
  <c r="O43" i="7"/>
  <c r="S43" i="7" s="1"/>
  <c r="Q43" i="7"/>
  <c r="O41" i="7"/>
  <c r="S41" i="7" s="1"/>
  <c r="Q41" i="7"/>
  <c r="O39" i="7"/>
  <c r="S39" i="7" s="1"/>
  <c r="Q39" i="7"/>
  <c r="O37" i="7"/>
  <c r="S37" i="7" s="1"/>
  <c r="Q37" i="7"/>
  <c r="O35" i="7"/>
  <c r="S35" i="7" s="1"/>
  <c r="Q35" i="7"/>
  <c r="O33" i="7"/>
  <c r="S33" i="7" s="1"/>
  <c r="Q33" i="7"/>
  <c r="O31" i="7"/>
  <c r="S31" i="7" s="1"/>
  <c r="Q31" i="7"/>
  <c r="O29" i="7"/>
  <c r="S29" i="7" s="1"/>
  <c r="Q29" i="7"/>
  <c r="O27" i="7"/>
  <c r="S27" i="7" s="1"/>
  <c r="Q27" i="7"/>
  <c r="O25" i="7"/>
  <c r="S25" i="7" s="1"/>
  <c r="Q25" i="7"/>
  <c r="O23" i="7"/>
  <c r="S23" i="7" s="1"/>
  <c r="Q23" i="7"/>
  <c r="O21" i="7"/>
  <c r="S21" i="7" s="1"/>
  <c r="Q21" i="7"/>
  <c r="O19" i="7"/>
  <c r="S19" i="7" s="1"/>
  <c r="Q19" i="7"/>
  <c r="O17" i="7"/>
  <c r="S17" i="7" s="1"/>
  <c r="Q17" i="7"/>
  <c r="O15" i="7"/>
  <c r="S15" i="7" s="1"/>
  <c r="Q15" i="7"/>
  <c r="O13" i="7"/>
  <c r="S13" i="7" s="1"/>
  <c r="Q13" i="7"/>
  <c r="O11" i="7"/>
  <c r="S11" i="7" s="1"/>
  <c r="Q11" i="7"/>
  <c r="O9" i="7"/>
  <c r="S9" i="7" s="1"/>
  <c r="Q9" i="7"/>
  <c r="O7" i="7"/>
  <c r="S7" i="7" s="1"/>
  <c r="Q7" i="7"/>
  <c r="O5" i="7"/>
  <c r="S5" i="7" s="1"/>
  <c r="Q5" i="7"/>
  <c r="O3" i="7"/>
  <c r="S3" i="7" s="1"/>
  <c r="Q3" i="7"/>
  <c r="W306" i="7"/>
  <c r="Y306" i="7"/>
  <c r="W298" i="7"/>
  <c r="Y298" i="7"/>
  <c r="W290" i="7"/>
  <c r="Y290" i="7"/>
  <c r="W282" i="7"/>
  <c r="Y282" i="7"/>
  <c r="W278" i="7"/>
  <c r="Y278" i="7"/>
  <c r="W276" i="7"/>
  <c r="Y276" i="7"/>
  <c r="W274" i="7"/>
  <c r="Y274" i="7"/>
  <c r="W272" i="7"/>
  <c r="Y272" i="7"/>
  <c r="W270" i="7"/>
  <c r="Y270" i="7"/>
  <c r="W268" i="7"/>
  <c r="Y268" i="7"/>
  <c r="W266" i="7"/>
  <c r="Y266" i="7"/>
  <c r="W264" i="7"/>
  <c r="Y264" i="7"/>
  <c r="W262" i="7"/>
  <c r="Y262" i="7"/>
  <c r="W260" i="7"/>
  <c r="Y260" i="7"/>
  <c r="W258" i="7"/>
  <c r="Y258" i="7"/>
  <c r="W256" i="7"/>
  <c r="Y256" i="7"/>
  <c r="W254" i="7"/>
  <c r="Y254" i="7"/>
  <c r="W252" i="7"/>
  <c r="Y252" i="7"/>
  <c r="W250" i="7"/>
  <c r="Y250" i="7"/>
  <c r="W248" i="7"/>
  <c r="Y248" i="7"/>
  <c r="W246" i="7"/>
  <c r="Y246" i="7"/>
  <c r="W244" i="7"/>
  <c r="Y244" i="7"/>
  <c r="W242" i="7"/>
  <c r="Y242" i="7"/>
  <c r="W240" i="7"/>
  <c r="Y240" i="7"/>
  <c r="W238" i="7"/>
  <c r="Y238" i="7"/>
  <c r="W236" i="7"/>
  <c r="Y236" i="7"/>
  <c r="W234" i="7"/>
  <c r="Y234" i="7"/>
  <c r="W232" i="7"/>
  <c r="Y232" i="7"/>
  <c r="W230" i="7"/>
  <c r="Y230" i="7"/>
  <c r="W228" i="7"/>
  <c r="Y228" i="7"/>
  <c r="W226" i="7"/>
  <c r="Y226" i="7"/>
  <c r="W224" i="7"/>
  <c r="Y224" i="7"/>
  <c r="W222" i="7"/>
  <c r="Y222" i="7"/>
  <c r="W220" i="7"/>
  <c r="Y220" i="7"/>
  <c r="W218" i="7"/>
  <c r="Y218" i="7"/>
  <c r="W216" i="7"/>
  <c r="Y216" i="7"/>
  <c r="W214" i="7"/>
  <c r="Y214" i="7"/>
  <c r="W212" i="7"/>
  <c r="Y212" i="7"/>
  <c r="W210" i="7"/>
  <c r="Y210" i="7"/>
  <c r="W208" i="7"/>
  <c r="Y208" i="7"/>
  <c r="W206" i="7"/>
  <c r="Y206" i="7"/>
  <c r="W204" i="7"/>
  <c r="Y204" i="7"/>
  <c r="W202" i="7"/>
  <c r="Y202" i="7"/>
  <c r="W200" i="7"/>
  <c r="Y200" i="7"/>
  <c r="W198" i="7"/>
  <c r="Y198" i="7"/>
  <c r="W196" i="7"/>
  <c r="Y196" i="7"/>
  <c r="W194" i="7"/>
  <c r="Y194" i="7"/>
  <c r="W192" i="7"/>
  <c r="Y192" i="7"/>
  <c r="W190" i="7"/>
  <c r="Y190" i="7"/>
  <c r="W188" i="7"/>
  <c r="Y188" i="7"/>
  <c r="W186" i="7"/>
  <c r="Y186" i="7"/>
  <c r="W184" i="7"/>
  <c r="Y184" i="7"/>
  <c r="W182" i="7"/>
  <c r="Y182" i="7"/>
  <c r="W180" i="7"/>
  <c r="Y180" i="7"/>
  <c r="W178" i="7"/>
  <c r="Y178" i="7"/>
  <c r="W176" i="7"/>
  <c r="Y176" i="7"/>
  <c r="W174" i="7"/>
  <c r="Y174" i="7"/>
  <c r="W172" i="7"/>
  <c r="Y172" i="7"/>
  <c r="W170" i="7"/>
  <c r="Y170" i="7"/>
  <c r="W168" i="7"/>
  <c r="Y168" i="7"/>
  <c r="W166" i="7"/>
  <c r="Y166" i="7"/>
  <c r="W164" i="7"/>
  <c r="Y164" i="7"/>
  <c r="W162" i="7"/>
  <c r="Y162" i="7"/>
  <c r="W160" i="7"/>
  <c r="Y160" i="7"/>
  <c r="W158" i="7"/>
  <c r="Y158" i="7"/>
  <c r="W156" i="7"/>
  <c r="Y156" i="7"/>
  <c r="W154" i="7"/>
  <c r="Y154" i="7"/>
  <c r="W152" i="7"/>
  <c r="Y152" i="7"/>
  <c r="W150" i="7"/>
  <c r="Y150" i="7"/>
  <c r="W148" i="7"/>
  <c r="Y148" i="7"/>
  <c r="W146" i="7"/>
  <c r="Y146" i="7"/>
  <c r="W144" i="7"/>
  <c r="Y144" i="7"/>
  <c r="W142" i="7"/>
  <c r="Y142" i="7"/>
  <c r="W140" i="7"/>
  <c r="Y140" i="7"/>
  <c r="W138" i="7"/>
  <c r="Y138" i="7"/>
  <c r="W136" i="7"/>
  <c r="Y136" i="7"/>
  <c r="W134" i="7"/>
  <c r="Y134" i="7"/>
  <c r="W132" i="7"/>
  <c r="Y132" i="7"/>
  <c r="W130" i="7"/>
  <c r="Y130" i="7"/>
  <c r="W128" i="7"/>
  <c r="Y128" i="7"/>
  <c r="W126" i="7"/>
  <c r="Y126" i="7"/>
  <c r="W124" i="7"/>
  <c r="Y124" i="7"/>
  <c r="W122" i="7"/>
  <c r="Y122" i="7"/>
  <c r="W120" i="7"/>
  <c r="Y120" i="7"/>
  <c r="W118" i="7"/>
  <c r="Y118" i="7"/>
  <c r="W116" i="7"/>
  <c r="Y116" i="7"/>
  <c r="W114" i="7"/>
  <c r="Y114" i="7"/>
  <c r="W112" i="7"/>
  <c r="Y112" i="7"/>
  <c r="W110" i="7"/>
  <c r="Y110" i="7"/>
  <c r="W108" i="7"/>
  <c r="Y108" i="7"/>
  <c r="W106" i="7"/>
  <c r="Y106" i="7"/>
  <c r="W104" i="7"/>
  <c r="Y104" i="7"/>
  <c r="W102" i="7"/>
  <c r="Y102" i="7"/>
  <c r="W100" i="7"/>
  <c r="Y100" i="7"/>
  <c r="W98" i="7"/>
  <c r="Y98" i="7"/>
  <c r="W96" i="7"/>
  <c r="Y96" i="7"/>
  <c r="W94" i="7"/>
  <c r="Y94" i="7"/>
  <c r="W92" i="7"/>
  <c r="Y92" i="7"/>
  <c r="W90" i="7"/>
  <c r="Y90" i="7"/>
  <c r="W88" i="7"/>
  <c r="Y88" i="7"/>
  <c r="W86" i="7"/>
  <c r="Y86" i="7"/>
  <c r="W84" i="7"/>
  <c r="Y84" i="7"/>
  <c r="W82" i="7"/>
  <c r="Y82" i="7"/>
  <c r="W80" i="7"/>
  <c r="Y80" i="7"/>
  <c r="W78" i="7"/>
  <c r="Y78" i="7"/>
  <c r="W76" i="7"/>
  <c r="Y76" i="7"/>
  <c r="W74" i="7"/>
  <c r="Y74" i="7"/>
  <c r="W72" i="7"/>
  <c r="Y72" i="7"/>
  <c r="W70" i="7"/>
  <c r="Y70" i="7"/>
  <c r="W68" i="7"/>
  <c r="Y68" i="7"/>
  <c r="W66" i="7"/>
  <c r="Y66" i="7"/>
  <c r="W64" i="7"/>
  <c r="Y64" i="7"/>
  <c r="W60" i="7"/>
  <c r="Y60" i="7"/>
  <c r="W58" i="7"/>
  <c r="Y58" i="7"/>
  <c r="W56" i="7"/>
  <c r="Y56" i="7"/>
  <c r="W52" i="7"/>
  <c r="Y52" i="7"/>
  <c r="W50" i="7"/>
  <c r="Y50" i="7"/>
  <c r="W48" i="7"/>
  <c r="Y48" i="7"/>
  <c r="W46" i="7"/>
  <c r="Y46" i="7"/>
  <c r="W44" i="7"/>
  <c r="Y44" i="7"/>
  <c r="W42" i="7"/>
  <c r="Y42" i="7"/>
  <c r="W40" i="7"/>
  <c r="Y40" i="7"/>
  <c r="W38" i="7"/>
  <c r="Y38" i="7"/>
  <c r="W36" i="7"/>
  <c r="Y36" i="7"/>
  <c r="W34" i="7"/>
  <c r="Y34" i="7"/>
  <c r="W32" i="7"/>
  <c r="Y32" i="7"/>
  <c r="W30" i="7"/>
  <c r="Y30" i="7"/>
  <c r="W28" i="7"/>
  <c r="Y28" i="7"/>
  <c r="W26" i="7"/>
  <c r="Y26" i="7"/>
  <c r="W24" i="7"/>
  <c r="Y24" i="7"/>
  <c r="W22" i="7"/>
  <c r="Y22" i="7"/>
  <c r="W20" i="7"/>
  <c r="Y20" i="7"/>
  <c r="W18" i="7"/>
  <c r="Y18" i="7"/>
  <c r="W16" i="7"/>
  <c r="Y16" i="7"/>
  <c r="W14" i="7"/>
  <c r="Y14" i="7"/>
  <c r="W12" i="7"/>
  <c r="Y12" i="7"/>
  <c r="W10" i="7"/>
  <c r="Y10" i="7"/>
  <c r="W8" i="7"/>
  <c r="Y8" i="7"/>
  <c r="W6" i="7"/>
  <c r="Y6" i="7"/>
  <c r="W4" i="7"/>
  <c r="Y4" i="7"/>
  <c r="O377" i="7"/>
  <c r="S377" i="7" s="1"/>
  <c r="Q377" i="7"/>
  <c r="O373" i="7"/>
  <c r="S373" i="7" s="1"/>
  <c r="Q373" i="7"/>
  <c r="O369" i="7"/>
  <c r="S369" i="7" s="1"/>
  <c r="Q369" i="7"/>
  <c r="O365" i="7"/>
  <c r="S365" i="7" s="1"/>
  <c r="Q365" i="7"/>
  <c r="O361" i="7"/>
  <c r="S361" i="7" s="1"/>
  <c r="Q361" i="7"/>
  <c r="O357" i="7"/>
  <c r="S357" i="7" s="1"/>
  <c r="Q357" i="7"/>
  <c r="O353" i="7"/>
  <c r="S353" i="7" s="1"/>
  <c r="Q353" i="7"/>
  <c r="O349" i="7"/>
  <c r="S349" i="7" s="1"/>
  <c r="Q349" i="7"/>
  <c r="O345" i="7"/>
  <c r="S345" i="7" s="1"/>
  <c r="Q345" i="7"/>
  <c r="O341" i="7"/>
  <c r="S341" i="7" s="1"/>
  <c r="Q341" i="7"/>
  <c r="W2" i="7"/>
  <c r="Y2" i="7"/>
  <c r="O383" i="7"/>
  <c r="S383" i="7" s="1"/>
  <c r="Q383" i="7"/>
  <c r="O384" i="7"/>
  <c r="S384" i="7" s="1"/>
  <c r="Q384" i="7"/>
  <c r="O380" i="7"/>
  <c r="S380" i="7" s="1"/>
  <c r="Q380" i="7"/>
  <c r="O376" i="7"/>
  <c r="S376" i="7" s="1"/>
  <c r="Q376" i="7"/>
  <c r="O372" i="7"/>
  <c r="S372" i="7" s="1"/>
  <c r="Q372" i="7"/>
  <c r="O368" i="7"/>
  <c r="S368" i="7" s="1"/>
  <c r="Q368" i="7"/>
  <c r="O364" i="7"/>
  <c r="S364" i="7" s="1"/>
  <c r="Q364" i="7"/>
  <c r="O360" i="7"/>
  <c r="S360" i="7" s="1"/>
  <c r="Q360" i="7"/>
  <c r="O356" i="7"/>
  <c r="S356" i="7" s="1"/>
  <c r="Q356" i="7"/>
  <c r="O352" i="7"/>
  <c r="S352" i="7" s="1"/>
  <c r="Q352" i="7"/>
  <c r="O350" i="7"/>
  <c r="S350" i="7" s="1"/>
  <c r="Q350" i="7"/>
  <c r="O348" i="7"/>
  <c r="S348" i="7" s="1"/>
  <c r="Q348" i="7"/>
  <c r="O346" i="7"/>
  <c r="S346" i="7" s="1"/>
  <c r="Q346" i="7"/>
  <c r="O344" i="7"/>
  <c r="S344" i="7" s="1"/>
  <c r="Q344" i="7"/>
  <c r="O342" i="7"/>
  <c r="S342" i="7" s="1"/>
  <c r="Q342" i="7"/>
  <c r="O340" i="7"/>
  <c r="S340" i="7" s="1"/>
  <c r="Q340" i="7"/>
  <c r="O338" i="7"/>
  <c r="S338" i="7" s="1"/>
  <c r="Q338" i="7"/>
  <c r="O336" i="7"/>
  <c r="S336" i="7" s="1"/>
  <c r="Q336" i="7"/>
  <c r="O334" i="7"/>
  <c r="S334" i="7" s="1"/>
  <c r="Q334" i="7"/>
  <c r="O332" i="7"/>
  <c r="S332" i="7" s="1"/>
  <c r="Q332" i="7"/>
  <c r="O330" i="7"/>
  <c r="S330" i="7" s="1"/>
  <c r="Q330" i="7"/>
  <c r="O328" i="7"/>
  <c r="S328" i="7" s="1"/>
  <c r="Q328" i="7"/>
  <c r="O326" i="7"/>
  <c r="S326" i="7" s="1"/>
  <c r="Q326" i="7"/>
  <c r="O324" i="7"/>
  <c r="S324" i="7" s="1"/>
  <c r="Q324" i="7"/>
  <c r="O322" i="7"/>
  <c r="S322" i="7" s="1"/>
  <c r="Q322" i="7"/>
  <c r="O320" i="7"/>
  <c r="S320" i="7" s="1"/>
  <c r="Q320" i="7"/>
  <c r="O318" i="7"/>
  <c r="S318" i="7" s="1"/>
  <c r="Q318" i="7"/>
  <c r="O316" i="7"/>
  <c r="S316" i="7" s="1"/>
  <c r="Q316" i="7"/>
  <c r="O314" i="7"/>
  <c r="S314" i="7" s="1"/>
  <c r="Q314" i="7"/>
  <c r="O312" i="7"/>
  <c r="S312" i="7" s="1"/>
  <c r="Q312" i="7"/>
  <c r="O310" i="7"/>
  <c r="S310" i="7" s="1"/>
  <c r="Q310" i="7"/>
  <c r="O308" i="7"/>
  <c r="S308" i="7" s="1"/>
  <c r="Q308" i="7"/>
  <c r="O306" i="7"/>
  <c r="S306" i="7" s="1"/>
  <c r="Q306" i="7"/>
  <c r="O304" i="7"/>
  <c r="S304" i="7" s="1"/>
  <c r="Q304" i="7"/>
  <c r="O302" i="7"/>
  <c r="S302" i="7" s="1"/>
  <c r="Q302" i="7"/>
  <c r="O300" i="7"/>
  <c r="S300" i="7" s="1"/>
  <c r="Q300" i="7"/>
  <c r="O298" i="7"/>
  <c r="S298" i="7" s="1"/>
  <c r="Q298" i="7"/>
  <c r="O296" i="7"/>
  <c r="S296" i="7" s="1"/>
  <c r="Q296" i="7"/>
  <c r="O294" i="7"/>
  <c r="S294" i="7" s="1"/>
  <c r="Q294" i="7"/>
  <c r="O292" i="7"/>
  <c r="S292" i="7" s="1"/>
  <c r="Q292" i="7"/>
  <c r="O290" i="7"/>
  <c r="S290" i="7" s="1"/>
  <c r="Q290" i="7"/>
  <c r="O288" i="7"/>
  <c r="S288" i="7" s="1"/>
  <c r="Q288" i="7"/>
  <c r="O286" i="7"/>
  <c r="S286" i="7" s="1"/>
  <c r="Q286" i="7"/>
  <c r="O284" i="7"/>
  <c r="S284" i="7" s="1"/>
  <c r="Q284" i="7"/>
  <c r="O282" i="7"/>
  <c r="S282" i="7" s="1"/>
  <c r="Q282" i="7"/>
  <c r="O280" i="7"/>
  <c r="S280" i="7" s="1"/>
  <c r="Q280" i="7"/>
  <c r="O278" i="7"/>
  <c r="S278" i="7" s="1"/>
  <c r="Q278" i="7"/>
  <c r="O276" i="7"/>
  <c r="S276" i="7" s="1"/>
  <c r="Q276" i="7"/>
  <c r="O274" i="7"/>
  <c r="S274" i="7" s="1"/>
  <c r="Q274" i="7"/>
  <c r="O272" i="7"/>
  <c r="S272" i="7" s="1"/>
  <c r="Q272" i="7"/>
  <c r="O270" i="7"/>
  <c r="S270" i="7" s="1"/>
  <c r="Q270" i="7"/>
  <c r="O268" i="7"/>
  <c r="S268" i="7" s="1"/>
  <c r="Q268" i="7"/>
  <c r="O266" i="7"/>
  <c r="S266" i="7" s="1"/>
  <c r="Q266" i="7"/>
  <c r="O264" i="7"/>
  <c r="S264" i="7" s="1"/>
  <c r="Q264" i="7"/>
  <c r="O262" i="7"/>
  <c r="S262" i="7" s="1"/>
  <c r="Q262" i="7"/>
  <c r="O260" i="7"/>
  <c r="S260" i="7" s="1"/>
  <c r="Q260" i="7"/>
  <c r="O258" i="7"/>
  <c r="S258" i="7" s="1"/>
  <c r="Q258" i="7"/>
  <c r="O256" i="7"/>
  <c r="S256" i="7" s="1"/>
  <c r="Q256" i="7"/>
  <c r="O254" i="7"/>
  <c r="S254" i="7" s="1"/>
  <c r="Q254" i="7"/>
  <c r="O252" i="7"/>
  <c r="S252" i="7" s="1"/>
  <c r="Q252" i="7"/>
  <c r="O250" i="7"/>
  <c r="S250" i="7" s="1"/>
  <c r="Q250" i="7"/>
  <c r="O248" i="7"/>
  <c r="S248" i="7" s="1"/>
  <c r="Q248" i="7"/>
  <c r="O246" i="7"/>
  <c r="S246" i="7" s="1"/>
  <c r="Q246" i="7"/>
  <c r="O244" i="7"/>
  <c r="S244" i="7" s="1"/>
  <c r="Q244" i="7"/>
  <c r="O242" i="7"/>
  <c r="S242" i="7" s="1"/>
  <c r="Q242" i="7"/>
  <c r="O240" i="7"/>
  <c r="S240" i="7" s="1"/>
  <c r="Q240" i="7"/>
  <c r="O238" i="7"/>
  <c r="S238" i="7" s="1"/>
  <c r="Q238" i="7"/>
  <c r="O236" i="7"/>
  <c r="S236" i="7" s="1"/>
  <c r="Q236" i="7"/>
  <c r="O234" i="7"/>
  <c r="S234" i="7" s="1"/>
  <c r="Q234" i="7"/>
  <c r="O232" i="7"/>
  <c r="S232" i="7" s="1"/>
  <c r="Q232" i="7"/>
  <c r="O230" i="7"/>
  <c r="S230" i="7" s="1"/>
  <c r="Q230" i="7"/>
  <c r="O228" i="7"/>
  <c r="S228" i="7" s="1"/>
  <c r="Q228" i="7"/>
  <c r="O226" i="7"/>
  <c r="S226" i="7" s="1"/>
  <c r="Q226" i="7"/>
  <c r="O224" i="7"/>
  <c r="S224" i="7" s="1"/>
  <c r="Q224" i="7"/>
  <c r="O222" i="7"/>
  <c r="S222" i="7" s="1"/>
  <c r="Q222" i="7"/>
  <c r="O220" i="7"/>
  <c r="S220" i="7" s="1"/>
  <c r="Q220" i="7"/>
  <c r="O218" i="7"/>
  <c r="S218" i="7" s="1"/>
  <c r="Q218" i="7"/>
  <c r="O216" i="7"/>
  <c r="S216" i="7" s="1"/>
  <c r="Q216" i="7"/>
  <c r="O214" i="7"/>
  <c r="S214" i="7" s="1"/>
  <c r="Q214" i="7"/>
  <c r="O212" i="7"/>
  <c r="S212" i="7" s="1"/>
  <c r="Q212" i="7"/>
  <c r="O210" i="7"/>
  <c r="S210" i="7" s="1"/>
  <c r="Q210" i="7"/>
  <c r="O208" i="7"/>
  <c r="S208" i="7" s="1"/>
  <c r="Q208" i="7"/>
  <c r="O206" i="7"/>
  <c r="S206" i="7" s="1"/>
  <c r="Q206" i="7"/>
  <c r="O204" i="7"/>
  <c r="S204" i="7" s="1"/>
  <c r="Q204" i="7"/>
  <c r="O202" i="7"/>
  <c r="S202" i="7" s="1"/>
  <c r="Q202" i="7"/>
  <c r="O200" i="7"/>
  <c r="S200" i="7" s="1"/>
  <c r="Q200" i="7"/>
  <c r="O198" i="7"/>
  <c r="S198" i="7" s="1"/>
  <c r="Q198" i="7"/>
  <c r="O196" i="7"/>
  <c r="S196" i="7" s="1"/>
  <c r="Q196" i="7"/>
  <c r="O194" i="7"/>
  <c r="S194" i="7" s="1"/>
  <c r="Q194" i="7"/>
  <c r="O192" i="7"/>
  <c r="S192" i="7" s="1"/>
  <c r="Q192" i="7"/>
  <c r="O190" i="7"/>
  <c r="S190" i="7" s="1"/>
  <c r="Q190" i="7"/>
  <c r="O188" i="7"/>
  <c r="S188" i="7" s="1"/>
  <c r="Q188" i="7"/>
  <c r="O186" i="7"/>
  <c r="S186" i="7" s="1"/>
  <c r="Q186" i="7"/>
  <c r="O184" i="7"/>
  <c r="S184" i="7" s="1"/>
  <c r="Q184" i="7"/>
  <c r="O182" i="7"/>
  <c r="S182" i="7" s="1"/>
  <c r="Q182" i="7"/>
  <c r="O180" i="7"/>
  <c r="S180" i="7" s="1"/>
  <c r="Q180" i="7"/>
  <c r="O178" i="7"/>
  <c r="S178" i="7" s="1"/>
  <c r="Q178" i="7"/>
  <c r="O176" i="7"/>
  <c r="S176" i="7" s="1"/>
  <c r="Q176" i="7"/>
  <c r="O174" i="7"/>
  <c r="S174" i="7" s="1"/>
  <c r="Q174" i="7"/>
  <c r="O172" i="7"/>
  <c r="S172" i="7" s="1"/>
  <c r="Q172" i="7"/>
  <c r="O170" i="7"/>
  <c r="S170" i="7" s="1"/>
  <c r="Q170" i="7"/>
  <c r="O168" i="7"/>
  <c r="S168" i="7" s="1"/>
  <c r="Q168" i="7"/>
  <c r="O166" i="7"/>
  <c r="S166" i="7" s="1"/>
  <c r="Q166" i="7"/>
  <c r="O164" i="7"/>
  <c r="S164" i="7" s="1"/>
  <c r="Q164" i="7"/>
  <c r="O162" i="7"/>
  <c r="S162" i="7" s="1"/>
  <c r="Q162" i="7"/>
  <c r="O160" i="7"/>
  <c r="S160" i="7" s="1"/>
  <c r="Q160" i="7"/>
  <c r="O158" i="7"/>
  <c r="S158" i="7" s="1"/>
  <c r="Q158" i="7"/>
  <c r="O156" i="7"/>
  <c r="S156" i="7" s="1"/>
  <c r="Q156" i="7"/>
  <c r="O154" i="7"/>
  <c r="S154" i="7" s="1"/>
  <c r="Q154" i="7"/>
  <c r="O152" i="7"/>
  <c r="S152" i="7" s="1"/>
  <c r="Q152" i="7"/>
  <c r="O150" i="7"/>
  <c r="S150" i="7" s="1"/>
  <c r="Q150" i="7"/>
  <c r="O148" i="7"/>
  <c r="S148" i="7" s="1"/>
  <c r="Q148" i="7"/>
  <c r="O146" i="7"/>
  <c r="S146" i="7" s="1"/>
  <c r="Q146" i="7"/>
  <c r="O144" i="7"/>
  <c r="S144" i="7" s="1"/>
  <c r="Q144" i="7"/>
  <c r="O142" i="7"/>
  <c r="S142" i="7" s="1"/>
  <c r="Q142" i="7"/>
  <c r="O140" i="7"/>
  <c r="S140" i="7" s="1"/>
  <c r="Q140" i="7"/>
  <c r="O138" i="7"/>
  <c r="S138" i="7" s="1"/>
  <c r="Q138" i="7"/>
  <c r="O136" i="7"/>
  <c r="S136" i="7" s="1"/>
  <c r="Q136" i="7"/>
  <c r="O134" i="7"/>
  <c r="S134" i="7" s="1"/>
  <c r="Q134" i="7"/>
  <c r="O132" i="7"/>
  <c r="S132" i="7" s="1"/>
  <c r="Q132" i="7"/>
  <c r="O130" i="7"/>
  <c r="S130" i="7" s="1"/>
  <c r="Q130" i="7"/>
  <c r="O128" i="7"/>
  <c r="S128" i="7" s="1"/>
  <c r="Q128" i="7"/>
  <c r="O126" i="7"/>
  <c r="S126" i="7" s="1"/>
  <c r="Q126" i="7"/>
  <c r="O124" i="7"/>
  <c r="S124" i="7" s="1"/>
  <c r="Q124" i="7"/>
  <c r="O122" i="7"/>
  <c r="S122" i="7" s="1"/>
  <c r="Q122" i="7"/>
  <c r="O120" i="7"/>
  <c r="S120" i="7" s="1"/>
  <c r="Q120" i="7"/>
  <c r="O118" i="7"/>
  <c r="S118" i="7" s="1"/>
  <c r="Q118" i="7"/>
  <c r="O116" i="7"/>
  <c r="S116" i="7" s="1"/>
  <c r="Q116" i="7"/>
  <c r="O114" i="7"/>
  <c r="S114" i="7" s="1"/>
  <c r="Q114" i="7"/>
  <c r="O112" i="7"/>
  <c r="S112" i="7" s="1"/>
  <c r="Q112" i="7"/>
  <c r="O110" i="7"/>
  <c r="S110" i="7" s="1"/>
  <c r="Q110" i="7"/>
  <c r="O108" i="7"/>
  <c r="S108" i="7" s="1"/>
  <c r="Q108" i="7"/>
  <c r="O106" i="7"/>
  <c r="S106" i="7" s="1"/>
  <c r="Q106" i="7"/>
  <c r="O104" i="7"/>
  <c r="S104" i="7" s="1"/>
  <c r="Q104" i="7"/>
  <c r="O102" i="7"/>
  <c r="S102" i="7" s="1"/>
  <c r="Q102" i="7"/>
  <c r="O100" i="7"/>
  <c r="S100" i="7" s="1"/>
  <c r="Q100" i="7"/>
  <c r="O98" i="7"/>
  <c r="S98" i="7" s="1"/>
  <c r="Q98" i="7"/>
  <c r="O96" i="7"/>
  <c r="S96" i="7" s="1"/>
  <c r="Q96" i="7"/>
  <c r="O94" i="7"/>
  <c r="S94" i="7" s="1"/>
  <c r="Q94" i="7"/>
  <c r="O92" i="7"/>
  <c r="S92" i="7" s="1"/>
  <c r="Q92" i="7"/>
  <c r="O90" i="7"/>
  <c r="S90" i="7" s="1"/>
  <c r="Q90" i="7"/>
  <c r="O88" i="7"/>
  <c r="S88" i="7" s="1"/>
  <c r="Q88" i="7"/>
  <c r="O86" i="7"/>
  <c r="S86" i="7" s="1"/>
  <c r="Q86" i="7"/>
  <c r="O84" i="7"/>
  <c r="S84" i="7" s="1"/>
  <c r="Q84" i="7"/>
  <c r="O82" i="7"/>
  <c r="S82" i="7" s="1"/>
  <c r="Q82" i="7"/>
  <c r="O80" i="7"/>
  <c r="S80" i="7" s="1"/>
  <c r="Q80" i="7"/>
  <c r="O78" i="7"/>
  <c r="S78" i="7" s="1"/>
  <c r="Q78" i="7"/>
  <c r="O76" i="7"/>
  <c r="S76" i="7" s="1"/>
  <c r="Q76" i="7"/>
  <c r="O74" i="7"/>
  <c r="S74" i="7" s="1"/>
  <c r="Q74" i="7"/>
  <c r="O72" i="7"/>
  <c r="S72" i="7" s="1"/>
  <c r="Q72" i="7"/>
  <c r="O70" i="7"/>
  <c r="S70" i="7" s="1"/>
  <c r="Q70" i="7"/>
  <c r="O68" i="7"/>
  <c r="S68" i="7" s="1"/>
  <c r="Q68" i="7"/>
  <c r="O66" i="7"/>
  <c r="S66" i="7" s="1"/>
  <c r="Q66" i="7"/>
  <c r="O64" i="7"/>
  <c r="S64" i="7" s="1"/>
  <c r="Q64" i="7"/>
  <c r="O62" i="7"/>
  <c r="S62" i="7" s="1"/>
  <c r="Q62" i="7"/>
  <c r="O60" i="7"/>
  <c r="S60" i="7" s="1"/>
  <c r="Q60" i="7"/>
  <c r="O58" i="7"/>
  <c r="S58" i="7" s="1"/>
  <c r="Q58" i="7"/>
  <c r="O56" i="7"/>
  <c r="S56" i="7" s="1"/>
  <c r="Q56" i="7"/>
  <c r="O54" i="7"/>
  <c r="S54" i="7" s="1"/>
  <c r="Q54" i="7"/>
  <c r="O52" i="7"/>
  <c r="S52" i="7" s="1"/>
  <c r="Q52" i="7"/>
  <c r="O50" i="7"/>
  <c r="S50" i="7" s="1"/>
  <c r="Q50" i="7"/>
  <c r="O48" i="7"/>
  <c r="S48" i="7" s="1"/>
  <c r="Q48" i="7"/>
  <c r="O46" i="7"/>
  <c r="S46" i="7" s="1"/>
  <c r="Q46" i="7"/>
  <c r="O44" i="7"/>
  <c r="S44" i="7" s="1"/>
  <c r="Q44" i="7"/>
  <c r="O42" i="7"/>
  <c r="S42" i="7" s="1"/>
  <c r="Q42" i="7"/>
  <c r="O40" i="7"/>
  <c r="S40" i="7" s="1"/>
  <c r="Q40" i="7"/>
  <c r="O38" i="7"/>
  <c r="S38" i="7" s="1"/>
  <c r="Q38" i="7"/>
  <c r="O36" i="7"/>
  <c r="S36" i="7" s="1"/>
  <c r="Q36" i="7"/>
  <c r="O34" i="7"/>
  <c r="S34" i="7" s="1"/>
  <c r="Q34" i="7"/>
  <c r="O32" i="7"/>
  <c r="S32" i="7" s="1"/>
  <c r="Q32" i="7"/>
  <c r="O30" i="7"/>
  <c r="S30" i="7" s="1"/>
  <c r="Q30" i="7"/>
  <c r="O28" i="7"/>
  <c r="S28" i="7" s="1"/>
  <c r="Q28" i="7"/>
  <c r="O26" i="7"/>
  <c r="S26" i="7" s="1"/>
  <c r="Q26" i="7"/>
  <c r="O24" i="7"/>
  <c r="S24" i="7" s="1"/>
  <c r="Q24" i="7"/>
  <c r="O22" i="7"/>
  <c r="S22" i="7" s="1"/>
  <c r="Q22" i="7"/>
  <c r="O20" i="7"/>
  <c r="S20" i="7" s="1"/>
  <c r="Q20" i="7"/>
  <c r="O18" i="7"/>
  <c r="S18" i="7" s="1"/>
  <c r="Q18" i="7"/>
  <c r="O16" i="7"/>
  <c r="S16" i="7" s="1"/>
  <c r="Q16" i="7"/>
  <c r="O14" i="7"/>
  <c r="S14" i="7" s="1"/>
  <c r="Q14" i="7"/>
  <c r="O12" i="7"/>
  <c r="S12" i="7" s="1"/>
  <c r="Q12" i="7"/>
  <c r="O10" i="7"/>
  <c r="S10" i="7" s="1"/>
  <c r="Q10" i="7"/>
  <c r="O8" i="7"/>
  <c r="S8" i="7" s="1"/>
  <c r="Q8" i="7"/>
  <c r="O6" i="7"/>
  <c r="S6" i="7" s="1"/>
  <c r="Q6" i="7"/>
  <c r="O4" i="7"/>
  <c r="S4" i="7" s="1"/>
  <c r="Q4" i="7"/>
  <c r="W307" i="7"/>
  <c r="Y307" i="7"/>
  <c r="W305" i="7"/>
  <c r="Y305" i="7"/>
  <c r="W303" i="7"/>
  <c r="Y303" i="7"/>
  <c r="W301" i="7"/>
  <c r="Y301" i="7"/>
  <c r="W299" i="7"/>
  <c r="Y299" i="7"/>
  <c r="W297" i="7"/>
  <c r="Y297" i="7"/>
  <c r="W295" i="7"/>
  <c r="Y295" i="7"/>
  <c r="W293" i="7"/>
  <c r="Y293" i="7"/>
  <c r="W291" i="7"/>
  <c r="Y291" i="7"/>
  <c r="W289" i="7"/>
  <c r="Y289" i="7"/>
  <c r="W287" i="7"/>
  <c r="Y287" i="7"/>
  <c r="W285" i="7"/>
  <c r="Y285" i="7"/>
  <c r="W283" i="7"/>
  <c r="Y283" i="7"/>
  <c r="W281" i="7"/>
  <c r="Y281" i="7"/>
  <c r="W279" i="7"/>
  <c r="Y279" i="7"/>
  <c r="W277" i="7"/>
  <c r="Y277" i="7"/>
  <c r="W275" i="7"/>
  <c r="Y275" i="7"/>
  <c r="W273" i="7"/>
  <c r="Y273" i="7"/>
  <c r="W271" i="7"/>
  <c r="Y271" i="7"/>
  <c r="W269" i="7"/>
  <c r="Y269" i="7"/>
  <c r="W267" i="7"/>
  <c r="Y267" i="7"/>
  <c r="W265" i="7"/>
  <c r="Y265" i="7"/>
  <c r="W263" i="7"/>
  <c r="Y263" i="7"/>
  <c r="W261" i="7"/>
  <c r="Y261" i="7"/>
  <c r="W259" i="7"/>
  <c r="Y259" i="7"/>
  <c r="W257" i="7"/>
  <c r="Y257" i="7"/>
  <c r="W255" i="7"/>
  <c r="Y255" i="7"/>
  <c r="W253" i="7"/>
  <c r="Y253" i="7"/>
  <c r="W251" i="7"/>
  <c r="Y251" i="7"/>
  <c r="W249" i="7"/>
  <c r="Y249" i="7"/>
  <c r="W247" i="7"/>
  <c r="Y247" i="7"/>
  <c r="W245" i="7"/>
  <c r="Y245" i="7"/>
  <c r="W241" i="7"/>
  <c r="Y241" i="7"/>
  <c r="W239" i="7"/>
  <c r="Y239" i="7"/>
  <c r="W237" i="7"/>
  <c r="Y237" i="7"/>
  <c r="W235" i="7"/>
  <c r="Y235" i="7"/>
  <c r="W233" i="7"/>
  <c r="Y233" i="7"/>
  <c r="W231" i="7"/>
  <c r="Y231" i="7"/>
  <c r="W229" i="7"/>
  <c r="Y229" i="7"/>
  <c r="W227" i="7"/>
  <c r="Y227" i="7"/>
  <c r="W225" i="7"/>
  <c r="Y225" i="7"/>
  <c r="W223" i="7"/>
  <c r="Y223" i="7"/>
  <c r="W221" i="7"/>
  <c r="Y221" i="7"/>
  <c r="W219" i="7"/>
  <c r="Y219" i="7"/>
  <c r="W217" i="7"/>
  <c r="Y217" i="7"/>
  <c r="W213" i="7"/>
  <c r="Y213" i="7"/>
  <c r="W211" i="7"/>
  <c r="Y211" i="7"/>
  <c r="W209" i="7"/>
  <c r="Y209" i="7"/>
  <c r="W207" i="7"/>
  <c r="Y207" i="7"/>
  <c r="W205" i="7"/>
  <c r="Y205" i="7"/>
  <c r="W203" i="7"/>
  <c r="Y203" i="7"/>
  <c r="W201" i="7"/>
  <c r="Y201" i="7"/>
  <c r="W199" i="7"/>
  <c r="Y199" i="7"/>
  <c r="W197" i="7"/>
  <c r="Y197" i="7"/>
  <c r="W195" i="7"/>
  <c r="Y195" i="7"/>
  <c r="W193" i="7"/>
  <c r="Y193" i="7"/>
  <c r="W191" i="7"/>
  <c r="Y191" i="7"/>
  <c r="W189" i="7"/>
  <c r="Y189" i="7"/>
  <c r="W187" i="7"/>
  <c r="Y187" i="7"/>
  <c r="W185" i="7"/>
  <c r="Y185" i="7"/>
  <c r="W183" i="7"/>
  <c r="Y183" i="7"/>
  <c r="W181" i="7"/>
  <c r="Y181" i="7"/>
  <c r="W179" i="7"/>
  <c r="Y179" i="7"/>
  <c r="W177" i="7"/>
  <c r="Y177" i="7"/>
  <c r="W175" i="7"/>
  <c r="Y175" i="7"/>
  <c r="W173" i="7"/>
  <c r="Y173" i="7"/>
  <c r="W171" i="7"/>
  <c r="Y171" i="7"/>
  <c r="W169" i="7"/>
  <c r="Y169" i="7"/>
  <c r="W167" i="7"/>
  <c r="Y167" i="7"/>
  <c r="W165" i="7"/>
  <c r="Y165" i="7"/>
  <c r="W163" i="7"/>
  <c r="Y163" i="7"/>
  <c r="W161" i="7"/>
  <c r="Y161" i="7"/>
  <c r="W159" i="7"/>
  <c r="Y159" i="7"/>
  <c r="W157" i="7"/>
  <c r="Y157" i="7"/>
  <c r="W155" i="7"/>
  <c r="Y155" i="7"/>
  <c r="W153" i="7"/>
  <c r="Y153" i="7"/>
  <c r="W151" i="7"/>
  <c r="Y151" i="7"/>
  <c r="W149" i="7"/>
  <c r="Y149" i="7"/>
  <c r="W147" i="7"/>
  <c r="Y147" i="7"/>
  <c r="W145" i="7"/>
  <c r="Y145" i="7"/>
  <c r="W143" i="7"/>
  <c r="Y143" i="7"/>
  <c r="W141" i="7"/>
  <c r="Y141" i="7"/>
  <c r="W139" i="7"/>
  <c r="Y139" i="7"/>
  <c r="W137" i="7"/>
  <c r="Y137" i="7"/>
  <c r="W135" i="7"/>
  <c r="Y135" i="7"/>
  <c r="W133" i="7"/>
  <c r="Y133" i="7"/>
  <c r="W131" i="7"/>
  <c r="Y131" i="7"/>
  <c r="W129" i="7"/>
  <c r="Y129" i="7"/>
  <c r="W127" i="7"/>
  <c r="Y127" i="7"/>
  <c r="W125" i="7"/>
  <c r="Y125" i="7"/>
  <c r="W121" i="7"/>
  <c r="Y121" i="7"/>
  <c r="W119" i="7"/>
  <c r="Y119" i="7"/>
  <c r="W117" i="7"/>
  <c r="Y117" i="7"/>
  <c r="W115" i="7"/>
  <c r="Y115" i="7"/>
  <c r="W113" i="7"/>
  <c r="Y113" i="7"/>
  <c r="W111" i="7"/>
  <c r="Y111" i="7"/>
  <c r="W109" i="7"/>
  <c r="Y109" i="7"/>
  <c r="W107" i="7"/>
  <c r="Y107" i="7"/>
  <c r="W105" i="7"/>
  <c r="Y105" i="7"/>
  <c r="W103" i="7"/>
  <c r="Y103" i="7"/>
  <c r="W99" i="7"/>
  <c r="Y99" i="7"/>
  <c r="W97" i="7"/>
  <c r="Y97" i="7"/>
  <c r="W95" i="7"/>
  <c r="Y95" i="7"/>
  <c r="W93" i="7"/>
  <c r="Y93" i="7"/>
  <c r="W91" i="7"/>
  <c r="Y91" i="7"/>
  <c r="W89" i="7"/>
  <c r="Y89" i="7"/>
  <c r="W87" i="7"/>
  <c r="Y87" i="7"/>
  <c r="W85" i="7"/>
  <c r="Y85" i="7"/>
  <c r="W83" i="7"/>
  <c r="Y83" i="7"/>
  <c r="W81" i="7"/>
  <c r="Y81" i="7"/>
  <c r="W79" i="7"/>
  <c r="Y79" i="7"/>
  <c r="W77" i="7"/>
  <c r="Y77" i="7"/>
  <c r="W75" i="7"/>
  <c r="Y75" i="7"/>
  <c r="W73" i="7"/>
  <c r="Y73" i="7"/>
  <c r="W71" i="7"/>
  <c r="Y71" i="7"/>
  <c r="W69" i="7"/>
  <c r="Y69" i="7"/>
  <c r="W67" i="7"/>
  <c r="Y67" i="7"/>
  <c r="W65" i="7"/>
  <c r="Y65" i="7"/>
  <c r="W63" i="7"/>
  <c r="Y63" i="7"/>
  <c r="W61" i="7"/>
  <c r="Y61" i="7"/>
  <c r="W59" i="7"/>
  <c r="Y59" i="7"/>
  <c r="W55" i="7"/>
  <c r="Y55" i="7"/>
  <c r="W53" i="7"/>
  <c r="Y53" i="7"/>
  <c r="W51" i="7"/>
  <c r="Y51" i="7"/>
  <c r="W47" i="7"/>
  <c r="Y47" i="7"/>
  <c r="W45" i="7"/>
  <c r="Y45" i="7"/>
  <c r="W43" i="7"/>
  <c r="Y43" i="7"/>
  <c r="W41" i="7"/>
  <c r="Y41" i="7"/>
  <c r="W39" i="7"/>
  <c r="Y39" i="7"/>
  <c r="W37" i="7"/>
  <c r="Y37" i="7"/>
  <c r="W35" i="7"/>
  <c r="Y35" i="7"/>
  <c r="W33" i="7"/>
  <c r="Y33" i="7"/>
  <c r="W31" i="7"/>
  <c r="Y31" i="7"/>
  <c r="W29" i="7"/>
  <c r="Y29" i="7"/>
  <c r="W27" i="7"/>
  <c r="Y27" i="7"/>
  <c r="W25" i="7"/>
  <c r="Y25" i="7"/>
  <c r="W23" i="7"/>
  <c r="Y23" i="7"/>
  <c r="W21" i="7"/>
  <c r="Y21" i="7"/>
  <c r="W19" i="7"/>
  <c r="Y19" i="7"/>
  <c r="W17" i="7"/>
  <c r="Y17" i="7"/>
  <c r="W15" i="7"/>
  <c r="Y15" i="7"/>
  <c r="W13" i="7"/>
  <c r="Y13" i="7"/>
  <c r="W11" i="7"/>
  <c r="Y11" i="7"/>
  <c r="W9" i="7"/>
  <c r="Y9" i="7"/>
  <c r="W7" i="7"/>
  <c r="Y7" i="7"/>
  <c r="W5" i="7"/>
  <c r="Y5" i="7"/>
  <c r="W3" i="7"/>
  <c r="Y3" i="7"/>
  <c r="Z384" i="7"/>
  <c r="AD384" i="7" s="1"/>
  <c r="W384" i="7"/>
  <c r="Z378" i="7"/>
  <c r="AD378" i="7" s="1"/>
  <c r="W378" i="7"/>
  <c r="Z372" i="7"/>
  <c r="AD372" i="7" s="1"/>
  <c r="W372" i="7"/>
  <c r="Z366" i="7"/>
  <c r="W366" i="7"/>
  <c r="Z360" i="7"/>
  <c r="W360" i="7"/>
  <c r="Z350" i="7"/>
  <c r="W350" i="7"/>
  <c r="Z304" i="7"/>
  <c r="AD304" i="7" s="1"/>
  <c r="W304" i="7"/>
  <c r="Z302" i="7"/>
  <c r="W302" i="7"/>
  <c r="Z300" i="7"/>
  <c r="W300" i="7"/>
  <c r="Z280" i="7"/>
  <c r="AD280" i="7" s="1"/>
  <c r="W280" i="7"/>
  <c r="Z383" i="7"/>
  <c r="W383" i="7"/>
  <c r="Z379" i="7"/>
  <c r="W379" i="7"/>
  <c r="Z377" i="7"/>
  <c r="W377" i="7"/>
  <c r="Z373" i="7"/>
  <c r="AD373" i="7" s="1"/>
  <c r="W373" i="7"/>
  <c r="Z369" i="7"/>
  <c r="AD369" i="7" s="1"/>
  <c r="W369" i="7"/>
  <c r="Z363" i="7"/>
  <c r="W363" i="7"/>
  <c r="Z359" i="7"/>
  <c r="W359" i="7"/>
  <c r="Z355" i="7"/>
  <c r="AD355" i="7" s="1"/>
  <c r="W355" i="7"/>
  <c r="Z351" i="7"/>
  <c r="AD351" i="7" s="1"/>
  <c r="W351" i="7"/>
  <c r="Z347" i="7"/>
  <c r="W347" i="7"/>
  <c r="Z343" i="7"/>
  <c r="AD343" i="7" s="1"/>
  <c r="W343" i="7"/>
  <c r="Z341" i="7"/>
  <c r="W341" i="7"/>
  <c r="Z337" i="7"/>
  <c r="W337" i="7"/>
  <c r="Z335" i="7"/>
  <c r="W335" i="7"/>
  <c r="Z333" i="7"/>
  <c r="W333" i="7"/>
  <c r="Z331" i="7"/>
  <c r="W331" i="7"/>
  <c r="Z329" i="7"/>
  <c r="AD329" i="7" s="1"/>
  <c r="W329" i="7"/>
  <c r="Z327" i="7"/>
  <c r="W327" i="7"/>
  <c r="Z325" i="7"/>
  <c r="AD325" i="7" s="1"/>
  <c r="W325" i="7"/>
  <c r="Z323" i="7"/>
  <c r="W323" i="7"/>
  <c r="Z321" i="7"/>
  <c r="W321" i="7"/>
  <c r="Z319" i="7"/>
  <c r="W319" i="7"/>
  <c r="Z317" i="7"/>
  <c r="W317" i="7"/>
  <c r="Z315" i="7"/>
  <c r="W315" i="7"/>
  <c r="Z313" i="7"/>
  <c r="AD313" i="7" s="1"/>
  <c r="W313" i="7"/>
  <c r="Z311" i="7"/>
  <c r="W311" i="7"/>
  <c r="Z309" i="7"/>
  <c r="AD309" i="7" s="1"/>
  <c r="W309" i="7"/>
  <c r="Z382" i="7"/>
  <c r="W382" i="7"/>
  <c r="Z376" i="7"/>
  <c r="AD376" i="7" s="1"/>
  <c r="W376" i="7"/>
  <c r="Z370" i="7"/>
  <c r="W370" i="7"/>
  <c r="Z364" i="7"/>
  <c r="W364" i="7"/>
  <c r="Z358" i="7"/>
  <c r="W358" i="7"/>
  <c r="Z354" i="7"/>
  <c r="AD354" i="7" s="1"/>
  <c r="W354" i="7"/>
  <c r="Z346" i="7"/>
  <c r="W346" i="7"/>
  <c r="Z342" i="7"/>
  <c r="AD342" i="7" s="1"/>
  <c r="W342" i="7"/>
  <c r="Z338" i="7"/>
  <c r="W338" i="7"/>
  <c r="Z334" i="7"/>
  <c r="AD334" i="7" s="1"/>
  <c r="W334" i="7"/>
  <c r="Z330" i="7"/>
  <c r="AD330" i="7" s="1"/>
  <c r="W330" i="7"/>
  <c r="Z326" i="7"/>
  <c r="W326" i="7"/>
  <c r="Z322" i="7"/>
  <c r="W322" i="7"/>
  <c r="Z318" i="7"/>
  <c r="AD318" i="7" s="1"/>
  <c r="W318" i="7"/>
  <c r="Z314" i="7"/>
  <c r="W314" i="7"/>
  <c r="Z310" i="7"/>
  <c r="W310" i="7"/>
  <c r="Z62" i="7"/>
  <c r="AD62" i="7" s="1"/>
  <c r="W62" i="7"/>
  <c r="Z54" i="7"/>
  <c r="W54" i="7"/>
  <c r="Z380" i="7"/>
  <c r="W380" i="7"/>
  <c r="Z374" i="7"/>
  <c r="W374" i="7"/>
  <c r="Z368" i="7"/>
  <c r="W368" i="7"/>
  <c r="Z362" i="7"/>
  <c r="AD362" i="7" s="1"/>
  <c r="W362" i="7"/>
  <c r="Z356" i="7"/>
  <c r="W356" i="7"/>
  <c r="Z352" i="7"/>
  <c r="AD352" i="7" s="1"/>
  <c r="W352" i="7"/>
  <c r="Z348" i="7"/>
  <c r="W348" i="7"/>
  <c r="Z344" i="7"/>
  <c r="AD344" i="7" s="1"/>
  <c r="W344" i="7"/>
  <c r="Z340" i="7"/>
  <c r="W340" i="7"/>
  <c r="Z336" i="7"/>
  <c r="W336" i="7"/>
  <c r="Z332" i="7"/>
  <c r="W332" i="7"/>
  <c r="Z328" i="7"/>
  <c r="AD328" i="7" s="1"/>
  <c r="W328" i="7"/>
  <c r="Z324" i="7"/>
  <c r="W324" i="7"/>
  <c r="Z320" i="7"/>
  <c r="AD320" i="7" s="1"/>
  <c r="W320" i="7"/>
  <c r="Z316" i="7"/>
  <c r="W316" i="7"/>
  <c r="Z312" i="7"/>
  <c r="W312" i="7"/>
  <c r="Z308" i="7"/>
  <c r="W308" i="7"/>
  <c r="Z296" i="7"/>
  <c r="W296" i="7"/>
  <c r="Z294" i="7"/>
  <c r="W294" i="7"/>
  <c r="Z292" i="7"/>
  <c r="AD292" i="7" s="1"/>
  <c r="W292" i="7"/>
  <c r="Z288" i="7"/>
  <c r="W288" i="7"/>
  <c r="Z286" i="7"/>
  <c r="AD286" i="7" s="1"/>
  <c r="W286" i="7"/>
  <c r="Z284" i="7"/>
  <c r="W284" i="7"/>
  <c r="Z381" i="7"/>
  <c r="W381" i="7"/>
  <c r="Z375" i="7"/>
  <c r="W375" i="7"/>
  <c r="Z371" i="7"/>
  <c r="W371" i="7"/>
  <c r="Z367" i="7"/>
  <c r="W367" i="7"/>
  <c r="Z365" i="7"/>
  <c r="W365" i="7"/>
  <c r="Z361" i="7"/>
  <c r="W361" i="7"/>
  <c r="Z357" i="7"/>
  <c r="W357" i="7"/>
  <c r="Z353" i="7"/>
  <c r="AD353" i="7" s="1"/>
  <c r="W353" i="7"/>
  <c r="Z349" i="7"/>
  <c r="W349" i="7"/>
  <c r="Z345" i="7"/>
  <c r="W345" i="7"/>
  <c r="Z339" i="7"/>
  <c r="W339" i="7"/>
  <c r="AB243" i="7"/>
  <c r="W243" i="7"/>
  <c r="AB215" i="7"/>
  <c r="W215" i="7"/>
  <c r="AB123" i="7"/>
  <c r="W123" i="7"/>
  <c r="AB101" i="7"/>
  <c r="W101" i="7"/>
  <c r="Z57" i="7"/>
  <c r="W57" i="7"/>
  <c r="Z49" i="7"/>
  <c r="W49" i="7"/>
  <c r="AB307" i="7"/>
  <c r="AB305" i="7"/>
  <c r="AB303" i="7"/>
  <c r="AB301" i="7"/>
  <c r="AB299" i="7"/>
  <c r="AB297" i="7"/>
  <c r="AB295" i="7"/>
  <c r="AB293" i="7"/>
  <c r="AB291" i="7"/>
  <c r="AB289" i="7"/>
  <c r="AB287" i="7"/>
  <c r="AB285" i="7"/>
  <c r="AB283" i="7"/>
  <c r="AB281" i="7"/>
  <c r="AB279" i="7"/>
  <c r="AB277" i="7"/>
  <c r="AB275" i="7"/>
  <c r="AB273" i="7"/>
  <c r="AB271" i="7"/>
  <c r="AB269" i="7"/>
  <c r="AB267" i="7"/>
  <c r="AB265" i="7"/>
  <c r="AB263" i="7"/>
  <c r="AB261" i="7"/>
  <c r="AB259" i="7"/>
  <c r="AB257" i="7"/>
  <c r="AB255" i="7"/>
  <c r="AB253" i="7"/>
  <c r="AB251" i="7"/>
  <c r="AB249" i="7"/>
  <c r="AB247" i="7"/>
  <c r="AB245" i="7"/>
  <c r="AB241" i="7"/>
  <c r="AB239" i="7"/>
  <c r="AB237" i="7"/>
  <c r="AB235" i="7"/>
  <c r="AB233" i="7"/>
  <c r="AB231" i="7"/>
  <c r="AB229" i="7"/>
  <c r="AB227" i="7"/>
  <c r="AB225" i="7"/>
  <c r="AB223" i="7"/>
  <c r="AB221" i="7"/>
  <c r="AB219" i="7"/>
  <c r="AB217" i="7"/>
  <c r="AB213" i="7"/>
  <c r="AB211" i="7"/>
  <c r="AB209" i="7"/>
  <c r="AB207" i="7"/>
  <c r="AB205" i="7"/>
  <c r="AB203" i="7"/>
  <c r="AB201" i="7"/>
  <c r="AB199" i="7"/>
  <c r="AB197" i="7"/>
  <c r="AB195" i="7"/>
  <c r="AB193" i="7"/>
  <c r="AB191" i="7"/>
  <c r="AB189" i="7"/>
  <c r="AB187" i="7"/>
  <c r="AB185" i="7"/>
  <c r="AB183" i="7"/>
  <c r="AB181" i="7"/>
  <c r="AB179" i="7"/>
  <c r="AB177" i="7"/>
  <c r="AB175" i="7"/>
  <c r="AB173" i="7"/>
  <c r="AB171" i="7"/>
  <c r="AB169" i="7"/>
  <c r="AB167" i="7"/>
  <c r="AB165" i="7"/>
  <c r="AB163" i="7"/>
  <c r="AB161" i="7"/>
  <c r="AB159" i="7"/>
  <c r="AB157" i="7"/>
  <c r="AB155" i="7"/>
  <c r="AB153" i="7"/>
  <c r="AB151" i="7"/>
  <c r="AB149" i="7"/>
  <c r="AB147" i="7"/>
  <c r="AB145" i="7"/>
  <c r="AB143" i="7"/>
  <c r="AB141" i="7"/>
  <c r="AB139" i="7"/>
  <c r="AB137" i="7"/>
  <c r="AB135" i="7"/>
  <c r="AB133" i="7"/>
  <c r="AB131" i="7"/>
  <c r="AB129" i="7"/>
  <c r="AB127" i="7"/>
  <c r="AB125" i="7"/>
  <c r="AB121" i="7"/>
  <c r="AB119" i="7"/>
  <c r="AB117" i="7"/>
  <c r="AB115" i="7"/>
  <c r="AB113" i="7"/>
  <c r="AB111" i="7"/>
  <c r="AB109" i="7"/>
  <c r="AB107" i="7"/>
  <c r="AB105" i="7"/>
  <c r="AB103" i="7"/>
  <c r="AB99" i="7"/>
  <c r="AB97" i="7"/>
  <c r="AB95" i="7"/>
  <c r="AB93" i="7"/>
  <c r="AB91" i="7"/>
  <c r="AB89" i="7"/>
  <c r="AB87" i="7"/>
  <c r="AB85" i="7"/>
  <c r="AB83" i="7"/>
  <c r="AB81" i="7"/>
  <c r="AB79" i="7"/>
  <c r="AB77" i="7"/>
  <c r="AB75" i="7"/>
  <c r="AB73" i="7"/>
  <c r="AB71" i="7"/>
  <c r="AB69" i="7"/>
  <c r="AB67" i="7"/>
  <c r="AB65" i="7"/>
  <c r="AB306" i="7"/>
  <c r="AB298" i="7"/>
  <c r="AB290" i="7"/>
  <c r="AB282" i="7"/>
  <c r="AB278" i="7"/>
  <c r="AB60" i="7"/>
  <c r="AB52" i="7"/>
  <c r="AB46" i="7"/>
  <c r="AB42" i="7"/>
  <c r="AB36" i="7"/>
  <c r="AB28" i="7"/>
  <c r="AB20" i="7"/>
  <c r="AB12" i="7"/>
  <c r="AB4" i="7"/>
  <c r="AB54" i="7"/>
  <c r="Z42" i="7"/>
  <c r="AB2" i="7"/>
  <c r="Z12" i="7"/>
  <c r="AC12" i="7" s="1"/>
  <c r="AD381" i="7"/>
  <c r="AD333" i="7"/>
  <c r="AD317" i="7"/>
  <c r="AD359" i="7"/>
  <c r="AD335" i="7"/>
  <c r="AD374" i="7"/>
  <c r="AD350" i="7"/>
  <c r="AD310" i="7"/>
  <c r="AD364" i="7"/>
  <c r="AD336" i="7"/>
  <c r="AD300" i="7"/>
  <c r="Z63" i="7"/>
  <c r="AB63" i="7"/>
  <c r="Z61" i="7"/>
  <c r="AB61" i="7"/>
  <c r="Z59" i="7"/>
  <c r="AB59" i="7"/>
  <c r="Z55" i="7"/>
  <c r="AB55" i="7"/>
  <c r="Z53" i="7"/>
  <c r="AB53" i="7"/>
  <c r="Z51" i="7"/>
  <c r="AB51" i="7"/>
  <c r="Z47" i="7"/>
  <c r="AB47" i="7"/>
  <c r="Z45" i="7"/>
  <c r="AB45" i="7"/>
  <c r="Z43" i="7"/>
  <c r="AB43" i="7"/>
  <c r="Z41" i="7"/>
  <c r="AB41" i="7"/>
  <c r="Z39" i="7"/>
  <c r="AB39" i="7"/>
  <c r="Z37" i="7"/>
  <c r="AB37" i="7"/>
  <c r="Z35" i="7"/>
  <c r="AB35" i="7"/>
  <c r="Z33" i="7"/>
  <c r="AB33" i="7"/>
  <c r="Z31" i="7"/>
  <c r="AB31" i="7"/>
  <c r="Z29" i="7"/>
  <c r="AB29" i="7"/>
  <c r="Z27" i="7"/>
  <c r="AB27" i="7"/>
  <c r="Z25" i="7"/>
  <c r="AB25" i="7"/>
  <c r="Z23" i="7"/>
  <c r="AB23" i="7"/>
  <c r="Z21" i="7"/>
  <c r="AB21" i="7"/>
  <c r="Z19" i="7"/>
  <c r="AB19" i="7"/>
  <c r="Z17" i="7"/>
  <c r="AB17" i="7"/>
  <c r="Z15" i="7"/>
  <c r="AB15" i="7"/>
  <c r="Z13" i="7"/>
  <c r="AB13" i="7"/>
  <c r="Z11" i="7"/>
  <c r="AB11" i="7"/>
  <c r="Z9" i="7"/>
  <c r="AB9" i="7"/>
  <c r="Z7" i="7"/>
  <c r="AB7" i="7"/>
  <c r="Z5" i="7"/>
  <c r="AB5" i="7"/>
  <c r="Z3" i="7"/>
  <c r="AB3" i="7"/>
  <c r="AB384" i="7"/>
  <c r="AB382" i="7"/>
  <c r="AB380" i="7"/>
  <c r="AB378" i="7"/>
  <c r="AB376" i="7"/>
  <c r="AB374" i="7"/>
  <c r="AB372" i="7"/>
  <c r="AB370" i="7"/>
  <c r="AB368" i="7"/>
  <c r="AB366" i="7"/>
  <c r="AB364" i="7"/>
  <c r="AB362" i="7"/>
  <c r="AB360" i="7"/>
  <c r="AB358" i="7"/>
  <c r="AB356" i="7"/>
  <c r="AB354" i="7"/>
  <c r="AB352" i="7"/>
  <c r="AB350" i="7"/>
  <c r="AB348" i="7"/>
  <c r="AB346" i="7"/>
  <c r="AB344" i="7"/>
  <c r="AB342" i="7"/>
  <c r="AB340" i="7"/>
  <c r="AB338" i="7"/>
  <c r="AB336" i="7"/>
  <c r="AB334" i="7"/>
  <c r="AB332" i="7"/>
  <c r="AB330" i="7"/>
  <c r="AB328" i="7"/>
  <c r="AB326" i="7"/>
  <c r="AB324" i="7"/>
  <c r="AB322" i="7"/>
  <c r="AB320" i="7"/>
  <c r="AB318" i="7"/>
  <c r="AB316" i="7"/>
  <c r="AB314" i="7"/>
  <c r="AB312" i="7"/>
  <c r="AB310" i="7"/>
  <c r="AB308" i="7"/>
  <c r="Z306" i="7"/>
  <c r="Z303" i="7"/>
  <c r="AB300" i="7"/>
  <c r="Z298" i="7"/>
  <c r="Z295" i="7"/>
  <c r="AB292" i="7"/>
  <c r="Z290" i="7"/>
  <c r="Z287" i="7"/>
  <c r="AB284" i="7"/>
  <c r="Z282" i="7"/>
  <c r="Z279" i="7"/>
  <c r="Z273" i="7"/>
  <c r="Z265" i="7"/>
  <c r="Z257" i="7"/>
  <c r="Z249" i="7"/>
  <c r="Z241" i="7"/>
  <c r="Z233" i="7"/>
  <c r="Z225" i="7"/>
  <c r="Z217" i="7"/>
  <c r="Z209" i="7"/>
  <c r="Z201" i="7"/>
  <c r="Z193" i="7"/>
  <c r="Z185" i="7"/>
  <c r="Z177" i="7"/>
  <c r="Z169" i="7"/>
  <c r="Z161" i="7"/>
  <c r="Z153" i="7"/>
  <c r="Z145" i="7"/>
  <c r="Z137" i="7"/>
  <c r="Z129" i="7"/>
  <c r="Z121" i="7"/>
  <c r="Z113" i="7"/>
  <c r="Z105" i="7"/>
  <c r="Z97" i="7"/>
  <c r="Z89" i="7"/>
  <c r="Z81" i="7"/>
  <c r="Z73" i="7"/>
  <c r="Z65" i="7"/>
  <c r="Z305" i="7"/>
  <c r="AB302" i="7"/>
  <c r="Z297" i="7"/>
  <c r="AB294" i="7"/>
  <c r="Z289" i="7"/>
  <c r="AB286" i="7"/>
  <c r="Z281" i="7"/>
  <c r="Z278" i="7"/>
  <c r="Z271" i="7"/>
  <c r="Z263" i="7"/>
  <c r="Z255" i="7"/>
  <c r="Z247" i="7"/>
  <c r="Z239" i="7"/>
  <c r="Z231" i="7"/>
  <c r="Z223" i="7"/>
  <c r="Z215" i="7"/>
  <c r="Z207" i="7"/>
  <c r="Z199" i="7"/>
  <c r="Z191" i="7"/>
  <c r="Z183" i="7"/>
  <c r="Z175" i="7"/>
  <c r="Z167" i="7"/>
  <c r="Z159" i="7"/>
  <c r="Z151" i="7"/>
  <c r="Z143" i="7"/>
  <c r="Z135" i="7"/>
  <c r="Z127" i="7"/>
  <c r="Z119" i="7"/>
  <c r="Z111" i="7"/>
  <c r="Z103" i="7"/>
  <c r="Z95" i="7"/>
  <c r="Z87" i="7"/>
  <c r="Z79" i="7"/>
  <c r="Z71" i="7"/>
  <c r="AB62" i="7"/>
  <c r="Z52" i="7"/>
  <c r="Z36" i="7"/>
  <c r="Z4" i="7"/>
  <c r="Z276" i="7"/>
  <c r="AB276" i="7"/>
  <c r="Z274" i="7"/>
  <c r="AB274" i="7"/>
  <c r="Z272" i="7"/>
  <c r="AB272" i="7"/>
  <c r="Z270" i="7"/>
  <c r="AB270" i="7"/>
  <c r="Z268" i="7"/>
  <c r="AB268" i="7"/>
  <c r="Z266" i="7"/>
  <c r="AB266" i="7"/>
  <c r="Z264" i="7"/>
  <c r="AB264" i="7"/>
  <c r="Z262" i="7"/>
  <c r="AB262" i="7"/>
  <c r="Z260" i="7"/>
  <c r="AB260" i="7"/>
  <c r="Z258" i="7"/>
  <c r="AB258" i="7"/>
  <c r="Z256" i="7"/>
  <c r="AB256" i="7"/>
  <c r="Z254" i="7"/>
  <c r="AB254" i="7"/>
  <c r="Z252" i="7"/>
  <c r="AB252" i="7"/>
  <c r="Z250" i="7"/>
  <c r="AB250" i="7"/>
  <c r="Z248" i="7"/>
  <c r="AB248" i="7"/>
  <c r="Z246" i="7"/>
  <c r="AB246" i="7"/>
  <c r="Z244" i="7"/>
  <c r="AB244" i="7"/>
  <c r="Z242" i="7"/>
  <c r="AB242" i="7"/>
  <c r="Z240" i="7"/>
  <c r="AB240" i="7"/>
  <c r="Z238" i="7"/>
  <c r="AB238" i="7"/>
  <c r="Z236" i="7"/>
  <c r="AB236" i="7"/>
  <c r="Z234" i="7"/>
  <c r="AB234" i="7"/>
  <c r="Z232" i="7"/>
  <c r="AB232" i="7"/>
  <c r="Z230" i="7"/>
  <c r="AB230" i="7"/>
  <c r="Z228" i="7"/>
  <c r="AB228" i="7"/>
  <c r="Z226" i="7"/>
  <c r="AB226" i="7"/>
  <c r="Z224" i="7"/>
  <c r="AB224" i="7"/>
  <c r="Z222" i="7"/>
  <c r="AB222" i="7"/>
  <c r="Z220" i="7"/>
  <c r="AB220" i="7"/>
  <c r="Z218" i="7"/>
  <c r="AB218" i="7"/>
  <c r="Z216" i="7"/>
  <c r="AB216" i="7"/>
  <c r="Z214" i="7"/>
  <c r="AB214" i="7"/>
  <c r="Z212" i="7"/>
  <c r="AB212" i="7"/>
  <c r="Z210" i="7"/>
  <c r="AB210" i="7"/>
  <c r="Z208" i="7"/>
  <c r="AB208" i="7"/>
  <c r="Z206" i="7"/>
  <c r="AB206" i="7"/>
  <c r="Z204" i="7"/>
  <c r="AB204" i="7"/>
  <c r="Z202" i="7"/>
  <c r="AB202" i="7"/>
  <c r="Z200" i="7"/>
  <c r="AB200" i="7"/>
  <c r="Z198" i="7"/>
  <c r="AB198" i="7"/>
  <c r="Z196" i="7"/>
  <c r="AB196" i="7"/>
  <c r="Z194" i="7"/>
  <c r="AB194" i="7"/>
  <c r="Z192" i="7"/>
  <c r="AB192" i="7"/>
  <c r="Z190" i="7"/>
  <c r="AB190" i="7"/>
  <c r="Z188" i="7"/>
  <c r="AB188" i="7"/>
  <c r="Z186" i="7"/>
  <c r="AB186" i="7"/>
  <c r="Z184" i="7"/>
  <c r="AB184" i="7"/>
  <c r="Z182" i="7"/>
  <c r="AB182" i="7"/>
  <c r="Z180" i="7"/>
  <c r="AB180" i="7"/>
  <c r="Z178" i="7"/>
  <c r="AB178" i="7"/>
  <c r="Z176" i="7"/>
  <c r="AB176" i="7"/>
  <c r="Z174" i="7"/>
  <c r="AB174" i="7"/>
  <c r="Z172" i="7"/>
  <c r="AB172" i="7"/>
  <c r="Z170" i="7"/>
  <c r="AB170" i="7"/>
  <c r="Z168" i="7"/>
  <c r="AB168" i="7"/>
  <c r="Z166" i="7"/>
  <c r="AB166" i="7"/>
  <c r="Z164" i="7"/>
  <c r="AB164" i="7"/>
  <c r="Z162" i="7"/>
  <c r="AB162" i="7"/>
  <c r="Z160" i="7"/>
  <c r="AB160" i="7"/>
  <c r="Z158" i="7"/>
  <c r="AB158" i="7"/>
  <c r="Z156" i="7"/>
  <c r="AB156" i="7"/>
  <c r="Z154" i="7"/>
  <c r="AB154" i="7"/>
  <c r="Z152" i="7"/>
  <c r="AB152" i="7"/>
  <c r="Z150" i="7"/>
  <c r="AB150" i="7"/>
  <c r="Z148" i="7"/>
  <c r="AB148" i="7"/>
  <c r="Z146" i="7"/>
  <c r="AB146" i="7"/>
  <c r="Z144" i="7"/>
  <c r="AB144" i="7"/>
  <c r="Z142" i="7"/>
  <c r="AB142" i="7"/>
  <c r="Z140" i="7"/>
  <c r="AB140" i="7"/>
  <c r="Z138" i="7"/>
  <c r="AB138" i="7"/>
  <c r="Z136" i="7"/>
  <c r="AB136" i="7"/>
  <c r="Z134" i="7"/>
  <c r="AB134" i="7"/>
  <c r="Z132" i="7"/>
  <c r="AB132" i="7"/>
  <c r="Z130" i="7"/>
  <c r="AB130" i="7"/>
  <c r="Z128" i="7"/>
  <c r="AB128" i="7"/>
  <c r="Z126" i="7"/>
  <c r="AB126" i="7"/>
  <c r="Z124" i="7"/>
  <c r="AB124" i="7"/>
  <c r="Z122" i="7"/>
  <c r="AB122" i="7"/>
  <c r="Z120" i="7"/>
  <c r="AB120" i="7"/>
  <c r="Z118" i="7"/>
  <c r="AB118" i="7"/>
  <c r="Z116" i="7"/>
  <c r="AB116" i="7"/>
  <c r="Z114" i="7"/>
  <c r="AB114" i="7"/>
  <c r="Z112" i="7"/>
  <c r="AB112" i="7"/>
  <c r="Z110" i="7"/>
  <c r="AB110" i="7"/>
  <c r="Z108" i="7"/>
  <c r="AB108" i="7"/>
  <c r="Z106" i="7"/>
  <c r="AB106" i="7"/>
  <c r="Z104" i="7"/>
  <c r="AB104" i="7"/>
  <c r="Z102" i="7"/>
  <c r="AB102" i="7"/>
  <c r="Z100" i="7"/>
  <c r="AB100" i="7"/>
  <c r="Z98" i="7"/>
  <c r="AB98" i="7"/>
  <c r="Z96" i="7"/>
  <c r="AB96" i="7"/>
  <c r="AB94" i="7"/>
  <c r="Z92" i="7"/>
  <c r="AB92" i="7"/>
  <c r="Z90" i="7"/>
  <c r="AB90" i="7"/>
  <c r="Z88" i="7"/>
  <c r="AB88" i="7"/>
  <c r="Z86" i="7"/>
  <c r="AB86" i="7"/>
  <c r="Z84" i="7"/>
  <c r="AB84" i="7"/>
  <c r="Z82" i="7"/>
  <c r="AB82" i="7"/>
  <c r="Z80" i="7"/>
  <c r="AB80" i="7"/>
  <c r="Z78" i="7"/>
  <c r="AB78" i="7"/>
  <c r="Z76" i="7"/>
  <c r="AB76" i="7"/>
  <c r="Z74" i="7"/>
  <c r="AB74" i="7"/>
  <c r="Z72" i="7"/>
  <c r="AB72" i="7"/>
  <c r="Z70" i="7"/>
  <c r="AB70" i="7"/>
  <c r="Z68" i="7"/>
  <c r="AB68" i="7"/>
  <c r="Z66" i="7"/>
  <c r="AB66" i="7"/>
  <c r="Z64" i="7"/>
  <c r="AB64" i="7"/>
  <c r="Z58" i="7"/>
  <c r="AB58" i="7"/>
  <c r="Z56" i="7"/>
  <c r="AB56" i="7"/>
  <c r="AF54" i="7"/>
  <c r="Z50" i="7"/>
  <c r="AB50" i="7"/>
  <c r="Z48" i="7"/>
  <c r="AB48" i="7"/>
  <c r="Z44" i="7"/>
  <c r="AB44" i="7"/>
  <c r="Z40" i="7"/>
  <c r="AB40" i="7"/>
  <c r="AB38" i="7"/>
  <c r="Z38" i="7"/>
  <c r="AB34" i="7"/>
  <c r="Z34" i="7"/>
  <c r="AB32" i="7"/>
  <c r="Z32" i="7"/>
  <c r="AB30" i="7"/>
  <c r="Z30" i="7"/>
  <c r="AB26" i="7"/>
  <c r="Z26" i="7"/>
  <c r="AB24" i="7"/>
  <c r="Z24" i="7"/>
  <c r="AB22" i="7"/>
  <c r="Z22" i="7"/>
  <c r="AB18" i="7"/>
  <c r="Z18" i="7"/>
  <c r="AB16" i="7"/>
  <c r="Z16" i="7"/>
  <c r="AB14" i="7"/>
  <c r="Z14" i="7"/>
  <c r="AB10" i="7"/>
  <c r="Z10" i="7"/>
  <c r="AB8" i="7"/>
  <c r="Z8" i="7"/>
  <c r="AB6" i="7"/>
  <c r="Z6" i="7"/>
  <c r="Z2" i="7"/>
  <c r="AC2" i="7" s="1"/>
  <c r="AB383" i="7"/>
  <c r="AF383" i="7" s="1"/>
  <c r="AB381" i="7"/>
  <c r="AB379" i="7"/>
  <c r="AB377" i="7"/>
  <c r="AB375" i="7"/>
  <c r="AF375" i="7" s="1"/>
  <c r="AB373" i="7"/>
  <c r="AB371" i="7"/>
  <c r="AF371" i="7" s="1"/>
  <c r="AB369" i="7"/>
  <c r="AB367" i="7"/>
  <c r="AF367" i="7" s="1"/>
  <c r="AB365" i="7"/>
  <c r="AB363" i="7"/>
  <c r="AB361" i="7"/>
  <c r="AB359" i="7"/>
  <c r="AF359" i="7" s="1"/>
  <c r="AB357" i="7"/>
  <c r="AB355" i="7"/>
  <c r="AB353" i="7"/>
  <c r="AB351" i="7"/>
  <c r="AF351" i="7" s="1"/>
  <c r="AB349" i="7"/>
  <c r="AB347" i="7"/>
  <c r="AB345" i="7"/>
  <c r="AB343" i="7"/>
  <c r="AF343" i="7" s="1"/>
  <c r="AB341" i="7"/>
  <c r="AB339" i="7"/>
  <c r="AF339" i="7" s="1"/>
  <c r="AB337" i="7"/>
  <c r="AB335" i="7"/>
  <c r="AF335" i="7" s="1"/>
  <c r="AB333" i="7"/>
  <c r="AB331" i="7"/>
  <c r="AB329" i="7"/>
  <c r="AB327" i="7"/>
  <c r="AF327" i="7" s="1"/>
  <c r="AB325" i="7"/>
  <c r="AB323" i="7"/>
  <c r="AB321" i="7"/>
  <c r="AB319" i="7"/>
  <c r="AF319" i="7" s="1"/>
  <c r="AB317" i="7"/>
  <c r="AB315" i="7"/>
  <c r="AB313" i="7"/>
  <c r="AB311" i="7"/>
  <c r="AF311" i="7" s="1"/>
  <c r="AB309" i="7"/>
  <c r="Z307" i="7"/>
  <c r="AB304" i="7"/>
  <c r="Z299" i="7"/>
  <c r="AB296" i="7"/>
  <c r="Z291" i="7"/>
  <c r="AB288" i="7"/>
  <c r="Z283" i="7"/>
  <c r="AB280" i="7"/>
  <c r="Z277" i="7"/>
  <c r="Z269" i="7"/>
  <c r="Z261" i="7"/>
  <c r="Z253" i="7"/>
  <c r="Z245" i="7"/>
  <c r="Z237" i="7"/>
  <c r="Z229" i="7"/>
  <c r="Z221" i="7"/>
  <c r="Z213" i="7"/>
  <c r="Z205" i="7"/>
  <c r="Z197" i="7"/>
  <c r="Z189" i="7"/>
  <c r="Z181" i="7"/>
  <c r="Z173" i="7"/>
  <c r="Z165" i="7"/>
  <c r="Z157" i="7"/>
  <c r="Z149" i="7"/>
  <c r="Z141" i="7"/>
  <c r="Z133" i="7"/>
  <c r="Z125" i="7"/>
  <c r="Z117" i="7"/>
  <c r="Z109" i="7"/>
  <c r="Z101" i="7"/>
  <c r="Z93" i="7"/>
  <c r="Z85" i="7"/>
  <c r="Z77" i="7"/>
  <c r="Z69" i="7"/>
  <c r="Z60" i="7"/>
  <c r="AB49" i="7"/>
  <c r="AF49" i="7" s="1"/>
  <c r="Z28" i="7"/>
  <c r="Z301" i="7"/>
  <c r="Z293" i="7"/>
  <c r="Z285" i="7"/>
  <c r="Z275" i="7"/>
  <c r="Z267" i="7"/>
  <c r="Z259" i="7"/>
  <c r="Z251" i="7"/>
  <c r="Z243" i="7"/>
  <c r="Z235" i="7"/>
  <c r="Z227" i="7"/>
  <c r="Z219" i="7"/>
  <c r="Z211" i="7"/>
  <c r="Z203" i="7"/>
  <c r="Z195" i="7"/>
  <c r="Z187" i="7"/>
  <c r="Z179" i="7"/>
  <c r="Z171" i="7"/>
  <c r="Z163" i="7"/>
  <c r="Z155" i="7"/>
  <c r="Z147" i="7"/>
  <c r="Z139" i="7"/>
  <c r="Z131" i="7"/>
  <c r="Z123" i="7"/>
  <c r="Z115" i="7"/>
  <c r="Z107" i="7"/>
  <c r="Z99" i="7"/>
  <c r="Z91" i="7"/>
  <c r="Z83" i="7"/>
  <c r="Z75" i="7"/>
  <c r="Z67" i="7"/>
  <c r="AB57" i="7"/>
  <c r="Z46" i="7"/>
  <c r="Z20" i="7"/>
  <c r="AF292" i="7" l="1"/>
  <c r="AF312" i="7"/>
  <c r="AF320" i="7"/>
  <c r="AF328" i="7"/>
  <c r="AF336" i="7"/>
  <c r="AF344" i="7"/>
  <c r="AF352" i="7"/>
  <c r="AF360" i="7"/>
  <c r="AF368" i="7"/>
  <c r="AF376" i="7"/>
  <c r="AF384" i="7"/>
  <c r="AF323" i="7"/>
  <c r="AF347" i="7"/>
  <c r="AF363" i="7"/>
  <c r="AF379" i="7"/>
  <c r="AF315" i="7"/>
  <c r="AF331" i="7"/>
  <c r="AF355" i="7"/>
  <c r="AF286" i="7"/>
  <c r="AF302" i="7"/>
  <c r="AF364" i="7"/>
  <c r="AF372" i="7"/>
  <c r="AE328" i="7"/>
  <c r="AG328" i="7"/>
  <c r="AE355" i="7"/>
  <c r="AG355" i="7"/>
  <c r="AE352" i="7"/>
  <c r="AG352" i="7"/>
  <c r="AE334" i="7"/>
  <c r="AG334" i="7"/>
  <c r="AE313" i="7"/>
  <c r="AG313" i="7"/>
  <c r="AE329" i="7"/>
  <c r="AG329" i="7"/>
  <c r="AE343" i="7"/>
  <c r="AG343" i="7"/>
  <c r="AE369" i="7"/>
  <c r="AG369" i="7"/>
  <c r="AE304" i="7"/>
  <c r="AG304" i="7"/>
  <c r="AE372" i="7"/>
  <c r="AG372" i="7"/>
  <c r="AE354" i="7"/>
  <c r="AG354" i="7"/>
  <c r="AE286" i="7"/>
  <c r="AG286" i="7"/>
  <c r="AE373" i="7"/>
  <c r="AG373" i="7"/>
  <c r="AE378" i="7"/>
  <c r="AG378" i="7"/>
  <c r="AA91" i="7"/>
  <c r="AC91" i="7"/>
  <c r="AA219" i="7"/>
  <c r="AC219" i="7"/>
  <c r="AA85" i="7"/>
  <c r="AC85" i="7"/>
  <c r="AA213" i="7"/>
  <c r="AC213" i="7"/>
  <c r="AA307" i="7"/>
  <c r="AC307" i="7"/>
  <c r="AA16" i="7"/>
  <c r="AC16" i="7"/>
  <c r="AA38" i="7"/>
  <c r="AC38" i="7"/>
  <c r="AE62" i="7"/>
  <c r="AG62" i="7"/>
  <c r="AA78" i="7"/>
  <c r="AC78" i="7"/>
  <c r="AA87" i="7"/>
  <c r="AC87" i="7"/>
  <c r="AA151" i="7"/>
  <c r="AC151" i="7"/>
  <c r="AA215" i="7"/>
  <c r="AC215" i="7"/>
  <c r="AA278" i="7"/>
  <c r="AC278" i="7"/>
  <c r="AA65" i="7"/>
  <c r="AC65" i="7"/>
  <c r="AA129" i="7"/>
  <c r="AC129" i="7"/>
  <c r="AA193" i="7"/>
  <c r="AC193" i="7"/>
  <c r="AA257" i="7"/>
  <c r="AC257" i="7"/>
  <c r="AA282" i="7"/>
  <c r="AC282" i="7"/>
  <c r="AA303" i="7"/>
  <c r="AC303" i="7"/>
  <c r="AA5" i="7"/>
  <c r="AC5" i="7"/>
  <c r="AA13" i="7"/>
  <c r="AC13" i="7"/>
  <c r="AA21" i="7"/>
  <c r="AC21" i="7"/>
  <c r="AA29" i="7"/>
  <c r="AC29" i="7"/>
  <c r="AA37" i="7"/>
  <c r="AC37" i="7"/>
  <c r="AA45" i="7"/>
  <c r="AC45" i="7"/>
  <c r="AA55" i="7"/>
  <c r="AC55" i="7"/>
  <c r="AE300" i="7"/>
  <c r="AG300" i="7"/>
  <c r="AE344" i="7"/>
  <c r="AG344" i="7"/>
  <c r="AE280" i="7"/>
  <c r="AG280" i="7"/>
  <c r="AE330" i="7"/>
  <c r="AG330" i="7"/>
  <c r="AE374" i="7"/>
  <c r="AG374" i="7"/>
  <c r="AE359" i="7"/>
  <c r="AG359" i="7"/>
  <c r="AE325" i="7"/>
  <c r="AG325" i="7"/>
  <c r="AE381" i="7"/>
  <c r="AG381" i="7"/>
  <c r="AA345" i="7"/>
  <c r="AC345" i="7"/>
  <c r="AA361" i="7"/>
  <c r="AC361" i="7"/>
  <c r="AA375" i="7"/>
  <c r="AC375" i="7"/>
  <c r="AA288" i="7"/>
  <c r="AC288" i="7"/>
  <c r="AA308" i="7"/>
  <c r="AC308" i="7"/>
  <c r="AA324" i="7"/>
  <c r="AC324" i="7"/>
  <c r="AA340" i="7"/>
  <c r="AC340" i="7"/>
  <c r="AA356" i="7"/>
  <c r="AC356" i="7"/>
  <c r="AA380" i="7"/>
  <c r="AC380" i="7"/>
  <c r="AA314" i="7"/>
  <c r="AC314" i="7"/>
  <c r="AA330" i="7"/>
  <c r="AC330" i="7"/>
  <c r="AA346" i="7"/>
  <c r="AC346" i="7"/>
  <c r="AA370" i="7"/>
  <c r="AC370" i="7"/>
  <c r="AA311" i="7"/>
  <c r="AC311" i="7"/>
  <c r="AA319" i="7"/>
  <c r="AC319" i="7"/>
  <c r="AA327" i="7"/>
  <c r="AC327" i="7"/>
  <c r="AA335" i="7"/>
  <c r="AC335" i="7"/>
  <c r="AA347" i="7"/>
  <c r="AC347" i="7"/>
  <c r="AA363" i="7"/>
  <c r="AC363" i="7"/>
  <c r="AA379" i="7"/>
  <c r="AC379" i="7"/>
  <c r="AA302" i="7"/>
  <c r="AC302" i="7"/>
  <c r="AA366" i="7"/>
  <c r="AC366" i="7"/>
  <c r="AA67" i="7"/>
  <c r="AC67" i="7"/>
  <c r="AA99" i="7"/>
  <c r="AC99" i="7"/>
  <c r="AA131" i="7"/>
  <c r="AC131" i="7"/>
  <c r="AA163" i="7"/>
  <c r="AC163" i="7"/>
  <c r="AA195" i="7"/>
  <c r="AC195" i="7"/>
  <c r="AA227" i="7"/>
  <c r="AC227" i="7"/>
  <c r="AA259" i="7"/>
  <c r="AC259" i="7"/>
  <c r="AA293" i="7"/>
  <c r="AC293" i="7"/>
  <c r="AA60" i="7"/>
  <c r="AC60" i="7"/>
  <c r="AA93" i="7"/>
  <c r="AC93" i="7"/>
  <c r="AA125" i="7"/>
  <c r="AC125" i="7"/>
  <c r="AA157" i="7"/>
  <c r="AC157" i="7"/>
  <c r="AA189" i="7"/>
  <c r="AC189" i="7"/>
  <c r="AA221" i="7"/>
  <c r="AC221" i="7"/>
  <c r="AA253" i="7"/>
  <c r="AC253" i="7"/>
  <c r="AF280" i="7"/>
  <c r="AF296" i="7"/>
  <c r="AF309" i="7"/>
  <c r="AF317" i="7"/>
  <c r="AF325" i="7"/>
  <c r="AF333" i="7"/>
  <c r="AF349" i="7"/>
  <c r="AF357" i="7"/>
  <c r="AF365" i="7"/>
  <c r="AF373" i="7"/>
  <c r="AA44" i="7"/>
  <c r="AC44" i="7"/>
  <c r="AA50" i="7"/>
  <c r="AC50" i="7"/>
  <c r="AA56" i="7"/>
  <c r="AC56" i="7"/>
  <c r="AA96" i="7"/>
  <c r="AC96" i="7"/>
  <c r="AA100" i="7"/>
  <c r="AC100" i="7"/>
  <c r="AA104" i="7"/>
  <c r="AC104" i="7"/>
  <c r="AA108" i="7"/>
  <c r="AC108" i="7"/>
  <c r="AA112" i="7"/>
  <c r="AC112" i="7"/>
  <c r="AA116" i="7"/>
  <c r="AC116" i="7"/>
  <c r="AA120" i="7"/>
  <c r="AC120" i="7"/>
  <c r="AA124" i="7"/>
  <c r="AC124" i="7"/>
  <c r="AA128" i="7"/>
  <c r="AC128" i="7"/>
  <c r="AA132" i="7"/>
  <c r="AC132" i="7"/>
  <c r="AA136" i="7"/>
  <c r="AC136" i="7"/>
  <c r="AA140" i="7"/>
  <c r="AC140" i="7"/>
  <c r="AA144" i="7"/>
  <c r="AC144" i="7"/>
  <c r="AA148" i="7"/>
  <c r="AC148" i="7"/>
  <c r="AA152" i="7"/>
  <c r="AC152" i="7"/>
  <c r="AA156" i="7"/>
  <c r="AC156" i="7"/>
  <c r="AA160" i="7"/>
  <c r="AC160" i="7"/>
  <c r="AA164" i="7"/>
  <c r="AC164" i="7"/>
  <c r="AA168" i="7"/>
  <c r="AC168" i="7"/>
  <c r="AA172" i="7"/>
  <c r="AC172" i="7"/>
  <c r="AA176" i="7"/>
  <c r="AC176" i="7"/>
  <c r="AA180" i="7"/>
  <c r="AC180" i="7"/>
  <c r="AA184" i="7"/>
  <c r="AC184" i="7"/>
  <c r="AA188" i="7"/>
  <c r="AC188" i="7"/>
  <c r="AA192" i="7"/>
  <c r="AC192" i="7"/>
  <c r="AA196" i="7"/>
  <c r="AC196" i="7"/>
  <c r="AA200" i="7"/>
  <c r="AC200" i="7"/>
  <c r="AA204" i="7"/>
  <c r="AC204" i="7"/>
  <c r="AA208" i="7"/>
  <c r="AC208" i="7"/>
  <c r="AA212" i="7"/>
  <c r="AC212" i="7"/>
  <c r="AA216" i="7"/>
  <c r="AC216" i="7"/>
  <c r="AA220" i="7"/>
  <c r="AC220" i="7"/>
  <c r="AA224" i="7"/>
  <c r="AC224" i="7"/>
  <c r="AA228" i="7"/>
  <c r="AC228" i="7"/>
  <c r="AA232" i="7"/>
  <c r="AC232" i="7"/>
  <c r="AA236" i="7"/>
  <c r="AC236" i="7"/>
  <c r="AA240" i="7"/>
  <c r="AC240" i="7"/>
  <c r="AA244" i="7"/>
  <c r="AC244" i="7"/>
  <c r="AA248" i="7"/>
  <c r="AC248" i="7"/>
  <c r="AA252" i="7"/>
  <c r="AC252" i="7"/>
  <c r="AA256" i="7"/>
  <c r="AC256" i="7"/>
  <c r="AA260" i="7"/>
  <c r="AC260" i="7"/>
  <c r="AA264" i="7"/>
  <c r="AC264" i="7"/>
  <c r="AA268" i="7"/>
  <c r="AC268" i="7"/>
  <c r="AA272" i="7"/>
  <c r="AC272" i="7"/>
  <c r="AA276" i="7"/>
  <c r="AC276" i="7"/>
  <c r="AF62" i="7"/>
  <c r="AA95" i="7"/>
  <c r="AC95" i="7"/>
  <c r="AA127" i="7"/>
  <c r="AC127" i="7"/>
  <c r="AA159" i="7"/>
  <c r="AC159" i="7"/>
  <c r="AA191" i="7"/>
  <c r="AC191" i="7"/>
  <c r="AA223" i="7"/>
  <c r="AC223" i="7"/>
  <c r="AA255" i="7"/>
  <c r="AC255" i="7"/>
  <c r="AA281" i="7"/>
  <c r="AC281" i="7"/>
  <c r="AA297" i="7"/>
  <c r="AC297" i="7"/>
  <c r="AA73" i="7"/>
  <c r="AC73" i="7"/>
  <c r="AA105" i="7"/>
  <c r="AC105" i="7"/>
  <c r="AA137" i="7"/>
  <c r="AC137" i="7"/>
  <c r="AA169" i="7"/>
  <c r="AC169" i="7"/>
  <c r="AA201" i="7"/>
  <c r="AC201" i="7"/>
  <c r="AA233" i="7"/>
  <c r="AC233" i="7"/>
  <c r="AA265" i="7"/>
  <c r="AC265" i="7"/>
  <c r="AA295" i="7"/>
  <c r="AC295" i="7"/>
  <c r="AA306" i="7"/>
  <c r="AC306" i="7"/>
  <c r="AF354" i="7"/>
  <c r="AF362" i="7"/>
  <c r="AF378" i="7"/>
  <c r="AD314" i="7"/>
  <c r="AD380" i="7"/>
  <c r="AD363" i="7"/>
  <c r="AA123" i="7"/>
  <c r="AC123" i="7"/>
  <c r="AA251" i="7"/>
  <c r="AC251" i="7"/>
  <c r="AA117" i="7"/>
  <c r="AC117" i="7"/>
  <c r="AA245" i="7"/>
  <c r="AC245" i="7"/>
  <c r="AA22" i="7"/>
  <c r="AC22" i="7"/>
  <c r="AA66" i="7"/>
  <c r="AC66" i="7"/>
  <c r="AA82" i="7"/>
  <c r="AC82" i="7"/>
  <c r="AA20" i="7"/>
  <c r="AC20" i="7"/>
  <c r="AA107" i="7"/>
  <c r="AC107" i="7"/>
  <c r="AA171" i="7"/>
  <c r="AC171" i="7"/>
  <c r="AA235" i="7"/>
  <c r="AC235" i="7"/>
  <c r="AA301" i="7"/>
  <c r="AC301" i="7"/>
  <c r="AA101" i="7"/>
  <c r="AC101" i="7"/>
  <c r="AA165" i="7"/>
  <c r="AC165" i="7"/>
  <c r="AA229" i="7"/>
  <c r="AC229" i="7"/>
  <c r="AA283" i="7"/>
  <c r="AC283" i="7"/>
  <c r="AA8" i="7"/>
  <c r="AC8" i="7"/>
  <c r="AA18" i="7"/>
  <c r="AC18" i="7"/>
  <c r="AA30" i="7"/>
  <c r="AC30" i="7"/>
  <c r="AA64" i="7"/>
  <c r="AC64" i="7"/>
  <c r="AA72" i="7"/>
  <c r="AC72" i="7"/>
  <c r="AA80" i="7"/>
  <c r="AC80" i="7"/>
  <c r="AA88" i="7"/>
  <c r="AC88" i="7"/>
  <c r="AA4" i="7"/>
  <c r="AC4" i="7"/>
  <c r="AA103" i="7"/>
  <c r="AC103" i="7"/>
  <c r="AA167" i="7"/>
  <c r="AC167" i="7"/>
  <c r="AA231" i="7"/>
  <c r="AC231" i="7"/>
  <c r="AA81" i="7"/>
  <c r="AC81" i="7"/>
  <c r="AA145" i="7"/>
  <c r="AC145" i="7"/>
  <c r="AA209" i="7"/>
  <c r="AC209" i="7"/>
  <c r="AA273" i="7"/>
  <c r="AC273" i="7"/>
  <c r="AA298" i="7"/>
  <c r="AC298" i="7"/>
  <c r="AA7" i="7"/>
  <c r="AC7" i="7"/>
  <c r="AA11" i="7"/>
  <c r="AC11" i="7"/>
  <c r="AA19" i="7"/>
  <c r="AC19" i="7"/>
  <c r="AA27" i="7"/>
  <c r="AC27" i="7"/>
  <c r="AA35" i="7"/>
  <c r="AC35" i="7"/>
  <c r="AA43" i="7"/>
  <c r="AC43" i="7"/>
  <c r="AA53" i="7"/>
  <c r="AC53" i="7"/>
  <c r="AA63" i="7"/>
  <c r="AC63" i="7"/>
  <c r="AD308" i="7"/>
  <c r="AD356" i="7"/>
  <c r="AE292" i="7"/>
  <c r="AG292" i="7"/>
  <c r="AE362" i="7"/>
  <c r="AG362" i="7"/>
  <c r="AE351" i="7"/>
  <c r="AG351" i="7"/>
  <c r="AE317" i="7"/>
  <c r="AG317" i="7"/>
  <c r="AA339" i="7"/>
  <c r="AC339" i="7"/>
  <c r="AA357" i="7"/>
  <c r="AC357" i="7"/>
  <c r="AA371" i="7"/>
  <c r="AC371" i="7"/>
  <c r="AA286" i="7"/>
  <c r="AC286" i="7"/>
  <c r="AA296" i="7"/>
  <c r="AC296" i="7"/>
  <c r="AA320" i="7"/>
  <c r="AC320" i="7"/>
  <c r="AA336" i="7"/>
  <c r="AC336" i="7"/>
  <c r="AA352" i="7"/>
  <c r="AC352" i="7"/>
  <c r="AA374" i="7"/>
  <c r="AC374" i="7"/>
  <c r="AA310" i="7"/>
  <c r="AC310" i="7"/>
  <c r="AA326" i="7"/>
  <c r="AC326" i="7"/>
  <c r="AA342" i="7"/>
  <c r="AC342" i="7"/>
  <c r="AA364" i="7"/>
  <c r="AC364" i="7"/>
  <c r="AA309" i="7"/>
  <c r="AC309" i="7"/>
  <c r="AA317" i="7"/>
  <c r="AC317" i="7"/>
  <c r="AA325" i="7"/>
  <c r="AC325" i="7"/>
  <c r="AA333" i="7"/>
  <c r="AC333" i="7"/>
  <c r="AA343" i="7"/>
  <c r="AC343" i="7"/>
  <c r="AA359" i="7"/>
  <c r="AC359" i="7"/>
  <c r="AA377" i="7"/>
  <c r="AC377" i="7"/>
  <c r="AA304" i="7"/>
  <c r="AC304" i="7"/>
  <c r="AA372" i="7"/>
  <c r="AC372" i="7"/>
  <c r="AA155" i="7"/>
  <c r="AC155" i="7"/>
  <c r="AA181" i="7"/>
  <c r="AC181" i="7"/>
  <c r="AA291" i="7"/>
  <c r="AC291" i="7"/>
  <c r="AA10" i="7"/>
  <c r="AC10" i="7"/>
  <c r="AA32" i="7"/>
  <c r="AC32" i="7"/>
  <c r="AA74" i="7"/>
  <c r="AC74" i="7"/>
  <c r="AA90" i="7"/>
  <c r="AC90" i="7"/>
  <c r="AA75" i="7"/>
  <c r="AC75" i="7"/>
  <c r="AA139" i="7"/>
  <c r="AC139" i="7"/>
  <c r="AA203" i="7"/>
  <c r="AC203" i="7"/>
  <c r="AA267" i="7"/>
  <c r="AC267" i="7"/>
  <c r="AA69" i="7"/>
  <c r="AC69" i="7"/>
  <c r="AA133" i="7"/>
  <c r="AC133" i="7"/>
  <c r="AA197" i="7"/>
  <c r="AC197" i="7"/>
  <c r="AA261" i="7"/>
  <c r="AC261" i="7"/>
  <c r="AA299" i="7"/>
  <c r="AC299" i="7"/>
  <c r="AA14" i="7"/>
  <c r="AC14" i="7"/>
  <c r="AA24" i="7"/>
  <c r="AC24" i="7"/>
  <c r="AA34" i="7"/>
  <c r="AC34" i="7"/>
  <c r="AA68" i="7"/>
  <c r="AC68" i="7"/>
  <c r="AA76" i="7"/>
  <c r="AC76" i="7"/>
  <c r="AA84" i="7"/>
  <c r="AC84" i="7"/>
  <c r="AA92" i="7"/>
  <c r="AC92" i="7"/>
  <c r="AA71" i="7"/>
  <c r="AC71" i="7"/>
  <c r="AA135" i="7"/>
  <c r="AC135" i="7"/>
  <c r="AA199" i="7"/>
  <c r="AC199" i="7"/>
  <c r="AA263" i="7"/>
  <c r="AC263" i="7"/>
  <c r="AA113" i="7"/>
  <c r="AC113" i="7"/>
  <c r="AA177" i="7"/>
  <c r="AC177" i="7"/>
  <c r="AA241" i="7"/>
  <c r="AC241" i="7"/>
  <c r="AA287" i="7"/>
  <c r="AC287" i="7"/>
  <c r="AA3" i="7"/>
  <c r="AC3" i="7"/>
  <c r="AA15" i="7"/>
  <c r="AC15" i="7"/>
  <c r="AA23" i="7"/>
  <c r="AC23" i="7"/>
  <c r="AA31" i="7"/>
  <c r="AC31" i="7"/>
  <c r="AA39" i="7"/>
  <c r="AC39" i="7"/>
  <c r="AA47" i="7"/>
  <c r="AC47" i="7"/>
  <c r="AA59" i="7"/>
  <c r="AC59" i="7"/>
  <c r="AE336" i="7"/>
  <c r="AG336" i="7"/>
  <c r="AE376" i="7"/>
  <c r="AG376" i="7"/>
  <c r="AE318" i="7"/>
  <c r="AG318" i="7"/>
  <c r="AE342" i="7"/>
  <c r="AG342" i="7"/>
  <c r="AE384" i="7"/>
  <c r="AG384" i="7"/>
  <c r="AD379" i="7"/>
  <c r="AE333" i="7"/>
  <c r="AG333" i="7"/>
  <c r="AA49" i="7"/>
  <c r="AC49" i="7"/>
  <c r="AA349" i="7"/>
  <c r="AC349" i="7"/>
  <c r="AA365" i="7"/>
  <c r="AC365" i="7"/>
  <c r="AA381" i="7"/>
  <c r="AC381" i="7"/>
  <c r="AA292" i="7"/>
  <c r="AC292" i="7"/>
  <c r="AA312" i="7"/>
  <c r="AC312" i="7"/>
  <c r="AA328" i="7"/>
  <c r="AC328" i="7"/>
  <c r="AA344" i="7"/>
  <c r="AC344" i="7"/>
  <c r="AA362" i="7"/>
  <c r="AC362" i="7"/>
  <c r="AA54" i="7"/>
  <c r="AC54" i="7"/>
  <c r="AA318" i="7"/>
  <c r="AC318" i="7"/>
  <c r="AA334" i="7"/>
  <c r="AC334" i="7"/>
  <c r="AA354" i="7"/>
  <c r="AC354" i="7"/>
  <c r="AA376" i="7"/>
  <c r="AC376" i="7"/>
  <c r="AA313" i="7"/>
  <c r="AC313" i="7"/>
  <c r="AA321" i="7"/>
  <c r="AC321" i="7"/>
  <c r="AA329" i="7"/>
  <c r="AC329" i="7"/>
  <c r="AA337" i="7"/>
  <c r="AC337" i="7"/>
  <c r="AA351" i="7"/>
  <c r="AC351" i="7"/>
  <c r="AA369" i="7"/>
  <c r="AC369" i="7"/>
  <c r="AA383" i="7"/>
  <c r="AC383" i="7"/>
  <c r="AA300" i="7"/>
  <c r="AC300" i="7"/>
  <c r="AA360" i="7"/>
  <c r="AC360" i="7"/>
  <c r="AA384" i="7"/>
  <c r="AC384" i="7"/>
  <c r="AA46" i="7"/>
  <c r="AC46" i="7"/>
  <c r="AA83" i="7"/>
  <c r="AC83" i="7"/>
  <c r="AA115" i="7"/>
  <c r="AC115" i="7"/>
  <c r="AA147" i="7"/>
  <c r="AC147" i="7"/>
  <c r="AA179" i="7"/>
  <c r="AC179" i="7"/>
  <c r="AA211" i="7"/>
  <c r="AC211" i="7"/>
  <c r="AA243" i="7"/>
  <c r="AC243" i="7"/>
  <c r="AA275" i="7"/>
  <c r="AC275" i="7"/>
  <c r="AA28" i="7"/>
  <c r="AC28" i="7"/>
  <c r="AA77" i="7"/>
  <c r="AC77" i="7"/>
  <c r="AA109" i="7"/>
  <c r="AC109" i="7"/>
  <c r="AA141" i="7"/>
  <c r="AC141" i="7"/>
  <c r="AA173" i="7"/>
  <c r="AC173" i="7"/>
  <c r="AA205" i="7"/>
  <c r="AC205" i="7"/>
  <c r="AA237" i="7"/>
  <c r="AC237" i="7"/>
  <c r="AA269" i="7"/>
  <c r="AC269" i="7"/>
  <c r="AF304" i="7"/>
  <c r="AF313" i="7"/>
  <c r="AF321" i="7"/>
  <c r="AF329" i="7"/>
  <c r="AF337" i="7"/>
  <c r="AF369" i="7"/>
  <c r="AF377" i="7"/>
  <c r="AA40" i="7"/>
  <c r="AC40" i="7"/>
  <c r="AA48" i="7"/>
  <c r="AC48" i="7"/>
  <c r="AD54" i="7"/>
  <c r="AA58" i="7"/>
  <c r="AC58" i="7"/>
  <c r="AA98" i="7"/>
  <c r="AC98" i="7"/>
  <c r="AA102" i="7"/>
  <c r="AC102" i="7"/>
  <c r="AA106" i="7"/>
  <c r="AC106" i="7"/>
  <c r="AA110" i="7"/>
  <c r="AC110" i="7"/>
  <c r="AA114" i="7"/>
  <c r="AC114" i="7"/>
  <c r="AA118" i="7"/>
  <c r="AC118" i="7"/>
  <c r="AA122" i="7"/>
  <c r="AC122" i="7"/>
  <c r="AA126" i="7"/>
  <c r="AC126" i="7"/>
  <c r="AA130" i="7"/>
  <c r="AC130" i="7"/>
  <c r="AA134" i="7"/>
  <c r="AC134" i="7"/>
  <c r="AA138" i="7"/>
  <c r="AC138" i="7"/>
  <c r="AA142" i="7"/>
  <c r="AC142" i="7"/>
  <c r="AA146" i="7"/>
  <c r="AC146" i="7"/>
  <c r="AA150" i="7"/>
  <c r="AC150" i="7"/>
  <c r="AA154" i="7"/>
  <c r="AC154" i="7"/>
  <c r="AA158" i="7"/>
  <c r="AC158" i="7"/>
  <c r="AA162" i="7"/>
  <c r="AC162" i="7"/>
  <c r="AA166" i="7"/>
  <c r="AC166" i="7"/>
  <c r="AA170" i="7"/>
  <c r="AC170" i="7"/>
  <c r="AA174" i="7"/>
  <c r="AC174" i="7"/>
  <c r="AA178" i="7"/>
  <c r="AC178" i="7"/>
  <c r="AA182" i="7"/>
  <c r="AC182" i="7"/>
  <c r="AA186" i="7"/>
  <c r="AC186" i="7"/>
  <c r="AA190" i="7"/>
  <c r="AC190" i="7"/>
  <c r="AA194" i="7"/>
  <c r="AC194" i="7"/>
  <c r="AA198" i="7"/>
  <c r="AC198" i="7"/>
  <c r="AA202" i="7"/>
  <c r="AC202" i="7"/>
  <c r="AA206" i="7"/>
  <c r="AC206" i="7"/>
  <c r="AA210" i="7"/>
  <c r="AC210" i="7"/>
  <c r="AA214" i="7"/>
  <c r="AC214" i="7"/>
  <c r="AA218" i="7"/>
  <c r="AC218" i="7"/>
  <c r="AA222" i="7"/>
  <c r="AC222" i="7"/>
  <c r="AA226" i="7"/>
  <c r="AC226" i="7"/>
  <c r="AA230" i="7"/>
  <c r="AC230" i="7"/>
  <c r="AA234" i="7"/>
  <c r="AC234" i="7"/>
  <c r="AA238" i="7"/>
  <c r="AC238" i="7"/>
  <c r="AA242" i="7"/>
  <c r="AC242" i="7"/>
  <c r="AA246" i="7"/>
  <c r="AC246" i="7"/>
  <c r="AA250" i="7"/>
  <c r="AC250" i="7"/>
  <c r="AA254" i="7"/>
  <c r="AC254" i="7"/>
  <c r="AA258" i="7"/>
  <c r="AC258" i="7"/>
  <c r="AA262" i="7"/>
  <c r="AC262" i="7"/>
  <c r="AA266" i="7"/>
  <c r="AC266" i="7"/>
  <c r="AA270" i="7"/>
  <c r="AC270" i="7"/>
  <c r="AA274" i="7"/>
  <c r="AC274" i="7"/>
  <c r="AA36" i="7"/>
  <c r="AC36" i="7"/>
  <c r="AA79" i="7"/>
  <c r="AC79" i="7"/>
  <c r="AA111" i="7"/>
  <c r="AC111" i="7"/>
  <c r="AA143" i="7"/>
  <c r="AC143" i="7"/>
  <c r="AA175" i="7"/>
  <c r="AC175" i="7"/>
  <c r="AA207" i="7"/>
  <c r="AC207" i="7"/>
  <c r="AA239" i="7"/>
  <c r="AC239" i="7"/>
  <c r="AA271" i="7"/>
  <c r="AC271" i="7"/>
  <c r="AA289" i="7"/>
  <c r="AC289" i="7"/>
  <c r="AA305" i="7"/>
  <c r="AC305" i="7"/>
  <c r="AA89" i="7"/>
  <c r="AC89" i="7"/>
  <c r="AA121" i="7"/>
  <c r="AC121" i="7"/>
  <c r="AA153" i="7"/>
  <c r="AC153" i="7"/>
  <c r="AA185" i="7"/>
  <c r="AC185" i="7"/>
  <c r="AA217" i="7"/>
  <c r="AC217" i="7"/>
  <c r="AA249" i="7"/>
  <c r="AC249" i="7"/>
  <c r="AA279" i="7"/>
  <c r="AC279" i="7"/>
  <c r="AA290" i="7"/>
  <c r="AC290" i="7"/>
  <c r="AF300" i="7"/>
  <c r="AF310" i="7"/>
  <c r="AF318" i="7"/>
  <c r="AJ318" i="7" s="1"/>
  <c r="AF326" i="7"/>
  <c r="AF334" i="7"/>
  <c r="AJ334" i="7" s="1"/>
  <c r="AF342" i="7"/>
  <c r="AF350" i="7"/>
  <c r="AJ350" i="7" s="1"/>
  <c r="AF366" i="7"/>
  <c r="AF374" i="7"/>
  <c r="AJ374" i="7" s="1"/>
  <c r="AD296" i="7"/>
  <c r="AD312" i="7"/>
  <c r="AD340" i="7"/>
  <c r="AD360" i="7"/>
  <c r="AJ360" i="7" s="1"/>
  <c r="AD302" i="7"/>
  <c r="AD326" i="7"/>
  <c r="AJ326" i="7" s="1"/>
  <c r="AD346" i="7"/>
  <c r="AD366" i="7"/>
  <c r="AD319" i="7"/>
  <c r="AD383" i="7"/>
  <c r="AD321" i="7"/>
  <c r="AJ321" i="7" s="1"/>
  <c r="AD337" i="7"/>
  <c r="AJ337" i="7" s="1"/>
  <c r="AD377" i="7"/>
  <c r="AD42" i="7"/>
  <c r="AC42" i="7"/>
  <c r="AA187" i="7"/>
  <c r="AC187" i="7"/>
  <c r="AA285" i="7"/>
  <c r="AC285" i="7"/>
  <c r="AA149" i="7"/>
  <c r="AC149" i="7"/>
  <c r="AA277" i="7"/>
  <c r="AC277" i="7"/>
  <c r="AA6" i="7"/>
  <c r="AC6" i="7"/>
  <c r="AA26" i="7"/>
  <c r="AC26" i="7"/>
  <c r="AA70" i="7"/>
  <c r="AC70" i="7"/>
  <c r="AA86" i="7"/>
  <c r="AC86" i="7"/>
  <c r="AA52" i="7"/>
  <c r="AC52" i="7"/>
  <c r="AA119" i="7"/>
  <c r="AC119" i="7"/>
  <c r="AA183" i="7"/>
  <c r="AC183" i="7"/>
  <c r="AA247" i="7"/>
  <c r="AC247" i="7"/>
  <c r="AA97" i="7"/>
  <c r="AC97" i="7"/>
  <c r="AA161" i="7"/>
  <c r="AC161" i="7"/>
  <c r="AA225" i="7"/>
  <c r="AC225" i="7"/>
  <c r="AA9" i="7"/>
  <c r="AC9" i="7"/>
  <c r="AA17" i="7"/>
  <c r="AC17" i="7"/>
  <c r="AA25" i="7"/>
  <c r="AC25" i="7"/>
  <c r="AA33" i="7"/>
  <c r="AC33" i="7"/>
  <c r="AA41" i="7"/>
  <c r="AC41" i="7"/>
  <c r="AA51" i="7"/>
  <c r="AC51" i="7"/>
  <c r="AA61" i="7"/>
  <c r="AC61" i="7"/>
  <c r="AE320" i="7"/>
  <c r="AG320" i="7"/>
  <c r="AE364" i="7"/>
  <c r="AG364" i="7"/>
  <c r="AE310" i="7"/>
  <c r="AG310" i="7"/>
  <c r="AE350" i="7"/>
  <c r="AG350" i="7"/>
  <c r="AE335" i="7"/>
  <c r="AG335" i="7"/>
  <c r="AE309" i="7"/>
  <c r="AG309" i="7"/>
  <c r="AE353" i="7"/>
  <c r="AG353" i="7"/>
  <c r="AA57" i="7"/>
  <c r="AC57" i="7"/>
  <c r="AA353" i="7"/>
  <c r="AC353" i="7"/>
  <c r="AA367" i="7"/>
  <c r="AC367" i="7"/>
  <c r="AA284" i="7"/>
  <c r="AC284" i="7"/>
  <c r="AA294" i="7"/>
  <c r="AC294" i="7"/>
  <c r="AA316" i="7"/>
  <c r="AC316" i="7"/>
  <c r="AA332" i="7"/>
  <c r="AC332" i="7"/>
  <c r="AA348" i="7"/>
  <c r="AC348" i="7"/>
  <c r="AA368" i="7"/>
  <c r="AC368" i="7"/>
  <c r="AA62" i="7"/>
  <c r="AC62" i="7"/>
  <c r="AA322" i="7"/>
  <c r="AC322" i="7"/>
  <c r="AA338" i="7"/>
  <c r="AC338" i="7"/>
  <c r="AA358" i="7"/>
  <c r="AC358" i="7"/>
  <c r="AA382" i="7"/>
  <c r="AC382" i="7"/>
  <c r="AA315" i="7"/>
  <c r="AC315" i="7"/>
  <c r="AA323" i="7"/>
  <c r="AC323" i="7"/>
  <c r="AA331" i="7"/>
  <c r="AC331" i="7"/>
  <c r="AA341" i="7"/>
  <c r="AC341" i="7"/>
  <c r="AA355" i="7"/>
  <c r="AC355" i="7"/>
  <c r="AA373" i="7"/>
  <c r="AC373" i="7"/>
  <c r="AA280" i="7"/>
  <c r="AC280" i="7"/>
  <c r="AA350" i="7"/>
  <c r="AC350" i="7"/>
  <c r="AA378" i="7"/>
  <c r="AC378" i="7"/>
  <c r="AD324" i="7"/>
  <c r="AH324" i="7" s="1"/>
  <c r="AD367" i="7"/>
  <c r="AF57" i="7"/>
  <c r="AF341" i="7"/>
  <c r="AF294" i="7"/>
  <c r="AF358" i="7"/>
  <c r="AF382" i="7"/>
  <c r="AD49" i="7"/>
  <c r="AJ49" i="7" s="1"/>
  <c r="AD368" i="7"/>
  <c r="AD382" i="7"/>
  <c r="AD288" i="7"/>
  <c r="AD358" i="7"/>
  <c r="AD315" i="7"/>
  <c r="AJ315" i="7" s="1"/>
  <c r="AD331" i="7"/>
  <c r="AD347" i="7"/>
  <c r="AD349" i="7"/>
  <c r="AJ349" i="7" s="1"/>
  <c r="AD365" i="7"/>
  <c r="AH365" i="7" s="1"/>
  <c r="AF381" i="7"/>
  <c r="AF288" i="7"/>
  <c r="AF345" i="7"/>
  <c r="AF353" i="7"/>
  <c r="AJ353" i="7" s="1"/>
  <c r="AF361" i="7"/>
  <c r="AF284" i="7"/>
  <c r="AF314" i="7"/>
  <c r="AJ314" i="7" s="1"/>
  <c r="AF322" i="7"/>
  <c r="AF330" i="7"/>
  <c r="AF338" i="7"/>
  <c r="AF346" i="7"/>
  <c r="AJ346" i="7" s="1"/>
  <c r="AF370" i="7"/>
  <c r="AJ370" i="7" s="1"/>
  <c r="AD284" i="7"/>
  <c r="AD294" i="7"/>
  <c r="AD323" i="7"/>
  <c r="AD339" i="7"/>
  <c r="AD371" i="7"/>
  <c r="AD341" i="7"/>
  <c r="AD357" i="7"/>
  <c r="AF308" i="7"/>
  <c r="AJ308" i="7" s="1"/>
  <c r="AF316" i="7"/>
  <c r="AF324" i="7"/>
  <c r="AF332" i="7"/>
  <c r="AF340" i="7"/>
  <c r="AF348" i="7"/>
  <c r="AF356" i="7"/>
  <c r="AF380" i="7"/>
  <c r="AJ380" i="7" s="1"/>
  <c r="AD57" i="7"/>
  <c r="AD316" i="7"/>
  <c r="AD332" i="7"/>
  <c r="AD348" i="7"/>
  <c r="AD322" i="7"/>
  <c r="AH322" i="7" s="1"/>
  <c r="AD338" i="7"/>
  <c r="AD370" i="7"/>
  <c r="AD311" i="7"/>
  <c r="AD327" i="7"/>
  <c r="AH327" i="7" s="1"/>
  <c r="AD375" i="7"/>
  <c r="AD345" i="7"/>
  <c r="AH345" i="7" s="1"/>
  <c r="AD361" i="7"/>
  <c r="AF42" i="7"/>
  <c r="AA42" i="7"/>
  <c r="AD2" i="7"/>
  <c r="AA2" i="7"/>
  <c r="AF12" i="7"/>
  <c r="AJ12" i="7" s="1"/>
  <c r="AA12" i="7"/>
  <c r="AD12" i="7"/>
  <c r="AF2" i="7"/>
  <c r="AF115" i="7"/>
  <c r="AD115" i="7"/>
  <c r="AD211" i="7"/>
  <c r="AF211" i="7"/>
  <c r="AD243" i="7"/>
  <c r="AF243" i="7"/>
  <c r="AD275" i="7"/>
  <c r="AF275" i="7"/>
  <c r="AD28" i="7"/>
  <c r="AF28" i="7"/>
  <c r="AF77" i="7"/>
  <c r="AD77" i="7"/>
  <c r="AF109" i="7"/>
  <c r="AD109" i="7"/>
  <c r="AF141" i="7"/>
  <c r="AD141" i="7"/>
  <c r="AD173" i="7"/>
  <c r="AF173" i="7"/>
  <c r="AD205" i="7"/>
  <c r="AF205" i="7"/>
  <c r="AD237" i="7"/>
  <c r="AF237" i="7"/>
  <c r="AD269" i="7"/>
  <c r="AF269" i="7"/>
  <c r="AD40" i="7"/>
  <c r="AF40" i="7"/>
  <c r="AD48" i="7"/>
  <c r="AF48" i="7"/>
  <c r="AH54" i="7"/>
  <c r="AD58" i="7"/>
  <c r="AF58" i="7"/>
  <c r="AD64" i="7"/>
  <c r="AF64" i="7"/>
  <c r="AD68" i="7"/>
  <c r="AF68" i="7"/>
  <c r="AD72" i="7"/>
  <c r="AF72" i="7"/>
  <c r="AD76" i="7"/>
  <c r="AF76" i="7"/>
  <c r="AD80" i="7"/>
  <c r="AF80" i="7"/>
  <c r="AD84" i="7"/>
  <c r="AF84" i="7"/>
  <c r="AD88" i="7"/>
  <c r="AF88" i="7"/>
  <c r="AD92" i="7"/>
  <c r="AF92" i="7"/>
  <c r="AD96" i="7"/>
  <c r="AF96" i="7"/>
  <c r="AD100" i="7"/>
  <c r="AF100" i="7"/>
  <c r="AD104" i="7"/>
  <c r="AF104" i="7"/>
  <c r="AD108" i="7"/>
  <c r="AF108" i="7"/>
  <c r="AD112" i="7"/>
  <c r="AF112" i="7"/>
  <c r="AD116" i="7"/>
  <c r="AF116" i="7"/>
  <c r="AD120" i="7"/>
  <c r="AF120" i="7"/>
  <c r="AD124" i="7"/>
  <c r="AF124" i="7"/>
  <c r="AD128" i="7"/>
  <c r="AF128" i="7"/>
  <c r="AD132" i="7"/>
  <c r="AF132" i="7"/>
  <c r="AD136" i="7"/>
  <c r="AF136" i="7"/>
  <c r="AD140" i="7"/>
  <c r="AF140" i="7"/>
  <c r="AD144" i="7"/>
  <c r="AF144" i="7"/>
  <c r="AD148" i="7"/>
  <c r="AF148" i="7"/>
  <c r="AD152" i="7"/>
  <c r="AF152" i="7"/>
  <c r="AD156" i="7"/>
  <c r="AF156" i="7"/>
  <c r="AD160" i="7"/>
  <c r="AF160" i="7"/>
  <c r="AD164" i="7"/>
  <c r="AF164" i="7"/>
  <c r="AF168" i="7"/>
  <c r="AD168" i="7"/>
  <c r="AF172" i="7"/>
  <c r="AD172" i="7"/>
  <c r="AF176" i="7"/>
  <c r="AD176" i="7"/>
  <c r="AF180" i="7"/>
  <c r="AD180" i="7"/>
  <c r="AF184" i="7"/>
  <c r="AD184" i="7"/>
  <c r="AF188" i="7"/>
  <c r="AD188" i="7"/>
  <c r="AF192" i="7"/>
  <c r="AD192" i="7"/>
  <c r="AF196" i="7"/>
  <c r="AD196" i="7"/>
  <c r="AF200" i="7"/>
  <c r="AD200" i="7"/>
  <c r="AF204" i="7"/>
  <c r="AD204" i="7"/>
  <c r="AF208" i="7"/>
  <c r="AD208" i="7"/>
  <c r="AF212" i="7"/>
  <c r="AD212" i="7"/>
  <c r="AF216" i="7"/>
  <c r="AD216" i="7"/>
  <c r="AF220" i="7"/>
  <c r="AD220" i="7"/>
  <c r="AF224" i="7"/>
  <c r="AD224" i="7"/>
  <c r="AF228" i="7"/>
  <c r="AD228" i="7"/>
  <c r="AF232" i="7"/>
  <c r="AD232" i="7"/>
  <c r="AF236" i="7"/>
  <c r="AD236" i="7"/>
  <c r="AF240" i="7"/>
  <c r="AD240" i="7"/>
  <c r="AF244" i="7"/>
  <c r="AD244" i="7"/>
  <c r="AF248" i="7"/>
  <c r="AD248" i="7"/>
  <c r="AF252" i="7"/>
  <c r="AD252" i="7"/>
  <c r="AF256" i="7"/>
  <c r="AD256" i="7"/>
  <c r="AF260" i="7"/>
  <c r="AD260" i="7"/>
  <c r="AF264" i="7"/>
  <c r="AD264" i="7"/>
  <c r="AF268" i="7"/>
  <c r="AD268" i="7"/>
  <c r="AF272" i="7"/>
  <c r="AD272" i="7"/>
  <c r="AF276" i="7"/>
  <c r="AD276" i="7"/>
  <c r="AF95" i="7"/>
  <c r="AD95" i="7"/>
  <c r="AF127" i="7"/>
  <c r="AD127" i="7"/>
  <c r="AF159" i="7"/>
  <c r="AD159" i="7"/>
  <c r="AD191" i="7"/>
  <c r="AF191" i="7"/>
  <c r="AD223" i="7"/>
  <c r="AF223" i="7"/>
  <c r="AD255" i="7"/>
  <c r="AF255" i="7"/>
  <c r="AD281" i="7"/>
  <c r="AF281" i="7"/>
  <c r="AD297" i="7"/>
  <c r="AF297" i="7"/>
  <c r="AF73" i="7"/>
  <c r="AD73" i="7"/>
  <c r="AF105" i="7"/>
  <c r="AD105" i="7"/>
  <c r="AF137" i="7"/>
  <c r="AD137" i="7"/>
  <c r="AD169" i="7"/>
  <c r="AF169" i="7"/>
  <c r="AD201" i="7"/>
  <c r="AF201" i="7"/>
  <c r="AD233" i="7"/>
  <c r="AF233" i="7"/>
  <c r="AD265" i="7"/>
  <c r="AF265" i="7"/>
  <c r="AD295" i="7"/>
  <c r="AF295" i="7"/>
  <c r="AF306" i="7"/>
  <c r="AD306" i="7"/>
  <c r="AH300" i="7"/>
  <c r="AJ300" i="7"/>
  <c r="AH308" i="7"/>
  <c r="AH316" i="7"/>
  <c r="AJ316" i="7"/>
  <c r="AH332" i="7"/>
  <c r="AH340" i="7"/>
  <c r="AH356" i="7"/>
  <c r="AJ356" i="7"/>
  <c r="AH364" i="7"/>
  <c r="AJ364" i="7"/>
  <c r="AJ372" i="7"/>
  <c r="AH372" i="7"/>
  <c r="AH378" i="7"/>
  <c r="AJ378" i="7"/>
  <c r="AJ280" i="7"/>
  <c r="AH280" i="7"/>
  <c r="AJ286" i="7"/>
  <c r="AH286" i="7"/>
  <c r="AH292" i="7"/>
  <c r="AJ292" i="7"/>
  <c r="AH302" i="7"/>
  <c r="AJ302" i="7"/>
  <c r="AH314" i="7"/>
  <c r="AH330" i="7"/>
  <c r="AJ330" i="7"/>
  <c r="AH338" i="7"/>
  <c r="AJ338" i="7"/>
  <c r="AH354" i="7"/>
  <c r="AJ354" i="7"/>
  <c r="AH362" i="7"/>
  <c r="AJ362" i="7"/>
  <c r="AH370" i="7"/>
  <c r="AH380" i="7"/>
  <c r="AD46" i="7"/>
  <c r="AF46" i="7"/>
  <c r="AF147" i="7"/>
  <c r="AD147" i="7"/>
  <c r="AF155" i="7"/>
  <c r="AD155" i="7"/>
  <c r="AD187" i="7"/>
  <c r="AF187" i="7"/>
  <c r="AD251" i="7"/>
  <c r="AF251" i="7"/>
  <c r="AD285" i="7"/>
  <c r="AF285" i="7"/>
  <c r="AF85" i="7"/>
  <c r="AD85" i="7"/>
  <c r="AF117" i="7"/>
  <c r="AD117" i="7"/>
  <c r="AF149" i="7"/>
  <c r="AD149" i="7"/>
  <c r="AD181" i="7"/>
  <c r="AF181" i="7"/>
  <c r="AD213" i="7"/>
  <c r="AF213" i="7"/>
  <c r="AD245" i="7"/>
  <c r="AF245" i="7"/>
  <c r="AD277" i="7"/>
  <c r="AF277" i="7"/>
  <c r="AD291" i="7"/>
  <c r="AF291" i="7"/>
  <c r="AD307" i="7"/>
  <c r="AF307" i="7"/>
  <c r="AD6" i="7"/>
  <c r="AF6" i="7"/>
  <c r="AD10" i="7"/>
  <c r="AF10" i="7"/>
  <c r="AD16" i="7"/>
  <c r="AF16" i="7"/>
  <c r="AD22" i="7"/>
  <c r="AF22" i="7"/>
  <c r="AD26" i="7"/>
  <c r="AF26" i="7"/>
  <c r="AD32" i="7"/>
  <c r="AF32" i="7"/>
  <c r="AD38" i="7"/>
  <c r="AF38" i="7"/>
  <c r="AD4" i="7"/>
  <c r="AF4" i="7"/>
  <c r="AF71" i="7"/>
  <c r="AD71" i="7"/>
  <c r="AF103" i="7"/>
  <c r="AD103" i="7"/>
  <c r="AF135" i="7"/>
  <c r="AD135" i="7"/>
  <c r="AD167" i="7"/>
  <c r="AF167" i="7"/>
  <c r="AD199" i="7"/>
  <c r="AF199" i="7"/>
  <c r="AD231" i="7"/>
  <c r="AF231" i="7"/>
  <c r="AD263" i="7"/>
  <c r="AF263" i="7"/>
  <c r="AF81" i="7"/>
  <c r="AD81" i="7"/>
  <c r="AF113" i="7"/>
  <c r="AD113" i="7"/>
  <c r="AF145" i="7"/>
  <c r="AD145" i="7"/>
  <c r="AD177" i="7"/>
  <c r="AF177" i="7"/>
  <c r="AD209" i="7"/>
  <c r="AF209" i="7"/>
  <c r="AD241" i="7"/>
  <c r="AF241" i="7"/>
  <c r="AD273" i="7"/>
  <c r="AF273" i="7"/>
  <c r="AD287" i="7"/>
  <c r="AF287" i="7"/>
  <c r="AF298" i="7"/>
  <c r="AD298" i="7"/>
  <c r="AD3" i="7"/>
  <c r="AF3" i="7"/>
  <c r="AD7" i="7"/>
  <c r="AF7" i="7"/>
  <c r="AD11" i="7"/>
  <c r="AF11" i="7"/>
  <c r="AD15" i="7"/>
  <c r="AF15" i="7"/>
  <c r="AD19" i="7"/>
  <c r="AF19" i="7"/>
  <c r="AD23" i="7"/>
  <c r="AF23" i="7"/>
  <c r="AF27" i="7"/>
  <c r="AD27" i="7"/>
  <c r="AF31" i="7"/>
  <c r="AD31" i="7"/>
  <c r="AF35" i="7"/>
  <c r="AD35" i="7"/>
  <c r="AF39" i="7"/>
  <c r="AD39" i="7"/>
  <c r="AF43" i="7"/>
  <c r="AD43" i="7"/>
  <c r="AG43" i="7" s="1"/>
  <c r="AF47" i="7"/>
  <c r="AD47" i="7"/>
  <c r="AF51" i="7"/>
  <c r="AD51" i="7"/>
  <c r="AF55" i="7"/>
  <c r="AD55" i="7"/>
  <c r="AF59" i="7"/>
  <c r="AD59" i="7"/>
  <c r="AF63" i="7"/>
  <c r="AD63" i="7"/>
  <c r="AH311" i="7"/>
  <c r="AH319" i="7"/>
  <c r="AJ319" i="7"/>
  <c r="AH335" i="7"/>
  <c r="AJ335" i="7"/>
  <c r="AH343" i="7"/>
  <c r="AJ343" i="7"/>
  <c r="AH351" i="7"/>
  <c r="AJ351" i="7"/>
  <c r="AH359" i="7"/>
  <c r="AJ359" i="7"/>
  <c r="AH367" i="7"/>
  <c r="AJ367" i="7"/>
  <c r="AH375" i="7"/>
  <c r="AJ375" i="7"/>
  <c r="AH383" i="7"/>
  <c r="AH313" i="7"/>
  <c r="AJ313" i="7"/>
  <c r="AH329" i="7"/>
  <c r="AJ329" i="7"/>
  <c r="AH337" i="7"/>
  <c r="AH353" i="7"/>
  <c r="AH369" i="7"/>
  <c r="AJ369" i="7"/>
  <c r="AH377" i="7"/>
  <c r="AJ377" i="7"/>
  <c r="AF83" i="7"/>
  <c r="AD83" i="7"/>
  <c r="AF91" i="7"/>
  <c r="AD91" i="7"/>
  <c r="AD219" i="7"/>
  <c r="AF219" i="7"/>
  <c r="AF67" i="7"/>
  <c r="AD67" i="7"/>
  <c r="AF99" i="7"/>
  <c r="AD99" i="7"/>
  <c r="AF131" i="7"/>
  <c r="AD131" i="7"/>
  <c r="AF163" i="7"/>
  <c r="AD163" i="7"/>
  <c r="AD195" i="7"/>
  <c r="AF195" i="7"/>
  <c r="AD227" i="7"/>
  <c r="AF227" i="7"/>
  <c r="AD259" i="7"/>
  <c r="AF259" i="7"/>
  <c r="AD293" i="7"/>
  <c r="AF293" i="7"/>
  <c r="AD60" i="7"/>
  <c r="AF60" i="7"/>
  <c r="AF93" i="7"/>
  <c r="AD93" i="7"/>
  <c r="AF125" i="7"/>
  <c r="AD125" i="7"/>
  <c r="AF157" i="7"/>
  <c r="AD157" i="7"/>
  <c r="AD189" i="7"/>
  <c r="AF189" i="7"/>
  <c r="AD221" i="7"/>
  <c r="AF221" i="7"/>
  <c r="AD253" i="7"/>
  <c r="AF253" i="7"/>
  <c r="AD44" i="7"/>
  <c r="AF44" i="7"/>
  <c r="AD50" i="7"/>
  <c r="AF50" i="7"/>
  <c r="AD56" i="7"/>
  <c r="AF56" i="7"/>
  <c r="AH62" i="7"/>
  <c r="AJ62" i="7"/>
  <c r="AD66" i="7"/>
  <c r="AF66" i="7"/>
  <c r="AD70" i="7"/>
  <c r="AF70" i="7"/>
  <c r="AD74" i="7"/>
  <c r="AF74" i="7"/>
  <c r="AD78" i="7"/>
  <c r="AF78" i="7"/>
  <c r="AD82" i="7"/>
  <c r="AF82" i="7"/>
  <c r="AD86" i="7"/>
  <c r="AF86" i="7"/>
  <c r="AD90" i="7"/>
  <c r="AF90" i="7"/>
  <c r="AD94" i="7"/>
  <c r="AG94" i="7" s="1"/>
  <c r="AF94" i="7"/>
  <c r="AD98" i="7"/>
  <c r="AF98" i="7"/>
  <c r="AD102" i="7"/>
  <c r="AF102" i="7"/>
  <c r="AD106" i="7"/>
  <c r="AF106" i="7"/>
  <c r="AD110" i="7"/>
  <c r="AF110" i="7"/>
  <c r="AD114" i="7"/>
  <c r="AF114" i="7"/>
  <c r="AD118" i="7"/>
  <c r="AF118" i="7"/>
  <c r="AD122" i="7"/>
  <c r="AF122" i="7"/>
  <c r="AD126" i="7"/>
  <c r="AF126" i="7"/>
  <c r="AD130" i="7"/>
  <c r="AF130" i="7"/>
  <c r="AD134" i="7"/>
  <c r="AF134" i="7"/>
  <c r="AD138" i="7"/>
  <c r="AF138" i="7"/>
  <c r="AF142" i="7"/>
  <c r="AD142" i="7"/>
  <c r="AD146" i="7"/>
  <c r="AF146" i="7"/>
  <c r="AF150" i="7"/>
  <c r="AD150" i="7"/>
  <c r="AD154" i="7"/>
  <c r="AF154" i="7"/>
  <c r="AF158" i="7"/>
  <c r="AD158" i="7"/>
  <c r="AD162" i="7"/>
  <c r="AF162" i="7"/>
  <c r="AF166" i="7"/>
  <c r="AD166" i="7"/>
  <c r="AF170" i="7"/>
  <c r="AD170" i="7"/>
  <c r="AF174" i="7"/>
  <c r="AD174" i="7"/>
  <c r="AF178" i="7"/>
  <c r="AD178" i="7"/>
  <c r="AF182" i="7"/>
  <c r="AD182" i="7"/>
  <c r="AF186" i="7"/>
  <c r="AD186" i="7"/>
  <c r="AF190" i="7"/>
  <c r="AD190" i="7"/>
  <c r="AF194" i="7"/>
  <c r="AD194" i="7"/>
  <c r="AF198" i="7"/>
  <c r="AD198" i="7"/>
  <c r="AF202" i="7"/>
  <c r="AD202" i="7"/>
  <c r="AF206" i="7"/>
  <c r="AD206" i="7"/>
  <c r="AF210" i="7"/>
  <c r="AD210" i="7"/>
  <c r="AF214" i="7"/>
  <c r="AD214" i="7"/>
  <c r="AF218" i="7"/>
  <c r="AD218" i="7"/>
  <c r="AF222" i="7"/>
  <c r="AD222" i="7"/>
  <c r="AF226" i="7"/>
  <c r="AD226" i="7"/>
  <c r="AF230" i="7"/>
  <c r="AD230" i="7"/>
  <c r="AF234" i="7"/>
  <c r="AD234" i="7"/>
  <c r="AF238" i="7"/>
  <c r="AD238" i="7"/>
  <c r="AF242" i="7"/>
  <c r="AD242" i="7"/>
  <c r="AF246" i="7"/>
  <c r="AD246" i="7"/>
  <c r="AF250" i="7"/>
  <c r="AD250" i="7"/>
  <c r="AF254" i="7"/>
  <c r="AD254" i="7"/>
  <c r="AF258" i="7"/>
  <c r="AD258" i="7"/>
  <c r="AF262" i="7"/>
  <c r="AD262" i="7"/>
  <c r="AF266" i="7"/>
  <c r="AD266" i="7"/>
  <c r="AF270" i="7"/>
  <c r="AD270" i="7"/>
  <c r="AF274" i="7"/>
  <c r="AD274" i="7"/>
  <c r="AD36" i="7"/>
  <c r="AF36" i="7"/>
  <c r="AF79" i="7"/>
  <c r="AD79" i="7"/>
  <c r="AF111" i="7"/>
  <c r="AD111" i="7"/>
  <c r="AF143" i="7"/>
  <c r="AD143" i="7"/>
  <c r="AD175" i="7"/>
  <c r="AF175" i="7"/>
  <c r="AD207" i="7"/>
  <c r="AF207" i="7"/>
  <c r="AD239" i="7"/>
  <c r="AF239" i="7"/>
  <c r="AD271" i="7"/>
  <c r="AF271" i="7"/>
  <c r="AD289" i="7"/>
  <c r="AF289" i="7"/>
  <c r="AD305" i="7"/>
  <c r="AF305" i="7"/>
  <c r="AH42" i="7"/>
  <c r="AJ42" i="7"/>
  <c r="AF89" i="7"/>
  <c r="AD89" i="7"/>
  <c r="AF121" i="7"/>
  <c r="AD121" i="7"/>
  <c r="AF153" i="7"/>
  <c r="AD153" i="7"/>
  <c r="AD185" i="7"/>
  <c r="AF185" i="7"/>
  <c r="AD217" i="7"/>
  <c r="AF217" i="7"/>
  <c r="AD249" i="7"/>
  <c r="AF249" i="7"/>
  <c r="AD279" i="7"/>
  <c r="AF279" i="7"/>
  <c r="AF290" i="7"/>
  <c r="AD290" i="7"/>
  <c r="AH296" i="7"/>
  <c r="AJ296" i="7"/>
  <c r="AH304" i="7"/>
  <c r="AJ304" i="7"/>
  <c r="AH312" i="7"/>
  <c r="AH320" i="7"/>
  <c r="AJ320" i="7"/>
  <c r="AH328" i="7"/>
  <c r="AJ328" i="7"/>
  <c r="AH336" i="7"/>
  <c r="AJ336" i="7"/>
  <c r="AH344" i="7"/>
  <c r="AJ344" i="7"/>
  <c r="AH352" i="7"/>
  <c r="AJ352" i="7"/>
  <c r="AH360" i="7"/>
  <c r="AJ376" i="7"/>
  <c r="AH376" i="7"/>
  <c r="AH382" i="7"/>
  <c r="AJ382" i="7"/>
  <c r="AJ284" i="7"/>
  <c r="AH284" i="7"/>
  <c r="AH288" i="7"/>
  <c r="AJ288" i="7"/>
  <c r="AH294" i="7"/>
  <c r="AH310" i="7"/>
  <c r="AJ310" i="7"/>
  <c r="AH318" i="7"/>
  <c r="AH326" i="7"/>
  <c r="AH334" i="7"/>
  <c r="AH342" i="7"/>
  <c r="AJ342" i="7"/>
  <c r="AH350" i="7"/>
  <c r="AH366" i="7"/>
  <c r="AJ366" i="7"/>
  <c r="AH374" i="7"/>
  <c r="AJ384" i="7"/>
  <c r="AH384" i="7"/>
  <c r="AD179" i="7"/>
  <c r="AF179" i="7"/>
  <c r="AF123" i="7"/>
  <c r="AD123" i="7"/>
  <c r="AD20" i="7"/>
  <c r="AF20" i="7"/>
  <c r="AF75" i="7"/>
  <c r="AD75" i="7"/>
  <c r="AF107" i="7"/>
  <c r="AD107" i="7"/>
  <c r="AF139" i="7"/>
  <c r="AD139" i="7"/>
  <c r="AD171" i="7"/>
  <c r="AF171" i="7"/>
  <c r="AD203" i="7"/>
  <c r="AF203" i="7"/>
  <c r="AD235" i="7"/>
  <c r="AF235" i="7"/>
  <c r="AD267" i="7"/>
  <c r="AF267" i="7"/>
  <c r="AD301" i="7"/>
  <c r="AF301" i="7"/>
  <c r="AF69" i="7"/>
  <c r="AD69" i="7"/>
  <c r="AF101" i="7"/>
  <c r="AD101" i="7"/>
  <c r="AF133" i="7"/>
  <c r="AD133" i="7"/>
  <c r="AF165" i="7"/>
  <c r="AD165" i="7"/>
  <c r="AD197" i="7"/>
  <c r="AF197" i="7"/>
  <c r="AD261" i="7"/>
  <c r="AF261" i="7"/>
  <c r="AD283" i="7"/>
  <c r="AF283" i="7"/>
  <c r="AD299" i="7"/>
  <c r="AF299" i="7"/>
  <c r="AD8" i="7"/>
  <c r="AF8" i="7"/>
  <c r="AD14" i="7"/>
  <c r="AF14" i="7"/>
  <c r="AD18" i="7"/>
  <c r="AF18" i="7"/>
  <c r="AD24" i="7"/>
  <c r="AF24" i="7"/>
  <c r="AD30" i="7"/>
  <c r="AF30" i="7"/>
  <c r="AD34" i="7"/>
  <c r="AF34" i="7"/>
  <c r="AD52" i="7"/>
  <c r="AF52" i="7"/>
  <c r="AF87" i="7"/>
  <c r="AD87" i="7"/>
  <c r="AF119" i="7"/>
  <c r="AD119" i="7"/>
  <c r="AF151" i="7"/>
  <c r="AD151" i="7"/>
  <c r="AD183" i="7"/>
  <c r="AF183" i="7"/>
  <c r="AD215" i="7"/>
  <c r="AF215" i="7"/>
  <c r="AD247" i="7"/>
  <c r="AF247" i="7"/>
  <c r="AF278" i="7"/>
  <c r="AD278" i="7"/>
  <c r="AF65" i="7"/>
  <c r="AD65" i="7"/>
  <c r="AF97" i="7"/>
  <c r="AD97" i="7"/>
  <c r="AF129" i="7"/>
  <c r="AD129" i="7"/>
  <c r="AF161" i="7"/>
  <c r="AD161" i="7"/>
  <c r="AD193" i="7"/>
  <c r="AF193" i="7"/>
  <c r="AD225" i="7"/>
  <c r="AF225" i="7"/>
  <c r="AD257" i="7"/>
  <c r="AF257" i="7"/>
  <c r="AF282" i="7"/>
  <c r="AD282" i="7"/>
  <c r="AD303" i="7"/>
  <c r="AF303" i="7"/>
  <c r="AF5" i="7"/>
  <c r="AD5" i="7"/>
  <c r="AF9" i="7"/>
  <c r="AD9" i="7"/>
  <c r="AF13" i="7"/>
  <c r="AD13" i="7"/>
  <c r="AF17" i="7"/>
  <c r="AD17" i="7"/>
  <c r="AF21" i="7"/>
  <c r="AD21" i="7"/>
  <c r="AF25" i="7"/>
  <c r="AD25" i="7"/>
  <c r="AF29" i="7"/>
  <c r="AD29" i="7"/>
  <c r="AF33" i="7"/>
  <c r="AD33" i="7"/>
  <c r="AF37" i="7"/>
  <c r="AD37" i="7"/>
  <c r="AF41" i="7"/>
  <c r="AD41" i="7"/>
  <c r="AF45" i="7"/>
  <c r="AD45" i="7"/>
  <c r="AF53" i="7"/>
  <c r="AD53" i="7"/>
  <c r="AF61" i="7"/>
  <c r="AD61" i="7"/>
  <c r="AH331" i="7"/>
  <c r="AJ331" i="7"/>
  <c r="AH347" i="7"/>
  <c r="AH355" i="7"/>
  <c r="AJ355" i="7"/>
  <c r="AH363" i="7"/>
  <c r="AJ363" i="7"/>
  <c r="AH371" i="7"/>
  <c r="AJ371" i="7"/>
  <c r="AH379" i="7"/>
  <c r="AJ379" i="7"/>
  <c r="AH309" i="7"/>
  <c r="AJ309" i="7"/>
  <c r="AH317" i="7"/>
  <c r="AJ317" i="7"/>
  <c r="AH325" i="7"/>
  <c r="AJ325" i="7"/>
  <c r="AH333" i="7"/>
  <c r="AJ333" i="7"/>
  <c r="AH341" i="7"/>
  <c r="AH373" i="7"/>
  <c r="AJ373" i="7"/>
  <c r="AH381" i="7"/>
  <c r="AJ381" i="7"/>
  <c r="AJ340" i="7" l="1"/>
  <c r="AJ322" i="7"/>
  <c r="AJ294" i="7"/>
  <c r="AH321" i="7"/>
  <c r="AE215" i="7"/>
  <c r="AG215" i="7"/>
  <c r="AE24" i="7"/>
  <c r="AG24" i="7"/>
  <c r="AE235" i="7"/>
  <c r="AG235" i="7"/>
  <c r="AE20" i="7"/>
  <c r="AG20" i="7"/>
  <c r="AE246" i="7"/>
  <c r="AG246" i="7"/>
  <c r="AE214" i="7"/>
  <c r="AG214" i="7"/>
  <c r="AE182" i="7"/>
  <c r="AG182" i="7"/>
  <c r="AE150" i="7"/>
  <c r="AG150" i="7"/>
  <c r="AE91" i="7"/>
  <c r="AG91" i="7"/>
  <c r="AE59" i="7"/>
  <c r="AG59" i="7"/>
  <c r="AE27" i="7"/>
  <c r="AG27" i="7"/>
  <c r="AE136" i="7"/>
  <c r="AG136" i="7"/>
  <c r="AE104" i="7"/>
  <c r="AG104" i="7"/>
  <c r="AE72" i="7"/>
  <c r="AG72" i="7"/>
  <c r="AE40" i="7"/>
  <c r="AG40" i="7"/>
  <c r="AE28" i="7"/>
  <c r="AG28" i="7"/>
  <c r="AE57" i="7"/>
  <c r="AG57" i="7"/>
  <c r="AE339" i="7"/>
  <c r="AG339" i="7"/>
  <c r="AE365" i="7"/>
  <c r="AG365" i="7"/>
  <c r="AE41" i="7"/>
  <c r="AG41" i="7"/>
  <c r="AE17" i="7"/>
  <c r="AG17" i="7"/>
  <c r="AE65" i="7"/>
  <c r="AG65" i="7"/>
  <c r="AE119" i="7"/>
  <c r="AG119" i="7"/>
  <c r="AE75" i="7"/>
  <c r="AG75" i="7"/>
  <c r="AJ57" i="7"/>
  <c r="AE185" i="7"/>
  <c r="AG185" i="7"/>
  <c r="AE289" i="7"/>
  <c r="AG289" i="7"/>
  <c r="AE78" i="7"/>
  <c r="AG78" i="7"/>
  <c r="AE50" i="7"/>
  <c r="AG50" i="7"/>
  <c r="AE195" i="7"/>
  <c r="AG195" i="7"/>
  <c r="AE3" i="7"/>
  <c r="AG3" i="7"/>
  <c r="AE177" i="7"/>
  <c r="AG177" i="7"/>
  <c r="AE199" i="7"/>
  <c r="AG199" i="7"/>
  <c r="AE38" i="7"/>
  <c r="AG38" i="7"/>
  <c r="AE16" i="7"/>
  <c r="AG16" i="7"/>
  <c r="AE245" i="7"/>
  <c r="AG245" i="7"/>
  <c r="AE285" i="7"/>
  <c r="AG285" i="7"/>
  <c r="AE169" i="7"/>
  <c r="AG169" i="7"/>
  <c r="AE276" i="7"/>
  <c r="AG276" i="7"/>
  <c r="AE252" i="7"/>
  <c r="AG252" i="7"/>
  <c r="AE236" i="7"/>
  <c r="AG236" i="7"/>
  <c r="AE212" i="7"/>
  <c r="AG212" i="7"/>
  <c r="AE188" i="7"/>
  <c r="AG188" i="7"/>
  <c r="AE361" i="7"/>
  <c r="AG361" i="7"/>
  <c r="AE348" i="7"/>
  <c r="AG348" i="7"/>
  <c r="AE358" i="7"/>
  <c r="AG358" i="7"/>
  <c r="AE346" i="7"/>
  <c r="AG346" i="7"/>
  <c r="AE54" i="7"/>
  <c r="AG54" i="7"/>
  <c r="AH315" i="7"/>
  <c r="AE257" i="7"/>
  <c r="AG257" i="7"/>
  <c r="AE193" i="7"/>
  <c r="AG193" i="7"/>
  <c r="AE183" i="7"/>
  <c r="AG183" i="7"/>
  <c r="AE52" i="7"/>
  <c r="AG52" i="7"/>
  <c r="AE18" i="7"/>
  <c r="AG18" i="7"/>
  <c r="AE283" i="7"/>
  <c r="AG283" i="7"/>
  <c r="AE203" i="7"/>
  <c r="AG203" i="7"/>
  <c r="AH57" i="7"/>
  <c r="AI57" i="7" s="1"/>
  <c r="AE89" i="7"/>
  <c r="AG89" i="7"/>
  <c r="AE143" i="7"/>
  <c r="AG143" i="7"/>
  <c r="AE274" i="7"/>
  <c r="AG274" i="7"/>
  <c r="AE258" i="7"/>
  <c r="AG258" i="7"/>
  <c r="AE242" i="7"/>
  <c r="AG242" i="7"/>
  <c r="AE226" i="7"/>
  <c r="AG226" i="7"/>
  <c r="AE210" i="7"/>
  <c r="AG210" i="7"/>
  <c r="AE194" i="7"/>
  <c r="AG194" i="7"/>
  <c r="AE186" i="7"/>
  <c r="AG186" i="7"/>
  <c r="AE170" i="7"/>
  <c r="AG170" i="7"/>
  <c r="AE157" i="7"/>
  <c r="AG157" i="7"/>
  <c r="AE163" i="7"/>
  <c r="AG163" i="7"/>
  <c r="AE55" i="7"/>
  <c r="AG55" i="7"/>
  <c r="AE39" i="7"/>
  <c r="AG39" i="7"/>
  <c r="AE298" i="7"/>
  <c r="AG298" i="7"/>
  <c r="AE81" i="7"/>
  <c r="AG81" i="7"/>
  <c r="AE85" i="7"/>
  <c r="AG85" i="7"/>
  <c r="AE155" i="7"/>
  <c r="AG155" i="7"/>
  <c r="AE137" i="7"/>
  <c r="AG137" i="7"/>
  <c r="AE297" i="7"/>
  <c r="AG297" i="7"/>
  <c r="AE191" i="7"/>
  <c r="AG191" i="7"/>
  <c r="AE164" i="7"/>
  <c r="AG164" i="7"/>
  <c r="AE148" i="7"/>
  <c r="AG148" i="7"/>
  <c r="AE140" i="7"/>
  <c r="AG140" i="7"/>
  <c r="AE124" i="7"/>
  <c r="AG124" i="7"/>
  <c r="AE108" i="7"/>
  <c r="AG108" i="7"/>
  <c r="AE92" i="7"/>
  <c r="AG92" i="7"/>
  <c r="AE76" i="7"/>
  <c r="AG76" i="7"/>
  <c r="AE58" i="7"/>
  <c r="AG58" i="7"/>
  <c r="AE269" i="7"/>
  <c r="AG269" i="7"/>
  <c r="AE205" i="7"/>
  <c r="AG205" i="7"/>
  <c r="AE211" i="7"/>
  <c r="AG211" i="7"/>
  <c r="AH2" i="7"/>
  <c r="AG2" i="7"/>
  <c r="AE370" i="7"/>
  <c r="AG370" i="7"/>
  <c r="AE341" i="7"/>
  <c r="AG341" i="7"/>
  <c r="AE347" i="7"/>
  <c r="AG347" i="7"/>
  <c r="AE288" i="7"/>
  <c r="AG288" i="7"/>
  <c r="AE42" i="7"/>
  <c r="AG42" i="7"/>
  <c r="AE383" i="7"/>
  <c r="AG383" i="7"/>
  <c r="AE326" i="7"/>
  <c r="AG326" i="7"/>
  <c r="AE312" i="7"/>
  <c r="AG312" i="7"/>
  <c r="AJ365" i="7"/>
  <c r="AJ347" i="7"/>
  <c r="AE61" i="7"/>
  <c r="AG61" i="7"/>
  <c r="AE45" i="7"/>
  <c r="AG45" i="7"/>
  <c r="AE37" i="7"/>
  <c r="AG37" i="7"/>
  <c r="AE29" i="7"/>
  <c r="AG29" i="7"/>
  <c r="AE21" i="7"/>
  <c r="AG21" i="7"/>
  <c r="AE13" i="7"/>
  <c r="AG13" i="7"/>
  <c r="AE5" i="7"/>
  <c r="AG5" i="7"/>
  <c r="AE282" i="7"/>
  <c r="AG282" i="7"/>
  <c r="AE161" i="7"/>
  <c r="AG161" i="7"/>
  <c r="AE97" i="7"/>
  <c r="AG97" i="7"/>
  <c r="AE278" i="7"/>
  <c r="AG278" i="7"/>
  <c r="AE151" i="7"/>
  <c r="AG151" i="7"/>
  <c r="AE87" i="7"/>
  <c r="AG87" i="7"/>
  <c r="AE165" i="7"/>
  <c r="AG165" i="7"/>
  <c r="AE101" i="7"/>
  <c r="AG101" i="7"/>
  <c r="AE107" i="7"/>
  <c r="AG107" i="7"/>
  <c r="AJ312" i="7"/>
  <c r="AE279" i="7"/>
  <c r="AG279" i="7"/>
  <c r="AE217" i="7"/>
  <c r="AG217" i="7"/>
  <c r="AE305" i="7"/>
  <c r="AG305" i="7"/>
  <c r="AE271" i="7"/>
  <c r="AG271" i="7"/>
  <c r="AE207" i="7"/>
  <c r="AG207" i="7"/>
  <c r="AE162" i="7"/>
  <c r="AG162" i="7"/>
  <c r="AE154" i="7"/>
  <c r="AG154" i="7"/>
  <c r="AE146" i="7"/>
  <c r="AG146" i="7"/>
  <c r="AE138" i="7"/>
  <c r="AG138" i="7"/>
  <c r="AE130" i="7"/>
  <c r="AG130" i="7"/>
  <c r="AE122" i="7"/>
  <c r="AG122" i="7"/>
  <c r="AE114" i="7"/>
  <c r="AG114" i="7"/>
  <c r="AE106" i="7"/>
  <c r="AG106" i="7"/>
  <c r="AE98" i="7"/>
  <c r="AG98" i="7"/>
  <c r="AE90" i="7"/>
  <c r="AG90" i="7"/>
  <c r="AE82" i="7"/>
  <c r="AG82" i="7"/>
  <c r="AE74" i="7"/>
  <c r="AG74" i="7"/>
  <c r="AE66" i="7"/>
  <c r="AG66" i="7"/>
  <c r="AE56" i="7"/>
  <c r="AG56" i="7"/>
  <c r="AE44" i="7"/>
  <c r="AG44" i="7"/>
  <c r="AE221" i="7"/>
  <c r="AG221" i="7"/>
  <c r="AE293" i="7"/>
  <c r="AG293" i="7"/>
  <c r="AE227" i="7"/>
  <c r="AG227" i="7"/>
  <c r="AE219" i="7"/>
  <c r="AG219" i="7"/>
  <c r="AJ383" i="7"/>
  <c r="AE23" i="7"/>
  <c r="AG23" i="7"/>
  <c r="AE15" i="7"/>
  <c r="AG15" i="7"/>
  <c r="AE7" i="7"/>
  <c r="AG7" i="7"/>
  <c r="AE273" i="7"/>
  <c r="AG273" i="7"/>
  <c r="AE209" i="7"/>
  <c r="AG209" i="7"/>
  <c r="AE231" i="7"/>
  <c r="AG231" i="7"/>
  <c r="AE167" i="7"/>
  <c r="AG167" i="7"/>
  <c r="AE4" i="7"/>
  <c r="AG4" i="7"/>
  <c r="AE32" i="7"/>
  <c r="AG32" i="7"/>
  <c r="AE22" i="7"/>
  <c r="AG22" i="7"/>
  <c r="AE10" i="7"/>
  <c r="AG10" i="7"/>
  <c r="AE307" i="7"/>
  <c r="AG307" i="7"/>
  <c r="AE277" i="7"/>
  <c r="AG277" i="7"/>
  <c r="AE213" i="7"/>
  <c r="AG213" i="7"/>
  <c r="AE251" i="7"/>
  <c r="AG251" i="7"/>
  <c r="AE46" i="7"/>
  <c r="AG46" i="7"/>
  <c r="AH346" i="7"/>
  <c r="AE265" i="7"/>
  <c r="AG265" i="7"/>
  <c r="AE201" i="7"/>
  <c r="AG201" i="7"/>
  <c r="AE159" i="7"/>
  <c r="AG159" i="7"/>
  <c r="AE95" i="7"/>
  <c r="AG95" i="7"/>
  <c r="AE272" i="7"/>
  <c r="AG272" i="7"/>
  <c r="AE264" i="7"/>
  <c r="AG264" i="7"/>
  <c r="AE256" i="7"/>
  <c r="AG256" i="7"/>
  <c r="AE248" i="7"/>
  <c r="AG248" i="7"/>
  <c r="AE240" i="7"/>
  <c r="AG240" i="7"/>
  <c r="AE232" i="7"/>
  <c r="AG232" i="7"/>
  <c r="AE224" i="7"/>
  <c r="AG224" i="7"/>
  <c r="AE216" i="7"/>
  <c r="AG216" i="7"/>
  <c r="AE208" i="7"/>
  <c r="AG208" i="7"/>
  <c r="AE200" i="7"/>
  <c r="AG200" i="7"/>
  <c r="AE192" i="7"/>
  <c r="AG192" i="7"/>
  <c r="AE184" i="7"/>
  <c r="AG184" i="7"/>
  <c r="AE176" i="7"/>
  <c r="AG176" i="7"/>
  <c r="AE168" i="7"/>
  <c r="AG168" i="7"/>
  <c r="AJ54" i="7"/>
  <c r="AE109" i="7"/>
  <c r="AG109" i="7"/>
  <c r="AE115" i="7"/>
  <c r="AG115" i="7"/>
  <c r="AE375" i="7"/>
  <c r="AG375" i="7"/>
  <c r="AE338" i="7"/>
  <c r="AG338" i="7"/>
  <c r="AE316" i="7"/>
  <c r="AG316" i="7"/>
  <c r="AE371" i="7"/>
  <c r="AG371" i="7"/>
  <c r="AE284" i="7"/>
  <c r="AG284" i="7"/>
  <c r="AE331" i="7"/>
  <c r="AG331" i="7"/>
  <c r="AE382" i="7"/>
  <c r="AG382" i="7"/>
  <c r="AE367" i="7"/>
  <c r="AG367" i="7"/>
  <c r="AE377" i="7"/>
  <c r="AG377" i="7"/>
  <c r="AE319" i="7"/>
  <c r="AG319" i="7"/>
  <c r="AE302" i="7"/>
  <c r="AG302" i="7"/>
  <c r="AE296" i="7"/>
  <c r="AG296" i="7"/>
  <c r="AE379" i="7"/>
  <c r="AG379" i="7"/>
  <c r="AE308" i="7"/>
  <c r="AG308" i="7"/>
  <c r="AE225" i="7"/>
  <c r="AG225" i="7"/>
  <c r="AE34" i="7"/>
  <c r="AG34" i="7"/>
  <c r="AE261" i="7"/>
  <c r="AG261" i="7"/>
  <c r="AE270" i="7"/>
  <c r="AG270" i="7"/>
  <c r="AE222" i="7"/>
  <c r="AG222" i="7"/>
  <c r="AE190" i="7"/>
  <c r="AG190" i="7"/>
  <c r="AE158" i="7"/>
  <c r="AG158" i="7"/>
  <c r="AE125" i="7"/>
  <c r="AG125" i="7"/>
  <c r="AE67" i="7"/>
  <c r="AG67" i="7"/>
  <c r="AE51" i="7"/>
  <c r="AG51" i="7"/>
  <c r="AE147" i="7"/>
  <c r="AG147" i="7"/>
  <c r="AE281" i="7"/>
  <c r="AG281" i="7"/>
  <c r="AE152" i="7"/>
  <c r="AG152" i="7"/>
  <c r="AE120" i="7"/>
  <c r="AG120" i="7"/>
  <c r="AE80" i="7"/>
  <c r="AG80" i="7"/>
  <c r="AE173" i="7"/>
  <c r="AG173" i="7"/>
  <c r="AE327" i="7"/>
  <c r="AG327" i="7"/>
  <c r="AE337" i="7"/>
  <c r="AG337" i="7"/>
  <c r="AE366" i="7"/>
  <c r="AG366" i="7"/>
  <c r="AE360" i="7"/>
  <c r="AG360" i="7"/>
  <c r="AE363" i="7"/>
  <c r="AG363" i="7"/>
  <c r="AE14" i="7"/>
  <c r="AG14" i="7"/>
  <c r="AE171" i="7"/>
  <c r="AG171" i="7"/>
  <c r="AE179" i="7"/>
  <c r="AG179" i="7"/>
  <c r="AE111" i="7"/>
  <c r="AG111" i="7"/>
  <c r="AE254" i="7"/>
  <c r="AG254" i="7"/>
  <c r="AE238" i="7"/>
  <c r="AG238" i="7"/>
  <c r="AE206" i="7"/>
  <c r="AG206" i="7"/>
  <c r="AE174" i="7"/>
  <c r="AG174" i="7"/>
  <c r="AE142" i="7"/>
  <c r="AG142" i="7"/>
  <c r="AE113" i="7"/>
  <c r="AG113" i="7"/>
  <c r="AE71" i="7"/>
  <c r="AG71" i="7"/>
  <c r="AE117" i="7"/>
  <c r="AG117" i="7"/>
  <c r="AE105" i="7"/>
  <c r="AG105" i="7"/>
  <c r="AE223" i="7"/>
  <c r="AG223" i="7"/>
  <c r="AE160" i="7"/>
  <c r="AG160" i="7"/>
  <c r="AE128" i="7"/>
  <c r="AG128" i="7"/>
  <c r="AE96" i="7"/>
  <c r="AG96" i="7"/>
  <c r="AE64" i="7"/>
  <c r="AG64" i="7"/>
  <c r="AE237" i="7"/>
  <c r="AG237" i="7"/>
  <c r="AE243" i="7"/>
  <c r="AG243" i="7"/>
  <c r="AE322" i="7"/>
  <c r="AG322" i="7"/>
  <c r="AE368" i="7"/>
  <c r="AG368" i="7"/>
  <c r="AE33" i="7"/>
  <c r="AG33" i="7"/>
  <c r="AE9" i="7"/>
  <c r="AG9" i="7"/>
  <c r="AE133" i="7"/>
  <c r="AG133" i="7"/>
  <c r="AE123" i="7"/>
  <c r="AG123" i="7"/>
  <c r="AE239" i="7"/>
  <c r="AG239" i="7"/>
  <c r="AE36" i="7"/>
  <c r="AG36" i="7"/>
  <c r="AE126" i="7"/>
  <c r="AG126" i="7"/>
  <c r="AE110" i="7"/>
  <c r="AG110" i="7"/>
  <c r="AE86" i="7"/>
  <c r="AG86" i="7"/>
  <c r="AE189" i="7"/>
  <c r="AG189" i="7"/>
  <c r="AE259" i="7"/>
  <c r="AG259" i="7"/>
  <c r="AJ327" i="7"/>
  <c r="AE19" i="7"/>
  <c r="AG19" i="7"/>
  <c r="AE287" i="7"/>
  <c r="AG287" i="7"/>
  <c r="AE263" i="7"/>
  <c r="AG263" i="7"/>
  <c r="AE6" i="7"/>
  <c r="AG6" i="7"/>
  <c r="AE181" i="7"/>
  <c r="AG181" i="7"/>
  <c r="AE187" i="7"/>
  <c r="AG187" i="7"/>
  <c r="AE295" i="7"/>
  <c r="AG295" i="7"/>
  <c r="AE260" i="7"/>
  <c r="AG260" i="7"/>
  <c r="AE228" i="7"/>
  <c r="AG228" i="7"/>
  <c r="AE204" i="7"/>
  <c r="AG204" i="7"/>
  <c r="AE180" i="7"/>
  <c r="AG180" i="7"/>
  <c r="AE77" i="7"/>
  <c r="AG77" i="7"/>
  <c r="AE323" i="7"/>
  <c r="AG323" i="7"/>
  <c r="AE49" i="7"/>
  <c r="AG49" i="7"/>
  <c r="AE340" i="7"/>
  <c r="AG340" i="7"/>
  <c r="AE380" i="7"/>
  <c r="AG380" i="7"/>
  <c r="AE299" i="7"/>
  <c r="AG299" i="7"/>
  <c r="AE301" i="7"/>
  <c r="AG301" i="7"/>
  <c r="AE290" i="7"/>
  <c r="AG290" i="7"/>
  <c r="AE121" i="7"/>
  <c r="AG121" i="7"/>
  <c r="AE262" i="7"/>
  <c r="AG262" i="7"/>
  <c r="AE230" i="7"/>
  <c r="AG230" i="7"/>
  <c r="AE198" i="7"/>
  <c r="AG198" i="7"/>
  <c r="AE166" i="7"/>
  <c r="AG166" i="7"/>
  <c r="AE131" i="7"/>
  <c r="AG131" i="7"/>
  <c r="AE35" i="7"/>
  <c r="AG35" i="7"/>
  <c r="AE135" i="7"/>
  <c r="AG135" i="7"/>
  <c r="AE144" i="7"/>
  <c r="AG144" i="7"/>
  <c r="AE112" i="7"/>
  <c r="AG112" i="7"/>
  <c r="AE88" i="7"/>
  <c r="AG88" i="7"/>
  <c r="AE315" i="7"/>
  <c r="AG315" i="7"/>
  <c r="AE324" i="7"/>
  <c r="AG324" i="7"/>
  <c r="AJ339" i="7"/>
  <c r="AE53" i="7"/>
  <c r="AG53" i="7"/>
  <c r="AE25" i="7"/>
  <c r="AG25" i="7"/>
  <c r="AE129" i="7"/>
  <c r="AG129" i="7"/>
  <c r="AE69" i="7"/>
  <c r="AG69" i="7"/>
  <c r="AE139" i="7"/>
  <c r="AG139" i="7"/>
  <c r="AJ368" i="7"/>
  <c r="AE249" i="7"/>
  <c r="AG249" i="7"/>
  <c r="AE175" i="7"/>
  <c r="AG175" i="7"/>
  <c r="AE134" i="7"/>
  <c r="AG134" i="7"/>
  <c r="AE118" i="7"/>
  <c r="AG118" i="7"/>
  <c r="AE102" i="7"/>
  <c r="AG102" i="7"/>
  <c r="AE70" i="7"/>
  <c r="AG70" i="7"/>
  <c r="AE253" i="7"/>
  <c r="AG253" i="7"/>
  <c r="AE60" i="7"/>
  <c r="AG60" i="7"/>
  <c r="AE11" i="7"/>
  <c r="AG11" i="7"/>
  <c r="AE241" i="7"/>
  <c r="AG241" i="7"/>
  <c r="AE26" i="7"/>
  <c r="AG26" i="7"/>
  <c r="AE291" i="7"/>
  <c r="AG291" i="7"/>
  <c r="AE233" i="7"/>
  <c r="AG233" i="7"/>
  <c r="AE127" i="7"/>
  <c r="AG127" i="7"/>
  <c r="AE268" i="7"/>
  <c r="AG268" i="7"/>
  <c r="AE244" i="7"/>
  <c r="AG244" i="7"/>
  <c r="AE220" i="7"/>
  <c r="AG220" i="7"/>
  <c r="AE196" i="7"/>
  <c r="AG196" i="7"/>
  <c r="AE172" i="7"/>
  <c r="AG172" i="7"/>
  <c r="AE141" i="7"/>
  <c r="AG141" i="7"/>
  <c r="AE311" i="7"/>
  <c r="AG311" i="7"/>
  <c r="AE357" i="7"/>
  <c r="AG357" i="7"/>
  <c r="AE349" i="7"/>
  <c r="AG349" i="7"/>
  <c r="AE321" i="7"/>
  <c r="AG321" i="7"/>
  <c r="AH339" i="7"/>
  <c r="AE303" i="7"/>
  <c r="AG303" i="7"/>
  <c r="AE247" i="7"/>
  <c r="AG247" i="7"/>
  <c r="AE30" i="7"/>
  <c r="AG30" i="7"/>
  <c r="AE8" i="7"/>
  <c r="AG8" i="7"/>
  <c r="AE197" i="7"/>
  <c r="AG197" i="7"/>
  <c r="AE267" i="7"/>
  <c r="AG267" i="7"/>
  <c r="AH368" i="7"/>
  <c r="AI368" i="7" s="1"/>
  <c r="AE153" i="7"/>
  <c r="AG153" i="7"/>
  <c r="AE79" i="7"/>
  <c r="AG79" i="7"/>
  <c r="AE266" i="7"/>
  <c r="AG266" i="7"/>
  <c r="AE250" i="7"/>
  <c r="AG250" i="7"/>
  <c r="AE234" i="7"/>
  <c r="AG234" i="7"/>
  <c r="AE218" i="7"/>
  <c r="AG218" i="7"/>
  <c r="AE202" i="7"/>
  <c r="AG202" i="7"/>
  <c r="AE178" i="7"/>
  <c r="AG178" i="7"/>
  <c r="AE93" i="7"/>
  <c r="AG93" i="7"/>
  <c r="AE99" i="7"/>
  <c r="AG99" i="7"/>
  <c r="AE83" i="7"/>
  <c r="AG83" i="7"/>
  <c r="AE63" i="7"/>
  <c r="AG63" i="7"/>
  <c r="AE47" i="7"/>
  <c r="AG47" i="7"/>
  <c r="AE31" i="7"/>
  <c r="AG31" i="7"/>
  <c r="AE145" i="7"/>
  <c r="AG145" i="7"/>
  <c r="AE103" i="7"/>
  <c r="AG103" i="7"/>
  <c r="AE149" i="7"/>
  <c r="AG149" i="7"/>
  <c r="AJ324" i="7"/>
  <c r="AE306" i="7"/>
  <c r="AG306" i="7"/>
  <c r="AE73" i="7"/>
  <c r="AG73" i="7"/>
  <c r="AE255" i="7"/>
  <c r="AG255" i="7"/>
  <c r="AE156" i="7"/>
  <c r="AG156" i="7"/>
  <c r="AE132" i="7"/>
  <c r="AG132" i="7"/>
  <c r="AE116" i="7"/>
  <c r="AG116" i="7"/>
  <c r="AE100" i="7"/>
  <c r="AG100" i="7"/>
  <c r="AE84" i="7"/>
  <c r="AG84" i="7"/>
  <c r="AE68" i="7"/>
  <c r="AG68" i="7"/>
  <c r="AE48" i="7"/>
  <c r="AG48" i="7"/>
  <c r="AE275" i="7"/>
  <c r="AG275" i="7"/>
  <c r="AE12" i="7"/>
  <c r="AG12" i="7"/>
  <c r="AE345" i="7"/>
  <c r="AG345" i="7"/>
  <c r="AE332" i="7"/>
  <c r="AG332" i="7"/>
  <c r="AE294" i="7"/>
  <c r="AG294" i="7"/>
  <c r="AE356" i="7"/>
  <c r="AG356" i="7"/>
  <c r="AE314" i="7"/>
  <c r="AG314" i="7"/>
  <c r="AJ341" i="7"/>
  <c r="AH349" i="7"/>
  <c r="AH49" i="7"/>
  <c r="AI49" i="7" s="1"/>
  <c r="AJ357" i="7"/>
  <c r="AJ358" i="7"/>
  <c r="AH361" i="7"/>
  <c r="AJ323" i="7"/>
  <c r="AH357" i="7"/>
  <c r="AI357" i="7" s="1"/>
  <c r="AH323" i="7"/>
  <c r="AI323" i="7" s="1"/>
  <c r="AH358" i="7"/>
  <c r="AJ345" i="7"/>
  <c r="AJ361" i="7"/>
  <c r="AJ311" i="7"/>
  <c r="AI381" i="7"/>
  <c r="AK381" i="7"/>
  <c r="AI333" i="7"/>
  <c r="AK333" i="7"/>
  <c r="AI379" i="7"/>
  <c r="AK379" i="7"/>
  <c r="AI363" i="7"/>
  <c r="AK363" i="7"/>
  <c r="AI331" i="7"/>
  <c r="AK331" i="7"/>
  <c r="AI315" i="7"/>
  <c r="AK315" i="7"/>
  <c r="AI350" i="7"/>
  <c r="AK350" i="7"/>
  <c r="AI318" i="7"/>
  <c r="AK318" i="7"/>
  <c r="AI360" i="7"/>
  <c r="AK360" i="7"/>
  <c r="AI344" i="7"/>
  <c r="AK344" i="7"/>
  <c r="AI312" i="7"/>
  <c r="AK312" i="7"/>
  <c r="AI296" i="7"/>
  <c r="AK296" i="7"/>
  <c r="AI369" i="7"/>
  <c r="AK369" i="7"/>
  <c r="AI353" i="7"/>
  <c r="AK353" i="7"/>
  <c r="AI337" i="7"/>
  <c r="AK337" i="7"/>
  <c r="AI321" i="7"/>
  <c r="AK321" i="7"/>
  <c r="AI383" i="7"/>
  <c r="AK383" i="7"/>
  <c r="AI367" i="7"/>
  <c r="AK367" i="7"/>
  <c r="AI351" i="7"/>
  <c r="AK351" i="7"/>
  <c r="AI335" i="7"/>
  <c r="AK335" i="7"/>
  <c r="AI319" i="7"/>
  <c r="AK319" i="7"/>
  <c r="AI346" i="7"/>
  <c r="AK346" i="7"/>
  <c r="AI330" i="7"/>
  <c r="AK330" i="7"/>
  <c r="AI286" i="7"/>
  <c r="AK286" i="7"/>
  <c r="AI324" i="7"/>
  <c r="AK324" i="7"/>
  <c r="AI308" i="7"/>
  <c r="AK308" i="7"/>
  <c r="AI365" i="7"/>
  <c r="AK365" i="7"/>
  <c r="AI349" i="7"/>
  <c r="AK349" i="7"/>
  <c r="AI317" i="7"/>
  <c r="AK317" i="7"/>
  <c r="AI347" i="7"/>
  <c r="AK347" i="7"/>
  <c r="AI366" i="7"/>
  <c r="AK366" i="7"/>
  <c r="AI334" i="7"/>
  <c r="AK334" i="7"/>
  <c r="AI294" i="7"/>
  <c r="AK294" i="7"/>
  <c r="AI328" i="7"/>
  <c r="AK328" i="7"/>
  <c r="AI380" i="7"/>
  <c r="AK380" i="7"/>
  <c r="AI362" i="7"/>
  <c r="AK362" i="7"/>
  <c r="AI302" i="7"/>
  <c r="AK302" i="7"/>
  <c r="AI378" i="7"/>
  <c r="AK378" i="7"/>
  <c r="AI364" i="7"/>
  <c r="AK364" i="7"/>
  <c r="AI340" i="7"/>
  <c r="AK340" i="7"/>
  <c r="AI54" i="7"/>
  <c r="AK54" i="7"/>
  <c r="AI373" i="7"/>
  <c r="AK373" i="7"/>
  <c r="AK357" i="7"/>
  <c r="AI341" i="7"/>
  <c r="AK341" i="7"/>
  <c r="AI325" i="7"/>
  <c r="AK325" i="7"/>
  <c r="AI309" i="7"/>
  <c r="AK309" i="7"/>
  <c r="AI371" i="7"/>
  <c r="AK371" i="7"/>
  <c r="AI355" i="7"/>
  <c r="AK355" i="7"/>
  <c r="AI339" i="7"/>
  <c r="AK339" i="7"/>
  <c r="AI374" i="7"/>
  <c r="AK374" i="7"/>
  <c r="AI358" i="7"/>
  <c r="AK358" i="7"/>
  <c r="AI342" i="7"/>
  <c r="AK342" i="7"/>
  <c r="AI326" i="7"/>
  <c r="AK326" i="7"/>
  <c r="AI310" i="7"/>
  <c r="AK310" i="7"/>
  <c r="AI288" i="7"/>
  <c r="AK288" i="7"/>
  <c r="AI382" i="7"/>
  <c r="AK382" i="7"/>
  <c r="AI352" i="7"/>
  <c r="AK352" i="7"/>
  <c r="AI336" i="7"/>
  <c r="AK336" i="7"/>
  <c r="AI320" i="7"/>
  <c r="AK320" i="7"/>
  <c r="AI304" i="7"/>
  <c r="AK304" i="7"/>
  <c r="AK57" i="7"/>
  <c r="AI42" i="7"/>
  <c r="AK42" i="7"/>
  <c r="AI62" i="7"/>
  <c r="AK62" i="7"/>
  <c r="AI377" i="7"/>
  <c r="AK377" i="7"/>
  <c r="AI361" i="7"/>
  <c r="AK361" i="7"/>
  <c r="AI345" i="7"/>
  <c r="AK345" i="7"/>
  <c r="AI329" i="7"/>
  <c r="AK329" i="7"/>
  <c r="AI313" i="7"/>
  <c r="AK313" i="7"/>
  <c r="AI375" i="7"/>
  <c r="AK375" i="7"/>
  <c r="AI359" i="7"/>
  <c r="AK359" i="7"/>
  <c r="AI343" i="7"/>
  <c r="AK343" i="7"/>
  <c r="AI327" i="7"/>
  <c r="AK327" i="7"/>
  <c r="AI311" i="7"/>
  <c r="AK311" i="7"/>
  <c r="AI338" i="7"/>
  <c r="AK338" i="7"/>
  <c r="AI322" i="7"/>
  <c r="AK322" i="7"/>
  <c r="AI280" i="7"/>
  <c r="AK280" i="7"/>
  <c r="AI372" i="7"/>
  <c r="AK372" i="7"/>
  <c r="AI332" i="7"/>
  <c r="AK332" i="7"/>
  <c r="AI316" i="7"/>
  <c r="AK316" i="7"/>
  <c r="AI300" i="7"/>
  <c r="AK300" i="7"/>
  <c r="AI384" i="7"/>
  <c r="AK384" i="7"/>
  <c r="AI284" i="7"/>
  <c r="AK284" i="7"/>
  <c r="AI376" i="7"/>
  <c r="AK376" i="7"/>
  <c r="AI370" i="7"/>
  <c r="AK370" i="7"/>
  <c r="AI354" i="7"/>
  <c r="AK354" i="7"/>
  <c r="AI314" i="7"/>
  <c r="AK314" i="7"/>
  <c r="AI292" i="7"/>
  <c r="AK292" i="7"/>
  <c r="AI356" i="7"/>
  <c r="AK356" i="7"/>
  <c r="AI2" i="7"/>
  <c r="AK2" i="7"/>
  <c r="AJ332" i="7"/>
  <c r="AH348" i="7"/>
  <c r="AH12" i="7"/>
  <c r="AJ348" i="7"/>
  <c r="AJ2" i="7"/>
  <c r="AE2" i="7"/>
  <c r="AH41" i="7"/>
  <c r="AJ41" i="7"/>
  <c r="AH9" i="7"/>
  <c r="AJ9" i="7"/>
  <c r="AH129" i="7"/>
  <c r="AJ129" i="7"/>
  <c r="AH119" i="7"/>
  <c r="AJ119" i="7"/>
  <c r="AH61" i="7"/>
  <c r="AJ61" i="7"/>
  <c r="AH45" i="7"/>
  <c r="AJ45" i="7"/>
  <c r="AH37" i="7"/>
  <c r="AJ37" i="7"/>
  <c r="AH29" i="7"/>
  <c r="AJ29" i="7"/>
  <c r="AH21" i="7"/>
  <c r="AJ21" i="7"/>
  <c r="AH13" i="7"/>
  <c r="AJ13" i="7"/>
  <c r="AH5" i="7"/>
  <c r="AJ5" i="7"/>
  <c r="AJ282" i="7"/>
  <c r="AH282" i="7"/>
  <c r="AH161" i="7"/>
  <c r="AJ161" i="7"/>
  <c r="AH97" i="7"/>
  <c r="AJ97" i="7"/>
  <c r="AJ278" i="7"/>
  <c r="AH278" i="7"/>
  <c r="AH151" i="7"/>
  <c r="AJ151" i="7"/>
  <c r="AH87" i="7"/>
  <c r="AJ87" i="7"/>
  <c r="AH133" i="7"/>
  <c r="AJ133" i="7"/>
  <c r="AH69" i="7"/>
  <c r="AJ69" i="7"/>
  <c r="AH139" i="7"/>
  <c r="AJ139" i="7"/>
  <c r="AH75" i="7"/>
  <c r="AJ75" i="7"/>
  <c r="AH123" i="7"/>
  <c r="AJ123" i="7"/>
  <c r="AH153" i="7"/>
  <c r="AJ153" i="7"/>
  <c r="AH89" i="7"/>
  <c r="AJ89" i="7"/>
  <c r="AH143" i="7"/>
  <c r="AJ143" i="7"/>
  <c r="AH79" i="7"/>
  <c r="AJ79" i="7"/>
  <c r="AJ274" i="7"/>
  <c r="AH274" i="7"/>
  <c r="AJ266" i="7"/>
  <c r="AH266" i="7"/>
  <c r="AJ258" i="7"/>
  <c r="AH258" i="7"/>
  <c r="AJ250" i="7"/>
  <c r="AH250" i="7"/>
  <c r="AJ242" i="7"/>
  <c r="AH242" i="7"/>
  <c r="AJ234" i="7"/>
  <c r="AH234" i="7"/>
  <c r="AJ226" i="7"/>
  <c r="AH226" i="7"/>
  <c r="AJ218" i="7"/>
  <c r="AH218" i="7"/>
  <c r="AJ210" i="7"/>
  <c r="AH210" i="7"/>
  <c r="AJ202" i="7"/>
  <c r="AH202" i="7"/>
  <c r="AJ194" i="7"/>
  <c r="AH194" i="7"/>
  <c r="AJ186" i="7"/>
  <c r="AH186" i="7"/>
  <c r="AJ178" i="7"/>
  <c r="AH178" i="7"/>
  <c r="AJ170" i="7"/>
  <c r="AH170" i="7"/>
  <c r="AH157" i="7"/>
  <c r="AJ157" i="7"/>
  <c r="AH93" i="7"/>
  <c r="AJ93" i="7"/>
  <c r="AH163" i="7"/>
  <c r="AJ163" i="7"/>
  <c r="AH99" i="7"/>
  <c r="AJ99" i="7"/>
  <c r="AH83" i="7"/>
  <c r="AJ83" i="7"/>
  <c r="AH63" i="7"/>
  <c r="AJ63" i="7"/>
  <c r="AH55" i="7"/>
  <c r="AJ55" i="7"/>
  <c r="AH47" i="7"/>
  <c r="AJ47" i="7"/>
  <c r="AH39" i="7"/>
  <c r="AJ39" i="7"/>
  <c r="AH31" i="7"/>
  <c r="AJ31" i="7"/>
  <c r="AH298" i="7"/>
  <c r="AJ298" i="7"/>
  <c r="AH145" i="7"/>
  <c r="AJ145" i="7"/>
  <c r="AH81" i="7"/>
  <c r="AJ81" i="7"/>
  <c r="AH103" i="7"/>
  <c r="AJ103" i="7"/>
  <c r="AH149" i="7"/>
  <c r="AJ149" i="7"/>
  <c r="AH85" i="7"/>
  <c r="AJ85" i="7"/>
  <c r="AH155" i="7"/>
  <c r="AJ155" i="7"/>
  <c r="AH105" i="7"/>
  <c r="AJ105" i="7"/>
  <c r="AH159" i="7"/>
  <c r="AJ159" i="7"/>
  <c r="AH95" i="7"/>
  <c r="AJ95" i="7"/>
  <c r="AJ272" i="7"/>
  <c r="AH272" i="7"/>
  <c r="AJ264" i="7"/>
  <c r="AH264" i="7"/>
  <c r="AJ256" i="7"/>
  <c r="AH256" i="7"/>
  <c r="AJ248" i="7"/>
  <c r="AH248" i="7"/>
  <c r="AJ240" i="7"/>
  <c r="AH240" i="7"/>
  <c r="AJ232" i="7"/>
  <c r="AH232" i="7"/>
  <c r="AJ224" i="7"/>
  <c r="AH224" i="7"/>
  <c r="AJ216" i="7"/>
  <c r="AH216" i="7"/>
  <c r="AJ208" i="7"/>
  <c r="AH208" i="7"/>
  <c r="AJ200" i="7"/>
  <c r="AH200" i="7"/>
  <c r="AJ192" i="7"/>
  <c r="AH192" i="7"/>
  <c r="AJ184" i="7"/>
  <c r="AH184" i="7"/>
  <c r="AJ176" i="7"/>
  <c r="AH176" i="7"/>
  <c r="AJ168" i="7"/>
  <c r="AH168" i="7"/>
  <c r="AH141" i="7"/>
  <c r="AJ141" i="7"/>
  <c r="AH77" i="7"/>
  <c r="AJ77" i="7"/>
  <c r="AH53" i="7"/>
  <c r="AJ53" i="7"/>
  <c r="AH17" i="7"/>
  <c r="AJ17" i="7"/>
  <c r="AH225" i="7"/>
  <c r="AJ225" i="7"/>
  <c r="AH215" i="7"/>
  <c r="AJ215" i="7"/>
  <c r="AH34" i="7"/>
  <c r="AJ34" i="7"/>
  <c r="AH24" i="7"/>
  <c r="AJ24" i="7"/>
  <c r="AH14" i="7"/>
  <c r="AJ14" i="7"/>
  <c r="AH299" i="7"/>
  <c r="AJ299" i="7"/>
  <c r="AH261" i="7"/>
  <c r="AJ261" i="7"/>
  <c r="AH197" i="7"/>
  <c r="AJ197" i="7"/>
  <c r="AH267" i="7"/>
  <c r="AJ267" i="7"/>
  <c r="AH203" i="7"/>
  <c r="AJ203" i="7"/>
  <c r="AH279" i="7"/>
  <c r="AJ279" i="7"/>
  <c r="AH217" i="7"/>
  <c r="AJ217" i="7"/>
  <c r="AH305" i="7"/>
  <c r="AJ305" i="7"/>
  <c r="AH271" i="7"/>
  <c r="AJ271" i="7"/>
  <c r="AH207" i="7"/>
  <c r="AJ207" i="7"/>
  <c r="AH162" i="7"/>
  <c r="AJ162" i="7"/>
  <c r="AH154" i="7"/>
  <c r="AJ154" i="7"/>
  <c r="AH146" i="7"/>
  <c r="AJ146" i="7"/>
  <c r="AH138" i="7"/>
  <c r="AJ138" i="7"/>
  <c r="AH130" i="7"/>
  <c r="AJ130" i="7"/>
  <c r="AH122" i="7"/>
  <c r="AJ122" i="7"/>
  <c r="AH114" i="7"/>
  <c r="AJ114" i="7"/>
  <c r="AH106" i="7"/>
  <c r="AJ106" i="7"/>
  <c r="AH98" i="7"/>
  <c r="AJ98" i="7"/>
  <c r="AH90" i="7"/>
  <c r="AJ90" i="7"/>
  <c r="AH82" i="7"/>
  <c r="AJ82" i="7"/>
  <c r="AH74" i="7"/>
  <c r="AJ74" i="7"/>
  <c r="AH66" i="7"/>
  <c r="AJ66" i="7"/>
  <c r="AH56" i="7"/>
  <c r="AJ56" i="7"/>
  <c r="AH44" i="7"/>
  <c r="AJ44" i="7"/>
  <c r="AH221" i="7"/>
  <c r="AJ221" i="7"/>
  <c r="AH293" i="7"/>
  <c r="AJ293" i="7"/>
  <c r="AH227" i="7"/>
  <c r="AJ227" i="7"/>
  <c r="AH219" i="7"/>
  <c r="AJ219" i="7"/>
  <c r="AH23" i="7"/>
  <c r="AJ23" i="7"/>
  <c r="AH15" i="7"/>
  <c r="AJ15" i="7"/>
  <c r="AH7" i="7"/>
  <c r="AJ7" i="7"/>
  <c r="AH273" i="7"/>
  <c r="AJ273" i="7"/>
  <c r="AH209" i="7"/>
  <c r="AJ209" i="7"/>
  <c r="AH231" i="7"/>
  <c r="AJ231" i="7"/>
  <c r="AH167" i="7"/>
  <c r="AJ167" i="7"/>
  <c r="AH4" i="7"/>
  <c r="AJ4" i="7"/>
  <c r="AH32" i="7"/>
  <c r="AJ32" i="7"/>
  <c r="AH22" i="7"/>
  <c r="AJ22" i="7"/>
  <c r="AH10" i="7"/>
  <c r="AJ10" i="7"/>
  <c r="AH307" i="7"/>
  <c r="AJ307" i="7"/>
  <c r="AH277" i="7"/>
  <c r="AJ277" i="7"/>
  <c r="AH213" i="7"/>
  <c r="AJ213" i="7"/>
  <c r="AH251" i="7"/>
  <c r="AJ251" i="7"/>
  <c r="AH46" i="7"/>
  <c r="AJ46" i="7"/>
  <c r="AH295" i="7"/>
  <c r="AJ295" i="7"/>
  <c r="AH233" i="7"/>
  <c r="AJ233" i="7"/>
  <c r="AJ169" i="7"/>
  <c r="AH169" i="7"/>
  <c r="AJ281" i="7"/>
  <c r="AH281" i="7"/>
  <c r="AH223" i="7"/>
  <c r="AJ223" i="7"/>
  <c r="AH160" i="7"/>
  <c r="AJ160" i="7"/>
  <c r="AH152" i="7"/>
  <c r="AJ152" i="7"/>
  <c r="AH144" i="7"/>
  <c r="AJ144" i="7"/>
  <c r="AH136" i="7"/>
  <c r="AJ136" i="7"/>
  <c r="AH128" i="7"/>
  <c r="AJ128" i="7"/>
  <c r="AH120" i="7"/>
  <c r="AJ120" i="7"/>
  <c r="AH112" i="7"/>
  <c r="AJ112" i="7"/>
  <c r="AH104" i="7"/>
  <c r="AJ104" i="7"/>
  <c r="AH96" i="7"/>
  <c r="AJ96" i="7"/>
  <c r="AH88" i="7"/>
  <c r="AJ88" i="7"/>
  <c r="AH80" i="7"/>
  <c r="AJ80" i="7"/>
  <c r="AH72" i="7"/>
  <c r="AJ72" i="7"/>
  <c r="AH64" i="7"/>
  <c r="AJ64" i="7"/>
  <c r="AH40" i="7"/>
  <c r="AJ40" i="7"/>
  <c r="AH269" i="7"/>
  <c r="AJ269" i="7"/>
  <c r="AH205" i="7"/>
  <c r="AJ205" i="7"/>
  <c r="AH275" i="7"/>
  <c r="AJ275" i="7"/>
  <c r="AH211" i="7"/>
  <c r="AJ211" i="7"/>
  <c r="AH33" i="7"/>
  <c r="AJ33" i="7"/>
  <c r="AH101" i="7"/>
  <c r="AJ101" i="7"/>
  <c r="AH107" i="7"/>
  <c r="AJ107" i="7"/>
  <c r="AH290" i="7"/>
  <c r="AJ290" i="7"/>
  <c r="AH121" i="7"/>
  <c r="AJ121" i="7"/>
  <c r="AH111" i="7"/>
  <c r="AJ111" i="7"/>
  <c r="AJ270" i="7"/>
  <c r="AH270" i="7"/>
  <c r="AJ262" i="7"/>
  <c r="AH262" i="7"/>
  <c r="AJ254" i="7"/>
  <c r="AH254" i="7"/>
  <c r="AJ246" i="7"/>
  <c r="AH246" i="7"/>
  <c r="AJ238" i="7"/>
  <c r="AH238" i="7"/>
  <c r="AJ230" i="7"/>
  <c r="AH230" i="7"/>
  <c r="AJ222" i="7"/>
  <c r="AH222" i="7"/>
  <c r="AJ214" i="7"/>
  <c r="AH214" i="7"/>
  <c r="AJ206" i="7"/>
  <c r="AH206" i="7"/>
  <c r="AJ198" i="7"/>
  <c r="AH198" i="7"/>
  <c r="AJ190" i="7"/>
  <c r="AH190" i="7"/>
  <c r="AJ182" i="7"/>
  <c r="AH182" i="7"/>
  <c r="AJ174" i="7"/>
  <c r="AH174" i="7"/>
  <c r="AH166" i="7"/>
  <c r="AJ166" i="7"/>
  <c r="AH158" i="7"/>
  <c r="AJ158" i="7"/>
  <c r="AH150" i="7"/>
  <c r="AJ150" i="7"/>
  <c r="AH142" i="7"/>
  <c r="AJ142" i="7"/>
  <c r="AH125" i="7"/>
  <c r="AJ125" i="7"/>
  <c r="AH131" i="7"/>
  <c r="AJ131" i="7"/>
  <c r="AH67" i="7"/>
  <c r="AJ67" i="7"/>
  <c r="AH91" i="7"/>
  <c r="AJ91" i="7"/>
  <c r="AH59" i="7"/>
  <c r="AJ59" i="7"/>
  <c r="AH51" i="7"/>
  <c r="AJ51" i="7"/>
  <c r="AH43" i="7"/>
  <c r="AK43" i="7" s="1"/>
  <c r="AJ43" i="7"/>
  <c r="AH35" i="7"/>
  <c r="AJ35" i="7"/>
  <c r="AH27" i="7"/>
  <c r="AJ27" i="7"/>
  <c r="AH113" i="7"/>
  <c r="AJ113" i="7"/>
  <c r="AH135" i="7"/>
  <c r="AJ135" i="7"/>
  <c r="AH71" i="7"/>
  <c r="AJ71" i="7"/>
  <c r="AH117" i="7"/>
  <c r="AJ117" i="7"/>
  <c r="AH147" i="7"/>
  <c r="AJ147" i="7"/>
  <c r="AH306" i="7"/>
  <c r="AJ306" i="7"/>
  <c r="AH137" i="7"/>
  <c r="AJ137" i="7"/>
  <c r="AH73" i="7"/>
  <c r="AJ73" i="7"/>
  <c r="AH127" i="7"/>
  <c r="AJ127" i="7"/>
  <c r="AJ276" i="7"/>
  <c r="AH276" i="7"/>
  <c r="AJ268" i="7"/>
  <c r="AH268" i="7"/>
  <c r="AJ260" i="7"/>
  <c r="AH260" i="7"/>
  <c r="AJ252" i="7"/>
  <c r="AH252" i="7"/>
  <c r="AJ244" i="7"/>
  <c r="AH244" i="7"/>
  <c r="AJ236" i="7"/>
  <c r="AH236" i="7"/>
  <c r="AJ228" i="7"/>
  <c r="AH228" i="7"/>
  <c r="AJ220" i="7"/>
  <c r="AH220" i="7"/>
  <c r="AJ212" i="7"/>
  <c r="AH212" i="7"/>
  <c r="AJ204" i="7"/>
  <c r="AH204" i="7"/>
  <c r="AJ196" i="7"/>
  <c r="AH196" i="7"/>
  <c r="AJ188" i="7"/>
  <c r="AH188" i="7"/>
  <c r="AJ180" i="7"/>
  <c r="AH180" i="7"/>
  <c r="AJ172" i="7"/>
  <c r="AH172" i="7"/>
  <c r="AH109" i="7"/>
  <c r="AJ109" i="7"/>
  <c r="AH115" i="7"/>
  <c r="AJ115" i="7"/>
  <c r="AH25" i="7"/>
  <c r="AJ25" i="7"/>
  <c r="AH65" i="7"/>
  <c r="AJ65" i="7"/>
  <c r="AH165" i="7"/>
  <c r="AJ165" i="7"/>
  <c r="AH303" i="7"/>
  <c r="AJ303" i="7"/>
  <c r="AH257" i="7"/>
  <c r="AJ257" i="7"/>
  <c r="AH193" i="7"/>
  <c r="AJ193" i="7"/>
  <c r="AH247" i="7"/>
  <c r="AJ247" i="7"/>
  <c r="AH183" i="7"/>
  <c r="AJ183" i="7"/>
  <c r="AH52" i="7"/>
  <c r="AJ52" i="7"/>
  <c r="AH30" i="7"/>
  <c r="AJ30" i="7"/>
  <c r="AH18" i="7"/>
  <c r="AJ18" i="7"/>
  <c r="AH8" i="7"/>
  <c r="AJ8" i="7"/>
  <c r="AH283" i="7"/>
  <c r="AJ283" i="7"/>
  <c r="AH229" i="7"/>
  <c r="AK229" i="7" s="1"/>
  <c r="AJ229" i="7"/>
  <c r="AH301" i="7"/>
  <c r="AJ301" i="7"/>
  <c r="AH235" i="7"/>
  <c r="AJ235" i="7"/>
  <c r="AH171" i="7"/>
  <c r="AJ171" i="7"/>
  <c r="AH20" i="7"/>
  <c r="AJ20" i="7"/>
  <c r="AH179" i="7"/>
  <c r="AJ179" i="7"/>
  <c r="AH249" i="7"/>
  <c r="AJ249" i="7"/>
  <c r="AH185" i="7"/>
  <c r="AJ185" i="7"/>
  <c r="AH289" i="7"/>
  <c r="AJ289" i="7"/>
  <c r="AH239" i="7"/>
  <c r="AJ239" i="7"/>
  <c r="AH175" i="7"/>
  <c r="AJ175" i="7"/>
  <c r="AH36" i="7"/>
  <c r="AJ36" i="7"/>
  <c r="AH134" i="7"/>
  <c r="AJ134" i="7"/>
  <c r="AH126" i="7"/>
  <c r="AJ126" i="7"/>
  <c r="AH118" i="7"/>
  <c r="AJ118" i="7"/>
  <c r="AH110" i="7"/>
  <c r="AJ110" i="7"/>
  <c r="AH102" i="7"/>
  <c r="AJ102" i="7"/>
  <c r="AH94" i="7"/>
  <c r="AK94" i="7" s="1"/>
  <c r="AJ94" i="7"/>
  <c r="AH86" i="7"/>
  <c r="AJ86" i="7"/>
  <c r="AH78" i="7"/>
  <c r="AJ78" i="7"/>
  <c r="AH70" i="7"/>
  <c r="AJ70" i="7"/>
  <c r="AH50" i="7"/>
  <c r="AJ50" i="7"/>
  <c r="AH253" i="7"/>
  <c r="AJ253" i="7"/>
  <c r="AH189" i="7"/>
  <c r="AJ189" i="7"/>
  <c r="AH60" i="7"/>
  <c r="AJ60" i="7"/>
  <c r="AH259" i="7"/>
  <c r="AJ259" i="7"/>
  <c r="AH195" i="7"/>
  <c r="AJ195" i="7"/>
  <c r="AH19" i="7"/>
  <c r="AJ19" i="7"/>
  <c r="AH11" i="7"/>
  <c r="AJ11" i="7"/>
  <c r="AH3" i="7"/>
  <c r="AJ3" i="7"/>
  <c r="AH287" i="7"/>
  <c r="AJ287" i="7"/>
  <c r="AH241" i="7"/>
  <c r="AJ241" i="7"/>
  <c r="AH177" i="7"/>
  <c r="AJ177" i="7"/>
  <c r="AH263" i="7"/>
  <c r="AJ263" i="7"/>
  <c r="AH199" i="7"/>
  <c r="AJ199" i="7"/>
  <c r="AH38" i="7"/>
  <c r="AJ38" i="7"/>
  <c r="AH26" i="7"/>
  <c r="AJ26" i="7"/>
  <c r="AH16" i="7"/>
  <c r="AJ16" i="7"/>
  <c r="AH6" i="7"/>
  <c r="AJ6" i="7"/>
  <c r="AH291" i="7"/>
  <c r="AJ291" i="7"/>
  <c r="AH245" i="7"/>
  <c r="AJ245" i="7"/>
  <c r="AH181" i="7"/>
  <c r="AJ181" i="7"/>
  <c r="AH285" i="7"/>
  <c r="AJ285" i="7"/>
  <c r="AH187" i="7"/>
  <c r="AJ187" i="7"/>
  <c r="AH265" i="7"/>
  <c r="AJ265" i="7"/>
  <c r="AH201" i="7"/>
  <c r="AJ201" i="7"/>
  <c r="AH297" i="7"/>
  <c r="AJ297" i="7"/>
  <c r="AH255" i="7"/>
  <c r="AJ255" i="7"/>
  <c r="AH191" i="7"/>
  <c r="AJ191" i="7"/>
  <c r="AH164" i="7"/>
  <c r="AJ164" i="7"/>
  <c r="AH156" i="7"/>
  <c r="AJ156" i="7"/>
  <c r="AH148" i="7"/>
  <c r="AJ148" i="7"/>
  <c r="AH140" i="7"/>
  <c r="AJ140" i="7"/>
  <c r="AH132" i="7"/>
  <c r="AJ132" i="7"/>
  <c r="AH124" i="7"/>
  <c r="AJ124" i="7"/>
  <c r="AH116" i="7"/>
  <c r="AJ116" i="7"/>
  <c r="AH108" i="7"/>
  <c r="AJ108" i="7"/>
  <c r="AH100" i="7"/>
  <c r="AJ100" i="7"/>
  <c r="AH92" i="7"/>
  <c r="AJ92" i="7"/>
  <c r="AH84" i="7"/>
  <c r="AJ84" i="7"/>
  <c r="AH76" i="7"/>
  <c r="AJ76" i="7"/>
  <c r="AH68" i="7"/>
  <c r="AJ68" i="7"/>
  <c r="AH58" i="7"/>
  <c r="AJ58" i="7"/>
  <c r="AH48" i="7"/>
  <c r="AJ48" i="7"/>
  <c r="AH237" i="7"/>
  <c r="AJ237" i="7"/>
  <c r="AH173" i="7"/>
  <c r="AJ173" i="7"/>
  <c r="AH28" i="7"/>
  <c r="AJ28" i="7"/>
  <c r="AH243" i="7"/>
  <c r="AJ243" i="7"/>
  <c r="AK49" i="7" l="1"/>
  <c r="AK368" i="7"/>
  <c r="AK323" i="7"/>
  <c r="AI48" i="7"/>
  <c r="AK48" i="7"/>
  <c r="AI100" i="7"/>
  <c r="AK100" i="7"/>
  <c r="AI28" i="7"/>
  <c r="AK28" i="7"/>
  <c r="AI58" i="7"/>
  <c r="AK58" i="7"/>
  <c r="AI92" i="7"/>
  <c r="AK92" i="7"/>
  <c r="AI124" i="7"/>
  <c r="AK124" i="7"/>
  <c r="AI191" i="7"/>
  <c r="AK191" i="7"/>
  <c r="AI265" i="7"/>
  <c r="AK265" i="7"/>
  <c r="AI245" i="7"/>
  <c r="AK245" i="7"/>
  <c r="AI26" i="7"/>
  <c r="AK26" i="7"/>
  <c r="AI177" i="7"/>
  <c r="AK177" i="7"/>
  <c r="AI11" i="7"/>
  <c r="AK11" i="7"/>
  <c r="AI195" i="7"/>
  <c r="AK195" i="7"/>
  <c r="AI253" i="7"/>
  <c r="AK253" i="7"/>
  <c r="AI86" i="7"/>
  <c r="AK86" i="7"/>
  <c r="AI118" i="7"/>
  <c r="AK118" i="7"/>
  <c r="AI175" i="7"/>
  <c r="AK175" i="7"/>
  <c r="AI249" i="7"/>
  <c r="AK249" i="7"/>
  <c r="AI20" i="7"/>
  <c r="AK20" i="7"/>
  <c r="AI235" i="7"/>
  <c r="AK235" i="7"/>
  <c r="AI8" i="7"/>
  <c r="AK8" i="7"/>
  <c r="AI183" i="7"/>
  <c r="AK183" i="7"/>
  <c r="AI303" i="7"/>
  <c r="AK303" i="7"/>
  <c r="AI65" i="7"/>
  <c r="AK65" i="7"/>
  <c r="AI137" i="7"/>
  <c r="AK137" i="7"/>
  <c r="AI71" i="7"/>
  <c r="AK71" i="7"/>
  <c r="AI35" i="7"/>
  <c r="AK35" i="7"/>
  <c r="AI91" i="7"/>
  <c r="AK91" i="7"/>
  <c r="AI142" i="7"/>
  <c r="AK142" i="7"/>
  <c r="AI107" i="7"/>
  <c r="AK107" i="7"/>
  <c r="AI275" i="7"/>
  <c r="AK275" i="7"/>
  <c r="AI64" i="7"/>
  <c r="AK64" i="7"/>
  <c r="AI96" i="7"/>
  <c r="AK96" i="7"/>
  <c r="AI128" i="7"/>
  <c r="AK128" i="7"/>
  <c r="AI144" i="7"/>
  <c r="AK144" i="7"/>
  <c r="AI46" i="7"/>
  <c r="AK46" i="7"/>
  <c r="AI213" i="7"/>
  <c r="AK213" i="7"/>
  <c r="AI307" i="7"/>
  <c r="AK307" i="7"/>
  <c r="AI4" i="7"/>
  <c r="AK4" i="7"/>
  <c r="AI273" i="7"/>
  <c r="AK273" i="7"/>
  <c r="AI219" i="7"/>
  <c r="AK219" i="7"/>
  <c r="AI44" i="7"/>
  <c r="AK44" i="7"/>
  <c r="AI82" i="7"/>
  <c r="AK82" i="7"/>
  <c r="AI114" i="7"/>
  <c r="AK114" i="7"/>
  <c r="AI146" i="7"/>
  <c r="AK146" i="7"/>
  <c r="AI271" i="7"/>
  <c r="AK271" i="7"/>
  <c r="AI203" i="7"/>
  <c r="AK203" i="7"/>
  <c r="AI299" i="7"/>
  <c r="AK299" i="7"/>
  <c r="AI215" i="7"/>
  <c r="AK215" i="7"/>
  <c r="AI77" i="7"/>
  <c r="AK77" i="7"/>
  <c r="AI95" i="7"/>
  <c r="AK95" i="7"/>
  <c r="AI85" i="7"/>
  <c r="AK85" i="7"/>
  <c r="AI145" i="7"/>
  <c r="AK145" i="7"/>
  <c r="AI47" i="7"/>
  <c r="AK47" i="7"/>
  <c r="AI99" i="7"/>
  <c r="AK99" i="7"/>
  <c r="AI79" i="7"/>
  <c r="AK79" i="7"/>
  <c r="AI123" i="7"/>
  <c r="AK123" i="7"/>
  <c r="AI133" i="7"/>
  <c r="AK133" i="7"/>
  <c r="AI97" i="7"/>
  <c r="AK97" i="7"/>
  <c r="AI13" i="7"/>
  <c r="AK13" i="7"/>
  <c r="AI119" i="7"/>
  <c r="AK119" i="7"/>
  <c r="AI180" i="7"/>
  <c r="AK180" i="7"/>
  <c r="AI196" i="7"/>
  <c r="AK196" i="7"/>
  <c r="AI212" i="7"/>
  <c r="AK212" i="7"/>
  <c r="AI228" i="7"/>
  <c r="AK228" i="7"/>
  <c r="AI244" i="7"/>
  <c r="AK244" i="7"/>
  <c r="AI260" i="7"/>
  <c r="AK260" i="7"/>
  <c r="AI276" i="7"/>
  <c r="AK276" i="7"/>
  <c r="AI182" i="7"/>
  <c r="AK182" i="7"/>
  <c r="AI198" i="7"/>
  <c r="AK198" i="7"/>
  <c r="AI214" i="7"/>
  <c r="AK214" i="7"/>
  <c r="AI230" i="7"/>
  <c r="AK230" i="7"/>
  <c r="AI246" i="7"/>
  <c r="AK246" i="7"/>
  <c r="AI262" i="7"/>
  <c r="AK262" i="7"/>
  <c r="AI169" i="7"/>
  <c r="AK169" i="7"/>
  <c r="AI176" i="7"/>
  <c r="AK176" i="7"/>
  <c r="AI192" i="7"/>
  <c r="AK192" i="7"/>
  <c r="AI208" i="7"/>
  <c r="AK208" i="7"/>
  <c r="AI224" i="7"/>
  <c r="AK224" i="7"/>
  <c r="AI240" i="7"/>
  <c r="AK240" i="7"/>
  <c r="AI256" i="7"/>
  <c r="AK256" i="7"/>
  <c r="AI272" i="7"/>
  <c r="AK272" i="7"/>
  <c r="AI178" i="7"/>
  <c r="AK178" i="7"/>
  <c r="AI194" i="7"/>
  <c r="AK194" i="7"/>
  <c r="AI210" i="7"/>
  <c r="AK210" i="7"/>
  <c r="AI226" i="7"/>
  <c r="AK226" i="7"/>
  <c r="AI242" i="7"/>
  <c r="AK242" i="7"/>
  <c r="AI258" i="7"/>
  <c r="AK258" i="7"/>
  <c r="AI274" i="7"/>
  <c r="AK274" i="7"/>
  <c r="AI278" i="7"/>
  <c r="AK278" i="7"/>
  <c r="AI243" i="7"/>
  <c r="AK243" i="7"/>
  <c r="AI84" i="7"/>
  <c r="AK84" i="7"/>
  <c r="AI148" i="7"/>
  <c r="AK148" i="7"/>
  <c r="AI255" i="7"/>
  <c r="AK255" i="7"/>
  <c r="AI187" i="7"/>
  <c r="AK187" i="7"/>
  <c r="AI291" i="7"/>
  <c r="AK291" i="7"/>
  <c r="AI38" i="7"/>
  <c r="AK38" i="7"/>
  <c r="AI241" i="7"/>
  <c r="AK241" i="7"/>
  <c r="AI19" i="7"/>
  <c r="AK19" i="7"/>
  <c r="AI126" i="7"/>
  <c r="AK126" i="7"/>
  <c r="AI239" i="7"/>
  <c r="AK239" i="7"/>
  <c r="AI179" i="7"/>
  <c r="AK179" i="7"/>
  <c r="AI301" i="7"/>
  <c r="AK301" i="7"/>
  <c r="AI18" i="7"/>
  <c r="AK18" i="7"/>
  <c r="AI247" i="7"/>
  <c r="AK247" i="7"/>
  <c r="AI165" i="7"/>
  <c r="AK165" i="7"/>
  <c r="AI109" i="7"/>
  <c r="AK109" i="7"/>
  <c r="AI306" i="7"/>
  <c r="AK306" i="7"/>
  <c r="AI135" i="7"/>
  <c r="AK135" i="7"/>
  <c r="AI27" i="7"/>
  <c r="AK27" i="7"/>
  <c r="AI59" i="7"/>
  <c r="AK59" i="7"/>
  <c r="AI125" i="7"/>
  <c r="AK125" i="7"/>
  <c r="AI166" i="7"/>
  <c r="AK166" i="7"/>
  <c r="AI111" i="7"/>
  <c r="AK111" i="7"/>
  <c r="AI101" i="7"/>
  <c r="AK101" i="7"/>
  <c r="AI205" i="7"/>
  <c r="AK205" i="7"/>
  <c r="AI72" i="7"/>
  <c r="AK72" i="7"/>
  <c r="AI104" i="7"/>
  <c r="AK104" i="7"/>
  <c r="AI136" i="7"/>
  <c r="AK136" i="7"/>
  <c r="AI223" i="7"/>
  <c r="AK223" i="7"/>
  <c r="AI295" i="7"/>
  <c r="AK295" i="7"/>
  <c r="AI277" i="7"/>
  <c r="AK277" i="7"/>
  <c r="AI32" i="7"/>
  <c r="AK32" i="7"/>
  <c r="AI209" i="7"/>
  <c r="AK209" i="7"/>
  <c r="AI23" i="7"/>
  <c r="AK23" i="7"/>
  <c r="AI221" i="7"/>
  <c r="AK221" i="7"/>
  <c r="AI74" i="7"/>
  <c r="AK74" i="7"/>
  <c r="AI106" i="7"/>
  <c r="AK106" i="7"/>
  <c r="AI138" i="7"/>
  <c r="AK138" i="7"/>
  <c r="AI305" i="7"/>
  <c r="AK305" i="7"/>
  <c r="AI267" i="7"/>
  <c r="AK267" i="7"/>
  <c r="AI14" i="7"/>
  <c r="AK14" i="7"/>
  <c r="AI225" i="7"/>
  <c r="AK225" i="7"/>
  <c r="AI53" i="7"/>
  <c r="AK53" i="7"/>
  <c r="AI159" i="7"/>
  <c r="AK159" i="7"/>
  <c r="AI149" i="7"/>
  <c r="AK149" i="7"/>
  <c r="AI81" i="7"/>
  <c r="AK81" i="7"/>
  <c r="AI39" i="7"/>
  <c r="AK39" i="7"/>
  <c r="AI163" i="7"/>
  <c r="AK163" i="7"/>
  <c r="AI153" i="7"/>
  <c r="AK153" i="7"/>
  <c r="AI69" i="7"/>
  <c r="AK69" i="7"/>
  <c r="AI5" i="7"/>
  <c r="AK5" i="7"/>
  <c r="AI37" i="7"/>
  <c r="AK37" i="7"/>
  <c r="AI129" i="7"/>
  <c r="AK129" i="7"/>
  <c r="AI41" i="7"/>
  <c r="AK41" i="7"/>
  <c r="AI12" i="7"/>
  <c r="AK12" i="7"/>
  <c r="AI68" i="7"/>
  <c r="AK68" i="7"/>
  <c r="AI132" i="7"/>
  <c r="AK132" i="7"/>
  <c r="AI164" i="7"/>
  <c r="AK164" i="7"/>
  <c r="AI201" i="7"/>
  <c r="AK201" i="7"/>
  <c r="AI181" i="7"/>
  <c r="AK181" i="7"/>
  <c r="AI16" i="7"/>
  <c r="AK16" i="7"/>
  <c r="AI263" i="7"/>
  <c r="AK263" i="7"/>
  <c r="AI3" i="7"/>
  <c r="AK3" i="7"/>
  <c r="AI259" i="7"/>
  <c r="AK259" i="7"/>
  <c r="AI189" i="7"/>
  <c r="AK189" i="7"/>
  <c r="AI50" i="7"/>
  <c r="AK50" i="7"/>
  <c r="AI78" i="7"/>
  <c r="AK78" i="7"/>
  <c r="AI110" i="7"/>
  <c r="AK110" i="7"/>
  <c r="AI36" i="7"/>
  <c r="AK36" i="7"/>
  <c r="AI185" i="7"/>
  <c r="AK185" i="7"/>
  <c r="AI171" i="7"/>
  <c r="AK171" i="7"/>
  <c r="AI283" i="7"/>
  <c r="AK283" i="7"/>
  <c r="AI52" i="7"/>
  <c r="AK52" i="7"/>
  <c r="AI257" i="7"/>
  <c r="AK257" i="7"/>
  <c r="AI25" i="7"/>
  <c r="AK25" i="7"/>
  <c r="AI73" i="7"/>
  <c r="AK73" i="7"/>
  <c r="AI117" i="7"/>
  <c r="AK117" i="7"/>
  <c r="AI67" i="7"/>
  <c r="AK67" i="7"/>
  <c r="AI150" i="7"/>
  <c r="AK150" i="7"/>
  <c r="AI290" i="7"/>
  <c r="AK290" i="7"/>
  <c r="AI211" i="7"/>
  <c r="AK211" i="7"/>
  <c r="AI40" i="7"/>
  <c r="AK40" i="7"/>
  <c r="AI88" i="7"/>
  <c r="AK88" i="7"/>
  <c r="AI120" i="7"/>
  <c r="AK120" i="7"/>
  <c r="AI152" i="7"/>
  <c r="AK152" i="7"/>
  <c r="AI251" i="7"/>
  <c r="AK251" i="7"/>
  <c r="AI10" i="7"/>
  <c r="AK10" i="7"/>
  <c r="AI167" i="7"/>
  <c r="AK167" i="7"/>
  <c r="AI7" i="7"/>
  <c r="AK7" i="7"/>
  <c r="AI227" i="7"/>
  <c r="AK227" i="7"/>
  <c r="AI56" i="7"/>
  <c r="AK56" i="7"/>
  <c r="AI90" i="7"/>
  <c r="AK90" i="7"/>
  <c r="AI122" i="7"/>
  <c r="AK122" i="7"/>
  <c r="AI154" i="7"/>
  <c r="AK154" i="7"/>
  <c r="AI207" i="7"/>
  <c r="AK207" i="7"/>
  <c r="AI279" i="7"/>
  <c r="AK279" i="7"/>
  <c r="AI261" i="7"/>
  <c r="AK261" i="7"/>
  <c r="AI34" i="7"/>
  <c r="AK34" i="7"/>
  <c r="AI141" i="7"/>
  <c r="AK141" i="7"/>
  <c r="AI155" i="7"/>
  <c r="AK155" i="7"/>
  <c r="AI298" i="7"/>
  <c r="AK298" i="7"/>
  <c r="AI55" i="7"/>
  <c r="AK55" i="7"/>
  <c r="AI83" i="7"/>
  <c r="AK83" i="7"/>
  <c r="AI157" i="7"/>
  <c r="AK157" i="7"/>
  <c r="AI143" i="7"/>
  <c r="AK143" i="7"/>
  <c r="AI75" i="7"/>
  <c r="AK75" i="7"/>
  <c r="AI87" i="7"/>
  <c r="AK87" i="7"/>
  <c r="AI161" i="7"/>
  <c r="AK161" i="7"/>
  <c r="AI21" i="7"/>
  <c r="AK21" i="7"/>
  <c r="AI61" i="7"/>
  <c r="AK61" i="7"/>
  <c r="AI172" i="7"/>
  <c r="AK172" i="7"/>
  <c r="AI188" i="7"/>
  <c r="AK188" i="7"/>
  <c r="AI204" i="7"/>
  <c r="AK204" i="7"/>
  <c r="AI220" i="7"/>
  <c r="AK220" i="7"/>
  <c r="AI236" i="7"/>
  <c r="AK236" i="7"/>
  <c r="AI252" i="7"/>
  <c r="AK252" i="7"/>
  <c r="AI268" i="7"/>
  <c r="AK268" i="7"/>
  <c r="AI174" i="7"/>
  <c r="AK174" i="7"/>
  <c r="AI190" i="7"/>
  <c r="AK190" i="7"/>
  <c r="AI206" i="7"/>
  <c r="AK206" i="7"/>
  <c r="AI222" i="7"/>
  <c r="AK222" i="7"/>
  <c r="AI238" i="7"/>
  <c r="AK238" i="7"/>
  <c r="AI254" i="7"/>
  <c r="AK254" i="7"/>
  <c r="AI270" i="7"/>
  <c r="AK270" i="7"/>
  <c r="AI281" i="7"/>
  <c r="AK281" i="7"/>
  <c r="AI168" i="7"/>
  <c r="AK168" i="7"/>
  <c r="AI184" i="7"/>
  <c r="AK184" i="7"/>
  <c r="AI200" i="7"/>
  <c r="AK200" i="7"/>
  <c r="AI216" i="7"/>
  <c r="AK216" i="7"/>
  <c r="AI232" i="7"/>
  <c r="AK232" i="7"/>
  <c r="AI248" i="7"/>
  <c r="AK248" i="7"/>
  <c r="AI264" i="7"/>
  <c r="AK264" i="7"/>
  <c r="AI170" i="7"/>
  <c r="AK170" i="7"/>
  <c r="AI186" i="7"/>
  <c r="AK186" i="7"/>
  <c r="AI202" i="7"/>
  <c r="AK202" i="7"/>
  <c r="AI218" i="7"/>
  <c r="AK218" i="7"/>
  <c r="AI234" i="7"/>
  <c r="AK234" i="7"/>
  <c r="AI250" i="7"/>
  <c r="AK250" i="7"/>
  <c r="AI266" i="7"/>
  <c r="AK266" i="7"/>
  <c r="AI282" i="7"/>
  <c r="AK282" i="7"/>
  <c r="AI348" i="7"/>
  <c r="AK348" i="7"/>
  <c r="AI173" i="7"/>
  <c r="AK173" i="7"/>
  <c r="AI116" i="7"/>
  <c r="AK116" i="7"/>
  <c r="AI237" i="7"/>
  <c r="AK237" i="7"/>
  <c r="AI76" i="7"/>
  <c r="AK76" i="7"/>
  <c r="AI108" i="7"/>
  <c r="AK108" i="7"/>
  <c r="AI140" i="7"/>
  <c r="AK140" i="7"/>
  <c r="AI156" i="7"/>
  <c r="AK156" i="7"/>
  <c r="AI297" i="7"/>
  <c r="AK297" i="7"/>
  <c r="AI285" i="7"/>
  <c r="AK285" i="7"/>
  <c r="AI6" i="7"/>
  <c r="AK6" i="7"/>
  <c r="AI199" i="7"/>
  <c r="AK199" i="7"/>
  <c r="AI287" i="7"/>
  <c r="AK287" i="7"/>
  <c r="AI60" i="7"/>
  <c r="AK60" i="7"/>
  <c r="AI70" i="7"/>
  <c r="AK70" i="7"/>
  <c r="AI102" i="7"/>
  <c r="AK102" i="7"/>
  <c r="AI134" i="7"/>
  <c r="AK134" i="7"/>
  <c r="AI289" i="7"/>
  <c r="AK289" i="7"/>
  <c r="AI30" i="7"/>
  <c r="AK30" i="7"/>
  <c r="AI193" i="7"/>
  <c r="AK193" i="7"/>
  <c r="AI115" i="7"/>
  <c r="AK115" i="7"/>
  <c r="AI127" i="7"/>
  <c r="AK127" i="7"/>
  <c r="AI147" i="7"/>
  <c r="AK147" i="7"/>
  <c r="AI113" i="7"/>
  <c r="AK113" i="7"/>
  <c r="AI51" i="7"/>
  <c r="AK51" i="7"/>
  <c r="AI131" i="7"/>
  <c r="AK131" i="7"/>
  <c r="AI158" i="7"/>
  <c r="AK158" i="7"/>
  <c r="AI121" i="7"/>
  <c r="AK121" i="7"/>
  <c r="AI33" i="7"/>
  <c r="AK33" i="7"/>
  <c r="AI269" i="7"/>
  <c r="AK269" i="7"/>
  <c r="AI80" i="7"/>
  <c r="AK80" i="7"/>
  <c r="AI112" i="7"/>
  <c r="AK112" i="7"/>
  <c r="AI160" i="7"/>
  <c r="AK160" i="7"/>
  <c r="AI233" i="7"/>
  <c r="AK233" i="7"/>
  <c r="AI22" i="7"/>
  <c r="AK22" i="7"/>
  <c r="AI231" i="7"/>
  <c r="AK231" i="7"/>
  <c r="AI15" i="7"/>
  <c r="AK15" i="7"/>
  <c r="AI293" i="7"/>
  <c r="AK293" i="7"/>
  <c r="AI66" i="7"/>
  <c r="AK66" i="7"/>
  <c r="AI98" i="7"/>
  <c r="AK98" i="7"/>
  <c r="AI130" i="7"/>
  <c r="AK130" i="7"/>
  <c r="AI162" i="7"/>
  <c r="AK162" i="7"/>
  <c r="AI217" i="7"/>
  <c r="AK217" i="7"/>
  <c r="AI197" i="7"/>
  <c r="AK197" i="7"/>
  <c r="AI24" i="7"/>
  <c r="AK24" i="7"/>
  <c r="AI17" i="7"/>
  <c r="AK17" i="7"/>
  <c r="AI105" i="7"/>
  <c r="AK105" i="7"/>
  <c r="AI103" i="7"/>
  <c r="AK103" i="7"/>
  <c r="AI31" i="7"/>
  <c r="AK31" i="7"/>
  <c r="AI63" i="7"/>
  <c r="AK63" i="7"/>
  <c r="AI93" i="7"/>
  <c r="AK93" i="7"/>
  <c r="AI89" i="7"/>
  <c r="AK89" i="7"/>
  <c r="AI139" i="7"/>
  <c r="AK139" i="7"/>
  <c r="AI151" i="7"/>
  <c r="AK151" i="7"/>
  <c r="AI29" i="7"/>
  <c r="AK29" i="7"/>
  <c r="AI45" i="7"/>
  <c r="AK45" i="7"/>
  <c r="AI9" i="7"/>
  <c r="AK9" i="7"/>
</calcChain>
</file>

<file path=xl/sharedStrings.xml><?xml version="1.0" encoding="utf-8"?>
<sst xmlns="http://schemas.openxmlformats.org/spreadsheetml/2006/main" count="38188" uniqueCount="1336">
  <si>
    <t>GEOGCD</t>
  </si>
  <si>
    <t>GEOGNM</t>
  </si>
  <si>
    <t>GEOGNMW</t>
  </si>
  <si>
    <t>SI_ID</t>
  </si>
  <si>
    <t>SI_TITLE</t>
  </si>
  <si>
    <t>OPER_DATE</t>
  </si>
  <si>
    <t>TERM_DATE</t>
  </si>
  <si>
    <t>PARENTCD</t>
  </si>
  <si>
    <t>ENTITYCD</t>
  </si>
  <si>
    <t>OWNER</t>
  </si>
  <si>
    <t>STATUS</t>
  </si>
  <si>
    <t>AREAEHECT</t>
  </si>
  <si>
    <t>AREACHECT</t>
  </si>
  <si>
    <t>AREAIHECT</t>
  </si>
  <si>
    <t>AREALHECT</t>
  </si>
  <si>
    <t>E06000001</t>
  </si>
  <si>
    <t>Hartlepool</t>
  </si>
  <si>
    <t>1111/1001</t>
  </si>
  <si>
    <t>GSS re-coding strategy</t>
  </si>
  <si>
    <t>E12000001</t>
  </si>
  <si>
    <t>E06</t>
  </si>
  <si>
    <t>MHCLG</t>
  </si>
  <si>
    <t>live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</si>
  <si>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</si>
  <si>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</si>
  <si>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</si>
  <si>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</si>
  <si>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</si>
  <si>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</si>
  <si>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</si>
  <si>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</si>
  <si>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</si>
  <si>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</si>
  <si>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E12000002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</si>
  <si>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</si>
  <si>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</si>
  <si>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</si>
  <si>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</si>
  <si>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</si>
  <si>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</si>
  <si>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</si>
  <si>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</si>
  <si>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E12000003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</si>
  <si>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</si>
  <si>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</si>
  <si>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</si>
  <si>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</si>
  <si>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</si>
  <si>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</si>
  <si>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</si>
  <si>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</si>
  <si>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</si>
  <si>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</si>
  <si>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E12000004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</si>
  <si>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</si>
  <si>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</si>
  <si>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</si>
  <si>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</si>
  <si>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</si>
  <si>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</si>
  <si>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</si>
  <si>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</si>
  <si>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E12000005</t>
  </si>
  <si>
    <t>E06000020</t>
  </si>
  <si>
    <t>Telford and Wrekin</t>
  </si>
  <si>
    <t>E06000021</t>
  </si>
  <si>
    <t>Stoke-on-Trent</t>
  </si>
  <si>
    <t>E06000022</t>
  </si>
  <si>
    <t>Bath and North East Somerset</t>
  </si>
  <si>
    <t>E12000009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</si>
  <si>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</si>
  <si>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</si>
  <si>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</si>
  <si>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</si>
  <si>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</si>
  <si>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</si>
  <si>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</si>
  <si>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</si>
  <si>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</si>
  <si>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</si>
  <si>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</si>
  <si>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</si>
  <si>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terminated</t>
  </si>
  <si>
    <t>E06000029</t>
  </si>
  <si>
    <t>Poole</t>
  </si>
  <si>
    <t>E06000030</t>
  </si>
  <si>
    <t>Swindon</t>
  </si>
  <si>
    <t>E06000031</t>
  </si>
  <si>
    <t>Peterborough</t>
  </si>
  <si>
    <t>E12000006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</si>
  <si>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</si>
  <si>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</si>
  <si>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</si>
  <si>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</si>
  <si>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</si>
  <si>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</si>
  <si>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</si>
  <si>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</si>
  <si>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E12000008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</si>
  <si>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</si>
  <si>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</si>
  <si>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</si>
  <si>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</si>
  <si>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</si>
  <si>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</si>
  <si>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</si>
  <si>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</si>
  <si>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</si>
  <si>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</si>
  <si>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</si>
  <si>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</si>
  <si>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</si>
  <si>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</si>
  <si>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</si>
  <si>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</si>
  <si>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</si>
  <si>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</si>
  <si>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</si>
  <si>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</si>
  <si>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</si>
  <si>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</si>
  <si>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</si>
  <si>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</si>
  <si>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493/2008</t>
  </si>
  <si>
    <t>The County Durham (Structural Change) Order 2008</t>
  </si>
  <si>
    <t>E06000049</t>
  </si>
  <si>
    <t>Cheshire East</t>
  </si>
  <si>
    <t>634/2008</t>
  </si>
  <si>
    <t>The Cheshire (Structural Changes) Order 2008</t>
  </si>
  <si>
    <t>E06000050</t>
  </si>
  <si>
    <t>Cheshire West and Chester</t>
  </si>
  <si>
    <t>E06000051</t>
  </si>
  <si>
    <t>Shropshire</t>
  </si>
  <si>
    <t>492/2008</t>
  </si>
  <si>
    <t>The Shropshire (Structural Change) Order 2008</t>
  </si>
  <si>
    <t>E06000052</t>
  </si>
  <si>
    <t>Cornwall</t>
  </si>
  <si>
    <t>491/2008</t>
  </si>
  <si>
    <t>The Cornwall (Structural Change) Order 2008</t>
  </si>
  <si>
    <t>E06000053</t>
  </si>
  <si>
    <t>Isles of Scilly</t>
  </si>
  <si>
    <t>E06000054</t>
  </si>
  <si>
    <t>Wiltshire</t>
  </si>
  <si>
    <t>490/2008</t>
  </si>
  <si>
    <t>The Wiltshire (Structural Change) Order 2008</t>
  </si>
  <si>
    <t>E06000055</t>
  </si>
  <si>
    <t>Bedford</t>
  </si>
  <si>
    <t>907/2008</t>
  </si>
  <si>
    <t>The Bedfordshire (Structural Changes) Order 2008</t>
  </si>
  <si>
    <t>E06000056</t>
  </si>
  <si>
    <t>Central Bedfordshire</t>
  </si>
  <si>
    <t>E06000057</t>
  </si>
  <si>
    <t>Northumberland</t>
  </si>
  <si>
    <t>595/2013</t>
  </si>
  <si>
    <t>The Gateshead and Northumberland (Boundary Change) Order 2013</t>
  </si>
  <si>
    <t>E07000004</t>
  </si>
  <si>
    <t>Aylesbury Vale</t>
  </si>
  <si>
    <t>E10000002</t>
  </si>
  <si>
    <t>E07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</si>
  <si>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</si>
  <si>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</si>
  <si>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</si>
  <si>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</si>
  <si>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</si>
  <si>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</si>
  <si>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</si>
  <si>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</si>
  <si>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E10000003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</si>
  <si>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</si>
  <si>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</si>
  <si>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</si>
  <si>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</si>
  <si>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</si>
  <si>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</si>
  <si>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</si>
  <si>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</si>
  <si>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</si>
  <si>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</si>
  <si>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E10000006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</si>
  <si>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</si>
  <si>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</si>
  <si>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</si>
  <si>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</si>
  <si>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</si>
  <si>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</si>
  <si>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</si>
  <si>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</si>
  <si>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</si>
  <si>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</si>
  <si>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</si>
  <si>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</si>
  <si>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E10000007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</si>
  <si>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</si>
  <si>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</si>
  <si>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</si>
  <si>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</si>
  <si>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</si>
  <si>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</si>
  <si>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</si>
  <si>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</si>
  <si>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</si>
  <si>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</si>
  <si>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</si>
  <si>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</si>
  <si>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</si>
  <si>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</si>
  <si>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</si>
  <si>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</si>
  <si>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E10000008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</si>
  <si>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</si>
  <si>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</si>
  <si>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</si>
  <si>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</si>
  <si>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</si>
  <si>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</si>
  <si>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</si>
  <si>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</si>
  <si>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</si>
  <si>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</si>
  <si>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</si>
  <si>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</si>
  <si>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</si>
  <si>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</si>
  <si>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</si>
  <si>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</si>
  <si>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E10000009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</si>
  <si>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</si>
  <si>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</si>
  <si>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</si>
  <si>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</si>
  <si>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</si>
  <si>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</si>
  <si>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</si>
  <si>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</si>
  <si>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</si>
  <si>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</si>
  <si>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</si>
  <si>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</si>
  <si>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E10000011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</si>
  <si>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</si>
  <si>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</si>
  <si>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</si>
  <si>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</si>
  <si>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</si>
  <si>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</si>
  <si>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</si>
  <si>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</si>
  <si>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E07000066</t>
  </si>
  <si>
    <t>Basildon</t>
  </si>
  <si>
    <t>E10000012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</si>
  <si>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</si>
  <si>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</si>
  <si>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</si>
  <si>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</si>
  <si>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</si>
  <si>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</si>
  <si>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</si>
  <si>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</si>
  <si>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</si>
  <si>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</si>
  <si>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</si>
  <si>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</si>
  <si>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</si>
  <si>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</si>
  <si>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</si>
  <si>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</si>
  <si>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</si>
  <si>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</si>
  <si>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</si>
  <si>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</si>
  <si>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</si>
  <si>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</si>
  <si>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E07000078</t>
  </si>
  <si>
    <t>Cheltenham</t>
  </si>
  <si>
    <t>E10000013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</si>
  <si>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</si>
  <si>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</si>
  <si>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</si>
  <si>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</si>
  <si>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</si>
  <si>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</si>
  <si>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</si>
  <si>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</si>
  <si>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</si>
  <si>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</si>
  <si>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E07000084</t>
  </si>
  <si>
    <t>Basingstoke and Deane</t>
  </si>
  <si>
    <t>E10000014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</si>
  <si>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</si>
  <si>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</si>
  <si>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</si>
  <si>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</si>
  <si>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</si>
  <si>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</si>
  <si>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</si>
  <si>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</si>
  <si>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</si>
  <si>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</si>
  <si>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</si>
  <si>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</si>
  <si>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</si>
  <si>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</si>
  <si>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</si>
  <si>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</si>
  <si>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</si>
  <si>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</si>
  <si>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</si>
  <si>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</si>
  <si>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E07000095</t>
  </si>
  <si>
    <t>Broxbourne</t>
  </si>
  <si>
    <t>E10000015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</si>
  <si>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</si>
  <si>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</si>
  <si>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</si>
  <si>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</si>
  <si>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</si>
  <si>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</si>
  <si>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</si>
  <si>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</si>
  <si>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</si>
  <si>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</si>
  <si>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E07000105</t>
  </si>
  <si>
    <t>Ashford</t>
  </si>
  <si>
    <t>E10000016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</si>
  <si>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</si>
  <si>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</si>
  <si>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</si>
  <si>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</si>
  <si>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</si>
  <si>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</si>
  <si>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</si>
  <si>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</si>
  <si>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</si>
  <si>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</si>
  <si>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</si>
  <si>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</si>
  <si>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</si>
  <si>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</si>
  <si>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</si>
  <si>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</si>
  <si>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</si>
  <si>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</si>
  <si>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</si>
  <si>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</si>
  <si>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</si>
  <si>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</si>
  <si>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E07000117</t>
  </si>
  <si>
    <t>Burnley</t>
  </si>
  <si>
    <t>E10000017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</si>
  <si>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</si>
  <si>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</si>
  <si>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</si>
  <si>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</si>
  <si>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</si>
  <si>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</si>
  <si>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</si>
  <si>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</si>
  <si>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</si>
  <si>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</si>
  <si>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</si>
  <si>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</si>
  <si>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</si>
  <si>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</si>
  <si>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</si>
  <si>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</si>
  <si>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</si>
  <si>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</si>
  <si>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</si>
  <si>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</si>
  <si>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</si>
  <si>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</si>
  <si>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E07000129</t>
  </si>
  <si>
    <t>Blaby</t>
  </si>
  <si>
    <t>E10000018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</si>
  <si>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</si>
  <si>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</si>
  <si>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</si>
  <si>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</si>
  <si>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</si>
  <si>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</si>
  <si>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</si>
  <si>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</si>
  <si>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</si>
  <si>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</si>
  <si>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</si>
  <si>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</si>
  <si>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</si>
  <si>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</si>
  <si>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E10000019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</si>
  <si>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</si>
  <si>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</si>
  <si>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</si>
  <si>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</si>
  <si>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</si>
  <si>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</si>
  <si>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</si>
  <si>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</si>
  <si>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</si>
  <si>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</si>
  <si>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</si>
  <si>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</si>
  <si>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E07000143</t>
  </si>
  <si>
    <t>Breckland</t>
  </si>
  <si>
    <t>E10000020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</si>
  <si>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</si>
  <si>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</si>
  <si>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</si>
  <si>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</si>
  <si>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</si>
  <si>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</si>
  <si>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</si>
  <si>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</si>
  <si>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</si>
  <si>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</si>
  <si>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</si>
  <si>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</si>
  <si>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E07000150</t>
  </si>
  <si>
    <t>Corby</t>
  </si>
  <si>
    <t>E10000021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</si>
  <si>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</si>
  <si>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</si>
  <si>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</si>
  <si>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</si>
  <si>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</si>
  <si>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</si>
  <si>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</si>
  <si>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</si>
  <si>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</si>
  <si>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</si>
  <si>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</si>
  <si>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</si>
  <si>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E07000163</t>
  </si>
  <si>
    <t>Craven</t>
  </si>
  <si>
    <t>E10000023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</si>
  <si>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</si>
  <si>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</si>
  <si>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</si>
  <si>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</si>
  <si>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</si>
  <si>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</si>
  <si>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</si>
  <si>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</si>
  <si>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</si>
  <si>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</si>
  <si>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</si>
  <si>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</si>
  <si>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E07000170</t>
  </si>
  <si>
    <t>Ashfield</t>
  </si>
  <si>
    <t>E10000024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</si>
  <si>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</si>
  <si>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</si>
  <si>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</si>
  <si>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</si>
  <si>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</si>
  <si>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</si>
  <si>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</si>
  <si>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</si>
  <si>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</si>
  <si>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</si>
  <si>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</si>
  <si>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</si>
  <si>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E07000177</t>
  </si>
  <si>
    <t>Cherwell</t>
  </si>
  <si>
    <t>E10000025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</si>
  <si>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</si>
  <si>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</si>
  <si>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</si>
  <si>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</si>
  <si>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</si>
  <si>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</si>
  <si>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</si>
  <si>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</si>
  <si>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E07000187</t>
  </si>
  <si>
    <t>Mendip</t>
  </si>
  <si>
    <t>E10000027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</si>
  <si>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</si>
  <si>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</si>
  <si>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</si>
  <si>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</si>
  <si>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</si>
  <si>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</si>
  <si>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</si>
  <si>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</si>
  <si>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E07000192</t>
  </si>
  <si>
    <t>Cannock Chase</t>
  </si>
  <si>
    <t>E10000028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</si>
  <si>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</si>
  <si>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</si>
  <si>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</si>
  <si>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</si>
  <si>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</si>
  <si>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</si>
  <si>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</si>
  <si>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</si>
  <si>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</si>
  <si>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</si>
  <si>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</si>
  <si>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</si>
  <si>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</si>
  <si>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</si>
  <si>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E07000200</t>
  </si>
  <si>
    <t>Babergh</t>
  </si>
  <si>
    <t>E10000029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</si>
  <si>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</si>
  <si>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</si>
  <si>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</si>
  <si>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</si>
  <si>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</si>
  <si>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</si>
  <si>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</si>
  <si>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</si>
  <si>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</si>
  <si>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</si>
  <si>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</si>
  <si>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</si>
  <si>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E07000207</t>
  </si>
  <si>
    <t>Elmbridge</t>
  </si>
  <si>
    <t>E10000030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</si>
  <si>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</si>
  <si>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</si>
  <si>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</si>
  <si>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</si>
  <si>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</si>
  <si>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</si>
  <si>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</si>
  <si>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</si>
  <si>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</si>
  <si>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</si>
  <si>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</si>
  <si>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</si>
  <si>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</si>
  <si>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</si>
  <si>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</si>
  <si>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</si>
  <si>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</si>
  <si>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</si>
  <si>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</si>
  <si>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</si>
  <si>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E07000218</t>
  </si>
  <si>
    <t>North Warwickshire</t>
  </si>
  <si>
    <t>E10000031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</si>
  <si>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</si>
  <si>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</si>
  <si>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</si>
  <si>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</si>
  <si>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</si>
  <si>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</si>
  <si>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</si>
  <si>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</si>
  <si>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E07000223</t>
  </si>
  <si>
    <t>Adur</t>
  </si>
  <si>
    <t>E10000032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</si>
  <si>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</si>
  <si>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</si>
  <si>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</si>
  <si>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</si>
  <si>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</si>
  <si>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</si>
  <si>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</si>
  <si>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</si>
  <si>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</si>
  <si>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</si>
  <si>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</si>
  <si>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</si>
  <si>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E07000234</t>
  </si>
  <si>
    <t>Bromsgrove</t>
  </si>
  <si>
    <t>E10000034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</si>
  <si>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</si>
  <si>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</si>
  <si>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</si>
  <si>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</si>
  <si>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</si>
  <si>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</si>
  <si>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</si>
  <si>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</si>
  <si>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</si>
  <si>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</si>
  <si>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E07000240</t>
  </si>
  <si>
    <t>St Albans</t>
  </si>
  <si>
    <t>667/2012</t>
  </si>
  <si>
    <t>The St Albans and Welwyn Hatfield (Boundary Change) Order 2012</t>
  </si>
  <si>
    <t>E07000241</t>
  </si>
  <si>
    <t>Welwyn Hatfield</t>
  </si>
  <si>
    <t>E07000242</t>
  </si>
  <si>
    <t>East Hertfordshire</t>
  </si>
  <si>
    <t>596/2013</t>
  </si>
  <si>
    <t>The East Hertfordshire and Stevenage (Boundary Change) Order 2013</t>
  </si>
  <si>
    <t>E07000243</t>
  </si>
  <si>
    <t>Stevenage</t>
  </si>
  <si>
    <t>E08000001</t>
  </si>
  <si>
    <t>Bolton</t>
  </si>
  <si>
    <t>E08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</si>
  <si>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</si>
  <si>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</si>
  <si>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</si>
  <si>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</si>
  <si>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</si>
  <si>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</si>
  <si>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</si>
  <si>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</si>
  <si>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</si>
  <si>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</si>
  <si>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</si>
  <si>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</si>
  <si>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</si>
  <si>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</si>
  <si>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</si>
  <si>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</si>
  <si>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</si>
  <si>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</si>
  <si>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</si>
  <si>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</si>
  <si>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</si>
  <si>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</si>
  <si>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</si>
  <si>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</si>
  <si>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</si>
  <si>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</si>
  <si>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</si>
  <si>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</si>
  <si>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</si>
  <si>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</si>
  <si>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</si>
  <si>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</si>
  <si>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</si>
  <si>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</si>
  <si>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</si>
  <si>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</si>
  <si>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</si>
  <si>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</si>
  <si>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</si>
  <si>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</si>
  <si>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</si>
  <si>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</si>
  <si>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</si>
  <si>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</si>
  <si>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</si>
  <si>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</si>
  <si>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</si>
  <si>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</si>
  <si>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</si>
  <si>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</si>
  <si>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</si>
  <si>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</si>
  <si>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</si>
  <si>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</si>
  <si>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</si>
  <si>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</si>
  <si>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</si>
  <si>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</si>
  <si>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</si>
  <si>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</si>
  <si>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</si>
  <si>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</si>
  <si>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</si>
  <si>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</si>
  <si>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</si>
  <si>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</si>
  <si>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</si>
  <si>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</si>
  <si>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E08000037</t>
  </si>
  <si>
    <t>Gateshead</t>
  </si>
  <si>
    <t>E09000001</t>
  </si>
  <si>
    <t>City of London</t>
  </si>
  <si>
    <t>E12000007</t>
  </si>
  <si>
    <t>E09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</si>
  <si>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</si>
  <si>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</si>
  <si>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</si>
  <si>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</si>
  <si>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</si>
  <si>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</si>
  <si>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</si>
  <si>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</si>
  <si>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</si>
  <si>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</si>
  <si>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</si>
  <si>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</si>
  <si>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</si>
  <si>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</si>
  <si>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</si>
  <si>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</si>
  <si>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</si>
  <si>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</si>
  <si>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</si>
  <si>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</si>
  <si>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</si>
  <si>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</si>
  <si>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</si>
  <si>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</si>
  <si>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</si>
  <si>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</si>
  <si>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</si>
  <si>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</si>
  <si>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</si>
  <si>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</si>
  <si>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</si>
  <si>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</si>
  <si>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</si>
  <si>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</si>
  <si>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</si>
  <si>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</si>
  <si>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</si>
  <si>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</si>
  <si>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</si>
  <si>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</si>
  <si>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</si>
  <si>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</si>
  <si>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</si>
  <si>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</si>
  <si>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</si>
  <si>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</si>
  <si>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</si>
  <si>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</si>
  <si>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</si>
  <si>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</si>
  <si>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</si>
  <si>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</si>
  <si>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</si>
  <si>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</si>
  <si>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</si>
  <si>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</si>
  <si>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</si>
  <si>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</si>
  <si>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</si>
  <si>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</si>
  <si>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</si>
  <si>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</si>
  <si>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</si>
  <si>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</si>
  <si>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Buckinghamshire</t>
  </si>
  <si>
    <t>E10</t>
  </si>
  <si>
    <t>Cambridgeshire</t>
  </si>
  <si>
    <t>Cumbria</t>
  </si>
  <si>
    <t>Derbyshire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</si>
  <si>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</si>
  <si>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</si>
  <si>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</si>
  <si>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</si>
  <si>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</si>
  <si>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</si>
  <si>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</si>
  <si>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</si>
  <si>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</si>
  <si>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</si>
  <si>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</si>
  <si>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</si>
  <si>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</si>
  <si>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</si>
  <si>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</si>
  <si>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</si>
  <si>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</si>
  <si>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</si>
  <si>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</si>
  <si>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</si>
  <si>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</si>
  <si>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</si>
  <si>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</si>
  <si>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E31000001</t>
  </si>
  <si>
    <t>Avon</t>
  </si>
  <si>
    <t>E31</t>
  </si>
  <si>
    <t>E31000002</t>
  </si>
  <si>
    <t>Bedfordshire and Luton</t>
  </si>
  <si>
    <t>E31000003</t>
  </si>
  <si>
    <t>Royal Berkshire</t>
  </si>
  <si>
    <t>E31000004</t>
  </si>
  <si>
    <t>Buckinghamshire and Milton Keynes</t>
  </si>
  <si>
    <t>E31000005</t>
  </si>
  <si>
    <t>Cambridgeshire and Peterborough</t>
  </si>
  <si>
    <t>E31000006</t>
  </si>
  <si>
    <t>Cheshire</t>
  </si>
  <si>
    <t>E31000007</t>
  </si>
  <si>
    <t>Cleveland</t>
  </si>
  <si>
    <t>E31000008</t>
  </si>
  <si>
    <t>E31000009</t>
  </si>
  <si>
    <t>E31000010</t>
  </si>
  <si>
    <t>E31000011</t>
  </si>
  <si>
    <t>Devon and Somerset</t>
  </si>
  <si>
    <t>E31000012</t>
  </si>
  <si>
    <t>E31000013</t>
  </si>
  <si>
    <t>County Durham and Darlington</t>
  </si>
  <si>
    <t>E31000014</t>
  </si>
  <si>
    <t>E31000015</t>
  </si>
  <si>
    <t>E31000016</t>
  </si>
  <si>
    <t>E31000017</t>
  </si>
  <si>
    <t>E31000018</t>
  </si>
  <si>
    <t>Hereford and Worcester</t>
  </si>
  <si>
    <t>E31000019</t>
  </si>
  <si>
    <t>E31000020</t>
  </si>
  <si>
    <t>Humberside</t>
  </si>
  <si>
    <t>E31000021</t>
  </si>
  <si>
    <t>E31000022</t>
  </si>
  <si>
    <t>Kent and Medway Towns</t>
  </si>
  <si>
    <t>E31000023</t>
  </si>
  <si>
    <t>E31000024</t>
  </si>
  <si>
    <t>Leicester, Leicestershire and Rutland</t>
  </si>
  <si>
    <t>E31000025</t>
  </si>
  <si>
    <t>E31000026</t>
  </si>
  <si>
    <t>E31000027</t>
  </si>
  <si>
    <t>E31000028</t>
  </si>
  <si>
    <t>E31000029</t>
  </si>
  <si>
    <t>E31000030</t>
  </si>
  <si>
    <t>Nottinghamshire and City of Nottingham</t>
  </si>
  <si>
    <t>E31000031</t>
  </si>
  <si>
    <t>E31000032</t>
  </si>
  <si>
    <t>Shropshire and Wrekin</t>
  </si>
  <si>
    <t>E31000033</t>
  </si>
  <si>
    <t>Stoke-on-Trent and Staffordshire</t>
  </si>
  <si>
    <t>E31000034</t>
  </si>
  <si>
    <t>E31000035</t>
  </si>
  <si>
    <t>E31000036</t>
  </si>
  <si>
    <t>E31000037</t>
  </si>
  <si>
    <t>E31000038</t>
  </si>
  <si>
    <t>Wiltshire and Swindon</t>
  </si>
  <si>
    <t>E31000039</t>
  </si>
  <si>
    <t>E31000040</t>
  </si>
  <si>
    <t>Greater Manchester</t>
  </si>
  <si>
    <t>E31000041</t>
  </si>
  <si>
    <t>Merseyside</t>
  </si>
  <si>
    <t>E31000042</t>
  </si>
  <si>
    <t>South Yorkshire</t>
  </si>
  <si>
    <t>E31000043</t>
  </si>
  <si>
    <t>Tyne and Wear</t>
  </si>
  <si>
    <t>E31000044</t>
  </si>
  <si>
    <t>West Midlands</t>
  </si>
  <si>
    <t>E31000045</t>
  </si>
  <si>
    <t>West Yorkshire</t>
  </si>
  <si>
    <t>E31000046</t>
  </si>
  <si>
    <t>London Fire and Emergency Planning Authority</t>
  </si>
  <si>
    <t>UA</t>
  </si>
  <si>
    <t>SD</t>
  </si>
  <si>
    <t>MD</t>
  </si>
  <si>
    <t>LB</t>
  </si>
  <si>
    <t>SC</t>
  </si>
  <si>
    <t>FRA</t>
  </si>
  <si>
    <t>GEOGCD_P</t>
  </si>
  <si>
    <t>GEOGNM_P</t>
  </si>
  <si>
    <t>YEAR</t>
  </si>
  <si>
    <t>2020</t>
  </si>
  <si>
    <t>E08000020</t>
  </si>
  <si>
    <t>2013</t>
  </si>
  <si>
    <t>E06000048</t>
  </si>
  <si>
    <t>E06000058</t>
  </si>
  <si>
    <t>Bournemouth, Christchurch and Poole</t>
  </si>
  <si>
    <t>2019</t>
  </si>
  <si>
    <t>E06000059</t>
  </si>
  <si>
    <t>E06000060</t>
  </si>
  <si>
    <t>E06000061</t>
  </si>
  <si>
    <t>North Northamptonshire</t>
  </si>
  <si>
    <t>2021</t>
  </si>
  <si>
    <t>E06000062</t>
  </si>
  <si>
    <t>West Northamptonshire</t>
  </si>
  <si>
    <t>Folkestone and Hythe</t>
  </si>
  <si>
    <t>2018</t>
  </si>
  <si>
    <t>E07000097</t>
  </si>
  <si>
    <t>E07000101</t>
  </si>
  <si>
    <t>E07000244</t>
  </si>
  <si>
    <t>East Suffolk</t>
  </si>
  <si>
    <t>E07000245</t>
  </si>
  <si>
    <t>West Suffolk</t>
  </si>
  <si>
    <t>E07000246</t>
  </si>
  <si>
    <t>Somerset West and Taunton</t>
  </si>
  <si>
    <t>E10999999</t>
  </si>
  <si>
    <t>County Abolished</t>
  </si>
  <si>
    <t>Bedfordshire</t>
  </si>
  <si>
    <t>2016</t>
  </si>
  <si>
    <t>Buckinghamshire &amp; Milton Keynes</t>
  </si>
  <si>
    <t>Devon &amp; Somerset</t>
  </si>
  <si>
    <t>Hereford &amp; Worcester</t>
  </si>
  <si>
    <t>E31000047</t>
  </si>
  <si>
    <t>Dorset &amp; Wiltshire</t>
  </si>
  <si>
    <t>E31000048</t>
  </si>
  <si>
    <t>Hampshire and Isle of Wight</t>
  </si>
  <si>
    <t>GEOGNMW_P</t>
  </si>
  <si>
    <t>957/2019</t>
  </si>
  <si>
    <t>The Buckinghamshire (Structural Changes) Order 2019</t>
  </si>
  <si>
    <t>648/2018</t>
  </si>
  <si>
    <t>The Bournemouth, Dorset and Poole (Structural Changes) Order 2018</t>
  </si>
  <si>
    <t>156/2020</t>
  </si>
  <si>
    <t>The Northamptonshire (Structural Changes) Order 2020</t>
  </si>
  <si>
    <t>6001/2018</t>
  </si>
  <si>
    <t>Name Change</t>
  </si>
  <si>
    <t>640/2018</t>
  </si>
  <si>
    <t>The East Suffolk (Local Government Changes) Order 2018</t>
  </si>
  <si>
    <t>639/2018</t>
  </si>
  <si>
    <t>The West Suffolk (Local Government Changes) Order 2018</t>
  </si>
  <si>
    <t>649/2018</t>
  </si>
  <si>
    <t>The Somerset West and Taunton (Local Government Changes) Order 2018</t>
  </si>
  <si>
    <t>Structural Change Orders creating Unitary Authorities</t>
  </si>
  <si>
    <t>Name Amendment</t>
  </si>
  <si>
    <t>Merger of Dorset and Wiltshire and Swindon Fire and Rescue Authorities</t>
  </si>
  <si>
    <t>186/2020</t>
  </si>
  <si>
    <t>The Hampshire and Isle of Wight Fire and Rescue Authority (Combination Scheme) Order 2020</t>
  </si>
  <si>
    <t>ons_code_2013</t>
  </si>
  <si>
    <t>class_2013</t>
  </si>
  <si>
    <t>authority_2013</t>
  </si>
  <si>
    <t>ons_code_2014</t>
  </si>
  <si>
    <t>authority_2014</t>
  </si>
  <si>
    <t>class_2014</t>
  </si>
  <si>
    <t>ons_code_2015</t>
  </si>
  <si>
    <t>authority_2015</t>
  </si>
  <si>
    <t>class_2015</t>
  </si>
  <si>
    <t>ons_code_2016</t>
  </si>
  <si>
    <t>authority_2016</t>
  </si>
  <si>
    <t>class_2016</t>
  </si>
  <si>
    <t>ons_code_2017</t>
  </si>
  <si>
    <t>authority_2017</t>
  </si>
  <si>
    <t>ons_code_2018</t>
  </si>
  <si>
    <t>authority_2018</t>
  </si>
  <si>
    <t>ons_code_2019</t>
  </si>
  <si>
    <t>authority_2019</t>
  </si>
  <si>
    <t>ons_code_2020</t>
  </si>
  <si>
    <t>authority_2020</t>
  </si>
  <si>
    <t>ons_code_2021</t>
  </si>
  <si>
    <t>authority_2021</t>
  </si>
  <si>
    <t>Abolished</t>
  </si>
  <si>
    <t>ecode_2015</t>
  </si>
  <si>
    <t>ecode_2016</t>
  </si>
  <si>
    <t>E3836</t>
  </si>
  <si>
    <t>E0936</t>
  </si>
  <si>
    <t>E1036</t>
  </si>
  <si>
    <t>E3036</t>
  </si>
  <si>
    <t>E2236</t>
  </si>
  <si>
    <t>E6106</t>
  </si>
  <si>
    <t>E3536</t>
  </si>
  <si>
    <t>E5036</t>
  </si>
  <si>
    <t>E1536</t>
  </si>
  <si>
    <t>E1736</t>
  </si>
  <si>
    <t>ecode_2017</t>
  </si>
  <si>
    <t>E3837</t>
  </si>
  <si>
    <t>E1037</t>
  </si>
  <si>
    <t>E2237</t>
  </si>
  <si>
    <t>E6107</t>
  </si>
  <si>
    <t>E3537</t>
  </si>
  <si>
    <t>E5037</t>
  </si>
  <si>
    <t>E1537</t>
  </si>
  <si>
    <t>E1737</t>
  </si>
  <si>
    <t>ecode_2018</t>
  </si>
  <si>
    <t>E1038</t>
  </si>
  <si>
    <t>E3038</t>
  </si>
  <si>
    <t>E3538</t>
  </si>
  <si>
    <t>E5038</t>
  </si>
  <si>
    <t>E1538</t>
  </si>
  <si>
    <t>E1738</t>
  </si>
  <si>
    <t>ecode_2019</t>
  </si>
  <si>
    <t>E1039</t>
  </si>
  <si>
    <t>E2239</t>
  </si>
  <si>
    <t>E3539</t>
  </si>
  <si>
    <t>E5039</t>
  </si>
  <si>
    <t>E1539</t>
  </si>
  <si>
    <t>ecode_2020</t>
  </si>
  <si>
    <t>E3831</t>
  </si>
  <si>
    <t>E0931</t>
  </si>
  <si>
    <t>E1031</t>
  </si>
  <si>
    <t>E3832</t>
  </si>
  <si>
    <t>E3031</t>
  </si>
  <si>
    <t>E2231</t>
  </si>
  <si>
    <t>E6101</t>
  </si>
  <si>
    <t>E0402</t>
  </si>
  <si>
    <t>E3531</t>
  </si>
  <si>
    <t>E5030</t>
  </si>
  <si>
    <t>E5031</t>
  </si>
  <si>
    <t>E4401</t>
  </si>
  <si>
    <t>E0932</t>
  </si>
  <si>
    <t>E1531</t>
  </si>
  <si>
    <t>E1731</t>
  </si>
  <si>
    <t>E3032</t>
  </si>
  <si>
    <t>E0101</t>
  </si>
  <si>
    <t>E0202</t>
  </si>
  <si>
    <t>E6102</t>
  </si>
  <si>
    <t>E5032</t>
  </si>
  <si>
    <t>ecode_2021</t>
  </si>
  <si>
    <t>E6112</t>
  </si>
  <si>
    <t>E6139</t>
  </si>
  <si>
    <t>E0431</t>
  </si>
  <si>
    <t>E4601</t>
  </si>
  <si>
    <t>E2431</t>
  </si>
  <si>
    <t>E2301</t>
  </si>
  <si>
    <t>E2302</t>
  </si>
  <si>
    <t>E1032</t>
  </si>
  <si>
    <t>E4201</t>
  </si>
  <si>
    <t>E2531</t>
  </si>
  <si>
    <t>E1202</t>
  </si>
  <si>
    <t>E0301</t>
  </si>
  <si>
    <t>E4701</t>
  </si>
  <si>
    <t>E1532</t>
  </si>
  <si>
    <t>E2631</t>
  </si>
  <si>
    <t>E5033</t>
  </si>
  <si>
    <t>E1533</t>
  </si>
  <si>
    <t>E1401</t>
  </si>
  <si>
    <t>E0102</t>
  </si>
  <si>
    <t>E2632</t>
  </si>
  <si>
    <t>E5034</t>
  </si>
  <si>
    <t>E1831</t>
  </si>
  <si>
    <t>E1931</t>
  </si>
  <si>
    <t>E3033</t>
  </si>
  <si>
    <t>E0421</t>
  </si>
  <si>
    <t>E6104</t>
  </si>
  <si>
    <t>E2333</t>
  </si>
  <si>
    <t>E4202</t>
  </si>
  <si>
    <t>E4702</t>
  </si>
  <si>
    <t>E0531</t>
  </si>
  <si>
    <t>E0521</t>
  </si>
  <si>
    <t>E6105</t>
  </si>
  <si>
    <t>E5011</t>
  </si>
  <si>
    <t>E3431</t>
  </si>
  <si>
    <t>E2232</t>
  </si>
  <si>
    <t>E0933</t>
  </si>
  <si>
    <t>E1534</t>
  </si>
  <si>
    <t>E0203</t>
  </si>
  <si>
    <t>E2432</t>
  </si>
  <si>
    <t>E1535</t>
  </si>
  <si>
    <t>E1631</t>
  </si>
  <si>
    <t>E3131</t>
  </si>
  <si>
    <t>E0603</t>
  </si>
  <si>
    <t>E0604</t>
  </si>
  <si>
    <t>E1033</t>
  </si>
  <si>
    <t>E3833</t>
  </si>
  <si>
    <t>E0432</t>
  </si>
  <si>
    <t>E2334</t>
  </si>
  <si>
    <t>E1232</t>
  </si>
  <si>
    <t>E5010</t>
  </si>
  <si>
    <t>E0934</t>
  </si>
  <si>
    <t>E2831</t>
  </si>
  <si>
    <t>E0801</t>
  </si>
  <si>
    <t>E1632</t>
  </si>
  <si>
    <t>E1302</t>
  </si>
  <si>
    <t>E6113</t>
  </si>
  <si>
    <t>E4602</t>
  </si>
  <si>
    <t>E2731</t>
  </si>
  <si>
    <t>E3834</t>
  </si>
  <si>
    <t>E5035</t>
  </si>
  <si>
    <t>E0920</t>
  </si>
  <si>
    <t>E1932</t>
  </si>
  <si>
    <t>E1301</t>
  </si>
  <si>
    <t>E2233</t>
  </si>
  <si>
    <t>E2832</t>
  </si>
  <si>
    <t>E1001</t>
  </si>
  <si>
    <t>E1021</t>
  </si>
  <si>
    <t>E6110</t>
  </si>
  <si>
    <t>E1035</t>
  </si>
  <si>
    <t>E1121</t>
  </si>
  <si>
    <t>E6161</t>
  </si>
  <si>
    <t>E4402</t>
  </si>
  <si>
    <t>E1221</t>
  </si>
  <si>
    <t>E2234</t>
  </si>
  <si>
    <t>E4603</t>
  </si>
  <si>
    <t>E0532</t>
  </si>
  <si>
    <t>E1131</t>
  </si>
  <si>
    <t>E1233</t>
  </si>
  <si>
    <t>E1732</t>
  </si>
  <si>
    <t>E1933</t>
  </si>
  <si>
    <t>E2532</t>
  </si>
  <si>
    <t>E2833</t>
  </si>
  <si>
    <t>E2001</t>
  </si>
  <si>
    <t>E3432</t>
  </si>
  <si>
    <t>E1421</t>
  </si>
  <si>
    <t>E6114</t>
  </si>
  <si>
    <t>E1432</t>
  </si>
  <si>
    <t>E1733</t>
  </si>
  <si>
    <t>E0935</t>
  </si>
  <si>
    <t>E3631</t>
  </si>
  <si>
    <t>E3632</t>
  </si>
  <si>
    <t>E1521</t>
  </si>
  <si>
    <t>E6115</t>
  </si>
  <si>
    <t>E1132</t>
  </si>
  <si>
    <t>E1734</t>
  </si>
  <si>
    <t>E0533</t>
  </si>
  <si>
    <t>E3532</t>
  </si>
  <si>
    <t>E1633</t>
  </si>
  <si>
    <t>E2335</t>
  </si>
  <si>
    <t>E4501</t>
  </si>
  <si>
    <t>E3034</t>
  </si>
  <si>
    <t>E1634</t>
  </si>
  <si>
    <t>E1620</t>
  </si>
  <si>
    <t>E1735</t>
  </si>
  <si>
    <t>E2633</t>
  </si>
  <si>
    <t>E6142</t>
  </si>
  <si>
    <t>E5012</t>
  </si>
  <si>
    <t>E3633</t>
  </si>
  <si>
    <t>E5013</t>
  </si>
  <si>
    <t>E0601</t>
  </si>
  <si>
    <t>E2732</t>
  </si>
  <si>
    <t>E5014</t>
  </si>
  <si>
    <t>E1721</t>
  </si>
  <si>
    <t>E6117</t>
  </si>
  <si>
    <t>E2433</t>
  </si>
  <si>
    <t>E2753</t>
  </si>
  <si>
    <t>E0701</t>
  </si>
  <si>
    <t>E1433</t>
  </si>
  <si>
    <t>E5040</t>
  </si>
  <si>
    <t>E6118</t>
  </si>
  <si>
    <t>E1801</t>
  </si>
  <si>
    <t>E1920</t>
  </si>
  <si>
    <t>E1934</t>
  </si>
  <si>
    <t>E5041</t>
  </si>
  <si>
    <t>E2434</t>
  </si>
  <si>
    <t>E3835</t>
  </si>
  <si>
    <t>E5042</t>
  </si>
  <si>
    <t>E6120</t>
  </si>
  <si>
    <t>E0551</t>
  </si>
  <si>
    <t>E2336</t>
  </si>
  <si>
    <t>E3533</t>
  </si>
  <si>
    <t>E2101</t>
  </si>
  <si>
    <t>E4001</t>
  </si>
  <si>
    <t>E5015</t>
  </si>
  <si>
    <t>E5016</t>
  </si>
  <si>
    <t>E2221</t>
  </si>
  <si>
    <t>E6122</t>
  </si>
  <si>
    <t>E2834</t>
  </si>
  <si>
    <t>E2634</t>
  </si>
  <si>
    <t>E2002</t>
  </si>
  <si>
    <t>E5043</t>
  </si>
  <si>
    <t>E4703</t>
  </si>
  <si>
    <t>E4301</t>
  </si>
  <si>
    <t>E5017</t>
  </si>
  <si>
    <t>E2321</t>
  </si>
  <si>
    <t>E6123</t>
  </si>
  <si>
    <t>E2337</t>
  </si>
  <si>
    <t>E4704</t>
  </si>
  <si>
    <t>E2401</t>
  </si>
  <si>
    <t>E6124</t>
  </si>
  <si>
    <t>E2421</t>
  </si>
  <si>
    <t>E1435</t>
  </si>
  <si>
    <t>E5018</t>
  </si>
  <si>
    <t>E3433</t>
  </si>
  <si>
    <t>E2533</t>
  </si>
  <si>
    <t>E2520</t>
  </si>
  <si>
    <t>E4302</t>
  </si>
  <si>
    <t>E0201</t>
  </si>
  <si>
    <t>E1851</t>
  </si>
  <si>
    <t>E4203</t>
  </si>
  <si>
    <t>E3035</t>
  </si>
  <si>
    <t>E2201</t>
  </si>
  <si>
    <t>E2436</t>
  </si>
  <si>
    <t>E3331</t>
  </si>
  <si>
    <t>E6143</t>
  </si>
  <si>
    <t>E5044</t>
  </si>
  <si>
    <t>E1133</t>
  </si>
  <si>
    <t>E3534</t>
  </si>
  <si>
    <t>E0702</t>
  </si>
  <si>
    <t>E0401</t>
  </si>
  <si>
    <t>E3634</t>
  </si>
  <si>
    <t>E4502</t>
  </si>
  <si>
    <t>E3434</t>
  </si>
  <si>
    <t>E5045</t>
  </si>
  <si>
    <t>E2620</t>
  </si>
  <si>
    <t>E1134</t>
  </si>
  <si>
    <t>E1234</t>
  </si>
  <si>
    <t>E2003</t>
  </si>
  <si>
    <t>E1935</t>
  </si>
  <si>
    <t>E2534</t>
  </si>
  <si>
    <t>E2004</t>
  </si>
  <si>
    <t>E2635</t>
  </si>
  <si>
    <t>E0104</t>
  </si>
  <si>
    <t>E4503</t>
  </si>
  <si>
    <t>E3731</t>
  </si>
  <si>
    <t>E2437</t>
  </si>
  <si>
    <t>E2721</t>
  </si>
  <si>
    <t>E6127O</t>
  </si>
  <si>
    <t>E2835</t>
  </si>
  <si>
    <t>E2820</t>
  </si>
  <si>
    <t>E2901</t>
  </si>
  <si>
    <t>E2636</t>
  </si>
  <si>
    <t>E3001</t>
  </si>
  <si>
    <t>E3021</t>
  </si>
  <si>
    <t>E6130</t>
  </si>
  <si>
    <t>E3732</t>
  </si>
  <si>
    <t>E2438</t>
  </si>
  <si>
    <t>E4204</t>
  </si>
  <si>
    <t>E3132</t>
  </si>
  <si>
    <t>E3120</t>
  </si>
  <si>
    <t>E2338</t>
  </si>
  <si>
    <t>E0501</t>
  </si>
  <si>
    <t>E1101</t>
  </si>
  <si>
    <t>E1201</t>
  </si>
  <si>
    <t>E1701</t>
  </si>
  <si>
    <t>E2339</t>
  </si>
  <si>
    <t>E1236</t>
  </si>
  <si>
    <t>E0303</t>
  </si>
  <si>
    <t>E5046</t>
  </si>
  <si>
    <t>E0703</t>
  </si>
  <si>
    <t>E1835</t>
  </si>
  <si>
    <t>E3635</t>
  </si>
  <si>
    <t>E2340</t>
  </si>
  <si>
    <t>E5047</t>
  </si>
  <si>
    <t>E2734</t>
  </si>
  <si>
    <t>E4205</t>
  </si>
  <si>
    <t>E1540</t>
  </si>
  <si>
    <t>E2341</t>
  </si>
  <si>
    <t>E1436</t>
  </si>
  <si>
    <t>E4403</t>
  </si>
  <si>
    <t>E6103</t>
  </si>
  <si>
    <t>E3733</t>
  </si>
  <si>
    <t>E3636</t>
  </si>
  <si>
    <t>E1740</t>
  </si>
  <si>
    <t>E2402</t>
  </si>
  <si>
    <t>E2755</t>
  </si>
  <si>
    <t>E4206</t>
  </si>
  <si>
    <t>E4604</t>
  </si>
  <si>
    <t>E2736</t>
  </si>
  <si>
    <t>E3332</t>
  </si>
  <si>
    <t>E4304</t>
  </si>
  <si>
    <t>E2757</t>
  </si>
  <si>
    <t>E4404</t>
  </si>
  <si>
    <t>E2240</t>
  </si>
  <si>
    <t>E3202</t>
  </si>
  <si>
    <t>E6132</t>
  </si>
  <si>
    <t>E0304</t>
  </si>
  <si>
    <t>E4605</t>
  </si>
  <si>
    <t>E3320</t>
  </si>
  <si>
    <t>E0434</t>
  </si>
  <si>
    <t>E0536</t>
  </si>
  <si>
    <t>E0103</t>
  </si>
  <si>
    <t>E1136</t>
  </si>
  <si>
    <t>E2535</t>
  </si>
  <si>
    <t>E2536</t>
  </si>
  <si>
    <t>E2637</t>
  </si>
  <si>
    <t>E2836</t>
  </si>
  <si>
    <t>E3133</t>
  </si>
  <si>
    <t>E2342</t>
  </si>
  <si>
    <t>E3334</t>
  </si>
  <si>
    <t>E3435</t>
  </si>
  <si>
    <t>E4504</t>
  </si>
  <si>
    <t>E6144</t>
  </si>
  <si>
    <t>E1702</t>
  </si>
  <si>
    <t>E1501</t>
  </si>
  <si>
    <t>E5019</t>
  </si>
  <si>
    <t>E3637</t>
  </si>
  <si>
    <t>E1936</t>
  </si>
  <si>
    <t>E3535</t>
  </si>
  <si>
    <t>E4303</t>
  </si>
  <si>
    <t>E3436</t>
  </si>
  <si>
    <t>E3421</t>
  </si>
  <si>
    <t>E3437</t>
  </si>
  <si>
    <t>E1937</t>
  </si>
  <si>
    <t>E4207</t>
  </si>
  <si>
    <t>E0704</t>
  </si>
  <si>
    <t>E3401</t>
  </si>
  <si>
    <t>E6134O</t>
  </si>
  <si>
    <t>E3734</t>
  </si>
  <si>
    <t>E1635</t>
  </si>
  <si>
    <t>E3520</t>
  </si>
  <si>
    <t>E4505</t>
  </si>
  <si>
    <t>E3620</t>
  </si>
  <si>
    <t>E3638</t>
  </si>
  <si>
    <t>E5048</t>
  </si>
  <si>
    <t>E2241</t>
  </si>
  <si>
    <t>E3901</t>
  </si>
  <si>
    <t>E4208</t>
  </si>
  <si>
    <t>E3439</t>
  </si>
  <si>
    <t>E3639</t>
  </si>
  <si>
    <t>E3333</t>
  </si>
  <si>
    <t>E1137</t>
  </si>
  <si>
    <t>E3201</t>
  </si>
  <si>
    <t>E1542</t>
  </si>
  <si>
    <t>E1742</t>
  </si>
  <si>
    <t>E1636</t>
  </si>
  <si>
    <t>E2242</t>
  </si>
  <si>
    <t>E1938</t>
  </si>
  <si>
    <t>E1502</t>
  </si>
  <si>
    <t>E2243</t>
  </si>
  <si>
    <t>E1102</t>
  </si>
  <si>
    <t>E1139</t>
  </si>
  <si>
    <t>E5020</t>
  </si>
  <si>
    <t>E4209</t>
  </si>
  <si>
    <t>E2244</t>
  </si>
  <si>
    <t>E6145</t>
  </si>
  <si>
    <t>E1544</t>
  </si>
  <si>
    <t>E3134</t>
  </si>
  <si>
    <t>E4705</t>
  </si>
  <si>
    <t>E4606</t>
  </si>
  <si>
    <t>E5049</t>
  </si>
  <si>
    <t>E5021</t>
  </si>
  <si>
    <t>E0602</t>
  </si>
  <si>
    <t>E3735</t>
  </si>
  <si>
    <t>E3720</t>
  </si>
  <si>
    <t>E1939</t>
  </si>
  <si>
    <t>E3640</t>
  </si>
  <si>
    <t>E1437</t>
  </si>
  <si>
    <t>E2837</t>
  </si>
  <si>
    <t>E1940</t>
  </si>
  <si>
    <t>E0302</t>
  </si>
  <si>
    <t>E1140</t>
  </si>
  <si>
    <t>E1237</t>
  </si>
  <si>
    <t>E2343</t>
  </si>
  <si>
    <t>E2537</t>
  </si>
  <si>
    <t>E6146</t>
  </si>
  <si>
    <t>E3135</t>
  </si>
  <si>
    <t>E3335</t>
  </si>
  <si>
    <t>E3820</t>
  </si>
  <si>
    <t>E6147</t>
  </si>
  <si>
    <t>E5022</t>
  </si>
  <si>
    <t>E1238</t>
  </si>
  <si>
    <t>E4210</t>
  </si>
  <si>
    <t>E3902</t>
  </si>
  <si>
    <t>E1743</t>
  </si>
  <si>
    <t>E0305</t>
  </si>
  <si>
    <t>E4305</t>
  </si>
  <si>
    <t>E3641</t>
  </si>
  <si>
    <t>E0306</t>
  </si>
  <si>
    <t>E4607</t>
  </si>
  <si>
    <t>E1837</t>
  </si>
  <si>
    <t>E1821</t>
  </si>
  <si>
    <t>E1838</t>
  </si>
  <si>
    <t>E0435</t>
  </si>
  <si>
    <t>E2344</t>
  </si>
  <si>
    <t>E1839</t>
  </si>
  <si>
    <t>E2701</t>
  </si>
  <si>
    <t>ecode_2013</t>
  </si>
  <si>
    <t>ecode_2014</t>
  </si>
  <si>
    <t>class_2021</t>
  </si>
  <si>
    <t>class_2017</t>
  </si>
  <si>
    <t>class_2018</t>
  </si>
  <si>
    <t>class_2019</t>
  </si>
  <si>
    <t>class_2020</t>
  </si>
  <si>
    <t>E1204</t>
  </si>
  <si>
    <t>ABOLISHED</t>
  </si>
  <si>
    <t>E2801</t>
  </si>
  <si>
    <t>E2802</t>
  </si>
  <si>
    <t>E6162</t>
  </si>
  <si>
    <t>E1203</t>
  </si>
  <si>
    <t>E6163</t>
  </si>
  <si>
    <t>E6127</t>
  </si>
  <si>
    <t>E6134</t>
  </si>
  <si>
    <t>E3336</t>
  </si>
  <si>
    <t>ons_code_2022</t>
  </si>
  <si>
    <t>ons_code_2023</t>
  </si>
  <si>
    <t>LAD21CD</t>
  </si>
  <si>
    <t>LAD21NM</t>
  </si>
  <si>
    <t>E06000063</t>
  </si>
  <si>
    <t>Cumberland</t>
  </si>
  <si>
    <t>E06000064</t>
  </si>
  <si>
    <t>Westmorland and Furness</t>
  </si>
  <si>
    <t>E06000065</t>
  </si>
  <si>
    <t>E06000066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</si>
</sst>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3" fillId="0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3" fillId="0" borderId="4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wrapText="1"/>
    </xf>
    <xf numFmtId="0" fontId="4" fillId="0" borderId="5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/>
    <xf numFmtId="0" fontId="4" fillId="0" borderId="5" xfId="0" applyNumberFormat="1" applyFont="1" applyFill="1" applyBorder="1" applyAlignment="1" applyProtection="1">
      <alignment wrapText="1"/>
    </xf>
    <xf numFmtId="0" fontId="4" fillId="0" borderId="3" xfId="0" applyNumberFormat="1" applyFont="1" applyFill="1" applyBorder="1" applyAlignment="1" applyProtection="1">
      <alignment wrapText="1"/>
    </xf>
    <xf numFmtId="0" fontId="4" fillId="0" borderId="4" xfId="0" applyNumberFormat="1" applyFont="1" applyFill="1" applyBorder="1" applyAlignment="1" applyProtection="1">
      <alignment wrapText="1"/>
    </xf>
    <xf numFmtId="0" fontId="2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erformanceManagementGroup\001-NOMS%20Perf%20Mgt\011-Current%20Perf\004-Mgt%20Info\23%20-%20Director%20Dashboard\NOS\FNO\Redesigned%20dashboard\Versions\Development%20versions\FNO%20Report%20v.2.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caddick\github\restructuring\Core_Spending_Power_supporting_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Dashboard"/>
      <sheetName val="Monthly report"/>
      <sheetName val="Removals Summary"/>
      <sheetName val="Referrals_Expanded"/>
      <sheetName val="Back Page"/>
      <sheetName val="ERS"/>
      <sheetName val="PTA data"/>
      <sheetName val="TERS Data"/>
      <sheetName val="FNO Referrals"/>
      <sheetName val="Population"/>
      <sheetName val="JSAS extract P1 IN"/>
      <sheetName val="JSAS extract P2 IN"/>
      <sheetName val="JSExtractUPLoads"/>
      <sheetName val="Codes"/>
      <sheetName val="FNO Report v.2.4"/>
      <sheetName val="Monthly_report"/>
      <sheetName val="Removals_Summary"/>
      <sheetName val="Back_Page"/>
      <sheetName val="PTA_data"/>
      <sheetName val="TERS_Data"/>
      <sheetName val="FNO_Referrals"/>
      <sheetName val="JSAS_extract_P1_IN"/>
      <sheetName val="JSAS_extract_P2_IN"/>
      <sheetName val="FNO_Report_v_2_4"/>
      <sheetName val="Monthly_report1"/>
      <sheetName val="Removals_Summary1"/>
      <sheetName val="Back_Page1"/>
      <sheetName val="PTA_data1"/>
      <sheetName val="TERS_Data1"/>
      <sheetName val="FNO_Referrals1"/>
      <sheetName val="JSAS_extract_P1_IN1"/>
      <sheetName val="JSAS_extract_P2_IN1"/>
      <sheetName val="FNO_Report_v_2_41"/>
      <sheetName val="Monthly_report2"/>
      <sheetName val="Removals_Summary2"/>
      <sheetName val="Back_Page2"/>
      <sheetName val="PTA_data2"/>
      <sheetName val="TERS_Data2"/>
      <sheetName val="FNO_Referrals2"/>
      <sheetName val="JSAS_extract_P1_IN2"/>
      <sheetName val="JSAS_extract_P2_IN2"/>
      <sheetName val="FNO_Report_v_2_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N2" t="str">
            <v>Referral to HO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>
        <row r="2">
          <cell r="D2" t="str">
            <v>FNO Report : Nov-16</v>
          </cell>
        </row>
      </sheetData>
      <sheetData sheetId="15" refreshError="1"/>
      <sheetData sheetId="16"/>
      <sheetData sheetId="17"/>
      <sheetData sheetId="18"/>
      <sheetData sheetId="19">
        <row r="2">
          <cell r="BN2" t="str">
            <v>Referral to HO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N2" t="str">
            <v>Referral to HO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2">
          <cell r="BN2" t="str">
            <v>Referral to HO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 Spending Power - Detail"/>
      <sheetName val="Change since 2015-16"/>
      <sheetName val="2015-16"/>
      <sheetName val="2016-17"/>
      <sheetName val="2017-18"/>
      <sheetName val="2018-19"/>
      <sheetName val="2019-20"/>
      <sheetName val="2020-21"/>
      <sheetName val="2021-22"/>
      <sheetName val="input_data"/>
    </sheetNames>
    <sheetDataSet>
      <sheetData sheetId="0" refreshError="1"/>
      <sheetData sheetId="1" refreshError="1"/>
      <sheetData sheetId="2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E0431</v>
          </cell>
          <cell r="C18" t="str">
            <v>E07000004</v>
          </cell>
        </row>
        <row r="19">
          <cell r="B19" t="str">
            <v>E3531</v>
          </cell>
          <cell r="C19" t="str">
            <v>E07000200</v>
          </cell>
        </row>
        <row r="20">
          <cell r="B20" t="str">
            <v>E5030</v>
          </cell>
          <cell r="C20" t="str">
            <v>E09000002</v>
          </cell>
        </row>
        <row r="21">
          <cell r="B21" t="str">
            <v>E5031</v>
          </cell>
          <cell r="C21" t="str">
            <v>E09000003</v>
          </cell>
        </row>
        <row r="22">
          <cell r="B22" t="str">
            <v>E4401</v>
          </cell>
          <cell r="C22" t="str">
            <v>E08000016</v>
          </cell>
        </row>
        <row r="23">
          <cell r="B23" t="str">
            <v>E0932</v>
          </cell>
          <cell r="C23" t="str">
            <v>E07000027</v>
          </cell>
        </row>
        <row r="24">
          <cell r="B24" t="str">
            <v>E1531</v>
          </cell>
          <cell r="C24" t="str">
            <v>E07000066</v>
          </cell>
        </row>
        <row r="25">
          <cell r="B25" t="str">
            <v>E1731</v>
          </cell>
          <cell r="C25" t="str">
            <v>E07000084</v>
          </cell>
        </row>
        <row r="26">
          <cell r="B26" t="str">
            <v>E3032</v>
          </cell>
          <cell r="C26" t="str">
            <v>E07000171</v>
          </cell>
        </row>
        <row r="27">
          <cell r="B27" t="str">
            <v>E0101</v>
          </cell>
          <cell r="C27" t="str">
            <v>E06000022</v>
          </cell>
        </row>
        <row r="28">
          <cell r="B28" t="str">
            <v>E0202</v>
          </cell>
          <cell r="C28" t="str">
            <v>E06000055</v>
          </cell>
        </row>
        <row r="29">
          <cell r="B29" t="str">
            <v>E6102</v>
          </cell>
          <cell r="C29" t="str">
            <v>E31000002</v>
          </cell>
        </row>
        <row r="30">
          <cell r="B30" t="str">
            <v>E6103</v>
          </cell>
          <cell r="C30" t="str">
            <v>E31000003</v>
          </cell>
        </row>
        <row r="31">
          <cell r="B31" t="str">
            <v>E5032</v>
          </cell>
          <cell r="C31" t="str">
            <v>E09000004</v>
          </cell>
        </row>
        <row r="32">
          <cell r="B32" t="str">
            <v>E4601</v>
          </cell>
          <cell r="C32" t="str">
            <v>E08000025</v>
          </cell>
        </row>
        <row r="33">
          <cell r="B33" t="str">
            <v>E2431</v>
          </cell>
          <cell r="C33" t="str">
            <v>E07000129</v>
          </cell>
        </row>
        <row r="34">
          <cell r="B34" t="str">
            <v>E2301</v>
          </cell>
          <cell r="C34" t="str">
            <v>E06000008</v>
          </cell>
        </row>
        <row r="35">
          <cell r="B35" t="str">
            <v>E2302</v>
          </cell>
          <cell r="C35" t="str">
            <v>E06000009</v>
          </cell>
        </row>
        <row r="36">
          <cell r="B36" t="str">
            <v>E1032</v>
          </cell>
          <cell r="C36" t="str">
            <v>E07000033</v>
          </cell>
        </row>
        <row r="37">
          <cell r="B37" t="str">
            <v>E4201</v>
          </cell>
          <cell r="C37" t="str">
            <v>E08000001</v>
          </cell>
        </row>
        <row r="38">
          <cell r="B38" t="str">
            <v>E2531</v>
          </cell>
          <cell r="C38" t="str">
            <v>E07000136</v>
          </cell>
        </row>
        <row r="39">
          <cell r="B39" t="str">
            <v>E1202</v>
          </cell>
          <cell r="C39" t="str">
            <v>E06000028</v>
          </cell>
        </row>
        <row r="40">
          <cell r="B40" t="str">
            <v>E0301</v>
          </cell>
          <cell r="C40" t="str">
            <v>E06000036</v>
          </cell>
        </row>
        <row r="41">
          <cell r="B41" t="str">
            <v>E4701</v>
          </cell>
          <cell r="C41" t="str">
            <v>E08000032</v>
          </cell>
        </row>
        <row r="42">
          <cell r="B42" t="str">
            <v>E1532</v>
          </cell>
          <cell r="C42" t="str">
            <v>E07000067</v>
          </cell>
        </row>
        <row r="43">
          <cell r="B43" t="str">
            <v>E2631</v>
          </cell>
          <cell r="C43" t="str">
            <v>E07000143</v>
          </cell>
        </row>
        <row r="44">
          <cell r="B44" t="str">
            <v>E5033</v>
          </cell>
          <cell r="C44" t="str">
            <v>E09000005</v>
          </cell>
        </row>
        <row r="45">
          <cell r="B45" t="str">
            <v>E1533</v>
          </cell>
          <cell r="C45" t="str">
            <v>E07000068</v>
          </cell>
        </row>
        <row r="46">
          <cell r="B46" t="str">
            <v>E1401</v>
          </cell>
          <cell r="C46" t="str">
            <v>E06000043</v>
          </cell>
        </row>
        <row r="47">
          <cell r="B47" t="str">
            <v>E0102</v>
          </cell>
          <cell r="C47" t="str">
            <v>E06000023</v>
          </cell>
        </row>
        <row r="48">
          <cell r="B48" t="str">
            <v>E2632</v>
          </cell>
          <cell r="C48" t="str">
            <v>E07000144</v>
          </cell>
        </row>
        <row r="49">
          <cell r="B49" t="str">
            <v>E5034</v>
          </cell>
          <cell r="C49" t="str">
            <v>E09000006</v>
          </cell>
        </row>
        <row r="50">
          <cell r="B50" t="str">
            <v>E1831</v>
          </cell>
          <cell r="C50" t="str">
            <v>E07000234</v>
          </cell>
        </row>
        <row r="51">
          <cell r="B51" t="str">
            <v>E1931</v>
          </cell>
          <cell r="C51" t="str">
            <v>E07000095</v>
          </cell>
        </row>
        <row r="52">
          <cell r="B52" t="str">
            <v>E3033</v>
          </cell>
          <cell r="C52" t="str">
            <v>E07000172</v>
          </cell>
        </row>
        <row r="53">
          <cell r="B53" t="str">
            <v>E0421</v>
          </cell>
          <cell r="C53" t="str">
            <v>E10000002</v>
          </cell>
        </row>
        <row r="54">
          <cell r="B54" t="str">
            <v>E6104</v>
          </cell>
          <cell r="C54" t="str">
            <v>E31000004</v>
          </cell>
        </row>
        <row r="55">
          <cell r="B55" t="str">
            <v>E2333</v>
          </cell>
          <cell r="C55" t="str">
            <v>E07000117</v>
          </cell>
        </row>
        <row r="56">
          <cell r="B56" t="str">
            <v>E4202</v>
          </cell>
          <cell r="C56" t="str">
            <v>E08000002</v>
          </cell>
        </row>
        <row r="57">
          <cell r="B57" t="str">
            <v>E4702</v>
          </cell>
          <cell r="C57" t="str">
            <v>E08000033</v>
          </cell>
        </row>
        <row r="58">
          <cell r="B58" t="str">
            <v>E0531</v>
          </cell>
          <cell r="C58" t="str">
            <v>E07000008</v>
          </cell>
        </row>
        <row r="59">
          <cell r="B59" t="str">
            <v>E0521</v>
          </cell>
          <cell r="C59" t="str">
            <v>E10000003</v>
          </cell>
        </row>
        <row r="60">
          <cell r="B60" t="str">
            <v>E6105</v>
          </cell>
          <cell r="C60" t="str">
            <v>E31000005</v>
          </cell>
        </row>
        <row r="61">
          <cell r="B61" t="str">
            <v>E5011</v>
          </cell>
          <cell r="C61" t="str">
            <v>E09000007</v>
          </cell>
        </row>
        <row r="62">
          <cell r="B62" t="str">
            <v>E3431</v>
          </cell>
          <cell r="C62" t="str">
            <v>E07000192</v>
          </cell>
        </row>
        <row r="63">
          <cell r="B63" t="str">
            <v>E2232</v>
          </cell>
          <cell r="C63" t="str">
            <v>E07000106</v>
          </cell>
        </row>
        <row r="64">
          <cell r="B64" t="str">
            <v>E0933</v>
          </cell>
          <cell r="C64" t="str">
            <v>E07000028</v>
          </cell>
        </row>
        <row r="65">
          <cell r="B65" t="str">
            <v>E1534</v>
          </cell>
          <cell r="C65" t="str">
            <v>E07000069</v>
          </cell>
        </row>
        <row r="66">
          <cell r="B66" t="str">
            <v>E0203</v>
          </cell>
          <cell r="C66" t="str">
            <v>E06000056</v>
          </cell>
        </row>
        <row r="67">
          <cell r="B67" t="str">
            <v>E2432</v>
          </cell>
          <cell r="C67" t="str">
            <v>E07000130</v>
          </cell>
        </row>
        <row r="68">
          <cell r="B68" t="str">
            <v>E1535</v>
          </cell>
          <cell r="C68" t="str">
            <v>E07000070</v>
          </cell>
        </row>
        <row r="69">
          <cell r="B69" t="str">
            <v>E1631</v>
          </cell>
          <cell r="C69" t="str">
            <v>E07000078</v>
          </cell>
        </row>
        <row r="70">
          <cell r="B70" t="str">
            <v>E3131</v>
          </cell>
          <cell r="C70" t="str">
            <v>E07000177</v>
          </cell>
        </row>
        <row r="71">
          <cell r="B71" t="str">
            <v>E0603</v>
          </cell>
          <cell r="C71" t="str">
            <v>E06000049</v>
          </cell>
        </row>
        <row r="72">
          <cell r="B72" t="str">
            <v>E6106</v>
          </cell>
          <cell r="C72" t="str">
            <v>E31000006</v>
          </cell>
        </row>
        <row r="73">
          <cell r="B73" t="str">
            <v>E0604</v>
          </cell>
          <cell r="C73" t="str">
            <v>E06000050</v>
          </cell>
        </row>
        <row r="74">
          <cell r="B74" t="str">
            <v>E1033</v>
          </cell>
          <cell r="C74" t="str">
            <v>E07000034</v>
          </cell>
        </row>
        <row r="75">
          <cell r="B75" t="str">
            <v>E3833</v>
          </cell>
          <cell r="C75" t="str">
            <v>E07000225</v>
          </cell>
        </row>
        <row r="76">
          <cell r="B76" t="str">
            <v>E0432</v>
          </cell>
          <cell r="C76" t="str">
            <v>E07000005</v>
          </cell>
        </row>
        <row r="77">
          <cell r="B77" t="str">
            <v>E2334</v>
          </cell>
          <cell r="C77" t="str">
            <v>E07000118</v>
          </cell>
        </row>
        <row r="78">
          <cell r="B78" t="str">
            <v>E1232</v>
          </cell>
          <cell r="C78" t="str">
            <v>E07000048</v>
          </cell>
        </row>
        <row r="79">
          <cell r="B79" t="str">
            <v>E5010</v>
          </cell>
          <cell r="C79" t="str">
            <v>E09000001</v>
          </cell>
        </row>
        <row r="80">
          <cell r="B80" t="str">
            <v>E6107</v>
          </cell>
          <cell r="C80" t="str">
            <v>E31000007</v>
          </cell>
        </row>
        <row r="81">
          <cell r="B81" t="str">
            <v>E1536</v>
          </cell>
          <cell r="C81" t="str">
            <v>E07000071</v>
          </cell>
        </row>
        <row r="82">
          <cell r="B82" t="str">
            <v>E0934</v>
          </cell>
          <cell r="C82" t="str">
            <v>E07000029</v>
          </cell>
        </row>
        <row r="83">
          <cell r="B83" t="str">
            <v>E2831</v>
          </cell>
          <cell r="C83" t="str">
            <v>E07000150</v>
          </cell>
        </row>
        <row r="84">
          <cell r="B84" t="str">
            <v>E0801</v>
          </cell>
          <cell r="C84" t="str">
            <v>E06000052</v>
          </cell>
        </row>
        <row r="85">
          <cell r="B85" t="str">
            <v>E1632</v>
          </cell>
          <cell r="C85" t="str">
            <v>E07000079</v>
          </cell>
        </row>
        <row r="86">
          <cell r="B86" t="str">
            <v>E4602</v>
          </cell>
          <cell r="C86" t="str">
            <v>E08000026</v>
          </cell>
        </row>
        <row r="87">
          <cell r="B87" t="str">
            <v>E2731</v>
          </cell>
          <cell r="C87" t="str">
            <v>E07000163</v>
          </cell>
        </row>
        <row r="88">
          <cell r="B88" t="str">
            <v>E3834</v>
          </cell>
          <cell r="C88" t="str">
            <v>E07000226</v>
          </cell>
        </row>
        <row r="89">
          <cell r="B89" t="str">
            <v>E5035</v>
          </cell>
          <cell r="C89" t="str">
            <v>E09000008</v>
          </cell>
        </row>
        <row r="90">
          <cell r="B90" t="str">
            <v>E0920</v>
          </cell>
          <cell r="C90" t="str">
            <v>E10000006</v>
          </cell>
        </row>
        <row r="91">
          <cell r="B91" t="str">
            <v>E1932</v>
          </cell>
          <cell r="C91" t="str">
            <v>E07000096</v>
          </cell>
        </row>
        <row r="92">
          <cell r="B92" t="str">
            <v>E1301</v>
          </cell>
          <cell r="C92" t="str">
            <v>E06000005</v>
          </cell>
        </row>
        <row r="93">
          <cell r="B93" t="str">
            <v>E2233</v>
          </cell>
          <cell r="C93" t="str">
            <v>E07000107</v>
          </cell>
        </row>
        <row r="94">
          <cell r="B94" t="str">
            <v>E2832</v>
          </cell>
          <cell r="C94" t="str">
            <v>E07000151</v>
          </cell>
        </row>
        <row r="95">
          <cell r="B95" t="str">
            <v>E1001</v>
          </cell>
          <cell r="C95" t="str">
            <v>E06000015</v>
          </cell>
        </row>
        <row r="96">
          <cell r="B96" t="str">
            <v>E1021</v>
          </cell>
          <cell r="C96" t="str">
            <v>E10000007</v>
          </cell>
        </row>
        <row r="97">
          <cell r="B97" t="str">
            <v>E1035</v>
          </cell>
          <cell r="C97" t="str">
            <v>E07000035</v>
          </cell>
        </row>
        <row r="98">
          <cell r="B98" t="str">
            <v>E6110</v>
          </cell>
          <cell r="C98" t="str">
            <v>E31000010</v>
          </cell>
        </row>
        <row r="99">
          <cell r="B99" t="str">
            <v>E1121</v>
          </cell>
          <cell r="C99" t="str">
            <v>E10000008</v>
          </cell>
        </row>
        <row r="100">
          <cell r="B100" t="str">
            <v>E6161</v>
          </cell>
          <cell r="C100" t="str">
            <v>E31000011</v>
          </cell>
        </row>
        <row r="101">
          <cell r="B101" t="str">
            <v>E4402</v>
          </cell>
          <cell r="C101" t="str">
            <v>E08000017</v>
          </cell>
        </row>
        <row r="102">
          <cell r="B102" t="str">
            <v>E1221</v>
          </cell>
          <cell r="C102" t="str">
            <v>E10000009</v>
          </cell>
        </row>
        <row r="103">
          <cell r="B103" t="str">
            <v>E6162</v>
          </cell>
          <cell r="C103" t="str">
            <v>E31000047</v>
          </cell>
        </row>
        <row r="104">
          <cell r="B104" t="str">
            <v>E2234</v>
          </cell>
          <cell r="C104" t="str">
            <v>E07000108</v>
          </cell>
        </row>
        <row r="105">
          <cell r="B105" t="str">
            <v>E4603</v>
          </cell>
          <cell r="C105" t="str">
            <v>E08000027</v>
          </cell>
        </row>
        <row r="106">
          <cell r="B106" t="str">
            <v>E1302</v>
          </cell>
          <cell r="C106" t="str">
            <v>E06000047</v>
          </cell>
        </row>
        <row r="107">
          <cell r="B107" t="str">
            <v>E6113</v>
          </cell>
          <cell r="C107" t="str">
            <v>E31000013</v>
          </cell>
        </row>
        <row r="108">
          <cell r="B108" t="str">
            <v>E5036</v>
          </cell>
          <cell r="C108" t="str">
            <v>E09000009</v>
          </cell>
        </row>
        <row r="109">
          <cell r="B109" t="str">
            <v>E0532</v>
          </cell>
          <cell r="C109" t="str">
            <v>E07000009</v>
          </cell>
        </row>
        <row r="110">
          <cell r="B110" t="str">
            <v>E1131</v>
          </cell>
          <cell r="C110" t="str">
            <v>E07000040</v>
          </cell>
        </row>
        <row r="111">
          <cell r="B111" t="str">
            <v>E1233</v>
          </cell>
          <cell r="C111" t="str">
            <v>E07000049</v>
          </cell>
        </row>
        <row r="112">
          <cell r="B112" t="str">
            <v>E1732</v>
          </cell>
          <cell r="C112" t="str">
            <v>E07000085</v>
          </cell>
        </row>
        <row r="113">
          <cell r="B113" t="str">
            <v>E1933</v>
          </cell>
          <cell r="C113" t="str">
            <v>E07000242</v>
          </cell>
        </row>
        <row r="114">
          <cell r="B114" t="str">
            <v>E2532</v>
          </cell>
          <cell r="C114" t="str">
            <v>E07000137</v>
          </cell>
        </row>
        <row r="115">
          <cell r="B115" t="str">
            <v>E2833</v>
          </cell>
          <cell r="C115" t="str">
            <v>E07000152</v>
          </cell>
        </row>
        <row r="116">
          <cell r="B116" t="str">
            <v>E2001</v>
          </cell>
          <cell r="C116" t="str">
            <v>E06000011</v>
          </cell>
        </row>
        <row r="117">
          <cell r="B117" t="str">
            <v>E3432</v>
          </cell>
          <cell r="C117" t="str">
            <v>E07000193</v>
          </cell>
        </row>
        <row r="118">
          <cell r="B118" t="str">
            <v>E1421</v>
          </cell>
          <cell r="C118" t="str">
            <v>E10000011</v>
          </cell>
        </row>
        <row r="119">
          <cell r="B119" t="str">
            <v>E6114</v>
          </cell>
          <cell r="C119" t="str">
            <v>E31000014</v>
          </cell>
        </row>
        <row r="120">
          <cell r="B120" t="str">
            <v>E1432</v>
          </cell>
          <cell r="C120" t="str">
            <v>E07000061</v>
          </cell>
        </row>
        <row r="121">
          <cell r="B121" t="str">
            <v>E1733</v>
          </cell>
          <cell r="C121" t="str">
            <v>E07000086</v>
          </cell>
        </row>
        <row r="122">
          <cell r="B122" t="str">
            <v>E0935</v>
          </cell>
          <cell r="C122" t="str">
            <v>E07000030</v>
          </cell>
        </row>
        <row r="123">
          <cell r="B123" t="str">
            <v>E3631</v>
          </cell>
          <cell r="C123" t="str">
            <v>E07000207</v>
          </cell>
        </row>
        <row r="124">
          <cell r="B124" t="str">
            <v>E5037</v>
          </cell>
          <cell r="C124" t="str">
            <v>E09000010</v>
          </cell>
        </row>
        <row r="125">
          <cell r="B125" t="str">
            <v>E1537</v>
          </cell>
          <cell r="C125" t="str">
            <v>E07000072</v>
          </cell>
        </row>
        <row r="126">
          <cell r="B126" t="str">
            <v>E3632</v>
          </cell>
          <cell r="C126" t="str">
            <v>E07000208</v>
          </cell>
        </row>
        <row r="127">
          <cell r="B127" t="str">
            <v>E1036</v>
          </cell>
          <cell r="C127" t="str">
            <v>E07000036</v>
          </cell>
        </row>
        <row r="128">
          <cell r="B128" t="str">
            <v>E1521</v>
          </cell>
          <cell r="C128" t="str">
            <v>E10000012</v>
          </cell>
        </row>
        <row r="129">
          <cell r="B129" t="str">
            <v>E6115</v>
          </cell>
          <cell r="C129" t="str">
            <v>E31000015</v>
          </cell>
        </row>
        <row r="130">
          <cell r="B130" t="str">
            <v>E1132</v>
          </cell>
          <cell r="C130" t="str">
            <v>E07000041</v>
          </cell>
        </row>
        <row r="131">
          <cell r="B131" t="str">
            <v>E1734</v>
          </cell>
          <cell r="C131" t="str">
            <v>E07000087</v>
          </cell>
        </row>
        <row r="132">
          <cell r="B132" t="str">
            <v>E0533</v>
          </cell>
          <cell r="C132" t="str">
            <v>E07000010</v>
          </cell>
        </row>
        <row r="133">
          <cell r="B133" t="str">
            <v>E3532</v>
          </cell>
          <cell r="C133" t="str">
            <v>E07000201</v>
          </cell>
        </row>
        <row r="134">
          <cell r="B134" t="str">
            <v>E1633</v>
          </cell>
          <cell r="C134" t="str">
            <v>E07000080</v>
          </cell>
        </row>
        <row r="135">
          <cell r="B135" t="str">
            <v>E2335</v>
          </cell>
          <cell r="C135" t="str">
            <v>E07000119</v>
          </cell>
        </row>
        <row r="136">
          <cell r="B136" t="str">
            <v>E4501</v>
          </cell>
          <cell r="C136" t="str">
            <v>E08000037</v>
          </cell>
        </row>
        <row r="137">
          <cell r="B137" t="str">
            <v>E3034</v>
          </cell>
          <cell r="C137" t="str">
            <v>E07000173</v>
          </cell>
        </row>
        <row r="138">
          <cell r="B138" t="str">
            <v>E1634</v>
          </cell>
          <cell r="C138" t="str">
            <v>E07000081</v>
          </cell>
        </row>
        <row r="139">
          <cell r="B139" t="str">
            <v>E1620</v>
          </cell>
          <cell r="C139" t="str">
            <v>E10000013</v>
          </cell>
        </row>
        <row r="140">
          <cell r="B140" t="str">
            <v>E1735</v>
          </cell>
          <cell r="C140" t="str">
            <v>E07000088</v>
          </cell>
        </row>
        <row r="141">
          <cell r="B141" t="str">
            <v>E2236</v>
          </cell>
          <cell r="C141" t="str">
            <v>E07000109</v>
          </cell>
        </row>
        <row r="142">
          <cell r="B142" t="str">
            <v>E2633</v>
          </cell>
          <cell r="C142" t="str">
            <v>E07000145</v>
          </cell>
        </row>
        <row r="143">
          <cell r="B143" t="str">
            <v>E5100</v>
          </cell>
          <cell r="C143" t="str">
            <v>-</v>
          </cell>
        </row>
        <row r="144">
          <cell r="B144" t="str">
            <v>E6142</v>
          </cell>
          <cell r="C144" t="str">
            <v>E31000040</v>
          </cell>
        </row>
        <row r="145">
          <cell r="B145" t="str">
            <v>E5012</v>
          </cell>
          <cell r="C145" t="str">
            <v>E09000011</v>
          </cell>
        </row>
        <row r="146">
          <cell r="B146" t="str">
            <v>E3633</v>
          </cell>
          <cell r="C146" t="str">
            <v>E07000209</v>
          </cell>
        </row>
        <row r="147">
          <cell r="B147" t="str">
            <v>E5013</v>
          </cell>
          <cell r="C147" t="str">
            <v>E09000012</v>
          </cell>
        </row>
        <row r="148">
          <cell r="B148" t="str">
            <v>E0601</v>
          </cell>
          <cell r="C148" t="str">
            <v>E06000006</v>
          </cell>
        </row>
        <row r="149">
          <cell r="B149" t="str">
            <v>E2732</v>
          </cell>
          <cell r="C149" t="str">
            <v>E07000164</v>
          </cell>
        </row>
        <row r="150">
          <cell r="B150" t="str">
            <v>E5014</v>
          </cell>
          <cell r="C150" t="str">
            <v>E09000013</v>
          </cell>
        </row>
        <row r="151">
          <cell r="B151" t="str">
            <v>E1721</v>
          </cell>
          <cell r="C151" t="str">
            <v>E10000014</v>
          </cell>
        </row>
        <row r="152">
          <cell r="B152" t="str">
            <v>E6117</v>
          </cell>
          <cell r="C152" t="str">
            <v>E31000017</v>
          </cell>
        </row>
        <row r="153">
          <cell r="B153" t="str">
            <v>E2433</v>
          </cell>
          <cell r="C153" t="str">
            <v>E07000131</v>
          </cell>
        </row>
        <row r="154">
          <cell r="B154" t="str">
            <v>E5038</v>
          </cell>
          <cell r="C154" t="str">
            <v>E09000014</v>
          </cell>
        </row>
        <row r="155">
          <cell r="B155" t="str">
            <v>E1538</v>
          </cell>
          <cell r="C155" t="str">
            <v>E07000073</v>
          </cell>
        </row>
        <row r="156">
          <cell r="B156" t="str">
            <v>E2753</v>
          </cell>
          <cell r="C156" t="str">
            <v>E07000165</v>
          </cell>
        </row>
        <row r="157">
          <cell r="B157" t="str">
            <v>E5039</v>
          </cell>
          <cell r="C157" t="str">
            <v>E09000015</v>
          </cell>
        </row>
        <row r="158">
          <cell r="B158" t="str">
            <v>E1736</v>
          </cell>
          <cell r="C158" t="str">
            <v>E07000089</v>
          </cell>
        </row>
        <row r="159">
          <cell r="B159" t="str">
            <v>E0701</v>
          </cell>
          <cell r="C159" t="str">
            <v>E06000001</v>
          </cell>
        </row>
        <row r="160">
          <cell r="B160" t="str">
            <v>E1433</v>
          </cell>
          <cell r="C160" t="str">
            <v>E07000062</v>
          </cell>
        </row>
        <row r="161">
          <cell r="B161" t="str">
            <v>E1737</v>
          </cell>
          <cell r="C161" t="str">
            <v>E07000090</v>
          </cell>
        </row>
        <row r="162">
          <cell r="B162" t="str">
            <v>E5040</v>
          </cell>
          <cell r="C162" t="str">
            <v>E09000016</v>
          </cell>
        </row>
        <row r="163">
          <cell r="B163" t="str">
            <v>E6118</v>
          </cell>
          <cell r="C163" t="str">
            <v>E31000018</v>
          </cell>
        </row>
        <row r="164">
          <cell r="B164" t="str">
            <v>E1801</v>
          </cell>
          <cell r="C164" t="str">
            <v>E06000019</v>
          </cell>
        </row>
        <row r="165">
          <cell r="B165" t="str">
            <v>E1920</v>
          </cell>
          <cell r="C165" t="str">
            <v>E10000015</v>
          </cell>
        </row>
        <row r="166">
          <cell r="B166" t="str">
            <v>E1934</v>
          </cell>
          <cell r="C166" t="str">
            <v>E07000098</v>
          </cell>
        </row>
        <row r="167">
          <cell r="B167" t="str">
            <v>E1037</v>
          </cell>
          <cell r="C167" t="str">
            <v>E07000037</v>
          </cell>
        </row>
        <row r="168">
          <cell r="B168" t="str">
            <v>E5041</v>
          </cell>
          <cell r="C168" t="str">
            <v>E09000017</v>
          </cell>
        </row>
        <row r="169">
          <cell r="B169" t="str">
            <v>E2434</v>
          </cell>
          <cell r="C169" t="str">
            <v>E07000132</v>
          </cell>
        </row>
        <row r="170">
          <cell r="B170" t="str">
            <v>E3835</v>
          </cell>
          <cell r="C170" t="str">
            <v>E07000227</v>
          </cell>
        </row>
        <row r="171">
          <cell r="B171" t="str">
            <v>E5042</v>
          </cell>
          <cell r="C171" t="str">
            <v>E09000018</v>
          </cell>
        </row>
        <row r="172">
          <cell r="B172" t="str">
            <v>E6120</v>
          </cell>
          <cell r="C172" t="str">
            <v>E31000020</v>
          </cell>
        </row>
        <row r="173">
          <cell r="B173" t="str">
            <v>E0551</v>
          </cell>
          <cell r="C173" t="str">
            <v>E07000011</v>
          </cell>
        </row>
        <row r="174">
          <cell r="B174" t="str">
            <v>E2336</v>
          </cell>
          <cell r="C174" t="str">
            <v>E07000120</v>
          </cell>
        </row>
        <row r="175">
          <cell r="B175" t="str">
            <v>E3533</v>
          </cell>
          <cell r="C175" t="str">
            <v>E07000202</v>
          </cell>
        </row>
        <row r="176">
          <cell r="B176" t="str">
            <v>E2101</v>
          </cell>
          <cell r="C176" t="str">
            <v>E06000046</v>
          </cell>
        </row>
        <row r="177">
          <cell r="B177" t="str">
            <v>E4001</v>
          </cell>
          <cell r="C177" t="str">
            <v>E06000053</v>
          </cell>
        </row>
        <row r="178">
          <cell r="B178" t="str">
            <v>E5015</v>
          </cell>
          <cell r="C178" t="str">
            <v>E09000019</v>
          </cell>
        </row>
        <row r="179">
          <cell r="B179" t="str">
            <v>E5016</v>
          </cell>
          <cell r="C179" t="str">
            <v>E09000020</v>
          </cell>
        </row>
        <row r="180">
          <cell r="B180" t="str">
            <v>E2221</v>
          </cell>
          <cell r="C180" t="str">
            <v>E10000016</v>
          </cell>
        </row>
        <row r="181">
          <cell r="B181" t="str">
            <v>E6122</v>
          </cell>
          <cell r="C181" t="str">
            <v>E31000022</v>
          </cell>
        </row>
        <row r="182">
          <cell r="B182" t="str">
            <v>E2834</v>
          </cell>
          <cell r="C182" t="str">
            <v>E07000153</v>
          </cell>
        </row>
        <row r="183">
          <cell r="B183" t="str">
            <v>E2634</v>
          </cell>
          <cell r="C183" t="str">
            <v>E07000146</v>
          </cell>
        </row>
        <row r="184">
          <cell r="B184" t="str">
            <v>E2002</v>
          </cell>
          <cell r="C184" t="str">
            <v>E06000010</v>
          </cell>
        </row>
        <row r="185">
          <cell r="B185" t="str">
            <v>E5043</v>
          </cell>
          <cell r="C185" t="str">
            <v>E09000021</v>
          </cell>
        </row>
        <row r="186">
          <cell r="B186" t="str">
            <v>E4703</v>
          </cell>
          <cell r="C186" t="str">
            <v>E08000034</v>
          </cell>
        </row>
        <row r="187">
          <cell r="B187" t="str">
            <v>E4301</v>
          </cell>
          <cell r="C187" t="str">
            <v>E08000011</v>
          </cell>
        </row>
        <row r="188">
          <cell r="B188" t="str">
            <v>E5017</v>
          </cell>
          <cell r="C188" t="str">
            <v>E09000022</v>
          </cell>
        </row>
        <row r="189">
          <cell r="B189" t="str">
            <v>E2321</v>
          </cell>
          <cell r="C189" t="str">
            <v>E10000017</v>
          </cell>
        </row>
        <row r="190">
          <cell r="B190" t="str">
            <v>E6123</v>
          </cell>
          <cell r="C190" t="str">
            <v>E31000023</v>
          </cell>
        </row>
        <row r="191">
          <cell r="B191" t="str">
            <v>E2337</v>
          </cell>
          <cell r="C191" t="str">
            <v>E07000121</v>
          </cell>
        </row>
        <row r="192">
          <cell r="B192" t="str">
            <v>E4704</v>
          </cell>
          <cell r="C192" t="str">
            <v>E08000035</v>
          </cell>
        </row>
        <row r="193">
          <cell r="B193" t="str">
            <v>E2401</v>
          </cell>
          <cell r="C193" t="str">
            <v>E06000016</v>
          </cell>
        </row>
        <row r="194">
          <cell r="B194" t="str">
            <v>E2421</v>
          </cell>
          <cell r="C194" t="str">
            <v>E10000018</v>
          </cell>
        </row>
        <row r="195">
          <cell r="B195" t="str">
            <v>E6124</v>
          </cell>
          <cell r="C195" t="str">
            <v>E31000024</v>
          </cell>
        </row>
        <row r="196">
          <cell r="B196" t="str">
            <v>E1435</v>
          </cell>
          <cell r="C196" t="str">
            <v>E07000063</v>
          </cell>
        </row>
        <row r="197">
          <cell r="B197" t="str">
            <v>E5018</v>
          </cell>
          <cell r="C197" t="str">
            <v>E09000023</v>
          </cell>
        </row>
        <row r="198">
          <cell r="B198" t="str">
            <v>E3433</v>
          </cell>
          <cell r="C198" t="str">
            <v>E07000194</v>
          </cell>
        </row>
        <row r="199">
          <cell r="B199" t="str">
            <v>E2533</v>
          </cell>
          <cell r="C199" t="str">
            <v>E07000138</v>
          </cell>
        </row>
        <row r="200">
          <cell r="B200" t="str">
            <v>E2520</v>
          </cell>
          <cell r="C200" t="str">
            <v>E10000019</v>
          </cell>
        </row>
        <row r="201">
          <cell r="B201" t="str">
            <v>E4302</v>
          </cell>
          <cell r="C201" t="str">
            <v>E08000012</v>
          </cell>
        </row>
        <row r="202">
          <cell r="B202" t="str">
            <v>E0201</v>
          </cell>
          <cell r="C202" t="str">
            <v>E06000032</v>
          </cell>
        </row>
        <row r="203">
          <cell r="B203" t="str">
            <v>E2237</v>
          </cell>
          <cell r="C203" t="str">
            <v>E07000110</v>
          </cell>
        </row>
        <row r="204">
          <cell r="B204" t="str">
            <v>E1539</v>
          </cell>
          <cell r="C204" t="str">
            <v>E07000074</v>
          </cell>
        </row>
        <row r="205">
          <cell r="B205" t="str">
            <v>E1851</v>
          </cell>
          <cell r="C205" t="str">
            <v>E07000235</v>
          </cell>
        </row>
        <row r="206">
          <cell r="B206" t="str">
            <v>E4203</v>
          </cell>
          <cell r="C206" t="str">
            <v>E08000003</v>
          </cell>
        </row>
        <row r="207">
          <cell r="B207" t="str">
            <v>E3035</v>
          </cell>
          <cell r="C207" t="str">
            <v>E07000174</v>
          </cell>
        </row>
        <row r="208">
          <cell r="B208" t="str">
            <v>E2201</v>
          </cell>
          <cell r="C208" t="str">
            <v>E06000035</v>
          </cell>
        </row>
        <row r="209">
          <cell r="B209" t="str">
            <v>E2436</v>
          </cell>
          <cell r="C209" t="str">
            <v>E07000133</v>
          </cell>
        </row>
        <row r="210">
          <cell r="B210" t="str">
            <v>E3331</v>
          </cell>
          <cell r="C210" t="str">
            <v>E07000187</v>
          </cell>
        </row>
        <row r="211">
          <cell r="B211" t="str">
            <v>E6143</v>
          </cell>
          <cell r="C211" t="str">
            <v>E31000041</v>
          </cell>
        </row>
        <row r="212">
          <cell r="B212" t="str">
            <v>E5044</v>
          </cell>
          <cell r="C212" t="str">
            <v>E09000024</v>
          </cell>
        </row>
        <row r="213">
          <cell r="B213" t="str">
            <v>E1133</v>
          </cell>
          <cell r="C213" t="str">
            <v>E07000042</v>
          </cell>
        </row>
        <row r="214">
          <cell r="B214" t="str">
            <v>E3534</v>
          </cell>
          <cell r="C214" t="str">
            <v>E07000203</v>
          </cell>
        </row>
        <row r="215">
          <cell r="B215" t="str">
            <v>E3836</v>
          </cell>
          <cell r="C215" t="str">
            <v>E07000228</v>
          </cell>
        </row>
        <row r="216">
          <cell r="B216" t="str">
            <v>E0702</v>
          </cell>
          <cell r="C216" t="str">
            <v>E06000002</v>
          </cell>
        </row>
        <row r="217">
          <cell r="B217" t="str">
            <v>E0401</v>
          </cell>
          <cell r="C217" t="str">
            <v>E06000042</v>
          </cell>
        </row>
        <row r="218">
          <cell r="B218" t="str">
            <v>E3634</v>
          </cell>
          <cell r="C218" t="str">
            <v>E07000210</v>
          </cell>
        </row>
        <row r="219">
          <cell r="B219" t="str">
            <v>E1738</v>
          </cell>
          <cell r="C219" t="str">
            <v>E07000091</v>
          </cell>
        </row>
        <row r="220">
          <cell r="B220" t="str">
            <v>E3036</v>
          </cell>
          <cell r="C220" t="str">
            <v>E07000175</v>
          </cell>
        </row>
        <row r="221">
          <cell r="B221" t="str">
            <v>E4502</v>
          </cell>
          <cell r="C221" t="str">
            <v>E08000021</v>
          </cell>
        </row>
        <row r="222">
          <cell r="B222" t="str">
            <v>E3434</v>
          </cell>
          <cell r="C222" t="str">
            <v>E07000195</v>
          </cell>
        </row>
        <row r="223">
          <cell r="B223" t="str">
            <v>E5045</v>
          </cell>
          <cell r="C223" t="str">
            <v>E09000025</v>
          </cell>
        </row>
        <row r="224">
          <cell r="B224" t="str">
            <v>E2620</v>
          </cell>
          <cell r="C224" t="str">
            <v>E10000020</v>
          </cell>
        </row>
        <row r="225">
          <cell r="B225" t="str">
            <v>E1134</v>
          </cell>
          <cell r="C225" t="str">
            <v>E07000043</v>
          </cell>
        </row>
        <row r="226">
          <cell r="B226" t="str">
            <v>E1234</v>
          </cell>
          <cell r="C226" t="str">
            <v>E07000050</v>
          </cell>
        </row>
        <row r="227">
          <cell r="B227" t="str">
            <v>E1038</v>
          </cell>
          <cell r="C227" t="str">
            <v>E07000038</v>
          </cell>
        </row>
        <row r="228">
          <cell r="B228" t="str">
            <v>E2003</v>
          </cell>
          <cell r="C228" t="str">
            <v>E06000012</v>
          </cell>
        </row>
        <row r="229">
          <cell r="B229" t="str">
            <v>E1935</v>
          </cell>
          <cell r="C229" t="str">
            <v>E07000099</v>
          </cell>
        </row>
        <row r="230">
          <cell r="B230" t="str">
            <v>E2534</v>
          </cell>
          <cell r="C230" t="str">
            <v>E07000139</v>
          </cell>
        </row>
        <row r="231">
          <cell r="B231" t="str">
            <v>E2004</v>
          </cell>
          <cell r="C231" t="str">
            <v>E06000013</v>
          </cell>
        </row>
        <row r="232">
          <cell r="B232" t="str">
            <v>E2635</v>
          </cell>
          <cell r="C232" t="str">
            <v>E07000147</v>
          </cell>
        </row>
        <row r="233">
          <cell r="B233" t="str">
            <v>E0104</v>
          </cell>
          <cell r="C233" t="str">
            <v>E06000024</v>
          </cell>
        </row>
        <row r="234">
          <cell r="B234" t="str">
            <v>E4503</v>
          </cell>
          <cell r="C234" t="str">
            <v>E08000022</v>
          </cell>
        </row>
        <row r="235">
          <cell r="B235" t="str">
            <v>E3731</v>
          </cell>
          <cell r="C235" t="str">
            <v>E07000218</v>
          </cell>
        </row>
        <row r="236">
          <cell r="B236" t="str">
            <v>E2437</v>
          </cell>
          <cell r="C236" t="str">
            <v>E07000134</v>
          </cell>
        </row>
        <row r="237">
          <cell r="B237" t="str">
            <v>E2721</v>
          </cell>
          <cell r="C237" t="str">
            <v>E10000023</v>
          </cell>
        </row>
        <row r="238">
          <cell r="B238" t="str">
            <v>E6127O</v>
          </cell>
          <cell r="C238" t="str">
            <v>E31000027</v>
          </cell>
        </row>
        <row r="239">
          <cell r="B239" t="str">
            <v>E2835</v>
          </cell>
          <cell r="C239" t="str">
            <v>E07000154</v>
          </cell>
        </row>
        <row r="240">
          <cell r="B240" t="str">
            <v>E2820</v>
          </cell>
          <cell r="C240" t="str">
            <v>E10000021</v>
          </cell>
        </row>
        <row r="241">
          <cell r="B241" t="str">
            <v>E2901</v>
          </cell>
          <cell r="C241" t="str">
            <v>E06000057</v>
          </cell>
        </row>
        <row r="242">
          <cell r="B242" t="str">
            <v>E2636</v>
          </cell>
          <cell r="C242" t="str">
            <v>E07000148</v>
          </cell>
        </row>
        <row r="243">
          <cell r="B243" t="str">
            <v>E3001</v>
          </cell>
          <cell r="C243" t="str">
            <v>E06000018</v>
          </cell>
        </row>
        <row r="244">
          <cell r="B244" t="str">
            <v>E3021</v>
          </cell>
          <cell r="C244" t="str">
            <v>E10000024</v>
          </cell>
        </row>
        <row r="245">
          <cell r="B245" t="str">
            <v>E6130</v>
          </cell>
          <cell r="C245" t="str">
            <v>E31000030</v>
          </cell>
        </row>
        <row r="246">
          <cell r="B246" t="str">
            <v>E3732</v>
          </cell>
          <cell r="C246" t="str">
            <v>E07000219</v>
          </cell>
        </row>
        <row r="247">
          <cell r="B247" t="str">
            <v>E2438</v>
          </cell>
          <cell r="C247" t="str">
            <v>E07000135</v>
          </cell>
        </row>
        <row r="248">
          <cell r="B248" t="str">
            <v>E4204</v>
          </cell>
          <cell r="C248" t="str">
            <v>E08000004</v>
          </cell>
        </row>
        <row r="249">
          <cell r="B249" t="str">
            <v>E3132</v>
          </cell>
          <cell r="C249" t="str">
            <v>E07000178</v>
          </cell>
        </row>
        <row r="250">
          <cell r="B250" t="str">
            <v>E3120</v>
          </cell>
          <cell r="C250" t="str">
            <v>E10000025</v>
          </cell>
        </row>
        <row r="251">
          <cell r="B251" t="str">
            <v>E2338</v>
          </cell>
          <cell r="C251" t="str">
            <v>E07000122</v>
          </cell>
        </row>
        <row r="252">
          <cell r="B252" t="str">
            <v>E0501</v>
          </cell>
          <cell r="C252" t="str">
            <v>E06000031</v>
          </cell>
        </row>
        <row r="253">
          <cell r="B253" t="str">
            <v>E1101</v>
          </cell>
          <cell r="C253" t="str">
            <v>E06000026</v>
          </cell>
        </row>
        <row r="254">
          <cell r="B254" t="str">
            <v>E1201</v>
          </cell>
          <cell r="C254" t="str">
            <v>E06000029</v>
          </cell>
        </row>
        <row r="255">
          <cell r="B255" t="str">
            <v>E1701</v>
          </cell>
          <cell r="C255" t="str">
            <v>E06000044</v>
          </cell>
        </row>
        <row r="256">
          <cell r="B256" t="str">
            <v>E2339</v>
          </cell>
          <cell r="C256" t="str">
            <v>E07000123</v>
          </cell>
        </row>
        <row r="257">
          <cell r="B257" t="str">
            <v>E1236</v>
          </cell>
          <cell r="C257" t="str">
            <v>E07000051</v>
          </cell>
        </row>
        <row r="258">
          <cell r="B258" t="str">
            <v>E0303</v>
          </cell>
          <cell r="C258" t="str">
            <v>E06000038</v>
          </cell>
        </row>
        <row r="259">
          <cell r="B259" t="str">
            <v>E5046</v>
          </cell>
          <cell r="C259" t="str">
            <v>E09000026</v>
          </cell>
        </row>
        <row r="260">
          <cell r="B260" t="str">
            <v>E0703</v>
          </cell>
          <cell r="C260" t="str">
            <v>E06000003</v>
          </cell>
        </row>
        <row r="261">
          <cell r="B261" t="str">
            <v>E1835</v>
          </cell>
          <cell r="C261" t="str">
            <v>E07000236</v>
          </cell>
        </row>
        <row r="262">
          <cell r="B262" t="str">
            <v>E3635</v>
          </cell>
          <cell r="C262" t="str">
            <v>E07000211</v>
          </cell>
        </row>
        <row r="263">
          <cell r="B263" t="str">
            <v>E2340</v>
          </cell>
          <cell r="C263" t="str">
            <v>E07000124</v>
          </cell>
        </row>
        <row r="264">
          <cell r="B264" t="str">
            <v>E5047</v>
          </cell>
          <cell r="C264" t="str">
            <v>E09000027</v>
          </cell>
        </row>
        <row r="265">
          <cell r="B265" t="str">
            <v>E2734</v>
          </cell>
          <cell r="C265" t="str">
            <v>E07000166</v>
          </cell>
        </row>
        <row r="266">
          <cell r="B266" t="str">
            <v>E4205</v>
          </cell>
          <cell r="C266" t="str">
            <v>E08000005</v>
          </cell>
        </row>
        <row r="267">
          <cell r="B267" t="str">
            <v>E1540</v>
          </cell>
          <cell r="C267" t="str">
            <v>E07000075</v>
          </cell>
        </row>
        <row r="268">
          <cell r="B268" t="str">
            <v>E2341</v>
          </cell>
          <cell r="C268" t="str">
            <v>E07000125</v>
          </cell>
        </row>
        <row r="269">
          <cell r="B269" t="str">
            <v>E1436</v>
          </cell>
          <cell r="C269" t="str">
            <v>E07000064</v>
          </cell>
        </row>
        <row r="270">
          <cell r="B270" t="str">
            <v>E4403</v>
          </cell>
          <cell r="C270" t="str">
            <v>E08000018</v>
          </cell>
        </row>
        <row r="271">
          <cell r="B271" t="str">
            <v>E3733</v>
          </cell>
          <cell r="C271" t="str">
            <v>E07000220</v>
          </cell>
        </row>
        <row r="272">
          <cell r="B272" t="str">
            <v>E3636</v>
          </cell>
          <cell r="C272" t="str">
            <v>E07000212</v>
          </cell>
        </row>
        <row r="273">
          <cell r="B273" t="str">
            <v>E3038</v>
          </cell>
          <cell r="C273" t="str">
            <v>E07000176</v>
          </cell>
        </row>
        <row r="274">
          <cell r="B274" t="str">
            <v>E1740</v>
          </cell>
          <cell r="C274" t="str">
            <v>E07000092</v>
          </cell>
        </row>
        <row r="275">
          <cell r="B275" t="str">
            <v>E2402</v>
          </cell>
          <cell r="C275" t="str">
            <v>E06000017</v>
          </cell>
        </row>
        <row r="276">
          <cell r="B276" t="str">
            <v>E2755</v>
          </cell>
          <cell r="C276" t="str">
            <v>E07000167</v>
          </cell>
        </row>
        <row r="277">
          <cell r="B277" t="str">
            <v>E4206</v>
          </cell>
          <cell r="C277" t="str">
            <v>E08000006</v>
          </cell>
        </row>
        <row r="278">
          <cell r="B278" t="str">
            <v>E4604</v>
          </cell>
          <cell r="C278" t="str">
            <v>E08000028</v>
          </cell>
        </row>
        <row r="279">
          <cell r="B279" t="str">
            <v>E2736</v>
          </cell>
          <cell r="C279" t="str">
            <v>E07000168</v>
          </cell>
        </row>
        <row r="280">
          <cell r="B280" t="str">
            <v>E3332</v>
          </cell>
          <cell r="C280" t="str">
            <v>E07000188</v>
          </cell>
        </row>
        <row r="281">
          <cell r="B281" t="str">
            <v>E4304</v>
          </cell>
          <cell r="C281" t="str">
            <v>E08000014</v>
          </cell>
        </row>
        <row r="282">
          <cell r="B282" t="str">
            <v>E2757</v>
          </cell>
          <cell r="C282" t="str">
            <v>E07000169</v>
          </cell>
        </row>
        <row r="283">
          <cell r="B283" t="str">
            <v>E2239</v>
          </cell>
          <cell r="C283" t="str">
            <v>E07000111</v>
          </cell>
        </row>
        <row r="284">
          <cell r="B284" t="str">
            <v>E4404</v>
          </cell>
          <cell r="C284" t="str">
            <v>E08000019</v>
          </cell>
        </row>
        <row r="285">
          <cell r="B285" t="str">
            <v>E2240</v>
          </cell>
          <cell r="C285" t="str">
            <v>E07000112</v>
          </cell>
        </row>
        <row r="286">
          <cell r="B286" t="str">
            <v>E3202</v>
          </cell>
          <cell r="C286" t="str">
            <v>E06000051</v>
          </cell>
        </row>
        <row r="287">
          <cell r="B287" t="str">
            <v>E6132</v>
          </cell>
          <cell r="C287" t="str">
            <v>E31000032</v>
          </cell>
        </row>
        <row r="288">
          <cell r="B288" t="str">
            <v>E0304</v>
          </cell>
          <cell r="C288" t="str">
            <v>E06000039</v>
          </cell>
        </row>
        <row r="289">
          <cell r="B289" t="str">
            <v>E4605</v>
          </cell>
          <cell r="C289" t="str">
            <v>E08000029</v>
          </cell>
        </row>
        <row r="290">
          <cell r="B290" t="str">
            <v>E3320</v>
          </cell>
          <cell r="C290" t="str">
            <v>E10000027</v>
          </cell>
        </row>
        <row r="291">
          <cell r="B291" t="str">
            <v>E0434</v>
          </cell>
          <cell r="C291" t="str">
            <v>E07000006</v>
          </cell>
        </row>
        <row r="292">
          <cell r="B292" t="str">
            <v>E0536</v>
          </cell>
          <cell r="C292" t="str">
            <v>E07000012</v>
          </cell>
        </row>
        <row r="293">
          <cell r="B293" t="str">
            <v>E1039</v>
          </cell>
          <cell r="C293" t="str">
            <v>E07000039</v>
          </cell>
        </row>
        <row r="294">
          <cell r="B294" t="str">
            <v>E0103</v>
          </cell>
          <cell r="C294" t="str">
            <v>E06000025</v>
          </cell>
        </row>
        <row r="295">
          <cell r="B295" t="str">
            <v>E1136</v>
          </cell>
          <cell r="C295" t="str">
            <v>E07000044</v>
          </cell>
        </row>
        <row r="296">
          <cell r="B296" t="str">
            <v>E2535</v>
          </cell>
          <cell r="C296" t="str">
            <v>E07000140</v>
          </cell>
        </row>
        <row r="297">
          <cell r="B297" t="str">
            <v>E2536</v>
          </cell>
          <cell r="C297" t="str">
            <v>E07000141</v>
          </cell>
        </row>
        <row r="298">
          <cell r="B298" t="str">
            <v>E0936</v>
          </cell>
          <cell r="C298" t="str">
            <v>E07000031</v>
          </cell>
        </row>
        <row r="299">
          <cell r="B299" t="str">
            <v>E2637</v>
          </cell>
          <cell r="C299" t="str">
            <v>E07000149</v>
          </cell>
        </row>
        <row r="300">
          <cell r="B300" t="str">
            <v>E2836</v>
          </cell>
          <cell r="C300" t="str">
            <v>E07000155</v>
          </cell>
        </row>
        <row r="301">
          <cell r="B301" t="str">
            <v>E3133</v>
          </cell>
          <cell r="C301" t="str">
            <v>E07000179</v>
          </cell>
        </row>
        <row r="302">
          <cell r="B302" t="str">
            <v>E2342</v>
          </cell>
          <cell r="C302" t="str">
            <v>E07000126</v>
          </cell>
        </row>
        <row r="303">
          <cell r="B303" t="str">
            <v>E3334</v>
          </cell>
          <cell r="C303" t="str">
            <v>E07000189</v>
          </cell>
        </row>
        <row r="304">
          <cell r="B304" t="str">
            <v>E3435</v>
          </cell>
          <cell r="C304" t="str">
            <v>E07000196</v>
          </cell>
        </row>
        <row r="305">
          <cell r="B305" t="str">
            <v>E4504</v>
          </cell>
          <cell r="C305" t="str">
            <v>E08000023</v>
          </cell>
        </row>
        <row r="306">
          <cell r="B306" t="str">
            <v>E6144</v>
          </cell>
          <cell r="C306" t="str">
            <v>E31000042</v>
          </cell>
        </row>
        <row r="307">
          <cell r="B307" t="str">
            <v>E1702</v>
          </cell>
          <cell r="C307" t="str">
            <v>E06000045</v>
          </cell>
        </row>
        <row r="308">
          <cell r="B308" t="str">
            <v>E1501</v>
          </cell>
          <cell r="C308" t="str">
            <v>E06000033</v>
          </cell>
        </row>
        <row r="309">
          <cell r="B309" t="str">
            <v>E5019</v>
          </cell>
          <cell r="C309" t="str">
            <v>E09000028</v>
          </cell>
        </row>
        <row r="310">
          <cell r="B310" t="str">
            <v>E3637</v>
          </cell>
          <cell r="C310" t="str">
            <v>E07000213</v>
          </cell>
        </row>
        <row r="311">
          <cell r="B311" t="str">
            <v>E1936</v>
          </cell>
          <cell r="C311" t="str">
            <v>E07000240</v>
          </cell>
        </row>
        <row r="312">
          <cell r="B312" t="str">
            <v>E3535</v>
          </cell>
          <cell r="C312" t="str">
            <v>E07000204</v>
          </cell>
        </row>
        <row r="313">
          <cell r="B313" t="str">
            <v>E4303</v>
          </cell>
          <cell r="C313" t="str">
            <v>E08000013</v>
          </cell>
        </row>
        <row r="314">
          <cell r="B314" t="str">
            <v>E3436</v>
          </cell>
          <cell r="C314" t="str">
            <v>E07000197</v>
          </cell>
        </row>
        <row r="315">
          <cell r="B315" t="str">
            <v>E3421</v>
          </cell>
          <cell r="C315" t="str">
            <v>E10000028</v>
          </cell>
        </row>
        <row r="316">
          <cell r="B316" t="str">
            <v>E6134O</v>
          </cell>
          <cell r="C316" t="str">
            <v>E31000033</v>
          </cell>
        </row>
        <row r="317">
          <cell r="B317" t="str">
            <v>E3437</v>
          </cell>
          <cell r="C317" t="str">
            <v>E07000198</v>
          </cell>
        </row>
        <row r="318">
          <cell r="B318" t="str">
            <v>E1937</v>
          </cell>
          <cell r="C318" t="str">
            <v>E07000243</v>
          </cell>
        </row>
        <row r="319">
          <cell r="B319" t="str">
            <v>E4207</v>
          </cell>
          <cell r="C319" t="str">
            <v>E08000007</v>
          </cell>
        </row>
        <row r="320">
          <cell r="B320" t="str">
            <v>E0704</v>
          </cell>
          <cell r="C320" t="str">
            <v>E06000004</v>
          </cell>
        </row>
        <row r="321">
          <cell r="B321" t="str">
            <v>E3401</v>
          </cell>
          <cell r="C321" t="str">
            <v>E06000021</v>
          </cell>
        </row>
        <row r="322">
          <cell r="B322" t="str">
            <v>E3734</v>
          </cell>
          <cell r="C322" t="str">
            <v>E07000221</v>
          </cell>
        </row>
        <row r="323">
          <cell r="B323" t="str">
            <v>E1635</v>
          </cell>
          <cell r="C323" t="str">
            <v>E07000082</v>
          </cell>
        </row>
        <row r="324">
          <cell r="B324" t="str">
            <v>E3520</v>
          </cell>
          <cell r="C324" t="str">
            <v>E10000029</v>
          </cell>
        </row>
        <row r="325">
          <cell r="B325" t="str">
            <v>E3536</v>
          </cell>
          <cell r="C325" t="str">
            <v>E07000205</v>
          </cell>
        </row>
        <row r="326">
          <cell r="B326" t="str">
            <v>E4505</v>
          </cell>
          <cell r="C326" t="str">
            <v>E08000024</v>
          </cell>
        </row>
        <row r="327">
          <cell r="B327" t="str">
            <v>E3620</v>
          </cell>
          <cell r="C327" t="str">
            <v>E10000030</v>
          </cell>
        </row>
        <row r="328">
          <cell r="B328" t="str">
            <v>E3638</v>
          </cell>
          <cell r="C328" t="str">
            <v>E07000214</v>
          </cell>
        </row>
        <row r="329">
          <cell r="B329" t="str">
            <v>E5048</v>
          </cell>
          <cell r="C329" t="str">
            <v>E09000029</v>
          </cell>
        </row>
        <row r="330">
          <cell r="B330" t="str">
            <v>E2241</v>
          </cell>
          <cell r="C330" t="str">
            <v>E07000113</v>
          </cell>
        </row>
        <row r="331">
          <cell r="B331" t="str">
            <v>E3901</v>
          </cell>
          <cell r="C331" t="str">
            <v>E06000030</v>
          </cell>
        </row>
        <row r="332">
          <cell r="B332" t="str">
            <v>E4208</v>
          </cell>
          <cell r="C332" t="str">
            <v>E08000008</v>
          </cell>
        </row>
        <row r="333">
          <cell r="B333" t="str">
            <v>E3439</v>
          </cell>
          <cell r="C333" t="str">
            <v>E07000199</v>
          </cell>
        </row>
        <row r="334">
          <cell r="B334" t="str">
            <v>E3639</v>
          </cell>
          <cell r="C334" t="str">
            <v>E07000215</v>
          </cell>
        </row>
        <row r="335">
          <cell r="B335" t="str">
            <v>E3333</v>
          </cell>
          <cell r="C335" t="str">
            <v>E07000190</v>
          </cell>
        </row>
        <row r="336">
          <cell r="B336" t="str">
            <v>E1137</v>
          </cell>
          <cell r="C336" t="str">
            <v>E07000045</v>
          </cell>
        </row>
        <row r="337">
          <cell r="B337" t="str">
            <v>E3201</v>
          </cell>
          <cell r="C337" t="str">
            <v>E06000020</v>
          </cell>
        </row>
        <row r="338">
          <cell r="B338" t="str">
            <v>E1542</v>
          </cell>
          <cell r="C338" t="str">
            <v>E07000076</v>
          </cell>
        </row>
        <row r="339">
          <cell r="B339" t="str">
            <v>E1742</v>
          </cell>
          <cell r="C339" t="str">
            <v>E07000093</v>
          </cell>
        </row>
        <row r="340">
          <cell r="B340" t="str">
            <v>E1636</v>
          </cell>
          <cell r="C340" t="str">
            <v>E07000083</v>
          </cell>
        </row>
        <row r="341">
          <cell r="B341" t="str">
            <v>E2242</v>
          </cell>
          <cell r="C341" t="str">
            <v>E07000114</v>
          </cell>
        </row>
        <row r="342">
          <cell r="B342" t="str">
            <v>E1938</v>
          </cell>
          <cell r="C342" t="str">
            <v>E07000102</v>
          </cell>
        </row>
        <row r="343">
          <cell r="B343" t="str">
            <v>E1502</v>
          </cell>
          <cell r="C343" t="str">
            <v>E06000034</v>
          </cell>
        </row>
        <row r="344">
          <cell r="B344" t="str">
            <v>E2243</v>
          </cell>
          <cell r="C344" t="str">
            <v>E07000115</v>
          </cell>
        </row>
        <row r="345">
          <cell r="B345" t="str">
            <v>E1102</v>
          </cell>
          <cell r="C345" t="str">
            <v>E06000027</v>
          </cell>
        </row>
        <row r="346">
          <cell r="B346" t="str">
            <v>E1139</v>
          </cell>
          <cell r="C346" t="str">
            <v>E07000046</v>
          </cell>
        </row>
        <row r="347">
          <cell r="B347" t="str">
            <v>E5020</v>
          </cell>
          <cell r="C347" t="str">
            <v>E09000030</v>
          </cell>
        </row>
        <row r="348">
          <cell r="B348" t="str">
            <v>E4209</v>
          </cell>
          <cell r="C348" t="str">
            <v>E08000009</v>
          </cell>
        </row>
        <row r="349">
          <cell r="B349" t="str">
            <v>E2244</v>
          </cell>
          <cell r="C349" t="str">
            <v>E07000116</v>
          </cell>
        </row>
        <row r="350">
          <cell r="B350" t="str">
            <v>E6145</v>
          </cell>
          <cell r="C350" t="str">
            <v>E31000043</v>
          </cell>
        </row>
        <row r="351">
          <cell r="B351" t="str">
            <v>E1544</v>
          </cell>
          <cell r="C351" t="str">
            <v>E07000077</v>
          </cell>
        </row>
        <row r="352">
          <cell r="B352" t="str">
            <v>E3134</v>
          </cell>
          <cell r="C352" t="str">
            <v>E07000180</v>
          </cell>
        </row>
        <row r="353">
          <cell r="B353" t="str">
            <v>E4705</v>
          </cell>
          <cell r="C353" t="str">
            <v>E08000036</v>
          </cell>
        </row>
        <row r="354">
          <cell r="B354" t="str">
            <v>E4606</v>
          </cell>
          <cell r="C354" t="str">
            <v>E08000030</v>
          </cell>
        </row>
        <row r="355">
          <cell r="B355" t="str">
            <v>E5049</v>
          </cell>
          <cell r="C355" t="str">
            <v>E09000031</v>
          </cell>
        </row>
        <row r="356">
          <cell r="B356" t="str">
            <v>E5021</v>
          </cell>
          <cell r="C356" t="str">
            <v>E09000032</v>
          </cell>
        </row>
        <row r="357">
          <cell r="B357" t="str">
            <v>E0602</v>
          </cell>
          <cell r="C357" t="str">
            <v>E06000007</v>
          </cell>
        </row>
        <row r="358">
          <cell r="B358" t="str">
            <v>E3735</v>
          </cell>
          <cell r="C358" t="str">
            <v>E07000222</v>
          </cell>
        </row>
        <row r="359">
          <cell r="B359" t="str">
            <v>E3720</v>
          </cell>
          <cell r="C359" t="str">
            <v>E10000031</v>
          </cell>
        </row>
        <row r="360">
          <cell r="B360" t="str">
            <v>E1939</v>
          </cell>
          <cell r="C360" t="str">
            <v>E07000103</v>
          </cell>
        </row>
        <row r="361">
          <cell r="B361" t="str">
            <v>E3537</v>
          </cell>
          <cell r="C361" t="str">
            <v>E07000206</v>
          </cell>
        </row>
        <row r="362">
          <cell r="B362" t="str">
            <v>E3640</v>
          </cell>
          <cell r="C362" t="str">
            <v>E07000216</v>
          </cell>
        </row>
        <row r="363">
          <cell r="B363" t="str">
            <v>E1437</v>
          </cell>
          <cell r="C363" t="str">
            <v>E07000065</v>
          </cell>
        </row>
        <row r="364">
          <cell r="B364" t="str">
            <v>E2837</v>
          </cell>
          <cell r="C364" t="str">
            <v>E07000156</v>
          </cell>
        </row>
        <row r="365">
          <cell r="B365" t="str">
            <v>E1940</v>
          </cell>
          <cell r="C365" t="str">
            <v>E07000241</v>
          </cell>
        </row>
        <row r="366">
          <cell r="B366" t="str">
            <v>E0302</v>
          </cell>
          <cell r="C366" t="str">
            <v>E06000037</v>
          </cell>
        </row>
        <row r="367">
          <cell r="B367" t="str">
            <v>E1140</v>
          </cell>
          <cell r="C367" t="str">
            <v>E07000047</v>
          </cell>
        </row>
        <row r="368">
          <cell r="B368" t="str">
            <v>E1237</v>
          </cell>
          <cell r="C368" t="str">
            <v>E07000052</v>
          </cell>
        </row>
        <row r="369">
          <cell r="B369" t="str">
            <v>E2343</v>
          </cell>
          <cell r="C369" t="str">
            <v>E07000127</v>
          </cell>
        </row>
        <row r="370">
          <cell r="B370" t="str">
            <v>E2537</v>
          </cell>
          <cell r="C370" t="str">
            <v>E07000142</v>
          </cell>
        </row>
        <row r="371">
          <cell r="B371" t="str">
            <v>E6146</v>
          </cell>
          <cell r="C371" t="str">
            <v>E31000044</v>
          </cell>
        </row>
        <row r="372">
          <cell r="B372" t="str">
            <v>E3135</v>
          </cell>
          <cell r="C372" t="str">
            <v>E07000181</v>
          </cell>
        </row>
        <row r="373">
          <cell r="B373" t="str">
            <v>E3335</v>
          </cell>
          <cell r="C373" t="str">
            <v>E07000191</v>
          </cell>
        </row>
        <row r="374">
          <cell r="B374" t="str">
            <v>E3820</v>
          </cell>
          <cell r="C374" t="str">
            <v>E10000032</v>
          </cell>
        </row>
        <row r="375">
          <cell r="B375" t="str">
            <v>E6147</v>
          </cell>
          <cell r="C375" t="str">
            <v>E31000045</v>
          </cell>
        </row>
        <row r="376">
          <cell r="B376" t="str">
            <v>E5022</v>
          </cell>
          <cell r="C376" t="str">
            <v>E09000033</v>
          </cell>
        </row>
        <row r="377">
          <cell r="B377" t="str">
            <v>E1238</v>
          </cell>
          <cell r="C377" t="str">
            <v>E07000053</v>
          </cell>
        </row>
        <row r="378">
          <cell r="B378" t="str">
            <v>E4210</v>
          </cell>
          <cell r="C378" t="str">
            <v>E08000010</v>
          </cell>
        </row>
        <row r="379">
          <cell r="B379" t="str">
            <v>E3902</v>
          </cell>
          <cell r="C379" t="str">
            <v>E06000054</v>
          </cell>
        </row>
        <row r="380">
          <cell r="B380" t="str">
            <v>E1743</v>
          </cell>
          <cell r="C380" t="str">
            <v>E07000094</v>
          </cell>
        </row>
        <row r="381">
          <cell r="B381" t="str">
            <v>E0305</v>
          </cell>
          <cell r="C381" t="str">
            <v>E06000040</v>
          </cell>
        </row>
        <row r="382">
          <cell r="B382" t="str">
            <v>E4305</v>
          </cell>
          <cell r="C382" t="str">
            <v>E08000015</v>
          </cell>
        </row>
        <row r="383">
          <cell r="B383" t="str">
            <v>E3641</v>
          </cell>
          <cell r="C383" t="str">
            <v>E07000217</v>
          </cell>
        </row>
        <row r="384">
          <cell r="B384" t="str">
            <v>E0306</v>
          </cell>
          <cell r="C384" t="str">
            <v>E06000041</v>
          </cell>
        </row>
        <row r="385">
          <cell r="B385" t="str">
            <v>E4607</v>
          </cell>
          <cell r="C385" t="str">
            <v>E08000031</v>
          </cell>
        </row>
        <row r="386">
          <cell r="B386" t="str">
            <v>E1837</v>
          </cell>
          <cell r="C386" t="str">
            <v>E07000237</v>
          </cell>
        </row>
        <row r="387">
          <cell r="B387" t="str">
            <v>E1821</v>
          </cell>
          <cell r="C387" t="str">
            <v>E10000034</v>
          </cell>
        </row>
        <row r="388">
          <cell r="B388" t="str">
            <v>E3837</v>
          </cell>
          <cell r="C388" t="str">
            <v>E07000229</v>
          </cell>
        </row>
        <row r="389">
          <cell r="B389" t="str">
            <v>E1838</v>
          </cell>
          <cell r="C389" t="str">
            <v>E07000238</v>
          </cell>
        </row>
        <row r="390">
          <cell r="B390" t="str">
            <v>E0435</v>
          </cell>
          <cell r="C390" t="str">
            <v>E07000007</v>
          </cell>
        </row>
        <row r="391">
          <cell r="B391" t="str">
            <v>E2344</v>
          </cell>
          <cell r="C391" t="str">
            <v>E07000128</v>
          </cell>
        </row>
        <row r="392">
          <cell r="B392" t="str">
            <v>E1839</v>
          </cell>
          <cell r="C392" t="str">
            <v>E07000239</v>
          </cell>
        </row>
        <row r="393">
          <cell r="B393" t="str">
            <v>E2701</v>
          </cell>
          <cell r="C393" t="str">
            <v>E06000014</v>
          </cell>
        </row>
      </sheetData>
      <sheetData sheetId="3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E0431</v>
          </cell>
          <cell r="C18" t="str">
            <v>E07000004</v>
          </cell>
        </row>
        <row r="19">
          <cell r="B19" t="str">
            <v>E3531</v>
          </cell>
          <cell r="C19" t="str">
            <v>E07000200</v>
          </cell>
        </row>
        <row r="20">
          <cell r="B20" t="str">
            <v>E5030</v>
          </cell>
          <cell r="C20" t="str">
            <v>E09000002</v>
          </cell>
        </row>
        <row r="21">
          <cell r="B21" t="str">
            <v>E5031</v>
          </cell>
          <cell r="C21" t="str">
            <v>E09000003</v>
          </cell>
        </row>
        <row r="22">
          <cell r="B22" t="str">
            <v>E4401</v>
          </cell>
          <cell r="C22" t="str">
            <v>E08000016</v>
          </cell>
        </row>
        <row r="23">
          <cell r="B23" t="str">
            <v>E0932</v>
          </cell>
          <cell r="C23" t="str">
            <v>E07000027</v>
          </cell>
        </row>
        <row r="24">
          <cell r="B24" t="str">
            <v>E1531</v>
          </cell>
          <cell r="C24" t="str">
            <v>E07000066</v>
          </cell>
        </row>
        <row r="25">
          <cell r="B25" t="str">
            <v>E1731</v>
          </cell>
          <cell r="C25" t="str">
            <v>E07000084</v>
          </cell>
        </row>
        <row r="26">
          <cell r="B26" t="str">
            <v>E3032</v>
          </cell>
          <cell r="C26" t="str">
            <v>E07000171</v>
          </cell>
        </row>
        <row r="27">
          <cell r="B27" t="str">
            <v>E0101</v>
          </cell>
          <cell r="C27" t="str">
            <v>E06000022</v>
          </cell>
        </row>
        <row r="28">
          <cell r="B28" t="str">
            <v>E0202</v>
          </cell>
          <cell r="C28" t="str">
            <v>E06000055</v>
          </cell>
        </row>
        <row r="29">
          <cell r="B29" t="str">
            <v>E6102</v>
          </cell>
          <cell r="C29" t="str">
            <v>E31000002</v>
          </cell>
        </row>
        <row r="30">
          <cell r="B30" t="str">
            <v>E6103</v>
          </cell>
          <cell r="C30" t="str">
            <v>E31000003</v>
          </cell>
        </row>
        <row r="31">
          <cell r="B31" t="str">
            <v>E5032</v>
          </cell>
          <cell r="C31" t="str">
            <v>E09000004</v>
          </cell>
        </row>
        <row r="32">
          <cell r="B32" t="str">
            <v>E4601</v>
          </cell>
          <cell r="C32" t="str">
            <v>E08000025</v>
          </cell>
        </row>
        <row r="33">
          <cell r="B33" t="str">
            <v>E2431</v>
          </cell>
          <cell r="C33" t="str">
            <v>E07000129</v>
          </cell>
        </row>
        <row r="34">
          <cell r="B34" t="str">
            <v>E2301</v>
          </cell>
          <cell r="C34" t="str">
            <v>E06000008</v>
          </cell>
        </row>
        <row r="35">
          <cell r="B35" t="str">
            <v>E2302</v>
          </cell>
          <cell r="C35" t="str">
            <v>E06000009</v>
          </cell>
        </row>
        <row r="36">
          <cell r="B36" t="str">
            <v>E1032</v>
          </cell>
          <cell r="C36" t="str">
            <v>E07000033</v>
          </cell>
        </row>
        <row r="37">
          <cell r="B37" t="str">
            <v>E4201</v>
          </cell>
          <cell r="C37" t="str">
            <v>E08000001</v>
          </cell>
        </row>
        <row r="38">
          <cell r="B38" t="str">
            <v>E2531</v>
          </cell>
          <cell r="C38" t="str">
            <v>E07000136</v>
          </cell>
        </row>
        <row r="39">
          <cell r="B39" t="str">
            <v>E1202</v>
          </cell>
          <cell r="C39" t="str">
            <v>E06000028</v>
          </cell>
        </row>
        <row r="40">
          <cell r="B40" t="str">
            <v>E0301</v>
          </cell>
          <cell r="C40" t="str">
            <v>E06000036</v>
          </cell>
        </row>
        <row r="41">
          <cell r="B41" t="str">
            <v>E4701</v>
          </cell>
          <cell r="C41" t="str">
            <v>E08000032</v>
          </cell>
        </row>
        <row r="42">
          <cell r="B42" t="str">
            <v>E1532</v>
          </cell>
          <cell r="C42" t="str">
            <v>E07000067</v>
          </cell>
        </row>
        <row r="43">
          <cell r="B43" t="str">
            <v>E2631</v>
          </cell>
          <cell r="C43" t="str">
            <v>E07000143</v>
          </cell>
        </row>
        <row r="44">
          <cell r="B44" t="str">
            <v>E5033</v>
          </cell>
          <cell r="C44" t="str">
            <v>E09000005</v>
          </cell>
        </row>
        <row r="45">
          <cell r="B45" t="str">
            <v>E1533</v>
          </cell>
          <cell r="C45" t="str">
            <v>E07000068</v>
          </cell>
        </row>
        <row r="46">
          <cell r="B46" t="str">
            <v>E1401</v>
          </cell>
          <cell r="C46" t="str">
            <v>E06000043</v>
          </cell>
        </row>
        <row r="47">
          <cell r="B47" t="str">
            <v>E0102</v>
          </cell>
          <cell r="C47" t="str">
            <v>E06000023</v>
          </cell>
        </row>
        <row r="48">
          <cell r="B48" t="str">
            <v>E2632</v>
          </cell>
          <cell r="C48" t="str">
            <v>E07000144</v>
          </cell>
        </row>
        <row r="49">
          <cell r="B49" t="str">
            <v>E5034</v>
          </cell>
          <cell r="C49" t="str">
            <v>E09000006</v>
          </cell>
        </row>
        <row r="50">
          <cell r="B50" t="str">
            <v>E1831</v>
          </cell>
          <cell r="C50" t="str">
            <v>E07000234</v>
          </cell>
        </row>
        <row r="51">
          <cell r="B51" t="str">
            <v>E1931</v>
          </cell>
          <cell r="C51" t="str">
            <v>E07000095</v>
          </cell>
        </row>
        <row r="52">
          <cell r="B52" t="str">
            <v>E3033</v>
          </cell>
          <cell r="C52" t="str">
            <v>E07000172</v>
          </cell>
        </row>
        <row r="53">
          <cell r="B53" t="str">
            <v>E0421</v>
          </cell>
          <cell r="C53" t="str">
            <v>E10000002</v>
          </cell>
        </row>
        <row r="54">
          <cell r="B54" t="str">
            <v>E6104</v>
          </cell>
          <cell r="C54" t="str">
            <v>E31000004</v>
          </cell>
        </row>
        <row r="55">
          <cell r="B55" t="str">
            <v>E2333</v>
          </cell>
          <cell r="C55" t="str">
            <v>E07000117</v>
          </cell>
        </row>
        <row r="56">
          <cell r="B56" t="str">
            <v>E4202</v>
          </cell>
          <cell r="C56" t="str">
            <v>E08000002</v>
          </cell>
        </row>
        <row r="57">
          <cell r="B57" t="str">
            <v>E4702</v>
          </cell>
          <cell r="C57" t="str">
            <v>E08000033</v>
          </cell>
        </row>
        <row r="58">
          <cell r="B58" t="str">
            <v>E0531</v>
          </cell>
          <cell r="C58" t="str">
            <v>E07000008</v>
          </cell>
        </row>
        <row r="59">
          <cell r="B59" t="str">
            <v>E0521</v>
          </cell>
          <cell r="C59" t="str">
            <v>E10000003</v>
          </cell>
        </row>
        <row r="60">
          <cell r="B60" t="str">
            <v>E6105</v>
          </cell>
          <cell r="C60" t="str">
            <v>E31000005</v>
          </cell>
        </row>
        <row r="61">
          <cell r="B61" t="str">
            <v>E5011</v>
          </cell>
          <cell r="C61" t="str">
            <v>E09000007</v>
          </cell>
        </row>
        <row r="62">
          <cell r="B62" t="str">
            <v>E3431</v>
          </cell>
          <cell r="C62" t="str">
            <v>E07000192</v>
          </cell>
        </row>
        <row r="63">
          <cell r="B63" t="str">
            <v>E2232</v>
          </cell>
          <cell r="C63" t="str">
            <v>E07000106</v>
          </cell>
        </row>
        <row r="64">
          <cell r="B64" t="str">
            <v>E0933</v>
          </cell>
          <cell r="C64" t="str">
            <v>E07000028</v>
          </cell>
        </row>
        <row r="65">
          <cell r="B65" t="str">
            <v>E1534</v>
          </cell>
          <cell r="C65" t="str">
            <v>E07000069</v>
          </cell>
        </row>
        <row r="66">
          <cell r="B66" t="str">
            <v>E0203</v>
          </cell>
          <cell r="C66" t="str">
            <v>E06000056</v>
          </cell>
        </row>
        <row r="67">
          <cell r="B67" t="str">
            <v>E2432</v>
          </cell>
          <cell r="C67" t="str">
            <v>E07000130</v>
          </cell>
        </row>
        <row r="68">
          <cell r="B68" t="str">
            <v>E1535</v>
          </cell>
          <cell r="C68" t="str">
            <v>E07000070</v>
          </cell>
        </row>
        <row r="69">
          <cell r="B69" t="str">
            <v>E1631</v>
          </cell>
          <cell r="C69" t="str">
            <v>E07000078</v>
          </cell>
        </row>
        <row r="70">
          <cell r="B70" t="str">
            <v>E3131</v>
          </cell>
          <cell r="C70" t="str">
            <v>E07000177</v>
          </cell>
        </row>
        <row r="71">
          <cell r="B71" t="str">
            <v>E0603</v>
          </cell>
          <cell r="C71" t="str">
            <v>E06000049</v>
          </cell>
        </row>
        <row r="72">
          <cell r="B72" t="str">
            <v>E6106</v>
          </cell>
          <cell r="C72" t="str">
            <v>E31000006</v>
          </cell>
        </row>
        <row r="73">
          <cell r="B73" t="str">
            <v>E0604</v>
          </cell>
          <cell r="C73" t="str">
            <v>E06000050</v>
          </cell>
        </row>
        <row r="74">
          <cell r="B74" t="str">
            <v>E1033</v>
          </cell>
          <cell r="C74" t="str">
            <v>E07000034</v>
          </cell>
        </row>
        <row r="75">
          <cell r="B75" t="str">
            <v>E3833</v>
          </cell>
          <cell r="C75" t="str">
            <v>E07000225</v>
          </cell>
        </row>
        <row r="76">
          <cell r="B76" t="str">
            <v>E0432</v>
          </cell>
          <cell r="C76" t="str">
            <v>E07000005</v>
          </cell>
        </row>
        <row r="77">
          <cell r="B77" t="str">
            <v>E2334</v>
          </cell>
          <cell r="C77" t="str">
            <v>E07000118</v>
          </cell>
        </row>
        <row r="78">
          <cell r="B78" t="str">
            <v>E1232</v>
          </cell>
          <cell r="C78" t="str">
            <v>E07000048</v>
          </cell>
        </row>
        <row r="79">
          <cell r="B79" t="str">
            <v>E5010</v>
          </cell>
          <cell r="C79" t="str">
            <v>E09000001</v>
          </cell>
        </row>
        <row r="80">
          <cell r="B80" t="str">
            <v>E6107</v>
          </cell>
          <cell r="C80" t="str">
            <v>E31000007</v>
          </cell>
        </row>
        <row r="81">
          <cell r="B81" t="str">
            <v>E1536</v>
          </cell>
          <cell r="C81" t="str">
            <v>E07000071</v>
          </cell>
        </row>
        <row r="82">
          <cell r="B82" t="str">
            <v>E0934</v>
          </cell>
          <cell r="C82" t="str">
            <v>E07000029</v>
          </cell>
        </row>
        <row r="83">
          <cell r="B83" t="str">
            <v>E2831</v>
          </cell>
          <cell r="C83" t="str">
            <v>E07000150</v>
          </cell>
        </row>
        <row r="84">
          <cell r="B84" t="str">
            <v>E0801</v>
          </cell>
          <cell r="C84" t="str">
            <v>E06000052</v>
          </cell>
        </row>
        <row r="85">
          <cell r="B85" t="str">
            <v>E1632</v>
          </cell>
          <cell r="C85" t="str">
            <v>E07000079</v>
          </cell>
        </row>
        <row r="86">
          <cell r="B86" t="str">
            <v>E4602</v>
          </cell>
          <cell r="C86" t="str">
            <v>E08000026</v>
          </cell>
        </row>
        <row r="87">
          <cell r="B87" t="str">
            <v>E2731</v>
          </cell>
          <cell r="C87" t="str">
            <v>E07000163</v>
          </cell>
        </row>
        <row r="88">
          <cell r="B88" t="str">
            <v>E3834</v>
          </cell>
          <cell r="C88" t="str">
            <v>E07000226</v>
          </cell>
        </row>
        <row r="89">
          <cell r="B89" t="str">
            <v>E5035</v>
          </cell>
          <cell r="C89" t="str">
            <v>E09000008</v>
          </cell>
        </row>
        <row r="90">
          <cell r="B90" t="str">
            <v>E0920</v>
          </cell>
          <cell r="C90" t="str">
            <v>E10000006</v>
          </cell>
        </row>
        <row r="91">
          <cell r="B91" t="str">
            <v>E1932</v>
          </cell>
          <cell r="C91" t="str">
            <v>E07000096</v>
          </cell>
        </row>
        <row r="92">
          <cell r="B92" t="str">
            <v>E1301</v>
          </cell>
          <cell r="C92" t="str">
            <v>E06000005</v>
          </cell>
        </row>
        <row r="93">
          <cell r="B93" t="str">
            <v>E2233</v>
          </cell>
          <cell r="C93" t="str">
            <v>E07000107</v>
          </cell>
        </row>
        <row r="94">
          <cell r="B94" t="str">
            <v>E2832</v>
          </cell>
          <cell r="C94" t="str">
            <v>E07000151</v>
          </cell>
        </row>
        <row r="95">
          <cell r="B95" t="str">
            <v>E1001</v>
          </cell>
          <cell r="C95" t="str">
            <v>E06000015</v>
          </cell>
        </row>
        <row r="96">
          <cell r="B96" t="str">
            <v>E1021</v>
          </cell>
          <cell r="C96" t="str">
            <v>E10000007</v>
          </cell>
        </row>
        <row r="97">
          <cell r="B97" t="str">
            <v>E1035</v>
          </cell>
          <cell r="C97" t="str">
            <v>E07000035</v>
          </cell>
        </row>
        <row r="98">
          <cell r="B98" t="str">
            <v>E6110</v>
          </cell>
          <cell r="C98" t="str">
            <v>E31000010</v>
          </cell>
        </row>
        <row r="99">
          <cell r="B99" t="str">
            <v>E1121</v>
          </cell>
          <cell r="C99" t="str">
            <v>E10000008</v>
          </cell>
        </row>
        <row r="100">
          <cell r="B100" t="str">
            <v>E6161</v>
          </cell>
          <cell r="C100" t="str">
            <v>E31000011</v>
          </cell>
        </row>
        <row r="101">
          <cell r="B101" t="str">
            <v>E4402</v>
          </cell>
          <cell r="C101" t="str">
            <v>E08000017</v>
          </cell>
        </row>
        <row r="102">
          <cell r="B102" t="str">
            <v>E1221</v>
          </cell>
          <cell r="C102" t="str">
            <v>E10000009</v>
          </cell>
        </row>
        <row r="103">
          <cell r="B103" t="str">
            <v>E6162</v>
          </cell>
          <cell r="C103" t="str">
            <v>E31000047</v>
          </cell>
        </row>
        <row r="104">
          <cell r="B104" t="str">
            <v>E2234</v>
          </cell>
          <cell r="C104" t="str">
            <v>E07000108</v>
          </cell>
        </row>
        <row r="105">
          <cell r="B105" t="str">
            <v>E4603</v>
          </cell>
          <cell r="C105" t="str">
            <v>E08000027</v>
          </cell>
        </row>
        <row r="106">
          <cell r="B106" t="str">
            <v>E1302</v>
          </cell>
          <cell r="C106" t="str">
            <v>E06000047</v>
          </cell>
        </row>
        <row r="107">
          <cell r="B107" t="str">
            <v>E6113</v>
          </cell>
          <cell r="C107" t="str">
            <v>E31000013</v>
          </cell>
        </row>
        <row r="108">
          <cell r="B108" t="str">
            <v>E5036</v>
          </cell>
          <cell r="C108" t="str">
            <v>E09000009</v>
          </cell>
        </row>
        <row r="109">
          <cell r="B109" t="str">
            <v>E0532</v>
          </cell>
          <cell r="C109" t="str">
            <v>E07000009</v>
          </cell>
        </row>
        <row r="110">
          <cell r="B110" t="str">
            <v>E1131</v>
          </cell>
          <cell r="C110" t="str">
            <v>E07000040</v>
          </cell>
        </row>
        <row r="111">
          <cell r="B111" t="str">
            <v>E1233</v>
          </cell>
          <cell r="C111" t="str">
            <v>E07000049</v>
          </cell>
        </row>
        <row r="112">
          <cell r="B112" t="str">
            <v>E1732</v>
          </cell>
          <cell r="C112" t="str">
            <v>E07000085</v>
          </cell>
        </row>
        <row r="113">
          <cell r="B113" t="str">
            <v>E1933</v>
          </cell>
          <cell r="C113" t="str">
            <v>E07000242</v>
          </cell>
        </row>
        <row r="114">
          <cell r="B114" t="str">
            <v>E2532</v>
          </cell>
          <cell r="C114" t="str">
            <v>E07000137</v>
          </cell>
        </row>
        <row r="115">
          <cell r="B115" t="str">
            <v>E2833</v>
          </cell>
          <cell r="C115" t="str">
            <v>E07000152</v>
          </cell>
        </row>
        <row r="116">
          <cell r="B116" t="str">
            <v>E2001</v>
          </cell>
          <cell r="C116" t="str">
            <v>E06000011</v>
          </cell>
        </row>
        <row r="117">
          <cell r="B117" t="str">
            <v>E3432</v>
          </cell>
          <cell r="C117" t="str">
            <v>E07000193</v>
          </cell>
        </row>
        <row r="118">
          <cell r="B118" t="str">
            <v>E1421</v>
          </cell>
          <cell r="C118" t="str">
            <v>E10000011</v>
          </cell>
        </row>
        <row r="119">
          <cell r="B119" t="str">
            <v>E6114</v>
          </cell>
          <cell r="C119" t="str">
            <v>E31000014</v>
          </cell>
        </row>
        <row r="120">
          <cell r="B120" t="str">
            <v>E1432</v>
          </cell>
          <cell r="C120" t="str">
            <v>E07000061</v>
          </cell>
        </row>
        <row r="121">
          <cell r="B121" t="str">
            <v>E1733</v>
          </cell>
          <cell r="C121" t="str">
            <v>E07000086</v>
          </cell>
        </row>
        <row r="122">
          <cell r="B122" t="str">
            <v>E0935</v>
          </cell>
          <cell r="C122" t="str">
            <v>E07000030</v>
          </cell>
        </row>
        <row r="123">
          <cell r="B123" t="str">
            <v>E3631</v>
          </cell>
          <cell r="C123" t="str">
            <v>E07000207</v>
          </cell>
        </row>
        <row r="124">
          <cell r="B124" t="str">
            <v>E5037</v>
          </cell>
          <cell r="C124" t="str">
            <v>E09000010</v>
          </cell>
        </row>
        <row r="125">
          <cell r="B125" t="str">
            <v>E1537</v>
          </cell>
          <cell r="C125" t="str">
            <v>E07000072</v>
          </cell>
        </row>
        <row r="126">
          <cell r="B126" t="str">
            <v>E3632</v>
          </cell>
          <cell r="C126" t="str">
            <v>E07000208</v>
          </cell>
        </row>
        <row r="127">
          <cell r="B127" t="str">
            <v>E1036</v>
          </cell>
          <cell r="C127" t="str">
            <v>E07000036</v>
          </cell>
        </row>
        <row r="128">
          <cell r="B128" t="str">
            <v>E1521</v>
          </cell>
          <cell r="C128" t="str">
            <v>E10000012</v>
          </cell>
        </row>
        <row r="129">
          <cell r="B129" t="str">
            <v>E6115</v>
          </cell>
          <cell r="C129" t="str">
            <v>E31000015</v>
          </cell>
        </row>
        <row r="130">
          <cell r="B130" t="str">
            <v>E1132</v>
          </cell>
          <cell r="C130" t="str">
            <v>E07000041</v>
          </cell>
        </row>
        <row r="131">
          <cell r="B131" t="str">
            <v>E1734</v>
          </cell>
          <cell r="C131" t="str">
            <v>E07000087</v>
          </cell>
        </row>
        <row r="132">
          <cell r="B132" t="str">
            <v>E0533</v>
          </cell>
          <cell r="C132" t="str">
            <v>E07000010</v>
          </cell>
        </row>
        <row r="133">
          <cell r="B133" t="str">
            <v>E3532</v>
          </cell>
          <cell r="C133" t="str">
            <v>E07000201</v>
          </cell>
        </row>
        <row r="134">
          <cell r="B134" t="str">
            <v>E1633</v>
          </cell>
          <cell r="C134" t="str">
            <v>E07000080</v>
          </cell>
        </row>
        <row r="135">
          <cell r="B135" t="str">
            <v>E2335</v>
          </cell>
          <cell r="C135" t="str">
            <v>E07000119</v>
          </cell>
        </row>
        <row r="136">
          <cell r="B136" t="str">
            <v>E4501</v>
          </cell>
          <cell r="C136" t="str">
            <v>E08000037</v>
          </cell>
        </row>
        <row r="137">
          <cell r="B137" t="str">
            <v>E3034</v>
          </cell>
          <cell r="C137" t="str">
            <v>E07000173</v>
          </cell>
        </row>
        <row r="138">
          <cell r="B138" t="str">
            <v>E1634</v>
          </cell>
          <cell r="C138" t="str">
            <v>E07000081</v>
          </cell>
        </row>
        <row r="139">
          <cell r="B139" t="str">
            <v>E1620</v>
          </cell>
          <cell r="C139" t="str">
            <v>E10000013</v>
          </cell>
        </row>
        <row r="140">
          <cell r="B140" t="str">
            <v>E1735</v>
          </cell>
          <cell r="C140" t="str">
            <v>E07000088</v>
          </cell>
        </row>
        <row r="141">
          <cell r="B141" t="str">
            <v>E2236</v>
          </cell>
          <cell r="C141" t="str">
            <v>E07000109</v>
          </cell>
        </row>
        <row r="142">
          <cell r="B142" t="str">
            <v>E2633</v>
          </cell>
          <cell r="C142" t="str">
            <v>E07000145</v>
          </cell>
        </row>
        <row r="143">
          <cell r="B143" t="str">
            <v>E5100</v>
          </cell>
          <cell r="C143" t="str">
            <v>-</v>
          </cell>
        </row>
        <row r="144">
          <cell r="B144" t="str">
            <v>E6142</v>
          </cell>
          <cell r="C144" t="str">
            <v>E31000040</v>
          </cell>
        </row>
        <row r="145">
          <cell r="B145" t="str">
            <v>E5012</v>
          </cell>
          <cell r="C145" t="str">
            <v>E09000011</v>
          </cell>
        </row>
        <row r="146">
          <cell r="B146" t="str">
            <v>E3633</v>
          </cell>
          <cell r="C146" t="str">
            <v>E07000209</v>
          </cell>
        </row>
        <row r="147">
          <cell r="B147" t="str">
            <v>E5013</v>
          </cell>
          <cell r="C147" t="str">
            <v>E09000012</v>
          </cell>
        </row>
        <row r="148">
          <cell r="B148" t="str">
            <v>E0601</v>
          </cell>
          <cell r="C148" t="str">
            <v>E06000006</v>
          </cell>
        </row>
        <row r="149">
          <cell r="B149" t="str">
            <v>E2732</v>
          </cell>
          <cell r="C149" t="str">
            <v>E07000164</v>
          </cell>
        </row>
        <row r="150">
          <cell r="B150" t="str">
            <v>E5014</v>
          </cell>
          <cell r="C150" t="str">
            <v>E09000013</v>
          </cell>
        </row>
        <row r="151">
          <cell r="B151" t="str">
            <v>E1721</v>
          </cell>
          <cell r="C151" t="str">
            <v>E10000014</v>
          </cell>
        </row>
        <row r="152">
          <cell r="B152" t="str">
            <v>E6117</v>
          </cell>
          <cell r="C152" t="str">
            <v>E31000017</v>
          </cell>
        </row>
        <row r="153">
          <cell r="B153" t="str">
            <v>E2433</v>
          </cell>
          <cell r="C153" t="str">
            <v>E07000131</v>
          </cell>
        </row>
        <row r="154">
          <cell r="B154" t="str">
            <v>E5038</v>
          </cell>
          <cell r="C154" t="str">
            <v>E09000014</v>
          </cell>
        </row>
        <row r="155">
          <cell r="B155" t="str">
            <v>E1538</v>
          </cell>
          <cell r="C155" t="str">
            <v>E07000073</v>
          </cell>
        </row>
        <row r="156">
          <cell r="B156" t="str">
            <v>E2753</v>
          </cell>
          <cell r="C156" t="str">
            <v>E07000165</v>
          </cell>
        </row>
        <row r="157">
          <cell r="B157" t="str">
            <v>E5039</v>
          </cell>
          <cell r="C157" t="str">
            <v>E09000015</v>
          </cell>
        </row>
        <row r="158">
          <cell r="B158" t="str">
            <v>E1736</v>
          </cell>
          <cell r="C158" t="str">
            <v>E07000089</v>
          </cell>
        </row>
        <row r="159">
          <cell r="B159" t="str">
            <v>E0701</v>
          </cell>
          <cell r="C159" t="str">
            <v>E06000001</v>
          </cell>
        </row>
        <row r="160">
          <cell r="B160" t="str">
            <v>E1433</v>
          </cell>
          <cell r="C160" t="str">
            <v>E07000062</v>
          </cell>
        </row>
        <row r="161">
          <cell r="B161" t="str">
            <v>E1737</v>
          </cell>
          <cell r="C161" t="str">
            <v>E07000090</v>
          </cell>
        </row>
        <row r="162">
          <cell r="B162" t="str">
            <v>E5040</v>
          </cell>
          <cell r="C162" t="str">
            <v>E09000016</v>
          </cell>
        </row>
        <row r="163">
          <cell r="B163" t="str">
            <v>E6118</v>
          </cell>
          <cell r="C163" t="str">
            <v>E31000018</v>
          </cell>
        </row>
        <row r="164">
          <cell r="B164" t="str">
            <v>E1801</v>
          </cell>
          <cell r="C164" t="str">
            <v>E06000019</v>
          </cell>
        </row>
        <row r="165">
          <cell r="B165" t="str">
            <v>E1920</v>
          </cell>
          <cell r="C165" t="str">
            <v>E10000015</v>
          </cell>
        </row>
        <row r="166">
          <cell r="B166" t="str">
            <v>E1934</v>
          </cell>
          <cell r="C166" t="str">
            <v>E07000098</v>
          </cell>
        </row>
        <row r="167">
          <cell r="B167" t="str">
            <v>E1037</v>
          </cell>
          <cell r="C167" t="str">
            <v>E07000037</v>
          </cell>
        </row>
        <row r="168">
          <cell r="B168" t="str">
            <v>E5041</v>
          </cell>
          <cell r="C168" t="str">
            <v>E09000017</v>
          </cell>
        </row>
        <row r="169">
          <cell r="B169" t="str">
            <v>E2434</v>
          </cell>
          <cell r="C169" t="str">
            <v>E07000132</v>
          </cell>
        </row>
        <row r="170">
          <cell r="B170" t="str">
            <v>E3835</v>
          </cell>
          <cell r="C170" t="str">
            <v>E07000227</v>
          </cell>
        </row>
        <row r="171">
          <cell r="B171" t="str">
            <v>E5042</v>
          </cell>
          <cell r="C171" t="str">
            <v>E09000018</v>
          </cell>
        </row>
        <row r="172">
          <cell r="B172" t="str">
            <v>E6120</v>
          </cell>
          <cell r="C172" t="str">
            <v>E31000020</v>
          </cell>
        </row>
        <row r="173">
          <cell r="B173" t="str">
            <v>E0551</v>
          </cell>
          <cell r="C173" t="str">
            <v>E07000011</v>
          </cell>
        </row>
        <row r="174">
          <cell r="B174" t="str">
            <v>E2336</v>
          </cell>
          <cell r="C174" t="str">
            <v>E07000120</v>
          </cell>
        </row>
        <row r="175">
          <cell r="B175" t="str">
            <v>E3533</v>
          </cell>
          <cell r="C175" t="str">
            <v>E07000202</v>
          </cell>
        </row>
        <row r="176">
          <cell r="B176" t="str">
            <v>E2101</v>
          </cell>
          <cell r="C176" t="str">
            <v>E06000046</v>
          </cell>
        </row>
        <row r="177">
          <cell r="B177" t="str">
            <v>E4001</v>
          </cell>
          <cell r="C177" t="str">
            <v>E06000053</v>
          </cell>
        </row>
        <row r="178">
          <cell r="B178" t="str">
            <v>E5015</v>
          </cell>
          <cell r="C178" t="str">
            <v>E09000019</v>
          </cell>
        </row>
        <row r="179">
          <cell r="B179" t="str">
            <v>E5016</v>
          </cell>
          <cell r="C179" t="str">
            <v>E09000020</v>
          </cell>
        </row>
        <row r="180">
          <cell r="B180" t="str">
            <v>E2221</v>
          </cell>
          <cell r="C180" t="str">
            <v>E10000016</v>
          </cell>
        </row>
        <row r="181">
          <cell r="B181" t="str">
            <v>E6122</v>
          </cell>
          <cell r="C181" t="str">
            <v>E31000022</v>
          </cell>
        </row>
        <row r="182">
          <cell r="B182" t="str">
            <v>E2834</v>
          </cell>
          <cell r="C182" t="str">
            <v>E07000153</v>
          </cell>
        </row>
        <row r="183">
          <cell r="B183" t="str">
            <v>E2634</v>
          </cell>
          <cell r="C183" t="str">
            <v>E07000146</v>
          </cell>
        </row>
        <row r="184">
          <cell r="B184" t="str">
            <v>E2002</v>
          </cell>
          <cell r="C184" t="str">
            <v>E06000010</v>
          </cell>
        </row>
        <row r="185">
          <cell r="B185" t="str">
            <v>E5043</v>
          </cell>
          <cell r="C185" t="str">
            <v>E09000021</v>
          </cell>
        </row>
        <row r="186">
          <cell r="B186" t="str">
            <v>E4703</v>
          </cell>
          <cell r="C186" t="str">
            <v>E08000034</v>
          </cell>
        </row>
        <row r="187">
          <cell r="B187" t="str">
            <v>E4301</v>
          </cell>
          <cell r="C187" t="str">
            <v>E08000011</v>
          </cell>
        </row>
        <row r="188">
          <cell r="B188" t="str">
            <v>E5017</v>
          </cell>
          <cell r="C188" t="str">
            <v>E09000022</v>
          </cell>
        </row>
        <row r="189">
          <cell r="B189" t="str">
            <v>E2321</v>
          </cell>
          <cell r="C189" t="str">
            <v>E10000017</v>
          </cell>
        </row>
        <row r="190">
          <cell r="B190" t="str">
            <v>E6123</v>
          </cell>
          <cell r="C190" t="str">
            <v>E31000023</v>
          </cell>
        </row>
        <row r="191">
          <cell r="B191" t="str">
            <v>E2337</v>
          </cell>
          <cell r="C191" t="str">
            <v>E07000121</v>
          </cell>
        </row>
        <row r="192">
          <cell r="B192" t="str">
            <v>E4704</v>
          </cell>
          <cell r="C192" t="str">
            <v>E08000035</v>
          </cell>
        </row>
        <row r="193">
          <cell r="B193" t="str">
            <v>E2401</v>
          </cell>
          <cell r="C193" t="str">
            <v>E06000016</v>
          </cell>
        </row>
        <row r="194">
          <cell r="B194" t="str">
            <v>E2421</v>
          </cell>
          <cell r="C194" t="str">
            <v>E10000018</v>
          </cell>
        </row>
        <row r="195">
          <cell r="B195" t="str">
            <v>E6124</v>
          </cell>
          <cell r="C195" t="str">
            <v>E31000024</v>
          </cell>
        </row>
        <row r="196">
          <cell r="B196" t="str">
            <v>E1435</v>
          </cell>
          <cell r="C196" t="str">
            <v>E07000063</v>
          </cell>
        </row>
        <row r="197">
          <cell r="B197" t="str">
            <v>E5018</v>
          </cell>
          <cell r="C197" t="str">
            <v>E09000023</v>
          </cell>
        </row>
        <row r="198">
          <cell r="B198" t="str">
            <v>E3433</v>
          </cell>
          <cell r="C198" t="str">
            <v>E07000194</v>
          </cell>
        </row>
        <row r="199">
          <cell r="B199" t="str">
            <v>E2533</v>
          </cell>
          <cell r="C199" t="str">
            <v>E07000138</v>
          </cell>
        </row>
        <row r="200">
          <cell r="B200" t="str">
            <v>E2520</v>
          </cell>
          <cell r="C200" t="str">
            <v>E10000019</v>
          </cell>
        </row>
        <row r="201">
          <cell r="B201" t="str">
            <v>E4302</v>
          </cell>
          <cell r="C201" t="str">
            <v>E08000012</v>
          </cell>
        </row>
        <row r="202">
          <cell r="B202" t="str">
            <v>E0201</v>
          </cell>
          <cell r="C202" t="str">
            <v>E06000032</v>
          </cell>
        </row>
        <row r="203">
          <cell r="B203" t="str">
            <v>E2237</v>
          </cell>
          <cell r="C203" t="str">
            <v>E07000110</v>
          </cell>
        </row>
        <row r="204">
          <cell r="B204" t="str">
            <v>E1539</v>
          </cell>
          <cell r="C204" t="str">
            <v>E07000074</v>
          </cell>
        </row>
        <row r="205">
          <cell r="B205" t="str">
            <v>E1851</v>
          </cell>
          <cell r="C205" t="str">
            <v>E07000235</v>
          </cell>
        </row>
        <row r="206">
          <cell r="B206" t="str">
            <v>E4203</v>
          </cell>
          <cell r="C206" t="str">
            <v>E08000003</v>
          </cell>
        </row>
        <row r="207">
          <cell r="B207" t="str">
            <v>E3035</v>
          </cell>
          <cell r="C207" t="str">
            <v>E07000174</v>
          </cell>
        </row>
        <row r="208">
          <cell r="B208" t="str">
            <v>E2201</v>
          </cell>
          <cell r="C208" t="str">
            <v>E06000035</v>
          </cell>
        </row>
        <row r="209">
          <cell r="B209" t="str">
            <v>E2436</v>
          </cell>
          <cell r="C209" t="str">
            <v>E07000133</v>
          </cell>
        </row>
        <row r="210">
          <cell r="B210" t="str">
            <v>E3331</v>
          </cell>
          <cell r="C210" t="str">
            <v>E07000187</v>
          </cell>
        </row>
        <row r="211">
          <cell r="B211" t="str">
            <v>E6143</v>
          </cell>
          <cell r="C211" t="str">
            <v>E31000041</v>
          </cell>
        </row>
        <row r="212">
          <cell r="B212" t="str">
            <v>E5044</v>
          </cell>
          <cell r="C212" t="str">
            <v>E09000024</v>
          </cell>
        </row>
        <row r="213">
          <cell r="B213" t="str">
            <v>E1133</v>
          </cell>
          <cell r="C213" t="str">
            <v>E07000042</v>
          </cell>
        </row>
        <row r="214">
          <cell r="B214" t="str">
            <v>E3534</v>
          </cell>
          <cell r="C214" t="str">
            <v>E07000203</v>
          </cell>
        </row>
        <row r="215">
          <cell r="B215" t="str">
            <v>E3836</v>
          </cell>
          <cell r="C215" t="str">
            <v>E07000228</v>
          </cell>
        </row>
        <row r="216">
          <cell r="B216" t="str">
            <v>E0702</v>
          </cell>
          <cell r="C216" t="str">
            <v>E06000002</v>
          </cell>
        </row>
        <row r="217">
          <cell r="B217" t="str">
            <v>E0401</v>
          </cell>
          <cell r="C217" t="str">
            <v>E06000042</v>
          </cell>
        </row>
        <row r="218">
          <cell r="B218" t="str">
            <v>E3634</v>
          </cell>
          <cell r="C218" t="str">
            <v>E07000210</v>
          </cell>
        </row>
        <row r="219">
          <cell r="B219" t="str">
            <v>E1738</v>
          </cell>
          <cell r="C219" t="str">
            <v>E07000091</v>
          </cell>
        </row>
        <row r="220">
          <cell r="B220" t="str">
            <v>E3036</v>
          </cell>
          <cell r="C220" t="str">
            <v>E07000175</v>
          </cell>
        </row>
        <row r="221">
          <cell r="B221" t="str">
            <v>E4502</v>
          </cell>
          <cell r="C221" t="str">
            <v>E08000021</v>
          </cell>
        </row>
        <row r="222">
          <cell r="B222" t="str">
            <v>E3434</v>
          </cell>
          <cell r="C222" t="str">
            <v>E07000195</v>
          </cell>
        </row>
        <row r="223">
          <cell r="B223" t="str">
            <v>E5045</v>
          </cell>
          <cell r="C223" t="str">
            <v>E09000025</v>
          </cell>
        </row>
        <row r="224">
          <cell r="B224" t="str">
            <v>E2620</v>
          </cell>
          <cell r="C224" t="str">
            <v>E10000020</v>
          </cell>
        </row>
        <row r="225">
          <cell r="B225" t="str">
            <v>E1134</v>
          </cell>
          <cell r="C225" t="str">
            <v>E07000043</v>
          </cell>
        </row>
        <row r="226">
          <cell r="B226" t="str">
            <v>E1234</v>
          </cell>
          <cell r="C226" t="str">
            <v>E07000050</v>
          </cell>
        </row>
        <row r="227">
          <cell r="B227" t="str">
            <v>E1038</v>
          </cell>
          <cell r="C227" t="str">
            <v>E07000038</v>
          </cell>
        </row>
        <row r="228">
          <cell r="B228" t="str">
            <v>E2003</v>
          </cell>
          <cell r="C228" t="str">
            <v>E06000012</v>
          </cell>
        </row>
        <row r="229">
          <cell r="B229" t="str">
            <v>E1935</v>
          </cell>
          <cell r="C229" t="str">
            <v>E07000099</v>
          </cell>
        </row>
        <row r="230">
          <cell r="B230" t="str">
            <v>E2534</v>
          </cell>
          <cell r="C230" t="str">
            <v>E07000139</v>
          </cell>
        </row>
        <row r="231">
          <cell r="B231" t="str">
            <v>E2004</v>
          </cell>
          <cell r="C231" t="str">
            <v>E06000013</v>
          </cell>
        </row>
        <row r="232">
          <cell r="B232" t="str">
            <v>E2635</v>
          </cell>
          <cell r="C232" t="str">
            <v>E07000147</v>
          </cell>
        </row>
        <row r="233">
          <cell r="B233" t="str">
            <v>E0104</v>
          </cell>
          <cell r="C233" t="str">
            <v>E06000024</v>
          </cell>
        </row>
        <row r="234">
          <cell r="B234" t="str">
            <v>E4503</v>
          </cell>
          <cell r="C234" t="str">
            <v>E08000022</v>
          </cell>
        </row>
        <row r="235">
          <cell r="B235" t="str">
            <v>E3731</v>
          </cell>
          <cell r="C235" t="str">
            <v>E07000218</v>
          </cell>
        </row>
        <row r="236">
          <cell r="B236" t="str">
            <v>E2437</v>
          </cell>
          <cell r="C236" t="str">
            <v>E07000134</v>
          </cell>
        </row>
        <row r="237">
          <cell r="B237" t="str">
            <v>E2721</v>
          </cell>
          <cell r="C237" t="str">
            <v>E10000023</v>
          </cell>
        </row>
        <row r="238">
          <cell r="B238" t="str">
            <v>E6127O</v>
          </cell>
          <cell r="C238" t="str">
            <v>E31000027</v>
          </cell>
        </row>
        <row r="239">
          <cell r="B239" t="str">
            <v>E2835</v>
          </cell>
          <cell r="C239" t="str">
            <v>E07000154</v>
          </cell>
        </row>
        <row r="240">
          <cell r="B240" t="str">
            <v>E2820</v>
          </cell>
          <cell r="C240" t="str">
            <v>E10000021</v>
          </cell>
        </row>
        <row r="241">
          <cell r="B241" t="str">
            <v>E2901</v>
          </cell>
          <cell r="C241" t="str">
            <v>E06000057</v>
          </cell>
        </row>
        <row r="242">
          <cell r="B242" t="str">
            <v>E2636</v>
          </cell>
          <cell r="C242" t="str">
            <v>E07000148</v>
          </cell>
        </row>
        <row r="243">
          <cell r="B243" t="str">
            <v>E3001</v>
          </cell>
          <cell r="C243" t="str">
            <v>E06000018</v>
          </cell>
        </row>
        <row r="244">
          <cell r="B244" t="str">
            <v>E3021</v>
          </cell>
          <cell r="C244" t="str">
            <v>E10000024</v>
          </cell>
        </row>
        <row r="245">
          <cell r="B245" t="str">
            <v>E6130</v>
          </cell>
          <cell r="C245" t="str">
            <v>E31000030</v>
          </cell>
        </row>
        <row r="246">
          <cell r="B246" t="str">
            <v>E3732</v>
          </cell>
          <cell r="C246" t="str">
            <v>E07000219</v>
          </cell>
        </row>
        <row r="247">
          <cell r="B247" t="str">
            <v>E2438</v>
          </cell>
          <cell r="C247" t="str">
            <v>E07000135</v>
          </cell>
        </row>
        <row r="248">
          <cell r="B248" t="str">
            <v>E4204</v>
          </cell>
          <cell r="C248" t="str">
            <v>E08000004</v>
          </cell>
        </row>
        <row r="249">
          <cell r="B249" t="str">
            <v>E3132</v>
          </cell>
          <cell r="C249" t="str">
            <v>E07000178</v>
          </cell>
        </row>
        <row r="250">
          <cell r="B250" t="str">
            <v>E3120</v>
          </cell>
          <cell r="C250" t="str">
            <v>E10000025</v>
          </cell>
        </row>
        <row r="251">
          <cell r="B251" t="str">
            <v>E2338</v>
          </cell>
          <cell r="C251" t="str">
            <v>E07000122</v>
          </cell>
        </row>
        <row r="252">
          <cell r="B252" t="str">
            <v>E0501</v>
          </cell>
          <cell r="C252" t="str">
            <v>E06000031</v>
          </cell>
        </row>
        <row r="253">
          <cell r="B253" t="str">
            <v>E1101</v>
          </cell>
          <cell r="C253" t="str">
            <v>E06000026</v>
          </cell>
        </row>
        <row r="254">
          <cell r="B254" t="str">
            <v>E1201</v>
          </cell>
          <cell r="C254" t="str">
            <v>E06000029</v>
          </cell>
        </row>
        <row r="255">
          <cell r="B255" t="str">
            <v>E1701</v>
          </cell>
          <cell r="C255" t="str">
            <v>E06000044</v>
          </cell>
        </row>
        <row r="256">
          <cell r="B256" t="str">
            <v>E2339</v>
          </cell>
          <cell r="C256" t="str">
            <v>E07000123</v>
          </cell>
        </row>
        <row r="257">
          <cell r="B257" t="str">
            <v>E1236</v>
          </cell>
          <cell r="C257" t="str">
            <v>E07000051</v>
          </cell>
        </row>
        <row r="258">
          <cell r="B258" t="str">
            <v>E0303</v>
          </cell>
          <cell r="C258" t="str">
            <v>E06000038</v>
          </cell>
        </row>
        <row r="259">
          <cell r="B259" t="str">
            <v>E5046</v>
          </cell>
          <cell r="C259" t="str">
            <v>E09000026</v>
          </cell>
        </row>
        <row r="260">
          <cell r="B260" t="str">
            <v>E0703</v>
          </cell>
          <cell r="C260" t="str">
            <v>E06000003</v>
          </cell>
        </row>
        <row r="261">
          <cell r="B261" t="str">
            <v>E1835</v>
          </cell>
          <cell r="C261" t="str">
            <v>E07000236</v>
          </cell>
        </row>
        <row r="262">
          <cell r="B262" t="str">
            <v>E3635</v>
          </cell>
          <cell r="C262" t="str">
            <v>E07000211</v>
          </cell>
        </row>
        <row r="263">
          <cell r="B263" t="str">
            <v>E2340</v>
          </cell>
          <cell r="C263" t="str">
            <v>E07000124</v>
          </cell>
        </row>
        <row r="264">
          <cell r="B264" t="str">
            <v>E5047</v>
          </cell>
          <cell r="C264" t="str">
            <v>E09000027</v>
          </cell>
        </row>
        <row r="265">
          <cell r="B265" t="str">
            <v>E2734</v>
          </cell>
          <cell r="C265" t="str">
            <v>E07000166</v>
          </cell>
        </row>
        <row r="266">
          <cell r="B266" t="str">
            <v>E4205</v>
          </cell>
          <cell r="C266" t="str">
            <v>E08000005</v>
          </cell>
        </row>
        <row r="267">
          <cell r="B267" t="str">
            <v>E1540</v>
          </cell>
          <cell r="C267" t="str">
            <v>E07000075</v>
          </cell>
        </row>
        <row r="268">
          <cell r="B268" t="str">
            <v>E2341</v>
          </cell>
          <cell r="C268" t="str">
            <v>E07000125</v>
          </cell>
        </row>
        <row r="269">
          <cell r="B269" t="str">
            <v>E1436</v>
          </cell>
          <cell r="C269" t="str">
            <v>E07000064</v>
          </cell>
        </row>
        <row r="270">
          <cell r="B270" t="str">
            <v>E4403</v>
          </cell>
          <cell r="C270" t="str">
            <v>E08000018</v>
          </cell>
        </row>
        <row r="271">
          <cell r="B271" t="str">
            <v>E3733</v>
          </cell>
          <cell r="C271" t="str">
            <v>E07000220</v>
          </cell>
        </row>
        <row r="272">
          <cell r="B272" t="str">
            <v>E3636</v>
          </cell>
          <cell r="C272" t="str">
            <v>E07000212</v>
          </cell>
        </row>
        <row r="273">
          <cell r="B273" t="str">
            <v>E3038</v>
          </cell>
          <cell r="C273" t="str">
            <v>E07000176</v>
          </cell>
        </row>
        <row r="274">
          <cell r="B274" t="str">
            <v>E1740</v>
          </cell>
          <cell r="C274" t="str">
            <v>E07000092</v>
          </cell>
        </row>
        <row r="275">
          <cell r="B275" t="str">
            <v>E2402</v>
          </cell>
          <cell r="C275" t="str">
            <v>E06000017</v>
          </cell>
        </row>
        <row r="276">
          <cell r="B276" t="str">
            <v>E2755</v>
          </cell>
          <cell r="C276" t="str">
            <v>E07000167</v>
          </cell>
        </row>
        <row r="277">
          <cell r="B277" t="str">
            <v>E4206</v>
          </cell>
          <cell r="C277" t="str">
            <v>E08000006</v>
          </cell>
        </row>
        <row r="278">
          <cell r="B278" t="str">
            <v>E4604</v>
          </cell>
          <cell r="C278" t="str">
            <v>E08000028</v>
          </cell>
        </row>
        <row r="279">
          <cell r="B279" t="str">
            <v>E2736</v>
          </cell>
          <cell r="C279" t="str">
            <v>E07000168</v>
          </cell>
        </row>
        <row r="280">
          <cell r="B280" t="str">
            <v>E3332</v>
          </cell>
          <cell r="C280" t="str">
            <v>E07000188</v>
          </cell>
        </row>
        <row r="281">
          <cell r="B281" t="str">
            <v>E4304</v>
          </cell>
          <cell r="C281" t="str">
            <v>E08000014</v>
          </cell>
        </row>
        <row r="282">
          <cell r="B282" t="str">
            <v>E2757</v>
          </cell>
          <cell r="C282" t="str">
            <v>E07000169</v>
          </cell>
        </row>
        <row r="283">
          <cell r="B283" t="str">
            <v>E2239</v>
          </cell>
          <cell r="C283" t="str">
            <v>E07000111</v>
          </cell>
        </row>
        <row r="284">
          <cell r="B284" t="str">
            <v>E4404</v>
          </cell>
          <cell r="C284" t="str">
            <v>E08000019</v>
          </cell>
        </row>
        <row r="285">
          <cell r="B285" t="str">
            <v>E2240</v>
          </cell>
          <cell r="C285" t="str">
            <v>E07000112</v>
          </cell>
        </row>
        <row r="286">
          <cell r="B286" t="str">
            <v>E3202</v>
          </cell>
          <cell r="C286" t="str">
            <v>E06000051</v>
          </cell>
        </row>
        <row r="287">
          <cell r="B287" t="str">
            <v>E6132</v>
          </cell>
          <cell r="C287" t="str">
            <v>E31000032</v>
          </cell>
        </row>
        <row r="288">
          <cell r="B288" t="str">
            <v>E0304</v>
          </cell>
          <cell r="C288" t="str">
            <v>E06000039</v>
          </cell>
        </row>
        <row r="289">
          <cell r="B289" t="str">
            <v>E4605</v>
          </cell>
          <cell r="C289" t="str">
            <v>E08000029</v>
          </cell>
        </row>
        <row r="290">
          <cell r="B290" t="str">
            <v>E3320</v>
          </cell>
          <cell r="C290" t="str">
            <v>E10000027</v>
          </cell>
        </row>
        <row r="291">
          <cell r="B291" t="str">
            <v>E0434</v>
          </cell>
          <cell r="C291" t="str">
            <v>E07000006</v>
          </cell>
        </row>
        <row r="292">
          <cell r="B292" t="str">
            <v>E0536</v>
          </cell>
          <cell r="C292" t="str">
            <v>E07000012</v>
          </cell>
        </row>
        <row r="293">
          <cell r="B293" t="str">
            <v>E1039</v>
          </cell>
          <cell r="C293" t="str">
            <v>E07000039</v>
          </cell>
        </row>
        <row r="294">
          <cell r="B294" t="str">
            <v>E0103</v>
          </cell>
          <cell r="C294" t="str">
            <v>E06000025</v>
          </cell>
        </row>
        <row r="295">
          <cell r="B295" t="str">
            <v>E1136</v>
          </cell>
          <cell r="C295" t="str">
            <v>E07000044</v>
          </cell>
        </row>
        <row r="296">
          <cell r="B296" t="str">
            <v>E2535</v>
          </cell>
          <cell r="C296" t="str">
            <v>E07000140</v>
          </cell>
        </row>
        <row r="297">
          <cell r="B297" t="str">
            <v>E2536</v>
          </cell>
          <cell r="C297" t="str">
            <v>E07000141</v>
          </cell>
        </row>
        <row r="298">
          <cell r="B298" t="str">
            <v>E0936</v>
          </cell>
          <cell r="C298" t="str">
            <v>E07000031</v>
          </cell>
        </row>
        <row r="299">
          <cell r="B299" t="str">
            <v>E2637</v>
          </cell>
          <cell r="C299" t="str">
            <v>E07000149</v>
          </cell>
        </row>
        <row r="300">
          <cell r="B300" t="str">
            <v>E2836</v>
          </cell>
          <cell r="C300" t="str">
            <v>E07000155</v>
          </cell>
        </row>
        <row r="301">
          <cell r="B301" t="str">
            <v>E3133</v>
          </cell>
          <cell r="C301" t="str">
            <v>E07000179</v>
          </cell>
        </row>
        <row r="302">
          <cell r="B302" t="str">
            <v>E2342</v>
          </cell>
          <cell r="C302" t="str">
            <v>E07000126</v>
          </cell>
        </row>
        <row r="303">
          <cell r="B303" t="str">
            <v>E3334</v>
          </cell>
          <cell r="C303" t="str">
            <v>E07000189</v>
          </cell>
        </row>
        <row r="304">
          <cell r="B304" t="str">
            <v>E3435</v>
          </cell>
          <cell r="C304" t="str">
            <v>E07000196</v>
          </cell>
        </row>
        <row r="305">
          <cell r="B305" t="str">
            <v>E4504</v>
          </cell>
          <cell r="C305" t="str">
            <v>E08000023</v>
          </cell>
        </row>
        <row r="306">
          <cell r="B306" t="str">
            <v>E6144</v>
          </cell>
          <cell r="C306" t="str">
            <v>E31000042</v>
          </cell>
        </row>
        <row r="307">
          <cell r="B307" t="str">
            <v>E1702</v>
          </cell>
          <cell r="C307" t="str">
            <v>E06000045</v>
          </cell>
        </row>
        <row r="308">
          <cell r="B308" t="str">
            <v>E1501</v>
          </cell>
          <cell r="C308" t="str">
            <v>E06000033</v>
          </cell>
        </row>
        <row r="309">
          <cell r="B309" t="str">
            <v>E5019</v>
          </cell>
          <cell r="C309" t="str">
            <v>E09000028</v>
          </cell>
        </row>
        <row r="310">
          <cell r="B310" t="str">
            <v>E3637</v>
          </cell>
          <cell r="C310" t="str">
            <v>E07000213</v>
          </cell>
        </row>
        <row r="311">
          <cell r="B311" t="str">
            <v>E1936</v>
          </cell>
          <cell r="C311" t="str">
            <v>E07000240</v>
          </cell>
        </row>
        <row r="312">
          <cell r="B312" t="str">
            <v>E3535</v>
          </cell>
          <cell r="C312" t="str">
            <v>E07000204</v>
          </cell>
        </row>
        <row r="313">
          <cell r="B313" t="str">
            <v>E4303</v>
          </cell>
          <cell r="C313" t="str">
            <v>E08000013</v>
          </cell>
        </row>
        <row r="314">
          <cell r="B314" t="str">
            <v>E3436</v>
          </cell>
          <cell r="C314" t="str">
            <v>E07000197</v>
          </cell>
        </row>
        <row r="315">
          <cell r="B315" t="str">
            <v>E3421</v>
          </cell>
          <cell r="C315" t="str">
            <v>E10000028</v>
          </cell>
        </row>
        <row r="316">
          <cell r="B316" t="str">
            <v>E6134O</v>
          </cell>
          <cell r="C316" t="str">
            <v>E31000033</v>
          </cell>
        </row>
        <row r="317">
          <cell r="B317" t="str">
            <v>E3437</v>
          </cell>
          <cell r="C317" t="str">
            <v>E07000198</v>
          </cell>
        </row>
        <row r="318">
          <cell r="B318" t="str">
            <v>E1937</v>
          </cell>
          <cell r="C318" t="str">
            <v>E07000243</v>
          </cell>
        </row>
        <row r="319">
          <cell r="B319" t="str">
            <v>E4207</v>
          </cell>
          <cell r="C319" t="str">
            <v>E08000007</v>
          </cell>
        </row>
        <row r="320">
          <cell r="B320" t="str">
            <v>E0704</v>
          </cell>
          <cell r="C320" t="str">
            <v>E06000004</v>
          </cell>
        </row>
        <row r="321">
          <cell r="B321" t="str">
            <v>E3401</v>
          </cell>
          <cell r="C321" t="str">
            <v>E06000021</v>
          </cell>
        </row>
        <row r="322">
          <cell r="B322" t="str">
            <v>E3734</v>
          </cell>
          <cell r="C322" t="str">
            <v>E07000221</v>
          </cell>
        </row>
        <row r="323">
          <cell r="B323" t="str">
            <v>E1635</v>
          </cell>
          <cell r="C323" t="str">
            <v>E07000082</v>
          </cell>
        </row>
        <row r="324">
          <cell r="B324" t="str">
            <v>E3520</v>
          </cell>
          <cell r="C324" t="str">
            <v>E10000029</v>
          </cell>
        </row>
        <row r="325">
          <cell r="B325" t="str">
            <v>E3536</v>
          </cell>
          <cell r="C325" t="str">
            <v>E07000205</v>
          </cell>
        </row>
        <row r="326">
          <cell r="B326" t="str">
            <v>E4505</v>
          </cell>
          <cell r="C326" t="str">
            <v>E08000024</v>
          </cell>
        </row>
        <row r="327">
          <cell r="B327" t="str">
            <v>E3620</v>
          </cell>
          <cell r="C327" t="str">
            <v>E10000030</v>
          </cell>
        </row>
        <row r="328">
          <cell r="B328" t="str">
            <v>E3638</v>
          </cell>
          <cell r="C328" t="str">
            <v>E07000214</v>
          </cell>
        </row>
        <row r="329">
          <cell r="B329" t="str">
            <v>E5048</v>
          </cell>
          <cell r="C329" t="str">
            <v>E09000029</v>
          </cell>
        </row>
        <row r="330">
          <cell r="B330" t="str">
            <v>E2241</v>
          </cell>
          <cell r="C330" t="str">
            <v>E07000113</v>
          </cell>
        </row>
        <row r="331">
          <cell r="B331" t="str">
            <v>E3901</v>
          </cell>
          <cell r="C331" t="str">
            <v>E06000030</v>
          </cell>
        </row>
        <row r="332">
          <cell r="B332" t="str">
            <v>E4208</v>
          </cell>
          <cell r="C332" t="str">
            <v>E08000008</v>
          </cell>
        </row>
        <row r="333">
          <cell r="B333" t="str">
            <v>E3439</v>
          </cell>
          <cell r="C333" t="str">
            <v>E07000199</v>
          </cell>
        </row>
        <row r="334">
          <cell r="B334" t="str">
            <v>E3639</v>
          </cell>
          <cell r="C334" t="str">
            <v>E07000215</v>
          </cell>
        </row>
        <row r="335">
          <cell r="B335" t="str">
            <v>E3333</v>
          </cell>
          <cell r="C335" t="str">
            <v>E07000190</v>
          </cell>
        </row>
        <row r="336">
          <cell r="B336" t="str">
            <v>E1137</v>
          </cell>
          <cell r="C336" t="str">
            <v>E07000045</v>
          </cell>
        </row>
        <row r="337">
          <cell r="B337" t="str">
            <v>E3201</v>
          </cell>
          <cell r="C337" t="str">
            <v>E06000020</v>
          </cell>
        </row>
        <row r="338">
          <cell r="B338" t="str">
            <v>E1542</v>
          </cell>
          <cell r="C338" t="str">
            <v>E07000076</v>
          </cell>
        </row>
        <row r="339">
          <cell r="B339" t="str">
            <v>E1742</v>
          </cell>
          <cell r="C339" t="str">
            <v>E07000093</v>
          </cell>
        </row>
        <row r="340">
          <cell r="B340" t="str">
            <v>E1636</v>
          </cell>
          <cell r="C340" t="str">
            <v>E07000083</v>
          </cell>
        </row>
        <row r="341">
          <cell r="B341" t="str">
            <v>E2242</v>
          </cell>
          <cell r="C341" t="str">
            <v>E07000114</v>
          </cell>
        </row>
        <row r="342">
          <cell r="B342" t="str">
            <v>E1938</v>
          </cell>
          <cell r="C342" t="str">
            <v>E07000102</v>
          </cell>
        </row>
        <row r="343">
          <cell r="B343" t="str">
            <v>E1502</v>
          </cell>
          <cell r="C343" t="str">
            <v>E06000034</v>
          </cell>
        </row>
        <row r="344">
          <cell r="B344" t="str">
            <v>E2243</v>
          </cell>
          <cell r="C344" t="str">
            <v>E07000115</v>
          </cell>
        </row>
        <row r="345">
          <cell r="B345" t="str">
            <v>E1102</v>
          </cell>
          <cell r="C345" t="str">
            <v>E06000027</v>
          </cell>
        </row>
        <row r="346">
          <cell r="B346" t="str">
            <v>E1139</v>
          </cell>
          <cell r="C346" t="str">
            <v>E07000046</v>
          </cell>
        </row>
        <row r="347">
          <cell r="B347" t="str">
            <v>E5020</v>
          </cell>
          <cell r="C347" t="str">
            <v>E09000030</v>
          </cell>
        </row>
        <row r="348">
          <cell r="B348" t="str">
            <v>E4209</v>
          </cell>
          <cell r="C348" t="str">
            <v>E08000009</v>
          </cell>
        </row>
        <row r="349">
          <cell r="B349" t="str">
            <v>E2244</v>
          </cell>
          <cell r="C349" t="str">
            <v>E07000116</v>
          </cell>
        </row>
        <row r="350">
          <cell r="B350" t="str">
            <v>E6145</v>
          </cell>
          <cell r="C350" t="str">
            <v>E31000043</v>
          </cell>
        </row>
        <row r="351">
          <cell r="B351" t="str">
            <v>E1544</v>
          </cell>
          <cell r="C351" t="str">
            <v>E07000077</v>
          </cell>
        </row>
        <row r="352">
          <cell r="B352" t="str">
            <v>E3134</v>
          </cell>
          <cell r="C352" t="str">
            <v>E07000180</v>
          </cell>
        </row>
        <row r="353">
          <cell r="B353" t="str">
            <v>E4705</v>
          </cell>
          <cell r="C353" t="str">
            <v>E08000036</v>
          </cell>
        </row>
        <row r="354">
          <cell r="B354" t="str">
            <v>E4606</v>
          </cell>
          <cell r="C354" t="str">
            <v>E08000030</v>
          </cell>
        </row>
        <row r="355">
          <cell r="B355" t="str">
            <v>E5049</v>
          </cell>
          <cell r="C355" t="str">
            <v>E09000031</v>
          </cell>
        </row>
        <row r="356">
          <cell r="B356" t="str">
            <v>E5021</v>
          </cell>
          <cell r="C356" t="str">
            <v>E09000032</v>
          </cell>
        </row>
        <row r="357">
          <cell r="B357" t="str">
            <v>E0602</v>
          </cell>
          <cell r="C357" t="str">
            <v>E06000007</v>
          </cell>
        </row>
        <row r="358">
          <cell r="B358" t="str">
            <v>E3735</v>
          </cell>
          <cell r="C358" t="str">
            <v>E07000222</v>
          </cell>
        </row>
        <row r="359">
          <cell r="B359" t="str">
            <v>E3720</v>
          </cell>
          <cell r="C359" t="str">
            <v>E10000031</v>
          </cell>
        </row>
        <row r="360">
          <cell r="B360" t="str">
            <v>E1939</v>
          </cell>
          <cell r="C360" t="str">
            <v>E07000103</v>
          </cell>
        </row>
        <row r="361">
          <cell r="B361" t="str">
            <v>E3537</v>
          </cell>
          <cell r="C361" t="str">
            <v>E07000206</v>
          </cell>
        </row>
        <row r="362">
          <cell r="B362" t="str">
            <v>E3640</v>
          </cell>
          <cell r="C362" t="str">
            <v>E07000216</v>
          </cell>
        </row>
        <row r="363">
          <cell r="B363" t="str">
            <v>E1437</v>
          </cell>
          <cell r="C363" t="str">
            <v>E07000065</v>
          </cell>
        </row>
        <row r="364">
          <cell r="B364" t="str">
            <v>E2837</v>
          </cell>
          <cell r="C364" t="str">
            <v>E07000156</v>
          </cell>
        </row>
        <row r="365">
          <cell r="B365" t="str">
            <v>E1940</v>
          </cell>
          <cell r="C365" t="str">
            <v>E07000241</v>
          </cell>
        </row>
        <row r="366">
          <cell r="B366" t="str">
            <v>E0302</v>
          </cell>
          <cell r="C366" t="str">
            <v>E06000037</v>
          </cell>
        </row>
        <row r="367">
          <cell r="B367" t="str">
            <v>E1140</v>
          </cell>
          <cell r="C367" t="str">
            <v>E07000047</v>
          </cell>
        </row>
        <row r="368">
          <cell r="B368" t="str">
            <v>E1237</v>
          </cell>
          <cell r="C368" t="str">
            <v>E07000052</v>
          </cell>
        </row>
        <row r="369">
          <cell r="B369" t="str">
            <v>E2343</v>
          </cell>
          <cell r="C369" t="str">
            <v>E07000127</v>
          </cell>
        </row>
        <row r="370">
          <cell r="B370" t="str">
            <v>E2537</v>
          </cell>
          <cell r="C370" t="str">
            <v>E07000142</v>
          </cell>
        </row>
        <row r="371">
          <cell r="B371" t="str">
            <v>E6146</v>
          </cell>
          <cell r="C371" t="str">
            <v>E31000044</v>
          </cell>
        </row>
        <row r="372">
          <cell r="B372" t="str">
            <v>E3135</v>
          </cell>
          <cell r="C372" t="str">
            <v>E07000181</v>
          </cell>
        </row>
        <row r="373">
          <cell r="B373" t="str">
            <v>E3335</v>
          </cell>
          <cell r="C373" t="str">
            <v>E07000191</v>
          </cell>
        </row>
        <row r="374">
          <cell r="B374" t="str">
            <v>E3820</v>
          </cell>
          <cell r="C374" t="str">
            <v>E10000032</v>
          </cell>
        </row>
        <row r="375">
          <cell r="B375" t="str">
            <v>E6147</v>
          </cell>
          <cell r="C375" t="str">
            <v>E31000045</v>
          </cell>
        </row>
        <row r="376">
          <cell r="B376" t="str">
            <v>E5022</v>
          </cell>
          <cell r="C376" t="str">
            <v>E09000033</v>
          </cell>
        </row>
        <row r="377">
          <cell r="B377" t="str">
            <v>E1238</v>
          </cell>
          <cell r="C377" t="str">
            <v>E07000053</v>
          </cell>
        </row>
        <row r="378">
          <cell r="B378" t="str">
            <v>E4210</v>
          </cell>
          <cell r="C378" t="str">
            <v>E08000010</v>
          </cell>
        </row>
        <row r="379">
          <cell r="B379" t="str">
            <v>E3902</v>
          </cell>
          <cell r="C379" t="str">
            <v>E06000054</v>
          </cell>
        </row>
        <row r="380">
          <cell r="B380" t="str">
            <v>E1743</v>
          </cell>
          <cell r="C380" t="str">
            <v>E07000094</v>
          </cell>
        </row>
        <row r="381">
          <cell r="B381" t="str">
            <v>E0305</v>
          </cell>
          <cell r="C381" t="str">
            <v>E06000040</v>
          </cell>
        </row>
        <row r="382">
          <cell r="B382" t="str">
            <v>E4305</v>
          </cell>
          <cell r="C382" t="str">
            <v>E08000015</v>
          </cell>
        </row>
        <row r="383">
          <cell r="B383" t="str">
            <v>E3641</v>
          </cell>
          <cell r="C383" t="str">
            <v>E07000217</v>
          </cell>
        </row>
        <row r="384">
          <cell r="B384" t="str">
            <v>E0306</v>
          </cell>
          <cell r="C384" t="str">
            <v>E06000041</v>
          </cell>
        </row>
        <row r="385">
          <cell r="B385" t="str">
            <v>E4607</v>
          </cell>
          <cell r="C385" t="str">
            <v>E08000031</v>
          </cell>
        </row>
        <row r="386">
          <cell r="B386" t="str">
            <v>E1837</v>
          </cell>
          <cell r="C386" t="str">
            <v>E07000237</v>
          </cell>
        </row>
        <row r="387">
          <cell r="B387" t="str">
            <v>E1821</v>
          </cell>
          <cell r="C387" t="str">
            <v>E10000034</v>
          </cell>
        </row>
        <row r="388">
          <cell r="B388" t="str">
            <v>E3837</v>
          </cell>
          <cell r="C388" t="str">
            <v>E07000229</v>
          </cell>
        </row>
        <row r="389">
          <cell r="B389" t="str">
            <v>E1838</v>
          </cell>
          <cell r="C389" t="str">
            <v>E07000238</v>
          </cell>
        </row>
        <row r="390">
          <cell r="B390" t="str">
            <v>E0435</v>
          </cell>
          <cell r="C390" t="str">
            <v>E07000007</v>
          </cell>
        </row>
        <row r="391">
          <cell r="B391" t="str">
            <v>E2344</v>
          </cell>
          <cell r="C391" t="str">
            <v>E07000128</v>
          </cell>
        </row>
        <row r="392">
          <cell r="B392" t="str">
            <v>E1839</v>
          </cell>
          <cell r="C392" t="str">
            <v>E07000239</v>
          </cell>
        </row>
        <row r="393">
          <cell r="B393" t="str">
            <v>E2701</v>
          </cell>
          <cell r="C393" t="str">
            <v>E06000014</v>
          </cell>
        </row>
      </sheetData>
      <sheetData sheetId="4" refreshError="1"/>
      <sheetData sheetId="5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E0431</v>
          </cell>
          <cell r="C18" t="str">
            <v>E07000004</v>
          </cell>
        </row>
        <row r="19">
          <cell r="B19" t="str">
            <v>E3531</v>
          </cell>
          <cell r="C19" t="str">
            <v>E07000200</v>
          </cell>
        </row>
        <row r="20">
          <cell r="B20" t="str">
            <v>E5030</v>
          </cell>
          <cell r="C20" t="str">
            <v>E09000002</v>
          </cell>
        </row>
        <row r="21">
          <cell r="B21" t="str">
            <v>E5031</v>
          </cell>
          <cell r="C21" t="str">
            <v>E09000003</v>
          </cell>
        </row>
        <row r="22">
          <cell r="B22" t="str">
            <v>E4401</v>
          </cell>
          <cell r="C22" t="str">
            <v>E08000016</v>
          </cell>
        </row>
        <row r="23">
          <cell r="B23" t="str">
            <v>E0932</v>
          </cell>
          <cell r="C23" t="str">
            <v>E07000027</v>
          </cell>
        </row>
        <row r="24">
          <cell r="B24" t="str">
            <v>E1531</v>
          </cell>
          <cell r="C24" t="str">
            <v>E07000066</v>
          </cell>
        </row>
        <row r="25">
          <cell r="B25" t="str">
            <v>E1731</v>
          </cell>
          <cell r="C25" t="str">
            <v>E07000084</v>
          </cell>
        </row>
        <row r="26">
          <cell r="B26" t="str">
            <v>E3032</v>
          </cell>
          <cell r="C26" t="str">
            <v>E07000171</v>
          </cell>
        </row>
        <row r="27">
          <cell r="B27" t="str">
            <v>E0101</v>
          </cell>
          <cell r="C27" t="str">
            <v>E06000022</v>
          </cell>
        </row>
        <row r="28">
          <cell r="B28" t="str">
            <v>E0202</v>
          </cell>
          <cell r="C28" t="str">
            <v>E06000055</v>
          </cell>
        </row>
        <row r="29">
          <cell r="B29" t="str">
            <v>E6102</v>
          </cell>
          <cell r="C29" t="str">
            <v>E31000002</v>
          </cell>
        </row>
        <row r="30">
          <cell r="B30" t="str">
            <v>E6103</v>
          </cell>
          <cell r="C30" t="str">
            <v>E31000003</v>
          </cell>
        </row>
        <row r="31">
          <cell r="B31" t="str">
            <v>E5032</v>
          </cell>
          <cell r="C31" t="str">
            <v>E09000004</v>
          </cell>
        </row>
        <row r="32">
          <cell r="B32" t="str">
            <v>E4601</v>
          </cell>
          <cell r="C32" t="str">
            <v>E08000025</v>
          </cell>
        </row>
        <row r="33">
          <cell r="B33" t="str">
            <v>E2431</v>
          </cell>
          <cell r="C33" t="str">
            <v>E07000129</v>
          </cell>
        </row>
        <row r="34">
          <cell r="B34" t="str">
            <v>E2301</v>
          </cell>
          <cell r="C34" t="str">
            <v>E06000008</v>
          </cell>
        </row>
        <row r="35">
          <cell r="B35" t="str">
            <v>E2302</v>
          </cell>
          <cell r="C35" t="str">
            <v>E06000009</v>
          </cell>
        </row>
        <row r="36">
          <cell r="B36" t="str">
            <v>E1032</v>
          </cell>
          <cell r="C36" t="str">
            <v>E07000033</v>
          </cell>
        </row>
        <row r="37">
          <cell r="B37" t="str">
            <v>E4201</v>
          </cell>
          <cell r="C37" t="str">
            <v>E08000001</v>
          </cell>
        </row>
        <row r="38">
          <cell r="B38" t="str">
            <v>E2531</v>
          </cell>
          <cell r="C38" t="str">
            <v>E07000136</v>
          </cell>
        </row>
        <row r="39">
          <cell r="B39" t="str">
            <v>E1202</v>
          </cell>
          <cell r="C39" t="str">
            <v>E06000028</v>
          </cell>
        </row>
        <row r="40">
          <cell r="B40" t="str">
            <v>E0301</v>
          </cell>
          <cell r="C40" t="str">
            <v>E06000036</v>
          </cell>
        </row>
        <row r="41">
          <cell r="B41" t="str">
            <v>E4701</v>
          </cell>
          <cell r="C41" t="str">
            <v>E08000032</v>
          </cell>
        </row>
        <row r="42">
          <cell r="B42" t="str">
            <v>E1532</v>
          </cell>
          <cell r="C42" t="str">
            <v>E07000067</v>
          </cell>
        </row>
        <row r="43">
          <cell r="B43" t="str">
            <v>E2631</v>
          </cell>
          <cell r="C43" t="str">
            <v>E07000143</v>
          </cell>
        </row>
        <row r="44">
          <cell r="B44" t="str">
            <v>E5033</v>
          </cell>
          <cell r="C44" t="str">
            <v>E09000005</v>
          </cell>
        </row>
        <row r="45">
          <cell r="B45" t="str">
            <v>E1533</v>
          </cell>
          <cell r="C45" t="str">
            <v>E07000068</v>
          </cell>
        </row>
        <row r="46">
          <cell r="B46" t="str">
            <v>E1401</v>
          </cell>
          <cell r="C46" t="str">
            <v>E06000043</v>
          </cell>
        </row>
        <row r="47">
          <cell r="B47" t="str">
            <v>E0102</v>
          </cell>
          <cell r="C47" t="str">
            <v>E06000023</v>
          </cell>
        </row>
        <row r="48">
          <cell r="B48" t="str">
            <v>E2632</v>
          </cell>
          <cell r="C48" t="str">
            <v>E07000144</v>
          </cell>
        </row>
        <row r="49">
          <cell r="B49" t="str">
            <v>E5034</v>
          </cell>
          <cell r="C49" t="str">
            <v>E09000006</v>
          </cell>
        </row>
        <row r="50">
          <cell r="B50" t="str">
            <v>E1831</v>
          </cell>
          <cell r="C50" t="str">
            <v>E07000234</v>
          </cell>
        </row>
        <row r="51">
          <cell r="B51" t="str">
            <v>E1931</v>
          </cell>
          <cell r="C51" t="str">
            <v>E07000095</v>
          </cell>
        </row>
        <row r="52">
          <cell r="B52" t="str">
            <v>E3033</v>
          </cell>
          <cell r="C52" t="str">
            <v>E07000172</v>
          </cell>
        </row>
        <row r="53">
          <cell r="B53" t="str">
            <v>E0421</v>
          </cell>
          <cell r="C53" t="str">
            <v>E10000002</v>
          </cell>
        </row>
        <row r="54">
          <cell r="B54" t="str">
            <v>E6104</v>
          </cell>
          <cell r="C54" t="str">
            <v>E31000004</v>
          </cell>
        </row>
        <row r="55">
          <cell r="B55" t="str">
            <v>E2333</v>
          </cell>
          <cell r="C55" t="str">
            <v>E07000117</v>
          </cell>
        </row>
        <row r="56">
          <cell r="B56" t="str">
            <v>E4202</v>
          </cell>
          <cell r="C56" t="str">
            <v>E08000002</v>
          </cell>
        </row>
        <row r="57">
          <cell r="B57" t="str">
            <v>E4702</v>
          </cell>
          <cell r="C57" t="str">
            <v>E08000033</v>
          </cell>
        </row>
        <row r="58">
          <cell r="B58" t="str">
            <v>E0531</v>
          </cell>
          <cell r="C58" t="str">
            <v>E07000008</v>
          </cell>
        </row>
        <row r="59">
          <cell r="B59" t="str">
            <v>E0521</v>
          </cell>
          <cell r="C59" t="str">
            <v>E10000003</v>
          </cell>
        </row>
        <row r="60">
          <cell r="B60" t="str">
            <v>E6105</v>
          </cell>
          <cell r="C60" t="str">
            <v>E31000005</v>
          </cell>
        </row>
        <row r="61">
          <cell r="B61" t="str">
            <v>E5011</v>
          </cell>
          <cell r="C61" t="str">
            <v>E09000007</v>
          </cell>
        </row>
        <row r="62">
          <cell r="B62" t="str">
            <v>E3431</v>
          </cell>
          <cell r="C62" t="str">
            <v>E07000192</v>
          </cell>
        </row>
        <row r="63">
          <cell r="B63" t="str">
            <v>E2232</v>
          </cell>
          <cell r="C63" t="str">
            <v>E07000106</v>
          </cell>
        </row>
        <row r="64">
          <cell r="B64" t="str">
            <v>E0933</v>
          </cell>
          <cell r="C64" t="str">
            <v>E07000028</v>
          </cell>
        </row>
        <row r="65">
          <cell r="B65" t="str">
            <v>E1534</v>
          </cell>
          <cell r="C65" t="str">
            <v>E07000069</v>
          </cell>
        </row>
        <row r="66">
          <cell r="B66" t="str">
            <v>E0203</v>
          </cell>
          <cell r="C66" t="str">
            <v>E06000056</v>
          </cell>
        </row>
        <row r="67">
          <cell r="B67" t="str">
            <v>E2432</v>
          </cell>
          <cell r="C67" t="str">
            <v>E07000130</v>
          </cell>
        </row>
        <row r="68">
          <cell r="B68" t="str">
            <v>E1535</v>
          </cell>
          <cell r="C68" t="str">
            <v>E07000070</v>
          </cell>
        </row>
        <row r="69">
          <cell r="B69" t="str">
            <v>E1631</v>
          </cell>
          <cell r="C69" t="str">
            <v>E07000078</v>
          </cell>
        </row>
        <row r="70">
          <cell r="B70" t="str">
            <v>E3131</v>
          </cell>
          <cell r="C70" t="str">
            <v>E07000177</v>
          </cell>
        </row>
        <row r="71">
          <cell r="B71" t="str">
            <v>E0603</v>
          </cell>
          <cell r="C71" t="str">
            <v>E06000049</v>
          </cell>
        </row>
        <row r="72">
          <cell r="B72" t="str">
            <v>E6106</v>
          </cell>
          <cell r="C72" t="str">
            <v>E31000006</v>
          </cell>
        </row>
        <row r="73">
          <cell r="B73" t="str">
            <v>E0604</v>
          </cell>
          <cell r="C73" t="str">
            <v>E06000050</v>
          </cell>
        </row>
        <row r="74">
          <cell r="B74" t="str">
            <v>E1033</v>
          </cell>
          <cell r="C74" t="str">
            <v>E07000034</v>
          </cell>
        </row>
        <row r="75">
          <cell r="B75" t="str">
            <v>E3833</v>
          </cell>
          <cell r="C75" t="str">
            <v>E07000225</v>
          </cell>
        </row>
        <row r="76">
          <cell r="B76" t="str">
            <v>E0432</v>
          </cell>
          <cell r="C76" t="str">
            <v>E07000005</v>
          </cell>
        </row>
        <row r="77">
          <cell r="B77" t="str">
            <v>E2334</v>
          </cell>
          <cell r="C77" t="str">
            <v>E07000118</v>
          </cell>
        </row>
        <row r="78">
          <cell r="B78" t="str">
            <v>E1232</v>
          </cell>
          <cell r="C78" t="str">
            <v>E07000048</v>
          </cell>
        </row>
        <row r="79">
          <cell r="B79" t="str">
            <v>E5010</v>
          </cell>
          <cell r="C79" t="str">
            <v>E09000001</v>
          </cell>
        </row>
        <row r="80">
          <cell r="B80" t="str">
            <v>E6107</v>
          </cell>
          <cell r="C80" t="str">
            <v>E31000007</v>
          </cell>
        </row>
        <row r="81">
          <cell r="B81" t="str">
            <v>E1536</v>
          </cell>
          <cell r="C81" t="str">
            <v>E07000071</v>
          </cell>
        </row>
        <row r="82">
          <cell r="B82" t="str">
            <v>E0934</v>
          </cell>
          <cell r="C82" t="str">
            <v>E07000029</v>
          </cell>
        </row>
        <row r="83">
          <cell r="B83" t="str">
            <v>E2831</v>
          </cell>
          <cell r="C83" t="str">
            <v>E07000150</v>
          </cell>
        </row>
        <row r="84">
          <cell r="B84" t="str">
            <v>E0801</v>
          </cell>
          <cell r="C84" t="str">
            <v>E06000052</v>
          </cell>
        </row>
        <row r="85">
          <cell r="B85" t="str">
            <v>E1632</v>
          </cell>
          <cell r="C85" t="str">
            <v>E07000079</v>
          </cell>
        </row>
        <row r="86">
          <cell r="B86" t="str">
            <v>E4602</v>
          </cell>
          <cell r="C86" t="str">
            <v>E08000026</v>
          </cell>
        </row>
        <row r="87">
          <cell r="B87" t="str">
            <v>E2731</v>
          </cell>
          <cell r="C87" t="str">
            <v>E07000163</v>
          </cell>
        </row>
        <row r="88">
          <cell r="B88" t="str">
            <v>E3834</v>
          </cell>
          <cell r="C88" t="str">
            <v>E07000226</v>
          </cell>
        </row>
        <row r="89">
          <cell r="B89" t="str">
            <v>E5035</v>
          </cell>
          <cell r="C89" t="str">
            <v>E09000008</v>
          </cell>
        </row>
        <row r="90">
          <cell r="B90" t="str">
            <v>E0920</v>
          </cell>
          <cell r="C90" t="str">
            <v>E10000006</v>
          </cell>
        </row>
        <row r="91">
          <cell r="B91" t="str">
            <v>E1932</v>
          </cell>
          <cell r="C91" t="str">
            <v>E07000096</v>
          </cell>
        </row>
        <row r="92">
          <cell r="B92" t="str">
            <v>E1301</v>
          </cell>
          <cell r="C92" t="str">
            <v>E06000005</v>
          </cell>
        </row>
        <row r="93">
          <cell r="B93" t="str">
            <v>E2233</v>
          </cell>
          <cell r="C93" t="str">
            <v>E07000107</v>
          </cell>
        </row>
        <row r="94">
          <cell r="B94" t="str">
            <v>E2832</v>
          </cell>
          <cell r="C94" t="str">
            <v>E07000151</v>
          </cell>
        </row>
        <row r="95">
          <cell r="B95" t="str">
            <v>E1001</v>
          </cell>
          <cell r="C95" t="str">
            <v>E06000015</v>
          </cell>
        </row>
        <row r="96">
          <cell r="B96" t="str">
            <v>E1021</v>
          </cell>
          <cell r="C96" t="str">
            <v>E10000007</v>
          </cell>
        </row>
        <row r="97">
          <cell r="B97" t="str">
            <v>E1035</v>
          </cell>
          <cell r="C97" t="str">
            <v>E07000035</v>
          </cell>
        </row>
        <row r="98">
          <cell r="B98" t="str">
            <v>E6110</v>
          </cell>
          <cell r="C98" t="str">
            <v>E31000010</v>
          </cell>
        </row>
        <row r="99">
          <cell r="B99" t="str">
            <v>E1121</v>
          </cell>
          <cell r="C99" t="str">
            <v>E10000008</v>
          </cell>
        </row>
        <row r="100">
          <cell r="B100" t="str">
            <v>E6161</v>
          </cell>
          <cell r="C100" t="str">
            <v>E31000011</v>
          </cell>
        </row>
        <row r="101">
          <cell r="B101" t="str">
            <v>E4402</v>
          </cell>
          <cell r="C101" t="str">
            <v>E08000017</v>
          </cell>
        </row>
        <row r="102">
          <cell r="B102" t="str">
            <v>E1221</v>
          </cell>
          <cell r="C102" t="str">
            <v>E10000009</v>
          </cell>
        </row>
        <row r="103">
          <cell r="B103" t="str">
            <v>E6162</v>
          </cell>
          <cell r="C103" t="str">
            <v>E31000047</v>
          </cell>
        </row>
        <row r="104">
          <cell r="B104" t="str">
            <v>E2234</v>
          </cell>
          <cell r="C104" t="str">
            <v>E07000108</v>
          </cell>
        </row>
        <row r="105">
          <cell r="B105" t="str">
            <v>E4603</v>
          </cell>
          <cell r="C105" t="str">
            <v>E08000027</v>
          </cell>
        </row>
        <row r="106">
          <cell r="B106" t="str">
            <v>E1302</v>
          </cell>
          <cell r="C106" t="str">
            <v>E06000047</v>
          </cell>
        </row>
        <row r="107">
          <cell r="B107" t="str">
            <v>E6113</v>
          </cell>
          <cell r="C107" t="str">
            <v>E31000013</v>
          </cell>
        </row>
        <row r="108">
          <cell r="B108" t="str">
            <v>E5036</v>
          </cell>
          <cell r="C108" t="str">
            <v>E09000009</v>
          </cell>
        </row>
        <row r="109">
          <cell r="B109" t="str">
            <v>E0532</v>
          </cell>
          <cell r="C109" t="str">
            <v>E07000009</v>
          </cell>
        </row>
        <row r="110">
          <cell r="B110" t="str">
            <v>E1131</v>
          </cell>
          <cell r="C110" t="str">
            <v>E07000040</v>
          </cell>
        </row>
        <row r="111">
          <cell r="B111" t="str">
            <v>E1233</v>
          </cell>
          <cell r="C111" t="str">
            <v>E07000049</v>
          </cell>
        </row>
        <row r="112">
          <cell r="B112" t="str">
            <v>E1732</v>
          </cell>
          <cell r="C112" t="str">
            <v>E07000085</v>
          </cell>
        </row>
        <row r="113">
          <cell r="B113" t="str">
            <v>E1933</v>
          </cell>
          <cell r="C113" t="str">
            <v>E07000242</v>
          </cell>
        </row>
        <row r="114">
          <cell r="B114" t="str">
            <v>E2532</v>
          </cell>
          <cell r="C114" t="str">
            <v>E07000137</v>
          </cell>
        </row>
        <row r="115">
          <cell r="B115" t="str">
            <v>E2833</v>
          </cell>
          <cell r="C115" t="str">
            <v>E07000152</v>
          </cell>
        </row>
        <row r="116">
          <cell r="B116" t="str">
            <v>E2001</v>
          </cell>
          <cell r="C116" t="str">
            <v>E06000011</v>
          </cell>
        </row>
        <row r="117">
          <cell r="B117" t="str">
            <v>E3432</v>
          </cell>
          <cell r="C117" t="str">
            <v>E07000193</v>
          </cell>
        </row>
        <row r="118">
          <cell r="B118" t="str">
            <v>E1421</v>
          </cell>
          <cell r="C118" t="str">
            <v>E10000011</v>
          </cell>
        </row>
        <row r="119">
          <cell r="B119" t="str">
            <v>E6114</v>
          </cell>
          <cell r="C119" t="str">
            <v>E31000014</v>
          </cell>
        </row>
        <row r="120">
          <cell r="B120" t="str">
            <v>E1432</v>
          </cell>
          <cell r="C120" t="str">
            <v>E07000061</v>
          </cell>
        </row>
        <row r="121">
          <cell r="B121" t="str">
            <v>E1733</v>
          </cell>
          <cell r="C121" t="str">
            <v>E07000086</v>
          </cell>
        </row>
        <row r="122">
          <cell r="B122" t="str">
            <v>E0935</v>
          </cell>
          <cell r="C122" t="str">
            <v>E07000030</v>
          </cell>
        </row>
        <row r="123">
          <cell r="B123" t="str">
            <v>E3631</v>
          </cell>
          <cell r="C123" t="str">
            <v>E07000207</v>
          </cell>
        </row>
        <row r="124">
          <cell r="B124" t="str">
            <v>E5037</v>
          </cell>
          <cell r="C124" t="str">
            <v>E09000010</v>
          </cell>
        </row>
        <row r="125">
          <cell r="B125" t="str">
            <v>E1537</v>
          </cell>
          <cell r="C125" t="str">
            <v>E07000072</v>
          </cell>
        </row>
        <row r="126">
          <cell r="B126" t="str">
            <v>E3632</v>
          </cell>
          <cell r="C126" t="str">
            <v>E07000208</v>
          </cell>
        </row>
        <row r="127">
          <cell r="B127" t="str">
            <v>E1036</v>
          </cell>
          <cell r="C127" t="str">
            <v>E07000036</v>
          </cell>
        </row>
        <row r="128">
          <cell r="B128" t="str">
            <v>E1521</v>
          </cell>
          <cell r="C128" t="str">
            <v>E10000012</v>
          </cell>
        </row>
        <row r="129">
          <cell r="B129" t="str">
            <v>E6115</v>
          </cell>
          <cell r="C129" t="str">
            <v>E31000015</v>
          </cell>
        </row>
        <row r="130">
          <cell r="B130" t="str">
            <v>E1132</v>
          </cell>
          <cell r="C130" t="str">
            <v>E07000041</v>
          </cell>
        </row>
        <row r="131">
          <cell r="B131" t="str">
            <v>E1734</v>
          </cell>
          <cell r="C131" t="str">
            <v>E07000087</v>
          </cell>
        </row>
        <row r="132">
          <cell r="B132" t="str">
            <v>E0533</v>
          </cell>
          <cell r="C132" t="str">
            <v>E07000010</v>
          </cell>
        </row>
        <row r="133">
          <cell r="B133" t="str">
            <v>E2240</v>
          </cell>
          <cell r="C133" t="str">
            <v>E07000112</v>
          </cell>
        </row>
        <row r="134">
          <cell r="B134" t="str">
            <v>E3532</v>
          </cell>
          <cell r="C134" t="str">
            <v>E07000201</v>
          </cell>
        </row>
        <row r="135">
          <cell r="B135" t="str">
            <v>E1633</v>
          </cell>
          <cell r="C135" t="str">
            <v>E07000080</v>
          </cell>
        </row>
        <row r="136">
          <cell r="B136" t="str">
            <v>E2335</v>
          </cell>
          <cell r="C136" t="str">
            <v>E07000119</v>
          </cell>
        </row>
        <row r="137">
          <cell r="B137" t="str">
            <v>E4501</v>
          </cell>
          <cell r="C137" t="str">
            <v>E08000037</v>
          </cell>
        </row>
        <row r="138">
          <cell r="B138" t="str">
            <v>E3034</v>
          </cell>
          <cell r="C138" t="str">
            <v>E07000173</v>
          </cell>
        </row>
        <row r="139">
          <cell r="B139" t="str">
            <v>E1634</v>
          </cell>
          <cell r="C139" t="str">
            <v>E07000081</v>
          </cell>
        </row>
        <row r="140">
          <cell r="B140" t="str">
            <v>E1620</v>
          </cell>
          <cell r="C140" t="str">
            <v>E10000013</v>
          </cell>
        </row>
        <row r="141">
          <cell r="B141" t="str">
            <v>E1735</v>
          </cell>
          <cell r="C141" t="str">
            <v>E07000088</v>
          </cell>
        </row>
        <row r="142">
          <cell r="B142" t="str">
            <v>E2236</v>
          </cell>
          <cell r="C142" t="str">
            <v>E07000109</v>
          </cell>
        </row>
        <row r="143">
          <cell r="B143" t="str">
            <v>E2633</v>
          </cell>
          <cell r="C143" t="str">
            <v>E07000145</v>
          </cell>
        </row>
        <row r="144">
          <cell r="B144" t="str">
            <v>E5100</v>
          </cell>
          <cell r="C144" t="str">
            <v>-</v>
          </cell>
        </row>
        <row r="145">
          <cell r="B145" t="str">
            <v>E6142</v>
          </cell>
          <cell r="C145" t="str">
            <v>E31000040</v>
          </cell>
        </row>
        <row r="146">
          <cell r="B146" t="str">
            <v>E5012</v>
          </cell>
          <cell r="C146" t="str">
            <v>E09000011</v>
          </cell>
        </row>
        <row r="147">
          <cell r="B147" t="str">
            <v>E3633</v>
          </cell>
          <cell r="C147" t="str">
            <v>E07000209</v>
          </cell>
        </row>
        <row r="148">
          <cell r="B148" t="str">
            <v>E5013</v>
          </cell>
          <cell r="C148" t="str">
            <v>E09000012</v>
          </cell>
        </row>
        <row r="149">
          <cell r="B149" t="str">
            <v>E0601</v>
          </cell>
          <cell r="C149" t="str">
            <v>E06000006</v>
          </cell>
        </row>
        <row r="150">
          <cell r="B150" t="str">
            <v>E2732</v>
          </cell>
          <cell r="C150" t="str">
            <v>E07000164</v>
          </cell>
        </row>
        <row r="151">
          <cell r="B151" t="str">
            <v>E5014</v>
          </cell>
          <cell r="C151" t="str">
            <v>E09000013</v>
          </cell>
        </row>
        <row r="152">
          <cell r="B152" t="str">
            <v>E1721</v>
          </cell>
          <cell r="C152" t="str">
            <v>E10000014</v>
          </cell>
        </row>
        <row r="153">
          <cell r="B153" t="str">
            <v>E6117</v>
          </cell>
          <cell r="C153" t="str">
            <v>E31000017</v>
          </cell>
        </row>
        <row r="154">
          <cell r="B154" t="str">
            <v>E2433</v>
          </cell>
          <cell r="C154" t="str">
            <v>E07000131</v>
          </cell>
        </row>
        <row r="155">
          <cell r="B155" t="str">
            <v>E5038</v>
          </cell>
          <cell r="C155" t="str">
            <v>E09000014</v>
          </cell>
        </row>
        <row r="156">
          <cell r="B156" t="str">
            <v>E1538</v>
          </cell>
          <cell r="C156" t="str">
            <v>E07000073</v>
          </cell>
        </row>
        <row r="157">
          <cell r="B157" t="str">
            <v>E2753</v>
          </cell>
          <cell r="C157" t="str">
            <v>E07000165</v>
          </cell>
        </row>
        <row r="158">
          <cell r="B158" t="str">
            <v>E5039</v>
          </cell>
          <cell r="C158" t="str">
            <v>E09000015</v>
          </cell>
        </row>
        <row r="159">
          <cell r="B159" t="str">
            <v>E1736</v>
          </cell>
          <cell r="C159" t="str">
            <v>E07000089</v>
          </cell>
        </row>
        <row r="160">
          <cell r="B160" t="str">
            <v>E0701</v>
          </cell>
          <cell r="C160" t="str">
            <v>E06000001</v>
          </cell>
        </row>
        <row r="161">
          <cell r="B161" t="str">
            <v>E1433</v>
          </cell>
          <cell r="C161" t="str">
            <v>E07000062</v>
          </cell>
        </row>
        <row r="162">
          <cell r="B162" t="str">
            <v>E1737</v>
          </cell>
          <cell r="C162" t="str">
            <v>E07000090</v>
          </cell>
        </row>
        <row r="163">
          <cell r="B163" t="str">
            <v>E5040</v>
          </cell>
          <cell r="C163" t="str">
            <v>E09000016</v>
          </cell>
        </row>
        <row r="164">
          <cell r="B164" t="str">
            <v>E6118</v>
          </cell>
          <cell r="C164" t="str">
            <v>E31000018</v>
          </cell>
        </row>
        <row r="165">
          <cell r="B165" t="str">
            <v>E1801</v>
          </cell>
          <cell r="C165" t="str">
            <v>E06000019</v>
          </cell>
        </row>
        <row r="166">
          <cell r="B166" t="str">
            <v>E1920</v>
          </cell>
          <cell r="C166" t="str">
            <v>E10000015</v>
          </cell>
        </row>
        <row r="167">
          <cell r="B167" t="str">
            <v>E1934</v>
          </cell>
          <cell r="C167" t="str">
            <v>E07000098</v>
          </cell>
        </row>
        <row r="168">
          <cell r="B168" t="str">
            <v>E1037</v>
          </cell>
          <cell r="C168" t="str">
            <v>E07000037</v>
          </cell>
        </row>
        <row r="169">
          <cell r="B169" t="str">
            <v>E5041</v>
          </cell>
          <cell r="C169" t="str">
            <v>E09000017</v>
          </cell>
        </row>
        <row r="170">
          <cell r="B170" t="str">
            <v>E2434</v>
          </cell>
          <cell r="C170" t="str">
            <v>E07000132</v>
          </cell>
        </row>
        <row r="171">
          <cell r="B171" t="str">
            <v>E3835</v>
          </cell>
          <cell r="C171" t="str">
            <v>E07000227</v>
          </cell>
        </row>
        <row r="172">
          <cell r="B172" t="str">
            <v>E5042</v>
          </cell>
          <cell r="C172" t="str">
            <v>E09000018</v>
          </cell>
        </row>
        <row r="173">
          <cell r="B173" t="str">
            <v>E6120</v>
          </cell>
          <cell r="C173" t="str">
            <v>E31000020</v>
          </cell>
        </row>
        <row r="174">
          <cell r="B174" t="str">
            <v>E0551</v>
          </cell>
          <cell r="C174" t="str">
            <v>E07000011</v>
          </cell>
        </row>
        <row r="175">
          <cell r="B175" t="str">
            <v>E2336</v>
          </cell>
          <cell r="C175" t="str">
            <v>E07000120</v>
          </cell>
        </row>
        <row r="176">
          <cell r="B176" t="str">
            <v>E3533</v>
          </cell>
          <cell r="C176" t="str">
            <v>E07000202</v>
          </cell>
        </row>
        <row r="177">
          <cell r="B177" t="str">
            <v>E2101</v>
          </cell>
          <cell r="C177" t="str">
            <v>E06000046</v>
          </cell>
        </row>
        <row r="178">
          <cell r="B178" t="str">
            <v>E4001</v>
          </cell>
          <cell r="C178" t="str">
            <v>E06000053</v>
          </cell>
        </row>
        <row r="179">
          <cell r="B179" t="str">
            <v>E5015</v>
          </cell>
          <cell r="C179" t="str">
            <v>E09000019</v>
          </cell>
        </row>
        <row r="180">
          <cell r="B180" t="str">
            <v>E5016</v>
          </cell>
          <cell r="C180" t="str">
            <v>E09000020</v>
          </cell>
        </row>
        <row r="181">
          <cell r="B181" t="str">
            <v>E2221</v>
          </cell>
          <cell r="C181" t="str">
            <v>E10000016</v>
          </cell>
        </row>
        <row r="182">
          <cell r="B182" t="str">
            <v>E6122</v>
          </cell>
          <cell r="C182" t="str">
            <v>E31000022</v>
          </cell>
        </row>
        <row r="183">
          <cell r="B183" t="str">
            <v>E2834</v>
          </cell>
          <cell r="C183" t="str">
            <v>E07000153</v>
          </cell>
        </row>
        <row r="184">
          <cell r="B184" t="str">
            <v>E2634</v>
          </cell>
          <cell r="C184" t="str">
            <v>E07000146</v>
          </cell>
        </row>
        <row r="185">
          <cell r="B185" t="str">
            <v>E2002</v>
          </cell>
          <cell r="C185" t="str">
            <v>E06000010</v>
          </cell>
        </row>
        <row r="186">
          <cell r="B186" t="str">
            <v>E5043</v>
          </cell>
          <cell r="C186" t="str">
            <v>E09000021</v>
          </cell>
        </row>
        <row r="187">
          <cell r="B187" t="str">
            <v>E4703</v>
          </cell>
          <cell r="C187" t="str">
            <v>E08000034</v>
          </cell>
        </row>
        <row r="188">
          <cell r="B188" t="str">
            <v>E4301</v>
          </cell>
          <cell r="C188" t="str">
            <v>E08000011</v>
          </cell>
        </row>
        <row r="189">
          <cell r="B189" t="str">
            <v>E5017</v>
          </cell>
          <cell r="C189" t="str">
            <v>E09000022</v>
          </cell>
        </row>
        <row r="190">
          <cell r="B190" t="str">
            <v>E2321</v>
          </cell>
          <cell r="C190" t="str">
            <v>E10000017</v>
          </cell>
        </row>
        <row r="191">
          <cell r="B191" t="str">
            <v>E6123</v>
          </cell>
          <cell r="C191" t="str">
            <v>E31000023</v>
          </cell>
        </row>
        <row r="192">
          <cell r="B192" t="str">
            <v>E2337</v>
          </cell>
          <cell r="C192" t="str">
            <v>E07000121</v>
          </cell>
        </row>
        <row r="193">
          <cell r="B193" t="str">
            <v>E4704</v>
          </cell>
          <cell r="C193" t="str">
            <v>E08000035</v>
          </cell>
        </row>
        <row r="194">
          <cell r="B194" t="str">
            <v>E2401</v>
          </cell>
          <cell r="C194" t="str">
            <v>E06000016</v>
          </cell>
        </row>
        <row r="195">
          <cell r="B195" t="str">
            <v>E2421</v>
          </cell>
          <cell r="C195" t="str">
            <v>E10000018</v>
          </cell>
        </row>
        <row r="196">
          <cell r="B196" t="str">
            <v>E6124</v>
          </cell>
          <cell r="C196" t="str">
            <v>E31000024</v>
          </cell>
        </row>
        <row r="197">
          <cell r="B197" t="str">
            <v>E1435</v>
          </cell>
          <cell r="C197" t="str">
            <v>E07000063</v>
          </cell>
        </row>
        <row r="198">
          <cell r="B198" t="str">
            <v>E5018</v>
          </cell>
          <cell r="C198" t="str">
            <v>E09000023</v>
          </cell>
        </row>
        <row r="199">
          <cell r="B199" t="str">
            <v>E3433</v>
          </cell>
          <cell r="C199" t="str">
            <v>E07000194</v>
          </cell>
        </row>
        <row r="200">
          <cell r="B200" t="str">
            <v>E2533</v>
          </cell>
          <cell r="C200" t="str">
            <v>E07000138</v>
          </cell>
        </row>
        <row r="201">
          <cell r="B201" t="str">
            <v>E2520</v>
          </cell>
          <cell r="C201" t="str">
            <v>E10000019</v>
          </cell>
        </row>
        <row r="202">
          <cell r="B202" t="str">
            <v>E4302</v>
          </cell>
          <cell r="C202" t="str">
            <v>E08000012</v>
          </cell>
        </row>
        <row r="203">
          <cell r="B203" t="str">
            <v>E0201</v>
          </cell>
          <cell r="C203" t="str">
            <v>E06000032</v>
          </cell>
        </row>
        <row r="204">
          <cell r="B204" t="str">
            <v>E2237</v>
          </cell>
          <cell r="C204" t="str">
            <v>E07000110</v>
          </cell>
        </row>
        <row r="205">
          <cell r="B205" t="str">
            <v>E1539</v>
          </cell>
          <cell r="C205" t="str">
            <v>E07000074</v>
          </cell>
        </row>
        <row r="206">
          <cell r="B206" t="str">
            <v>E1851</v>
          </cell>
          <cell r="C206" t="str">
            <v>E07000235</v>
          </cell>
        </row>
        <row r="207">
          <cell r="B207" t="str">
            <v>E4203</v>
          </cell>
          <cell r="C207" t="str">
            <v>E08000003</v>
          </cell>
        </row>
        <row r="208">
          <cell r="B208" t="str">
            <v>E3035</v>
          </cell>
          <cell r="C208" t="str">
            <v>E07000174</v>
          </cell>
        </row>
        <row r="209">
          <cell r="B209" t="str">
            <v>E2201</v>
          </cell>
          <cell r="C209" t="str">
            <v>E06000035</v>
          </cell>
        </row>
        <row r="210">
          <cell r="B210" t="str">
            <v>E2436</v>
          </cell>
          <cell r="C210" t="str">
            <v>E07000133</v>
          </cell>
        </row>
        <row r="211">
          <cell r="B211" t="str">
            <v>E3331</v>
          </cell>
          <cell r="C211" t="str">
            <v>E07000187</v>
          </cell>
        </row>
        <row r="212">
          <cell r="B212" t="str">
            <v>E6143</v>
          </cell>
          <cell r="C212" t="str">
            <v>E31000041</v>
          </cell>
        </row>
        <row r="213">
          <cell r="B213" t="str">
            <v>E5044</v>
          </cell>
          <cell r="C213" t="str">
            <v>E09000024</v>
          </cell>
        </row>
        <row r="214">
          <cell r="B214" t="str">
            <v>E1133</v>
          </cell>
          <cell r="C214" t="str">
            <v>E07000042</v>
          </cell>
        </row>
        <row r="215">
          <cell r="B215" t="str">
            <v>E3534</v>
          </cell>
          <cell r="C215" t="str">
            <v>E07000203</v>
          </cell>
        </row>
        <row r="216">
          <cell r="B216" t="str">
            <v>E3836</v>
          </cell>
          <cell r="C216" t="str">
            <v>E07000228</v>
          </cell>
        </row>
        <row r="217">
          <cell r="B217" t="str">
            <v>E0702</v>
          </cell>
          <cell r="C217" t="str">
            <v>E06000002</v>
          </cell>
        </row>
        <row r="218">
          <cell r="B218" t="str">
            <v>E0401</v>
          </cell>
          <cell r="C218" t="str">
            <v>E06000042</v>
          </cell>
        </row>
        <row r="219">
          <cell r="B219" t="str">
            <v>E3634</v>
          </cell>
          <cell r="C219" t="str">
            <v>E07000210</v>
          </cell>
        </row>
        <row r="220">
          <cell r="B220" t="str">
            <v>E1738</v>
          </cell>
          <cell r="C220" t="str">
            <v>E07000091</v>
          </cell>
        </row>
        <row r="221">
          <cell r="B221" t="str">
            <v>E3036</v>
          </cell>
          <cell r="C221" t="str">
            <v>E07000175</v>
          </cell>
        </row>
        <row r="222">
          <cell r="B222" t="str">
            <v>E4502</v>
          </cell>
          <cell r="C222" t="str">
            <v>E08000021</v>
          </cell>
        </row>
        <row r="223">
          <cell r="B223" t="str">
            <v>E3434</v>
          </cell>
          <cell r="C223" t="str">
            <v>E07000195</v>
          </cell>
        </row>
        <row r="224">
          <cell r="B224" t="str">
            <v>E5045</v>
          </cell>
          <cell r="C224" t="str">
            <v>E09000025</v>
          </cell>
        </row>
        <row r="225">
          <cell r="B225" t="str">
            <v>E2620</v>
          </cell>
          <cell r="C225" t="str">
            <v>E10000020</v>
          </cell>
        </row>
        <row r="226">
          <cell r="B226" t="str">
            <v>E1134</v>
          </cell>
          <cell r="C226" t="str">
            <v>E07000043</v>
          </cell>
        </row>
        <row r="227">
          <cell r="B227" t="str">
            <v>E1234</v>
          </cell>
          <cell r="C227" t="str">
            <v>E07000050</v>
          </cell>
        </row>
        <row r="228">
          <cell r="B228" t="str">
            <v>E1038</v>
          </cell>
          <cell r="C228" t="str">
            <v>E07000038</v>
          </cell>
        </row>
        <row r="229">
          <cell r="B229" t="str">
            <v>E2003</v>
          </cell>
          <cell r="C229" t="str">
            <v>E06000012</v>
          </cell>
        </row>
        <row r="230">
          <cell r="B230" t="str">
            <v>E1935</v>
          </cell>
          <cell r="C230" t="str">
            <v>E07000099</v>
          </cell>
        </row>
        <row r="231">
          <cell r="B231" t="str">
            <v>E2534</v>
          </cell>
          <cell r="C231" t="str">
            <v>E07000139</v>
          </cell>
        </row>
        <row r="232">
          <cell r="B232" t="str">
            <v>E2004</v>
          </cell>
          <cell r="C232" t="str">
            <v>E06000013</v>
          </cell>
        </row>
        <row r="233">
          <cell r="B233" t="str">
            <v>E2635</v>
          </cell>
          <cell r="C233" t="str">
            <v>E07000147</v>
          </cell>
        </row>
        <row r="234">
          <cell r="B234" t="str">
            <v>E0104</v>
          </cell>
          <cell r="C234" t="str">
            <v>E06000024</v>
          </cell>
        </row>
        <row r="235">
          <cell r="B235" t="str">
            <v>E4503</v>
          </cell>
          <cell r="C235" t="str">
            <v>E08000022</v>
          </cell>
        </row>
        <row r="236">
          <cell r="B236" t="str">
            <v>E3731</v>
          </cell>
          <cell r="C236" t="str">
            <v>E07000218</v>
          </cell>
        </row>
        <row r="237">
          <cell r="B237" t="str">
            <v>E2437</v>
          </cell>
          <cell r="C237" t="str">
            <v>E07000134</v>
          </cell>
        </row>
        <row r="238">
          <cell r="B238" t="str">
            <v>E2721</v>
          </cell>
          <cell r="C238" t="str">
            <v>E10000023</v>
          </cell>
        </row>
        <row r="239">
          <cell r="B239" t="str">
            <v>E6127O</v>
          </cell>
          <cell r="C239" t="str">
            <v>E31000027</v>
          </cell>
        </row>
        <row r="240">
          <cell r="B240" t="str">
            <v>E2835</v>
          </cell>
          <cell r="C240" t="str">
            <v>E07000154</v>
          </cell>
        </row>
        <row r="241">
          <cell r="B241" t="str">
            <v>E2820</v>
          </cell>
          <cell r="C241" t="str">
            <v>E10000021</v>
          </cell>
        </row>
        <row r="242">
          <cell r="B242" t="str">
            <v>E2901</v>
          </cell>
          <cell r="C242" t="str">
            <v>E06000057</v>
          </cell>
        </row>
        <row r="243">
          <cell r="B243" t="str">
            <v>E2636</v>
          </cell>
          <cell r="C243" t="str">
            <v>E07000148</v>
          </cell>
        </row>
        <row r="244">
          <cell r="B244" t="str">
            <v>E3001</v>
          </cell>
          <cell r="C244" t="str">
            <v>E06000018</v>
          </cell>
        </row>
        <row r="245">
          <cell r="B245" t="str">
            <v>E3021</v>
          </cell>
          <cell r="C245" t="str">
            <v>E10000024</v>
          </cell>
        </row>
        <row r="246">
          <cell r="B246" t="str">
            <v>E6130</v>
          </cell>
          <cell r="C246" t="str">
            <v>E31000030</v>
          </cell>
        </row>
        <row r="247">
          <cell r="B247" t="str">
            <v>E3732</v>
          </cell>
          <cell r="C247" t="str">
            <v>E07000219</v>
          </cell>
        </row>
        <row r="248">
          <cell r="B248" t="str">
            <v>E2438</v>
          </cell>
          <cell r="C248" t="str">
            <v>E07000135</v>
          </cell>
        </row>
        <row r="249">
          <cell r="B249" t="str">
            <v>E4204</v>
          </cell>
          <cell r="C249" t="str">
            <v>E08000004</v>
          </cell>
        </row>
        <row r="250">
          <cell r="B250" t="str">
            <v>E3132</v>
          </cell>
          <cell r="C250" t="str">
            <v>E07000178</v>
          </cell>
        </row>
        <row r="251">
          <cell r="B251" t="str">
            <v>E3120</v>
          </cell>
          <cell r="C251" t="str">
            <v>E10000025</v>
          </cell>
        </row>
        <row r="252">
          <cell r="B252" t="str">
            <v>E2338</v>
          </cell>
          <cell r="C252" t="str">
            <v>E07000122</v>
          </cell>
        </row>
        <row r="253">
          <cell r="B253" t="str">
            <v>E0501</v>
          </cell>
          <cell r="C253" t="str">
            <v>E06000031</v>
          </cell>
        </row>
        <row r="254">
          <cell r="B254" t="str">
            <v>E1101</v>
          </cell>
          <cell r="C254" t="str">
            <v>E06000026</v>
          </cell>
        </row>
        <row r="255">
          <cell r="B255" t="str">
            <v>E1201</v>
          </cell>
          <cell r="C255" t="str">
            <v>E06000029</v>
          </cell>
        </row>
        <row r="256">
          <cell r="B256" t="str">
            <v>E1701</v>
          </cell>
          <cell r="C256" t="str">
            <v>E06000044</v>
          </cell>
        </row>
        <row r="257">
          <cell r="B257" t="str">
            <v>E2339</v>
          </cell>
          <cell r="C257" t="str">
            <v>E07000123</v>
          </cell>
        </row>
        <row r="258">
          <cell r="B258" t="str">
            <v>E1236</v>
          </cell>
          <cell r="C258" t="str">
            <v>E07000051</v>
          </cell>
        </row>
        <row r="259">
          <cell r="B259" t="str">
            <v>E0303</v>
          </cell>
          <cell r="C259" t="str">
            <v>E06000038</v>
          </cell>
        </row>
        <row r="260">
          <cell r="B260" t="str">
            <v>E5046</v>
          </cell>
          <cell r="C260" t="str">
            <v>E09000026</v>
          </cell>
        </row>
        <row r="261">
          <cell r="B261" t="str">
            <v>E0703</v>
          </cell>
          <cell r="C261" t="str">
            <v>E06000003</v>
          </cell>
        </row>
        <row r="262">
          <cell r="B262" t="str">
            <v>E1835</v>
          </cell>
          <cell r="C262" t="str">
            <v>E07000236</v>
          </cell>
        </row>
        <row r="263">
          <cell r="B263" t="str">
            <v>E3635</v>
          </cell>
          <cell r="C263" t="str">
            <v>E07000211</v>
          </cell>
        </row>
        <row r="264">
          <cell r="B264" t="str">
            <v>E2340</v>
          </cell>
          <cell r="C264" t="str">
            <v>E07000124</v>
          </cell>
        </row>
        <row r="265">
          <cell r="B265" t="str">
            <v>E5047</v>
          </cell>
          <cell r="C265" t="str">
            <v>E09000027</v>
          </cell>
        </row>
        <row r="266">
          <cell r="B266" t="str">
            <v>E2734</v>
          </cell>
          <cell r="C266" t="str">
            <v>E07000166</v>
          </cell>
        </row>
        <row r="267">
          <cell r="B267" t="str">
            <v>E4205</v>
          </cell>
          <cell r="C267" t="str">
            <v>E08000005</v>
          </cell>
        </row>
        <row r="268">
          <cell r="B268" t="str">
            <v>E1540</v>
          </cell>
          <cell r="C268" t="str">
            <v>E07000075</v>
          </cell>
        </row>
        <row r="269">
          <cell r="B269" t="str">
            <v>E2341</v>
          </cell>
          <cell r="C269" t="str">
            <v>E07000125</v>
          </cell>
        </row>
        <row r="270">
          <cell r="B270" t="str">
            <v>E1436</v>
          </cell>
          <cell r="C270" t="str">
            <v>E07000064</v>
          </cell>
        </row>
        <row r="271">
          <cell r="B271" t="str">
            <v>E4403</v>
          </cell>
          <cell r="C271" t="str">
            <v>E08000018</v>
          </cell>
        </row>
        <row r="272">
          <cell r="B272" t="str">
            <v>E3733</v>
          </cell>
          <cell r="C272" t="str">
            <v>E07000220</v>
          </cell>
        </row>
        <row r="273">
          <cell r="B273" t="str">
            <v>E3636</v>
          </cell>
          <cell r="C273" t="str">
            <v>E07000212</v>
          </cell>
        </row>
        <row r="274">
          <cell r="B274" t="str">
            <v>E3038</v>
          </cell>
          <cell r="C274" t="str">
            <v>E07000176</v>
          </cell>
        </row>
        <row r="275">
          <cell r="B275" t="str">
            <v>E1740</v>
          </cell>
          <cell r="C275" t="str">
            <v>E07000092</v>
          </cell>
        </row>
        <row r="276">
          <cell r="B276" t="str">
            <v>E2402</v>
          </cell>
          <cell r="C276" t="str">
            <v>E06000017</v>
          </cell>
        </row>
        <row r="277">
          <cell r="B277" t="str">
            <v>E2755</v>
          </cell>
          <cell r="C277" t="str">
            <v>E07000167</v>
          </cell>
        </row>
        <row r="278">
          <cell r="B278" t="str">
            <v>E4206</v>
          </cell>
          <cell r="C278" t="str">
            <v>E08000006</v>
          </cell>
        </row>
        <row r="279">
          <cell r="B279" t="str">
            <v>E4604</v>
          </cell>
          <cell r="C279" t="str">
            <v>E08000028</v>
          </cell>
        </row>
        <row r="280">
          <cell r="B280" t="str">
            <v>E2736</v>
          </cell>
          <cell r="C280" t="str">
            <v>E07000168</v>
          </cell>
        </row>
        <row r="281">
          <cell r="B281" t="str">
            <v>E3332</v>
          </cell>
          <cell r="C281" t="str">
            <v>E07000188</v>
          </cell>
        </row>
        <row r="282">
          <cell r="B282" t="str">
            <v>E4304</v>
          </cell>
          <cell r="C282" t="str">
            <v>E08000014</v>
          </cell>
        </row>
        <row r="283">
          <cell r="B283" t="str">
            <v>E2757</v>
          </cell>
          <cell r="C283" t="str">
            <v>E07000169</v>
          </cell>
        </row>
        <row r="284">
          <cell r="B284" t="str">
            <v>E2239</v>
          </cell>
          <cell r="C284" t="str">
            <v>E07000111</v>
          </cell>
        </row>
        <row r="285">
          <cell r="B285" t="str">
            <v>E4404</v>
          </cell>
          <cell r="C285" t="str">
            <v>E08000019</v>
          </cell>
        </row>
        <row r="286">
          <cell r="B286" t="str">
            <v>E3202</v>
          </cell>
          <cell r="C286" t="str">
            <v>E06000051</v>
          </cell>
        </row>
        <row r="287">
          <cell r="B287" t="str">
            <v>E6132</v>
          </cell>
          <cell r="C287" t="str">
            <v>E31000032</v>
          </cell>
        </row>
        <row r="288">
          <cell r="B288" t="str">
            <v>E0304</v>
          </cell>
          <cell r="C288" t="str">
            <v>E06000039</v>
          </cell>
        </row>
        <row r="289">
          <cell r="B289" t="str">
            <v>E4605</v>
          </cell>
          <cell r="C289" t="str">
            <v>E08000029</v>
          </cell>
        </row>
        <row r="290">
          <cell r="B290" t="str">
            <v>E3320</v>
          </cell>
          <cell r="C290" t="str">
            <v>E10000027</v>
          </cell>
        </row>
        <row r="291">
          <cell r="B291" t="str">
            <v>E0434</v>
          </cell>
          <cell r="C291" t="str">
            <v>E07000006</v>
          </cell>
        </row>
        <row r="292">
          <cell r="B292" t="str">
            <v>E0536</v>
          </cell>
          <cell r="C292" t="str">
            <v>E07000012</v>
          </cell>
        </row>
        <row r="293">
          <cell r="B293" t="str">
            <v>E1039</v>
          </cell>
          <cell r="C293" t="str">
            <v>E07000039</v>
          </cell>
        </row>
        <row r="294">
          <cell r="B294" t="str">
            <v>E0103</v>
          </cell>
          <cell r="C294" t="str">
            <v>E06000025</v>
          </cell>
        </row>
        <row r="295">
          <cell r="B295" t="str">
            <v>E1136</v>
          </cell>
          <cell r="C295" t="str">
            <v>E07000044</v>
          </cell>
        </row>
        <row r="296">
          <cell r="B296" t="str">
            <v>E2535</v>
          </cell>
          <cell r="C296" t="str">
            <v>E07000140</v>
          </cell>
        </row>
        <row r="297">
          <cell r="B297" t="str">
            <v>E2536</v>
          </cell>
          <cell r="C297" t="str">
            <v>E07000141</v>
          </cell>
        </row>
        <row r="298">
          <cell r="B298" t="str">
            <v>E0936</v>
          </cell>
          <cell r="C298" t="str">
            <v>E07000031</v>
          </cell>
        </row>
        <row r="299">
          <cell r="B299" t="str">
            <v>E2637</v>
          </cell>
          <cell r="C299" t="str">
            <v>E07000149</v>
          </cell>
        </row>
        <row r="300">
          <cell r="B300" t="str">
            <v>E2836</v>
          </cell>
          <cell r="C300" t="str">
            <v>E07000155</v>
          </cell>
        </row>
        <row r="301">
          <cell r="B301" t="str">
            <v>E3133</v>
          </cell>
          <cell r="C301" t="str">
            <v>E07000179</v>
          </cell>
        </row>
        <row r="302">
          <cell r="B302" t="str">
            <v>E2342</v>
          </cell>
          <cell r="C302" t="str">
            <v>E07000126</v>
          </cell>
        </row>
        <row r="303">
          <cell r="B303" t="str">
            <v>E3334</v>
          </cell>
          <cell r="C303" t="str">
            <v>E07000189</v>
          </cell>
        </row>
        <row r="304">
          <cell r="B304" t="str">
            <v>E3435</v>
          </cell>
          <cell r="C304" t="str">
            <v>E07000196</v>
          </cell>
        </row>
        <row r="305">
          <cell r="B305" t="str">
            <v>E4504</v>
          </cell>
          <cell r="C305" t="str">
            <v>E08000023</v>
          </cell>
        </row>
        <row r="306">
          <cell r="B306" t="str">
            <v>E6144</v>
          </cell>
          <cell r="C306" t="str">
            <v>E31000042</v>
          </cell>
        </row>
        <row r="307">
          <cell r="B307" t="str">
            <v>E1702</v>
          </cell>
          <cell r="C307" t="str">
            <v>E06000045</v>
          </cell>
        </row>
        <row r="308">
          <cell r="B308" t="str">
            <v>E1501</v>
          </cell>
          <cell r="C308" t="str">
            <v>E06000033</v>
          </cell>
        </row>
        <row r="309">
          <cell r="B309" t="str">
            <v>E5019</v>
          </cell>
          <cell r="C309" t="str">
            <v>E09000028</v>
          </cell>
        </row>
        <row r="310">
          <cell r="B310" t="str">
            <v>E3637</v>
          </cell>
          <cell r="C310" t="str">
            <v>E07000213</v>
          </cell>
        </row>
        <row r="311">
          <cell r="B311" t="str">
            <v>E1936</v>
          </cell>
          <cell r="C311" t="str">
            <v>E07000240</v>
          </cell>
        </row>
        <row r="312">
          <cell r="B312" t="str">
            <v>E3535</v>
          </cell>
          <cell r="C312" t="str">
            <v>E07000204</v>
          </cell>
        </row>
        <row r="313">
          <cell r="B313" t="str">
            <v>E4303</v>
          </cell>
          <cell r="C313" t="str">
            <v>E08000013</v>
          </cell>
        </row>
        <row r="314">
          <cell r="B314" t="str">
            <v>E3436</v>
          </cell>
          <cell r="C314" t="str">
            <v>E07000197</v>
          </cell>
        </row>
        <row r="315">
          <cell r="B315" t="str">
            <v>E3421</v>
          </cell>
          <cell r="C315" t="str">
            <v>E10000028</v>
          </cell>
        </row>
        <row r="316">
          <cell r="B316" t="str">
            <v>E6134O</v>
          </cell>
          <cell r="C316" t="str">
            <v>E31000033</v>
          </cell>
        </row>
        <row r="317">
          <cell r="B317" t="str">
            <v>E3437</v>
          </cell>
          <cell r="C317" t="str">
            <v>E07000198</v>
          </cell>
        </row>
        <row r="318">
          <cell r="B318" t="str">
            <v>E1937</v>
          </cell>
          <cell r="C318" t="str">
            <v>E07000243</v>
          </cell>
        </row>
        <row r="319">
          <cell r="B319" t="str">
            <v>E4207</v>
          </cell>
          <cell r="C319" t="str">
            <v>E08000007</v>
          </cell>
        </row>
        <row r="320">
          <cell r="B320" t="str">
            <v>E0704</v>
          </cell>
          <cell r="C320" t="str">
            <v>E06000004</v>
          </cell>
        </row>
        <row r="321">
          <cell r="B321" t="str">
            <v>E3401</v>
          </cell>
          <cell r="C321" t="str">
            <v>E06000021</v>
          </cell>
        </row>
        <row r="322">
          <cell r="B322" t="str">
            <v>E3734</v>
          </cell>
          <cell r="C322" t="str">
            <v>E07000221</v>
          </cell>
        </row>
        <row r="323">
          <cell r="B323" t="str">
            <v>E1635</v>
          </cell>
          <cell r="C323" t="str">
            <v>E07000082</v>
          </cell>
        </row>
        <row r="324">
          <cell r="B324" t="str">
            <v>E3520</v>
          </cell>
          <cell r="C324" t="str">
            <v>E10000029</v>
          </cell>
        </row>
        <row r="325">
          <cell r="B325" t="str">
            <v>E3536</v>
          </cell>
          <cell r="C325" t="str">
            <v>E07000205</v>
          </cell>
        </row>
        <row r="326">
          <cell r="B326" t="str">
            <v>E4505</v>
          </cell>
          <cell r="C326" t="str">
            <v>E08000024</v>
          </cell>
        </row>
        <row r="327">
          <cell r="B327" t="str">
            <v>E3620</v>
          </cell>
          <cell r="C327" t="str">
            <v>E10000030</v>
          </cell>
        </row>
        <row r="328">
          <cell r="B328" t="str">
            <v>E3638</v>
          </cell>
          <cell r="C328" t="str">
            <v>E07000214</v>
          </cell>
        </row>
        <row r="329">
          <cell r="B329" t="str">
            <v>E5048</v>
          </cell>
          <cell r="C329" t="str">
            <v>E09000029</v>
          </cell>
        </row>
        <row r="330">
          <cell r="B330" t="str">
            <v>E2241</v>
          </cell>
          <cell r="C330" t="str">
            <v>E07000113</v>
          </cell>
        </row>
        <row r="331">
          <cell r="B331" t="str">
            <v>E3901</v>
          </cell>
          <cell r="C331" t="str">
            <v>E06000030</v>
          </cell>
        </row>
        <row r="332">
          <cell r="B332" t="str">
            <v>E4208</v>
          </cell>
          <cell r="C332" t="str">
            <v>E08000008</v>
          </cell>
        </row>
        <row r="333">
          <cell r="B333" t="str">
            <v>E3439</v>
          </cell>
          <cell r="C333" t="str">
            <v>E07000199</v>
          </cell>
        </row>
        <row r="334">
          <cell r="B334" t="str">
            <v>E3639</v>
          </cell>
          <cell r="C334" t="str">
            <v>E07000215</v>
          </cell>
        </row>
        <row r="335">
          <cell r="B335" t="str">
            <v>E3333</v>
          </cell>
          <cell r="C335" t="str">
            <v>E07000190</v>
          </cell>
        </row>
        <row r="336">
          <cell r="B336" t="str">
            <v>E1137</v>
          </cell>
          <cell r="C336" t="str">
            <v>E07000045</v>
          </cell>
        </row>
        <row r="337">
          <cell r="B337" t="str">
            <v>E3201</v>
          </cell>
          <cell r="C337" t="str">
            <v>E06000020</v>
          </cell>
        </row>
        <row r="338">
          <cell r="B338" t="str">
            <v>E1542</v>
          </cell>
          <cell r="C338" t="str">
            <v>E07000076</v>
          </cell>
        </row>
        <row r="339">
          <cell r="B339" t="str">
            <v>E1742</v>
          </cell>
          <cell r="C339" t="str">
            <v>E07000093</v>
          </cell>
        </row>
        <row r="340">
          <cell r="B340" t="str">
            <v>E1636</v>
          </cell>
          <cell r="C340" t="str">
            <v>E07000083</v>
          </cell>
        </row>
        <row r="341">
          <cell r="B341" t="str">
            <v>E2242</v>
          </cell>
          <cell r="C341" t="str">
            <v>E07000114</v>
          </cell>
        </row>
        <row r="342">
          <cell r="B342" t="str">
            <v>E1938</v>
          </cell>
          <cell r="C342" t="str">
            <v>E07000102</v>
          </cell>
        </row>
        <row r="343">
          <cell r="B343" t="str">
            <v>E1502</v>
          </cell>
          <cell r="C343" t="str">
            <v>E06000034</v>
          </cell>
        </row>
        <row r="344">
          <cell r="B344" t="str">
            <v>E2243</v>
          </cell>
          <cell r="C344" t="str">
            <v>E07000115</v>
          </cell>
        </row>
        <row r="345">
          <cell r="B345" t="str">
            <v>E1102</v>
          </cell>
          <cell r="C345" t="str">
            <v>E06000027</v>
          </cell>
        </row>
        <row r="346">
          <cell r="B346" t="str">
            <v>E1139</v>
          </cell>
          <cell r="C346" t="str">
            <v>E07000046</v>
          </cell>
        </row>
        <row r="347">
          <cell r="B347" t="str">
            <v>E5020</v>
          </cell>
          <cell r="C347" t="str">
            <v>E09000030</v>
          </cell>
        </row>
        <row r="348">
          <cell r="B348" t="str">
            <v>E4209</v>
          </cell>
          <cell r="C348" t="str">
            <v>E08000009</v>
          </cell>
        </row>
        <row r="349">
          <cell r="B349" t="str">
            <v>E2244</v>
          </cell>
          <cell r="C349" t="str">
            <v>E07000116</v>
          </cell>
        </row>
        <row r="350">
          <cell r="B350" t="str">
            <v>E6145</v>
          </cell>
          <cell r="C350" t="str">
            <v>E31000043</v>
          </cell>
        </row>
        <row r="351">
          <cell r="B351" t="str">
            <v>E1544</v>
          </cell>
          <cell r="C351" t="str">
            <v>E07000077</v>
          </cell>
        </row>
        <row r="352">
          <cell r="B352" t="str">
            <v>E3134</v>
          </cell>
          <cell r="C352" t="str">
            <v>E07000180</v>
          </cell>
        </row>
        <row r="353">
          <cell r="B353" t="str">
            <v>E4705</v>
          </cell>
          <cell r="C353" t="str">
            <v>E08000036</v>
          </cell>
        </row>
        <row r="354">
          <cell r="B354" t="str">
            <v>E4606</v>
          </cell>
          <cell r="C354" t="str">
            <v>E08000030</v>
          </cell>
        </row>
        <row r="355">
          <cell r="B355" t="str">
            <v>E5049</v>
          </cell>
          <cell r="C355" t="str">
            <v>E09000031</v>
          </cell>
        </row>
        <row r="356">
          <cell r="B356" t="str">
            <v>E5021</v>
          </cell>
          <cell r="C356" t="str">
            <v>E09000032</v>
          </cell>
        </row>
        <row r="357">
          <cell r="B357" t="str">
            <v>E0602</v>
          </cell>
          <cell r="C357" t="str">
            <v>E06000007</v>
          </cell>
        </row>
        <row r="358">
          <cell r="B358" t="str">
            <v>E3735</v>
          </cell>
          <cell r="C358" t="str">
            <v>E07000222</v>
          </cell>
        </row>
        <row r="359">
          <cell r="B359" t="str">
            <v>E3720</v>
          </cell>
          <cell r="C359" t="str">
            <v>E10000031</v>
          </cell>
        </row>
        <row r="360">
          <cell r="B360" t="str">
            <v>E1939</v>
          </cell>
          <cell r="C360" t="str">
            <v>E07000103</v>
          </cell>
        </row>
        <row r="361">
          <cell r="B361" t="str">
            <v>E3537</v>
          </cell>
          <cell r="C361" t="str">
            <v>E07000206</v>
          </cell>
        </row>
        <row r="362">
          <cell r="B362" t="str">
            <v>E3640</v>
          </cell>
          <cell r="C362" t="str">
            <v>E07000216</v>
          </cell>
        </row>
        <row r="363">
          <cell r="B363" t="str">
            <v>E1437</v>
          </cell>
          <cell r="C363" t="str">
            <v>E07000065</v>
          </cell>
        </row>
        <row r="364">
          <cell r="B364" t="str">
            <v>E2837</v>
          </cell>
          <cell r="C364" t="str">
            <v>E07000156</v>
          </cell>
        </row>
        <row r="365">
          <cell r="B365" t="str">
            <v>E1940</v>
          </cell>
          <cell r="C365" t="str">
            <v>E07000241</v>
          </cell>
        </row>
        <row r="366">
          <cell r="B366" t="str">
            <v>E0302</v>
          </cell>
          <cell r="C366" t="str">
            <v>E06000037</v>
          </cell>
        </row>
        <row r="367">
          <cell r="B367" t="str">
            <v>E1140</v>
          </cell>
          <cell r="C367" t="str">
            <v>E07000047</v>
          </cell>
        </row>
        <row r="368">
          <cell r="B368" t="str">
            <v>E1237</v>
          </cell>
          <cell r="C368" t="str">
            <v>E07000052</v>
          </cell>
        </row>
        <row r="369">
          <cell r="B369" t="str">
            <v>E2343</v>
          </cell>
          <cell r="C369" t="str">
            <v>E07000127</v>
          </cell>
        </row>
        <row r="370">
          <cell r="B370" t="str">
            <v>E2537</v>
          </cell>
          <cell r="C370" t="str">
            <v>E07000142</v>
          </cell>
        </row>
        <row r="371">
          <cell r="B371" t="str">
            <v>E6146</v>
          </cell>
          <cell r="C371" t="str">
            <v>E31000044</v>
          </cell>
        </row>
        <row r="372">
          <cell r="B372" t="str">
            <v>E3135</v>
          </cell>
          <cell r="C372" t="str">
            <v>E07000181</v>
          </cell>
        </row>
        <row r="373">
          <cell r="B373" t="str">
            <v>E3335</v>
          </cell>
          <cell r="C373" t="str">
            <v>E07000191</v>
          </cell>
        </row>
        <row r="374">
          <cell r="B374" t="str">
            <v>E3820</v>
          </cell>
          <cell r="C374" t="str">
            <v>E10000032</v>
          </cell>
        </row>
        <row r="375">
          <cell r="B375" t="str">
            <v>E6147</v>
          </cell>
          <cell r="C375" t="str">
            <v>E31000045</v>
          </cell>
        </row>
        <row r="376">
          <cell r="B376" t="str">
            <v>E5022</v>
          </cell>
          <cell r="C376" t="str">
            <v>E09000033</v>
          </cell>
        </row>
        <row r="377">
          <cell r="B377" t="str">
            <v>E1238</v>
          </cell>
          <cell r="C377" t="str">
            <v>E07000053</v>
          </cell>
        </row>
        <row r="378">
          <cell r="B378" t="str">
            <v>E4210</v>
          </cell>
          <cell r="C378" t="str">
            <v>E08000010</v>
          </cell>
        </row>
        <row r="379">
          <cell r="B379" t="str">
            <v>E3902</v>
          </cell>
          <cell r="C379" t="str">
            <v>E06000054</v>
          </cell>
        </row>
        <row r="380">
          <cell r="B380" t="str">
            <v>E1743</v>
          </cell>
          <cell r="C380" t="str">
            <v>E07000094</v>
          </cell>
        </row>
        <row r="381">
          <cell r="B381" t="str">
            <v>E0305</v>
          </cell>
          <cell r="C381" t="str">
            <v>E06000040</v>
          </cell>
        </row>
        <row r="382">
          <cell r="B382" t="str">
            <v>E4305</v>
          </cell>
          <cell r="C382" t="str">
            <v>E08000015</v>
          </cell>
        </row>
        <row r="383">
          <cell r="B383" t="str">
            <v>E3641</v>
          </cell>
          <cell r="C383" t="str">
            <v>E07000217</v>
          </cell>
        </row>
        <row r="384">
          <cell r="B384" t="str">
            <v>E0306</v>
          </cell>
          <cell r="C384" t="str">
            <v>E06000041</v>
          </cell>
        </row>
        <row r="385">
          <cell r="B385" t="str">
            <v>E4607</v>
          </cell>
          <cell r="C385" t="str">
            <v>E08000031</v>
          </cell>
        </row>
        <row r="386">
          <cell r="B386" t="str">
            <v>E1837</v>
          </cell>
          <cell r="C386" t="str">
            <v>E07000237</v>
          </cell>
        </row>
        <row r="387">
          <cell r="B387" t="str">
            <v>E1821</v>
          </cell>
          <cell r="C387" t="str">
            <v>E10000034</v>
          </cell>
        </row>
        <row r="388">
          <cell r="B388" t="str">
            <v>E3837</v>
          </cell>
          <cell r="C388" t="str">
            <v>E07000229</v>
          </cell>
        </row>
        <row r="389">
          <cell r="B389" t="str">
            <v>E1838</v>
          </cell>
          <cell r="C389" t="str">
            <v>E07000238</v>
          </cell>
        </row>
        <row r="390">
          <cell r="B390" t="str">
            <v>E0435</v>
          </cell>
          <cell r="C390" t="str">
            <v>E07000007</v>
          </cell>
        </row>
        <row r="391">
          <cell r="B391" t="str">
            <v>E2344</v>
          </cell>
          <cell r="C391" t="str">
            <v>E07000128</v>
          </cell>
        </row>
        <row r="392">
          <cell r="B392" t="str">
            <v>E1839</v>
          </cell>
          <cell r="C392" t="str">
            <v>E07000239</v>
          </cell>
        </row>
        <row r="393">
          <cell r="B393" t="str">
            <v>E2701</v>
          </cell>
          <cell r="C393" t="str">
            <v>E06000014</v>
          </cell>
        </row>
      </sheetData>
      <sheetData sheetId="6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E0431</v>
          </cell>
          <cell r="C18" t="str">
            <v>E07000004</v>
          </cell>
        </row>
        <row r="19">
          <cell r="B19" t="str">
            <v>E3531</v>
          </cell>
          <cell r="C19" t="str">
            <v>E07000200</v>
          </cell>
        </row>
        <row r="20">
          <cell r="B20" t="str">
            <v>E5030</v>
          </cell>
          <cell r="C20" t="str">
            <v>E09000002</v>
          </cell>
        </row>
        <row r="21">
          <cell r="B21" t="str">
            <v>E5031</v>
          </cell>
          <cell r="C21" t="str">
            <v>E09000003</v>
          </cell>
        </row>
        <row r="22">
          <cell r="B22" t="str">
            <v>E4401</v>
          </cell>
          <cell r="C22" t="str">
            <v>E08000016</v>
          </cell>
        </row>
        <row r="23">
          <cell r="B23" t="str">
            <v>E0932</v>
          </cell>
          <cell r="C23" t="str">
            <v>E07000027</v>
          </cell>
        </row>
        <row r="24">
          <cell r="B24" t="str">
            <v>E1531</v>
          </cell>
          <cell r="C24" t="str">
            <v>E07000066</v>
          </cell>
        </row>
        <row r="25">
          <cell r="B25" t="str">
            <v>E1731</v>
          </cell>
          <cell r="C25" t="str">
            <v>E07000084</v>
          </cell>
        </row>
        <row r="26">
          <cell r="B26" t="str">
            <v>E3032</v>
          </cell>
          <cell r="C26" t="str">
            <v>E07000171</v>
          </cell>
        </row>
        <row r="27">
          <cell r="B27" t="str">
            <v>E0101</v>
          </cell>
          <cell r="C27" t="str">
            <v>E06000022</v>
          </cell>
        </row>
        <row r="28">
          <cell r="B28" t="str">
            <v>E0202</v>
          </cell>
          <cell r="C28" t="str">
            <v>E06000055</v>
          </cell>
        </row>
        <row r="29">
          <cell r="B29" t="str">
            <v>E6102</v>
          </cell>
          <cell r="C29" t="str">
            <v>E31000002</v>
          </cell>
        </row>
        <row r="30">
          <cell r="B30" t="str">
            <v>E6103</v>
          </cell>
          <cell r="C30" t="str">
            <v>E31000003</v>
          </cell>
        </row>
        <row r="31">
          <cell r="B31" t="str">
            <v>E5032</v>
          </cell>
          <cell r="C31" t="str">
            <v>E09000004</v>
          </cell>
        </row>
        <row r="32">
          <cell r="B32" t="str">
            <v>E4601</v>
          </cell>
          <cell r="C32" t="str">
            <v>E08000025</v>
          </cell>
        </row>
        <row r="33">
          <cell r="B33" t="str">
            <v>E2431</v>
          </cell>
          <cell r="C33" t="str">
            <v>E07000129</v>
          </cell>
        </row>
        <row r="34">
          <cell r="B34" t="str">
            <v>E2301</v>
          </cell>
          <cell r="C34" t="str">
            <v>E06000008</v>
          </cell>
        </row>
        <row r="35">
          <cell r="B35" t="str">
            <v>E2302</v>
          </cell>
          <cell r="C35" t="str">
            <v>E06000009</v>
          </cell>
        </row>
        <row r="36">
          <cell r="B36" t="str">
            <v>E1032</v>
          </cell>
          <cell r="C36" t="str">
            <v>E07000033</v>
          </cell>
        </row>
        <row r="37">
          <cell r="B37" t="str">
            <v>E4201</v>
          </cell>
          <cell r="C37" t="str">
            <v>E08000001</v>
          </cell>
        </row>
        <row r="38">
          <cell r="B38" t="str">
            <v>E2531</v>
          </cell>
          <cell r="C38" t="str">
            <v>E07000136</v>
          </cell>
        </row>
        <row r="39">
          <cell r="B39" t="str">
            <v>E1204</v>
          </cell>
          <cell r="C39" t="str">
            <v>E06000058</v>
          </cell>
        </row>
        <row r="40">
          <cell r="B40" t="str">
            <v>E0301</v>
          </cell>
          <cell r="C40" t="str">
            <v>E06000036</v>
          </cell>
        </row>
        <row r="41">
          <cell r="B41" t="str">
            <v>E4701</v>
          </cell>
          <cell r="C41" t="str">
            <v>E08000032</v>
          </cell>
        </row>
        <row r="42">
          <cell r="B42" t="str">
            <v>E1532</v>
          </cell>
          <cell r="C42" t="str">
            <v>E07000067</v>
          </cell>
        </row>
        <row r="43">
          <cell r="B43" t="str">
            <v>E2631</v>
          </cell>
          <cell r="C43" t="str">
            <v>E07000143</v>
          </cell>
        </row>
        <row r="44">
          <cell r="B44" t="str">
            <v>E5033</v>
          </cell>
          <cell r="C44" t="str">
            <v>E09000005</v>
          </cell>
        </row>
        <row r="45">
          <cell r="B45" t="str">
            <v>E1533</v>
          </cell>
          <cell r="C45" t="str">
            <v>E07000068</v>
          </cell>
        </row>
        <row r="46">
          <cell r="B46" t="str">
            <v>E1401</v>
          </cell>
          <cell r="C46" t="str">
            <v>E06000043</v>
          </cell>
        </row>
        <row r="47">
          <cell r="B47" t="str">
            <v>E0102</v>
          </cell>
          <cell r="C47" t="str">
            <v>E06000023</v>
          </cell>
        </row>
        <row r="48">
          <cell r="B48" t="str">
            <v>E2632</v>
          </cell>
          <cell r="C48" t="str">
            <v>E07000144</v>
          </cell>
        </row>
        <row r="49">
          <cell r="B49" t="str">
            <v>E5034</v>
          </cell>
          <cell r="C49" t="str">
            <v>E09000006</v>
          </cell>
        </row>
        <row r="50">
          <cell r="B50" t="str">
            <v>E1831</v>
          </cell>
          <cell r="C50" t="str">
            <v>E07000234</v>
          </cell>
        </row>
        <row r="51">
          <cell r="B51" t="str">
            <v>E1931</v>
          </cell>
          <cell r="C51" t="str">
            <v>E07000095</v>
          </cell>
        </row>
        <row r="52">
          <cell r="B52" t="str">
            <v>E3033</v>
          </cell>
          <cell r="C52" t="str">
            <v>E07000172</v>
          </cell>
        </row>
        <row r="53">
          <cell r="B53" t="str">
            <v>E0421</v>
          </cell>
          <cell r="C53" t="str">
            <v>E10000002</v>
          </cell>
        </row>
        <row r="54">
          <cell r="B54" t="str">
            <v>E6104</v>
          </cell>
          <cell r="C54" t="str">
            <v>E31000004</v>
          </cell>
        </row>
        <row r="55">
          <cell r="B55" t="str">
            <v>E2333</v>
          </cell>
          <cell r="C55" t="str">
            <v>E07000117</v>
          </cell>
        </row>
        <row r="56">
          <cell r="B56" t="str">
            <v>E4202</v>
          </cell>
          <cell r="C56" t="str">
            <v>E08000002</v>
          </cell>
        </row>
        <row r="57">
          <cell r="B57" t="str">
            <v>E4702</v>
          </cell>
          <cell r="C57" t="str">
            <v>E08000033</v>
          </cell>
        </row>
        <row r="58">
          <cell r="B58" t="str">
            <v>E0531</v>
          </cell>
          <cell r="C58" t="str">
            <v>E07000008</v>
          </cell>
        </row>
        <row r="59">
          <cell r="B59" t="str">
            <v>E0521</v>
          </cell>
          <cell r="C59" t="str">
            <v>E10000003</v>
          </cell>
        </row>
        <row r="60">
          <cell r="B60" t="str">
            <v>E6105</v>
          </cell>
          <cell r="C60" t="str">
            <v>E31000005</v>
          </cell>
        </row>
        <row r="61">
          <cell r="B61" t="str">
            <v>E5011</v>
          </cell>
          <cell r="C61" t="str">
            <v>E09000007</v>
          </cell>
        </row>
        <row r="62">
          <cell r="B62" t="str">
            <v>E3431</v>
          </cell>
          <cell r="C62" t="str">
            <v>E07000192</v>
          </cell>
        </row>
        <row r="63">
          <cell r="B63" t="str">
            <v>E2232</v>
          </cell>
          <cell r="C63" t="str">
            <v>E07000106</v>
          </cell>
        </row>
        <row r="64">
          <cell r="B64" t="str">
            <v>E0933</v>
          </cell>
          <cell r="C64" t="str">
            <v>E07000028</v>
          </cell>
        </row>
        <row r="65">
          <cell r="B65" t="str">
            <v>E1534</v>
          </cell>
          <cell r="C65" t="str">
            <v>E07000069</v>
          </cell>
        </row>
        <row r="66">
          <cell r="B66" t="str">
            <v>E0203</v>
          </cell>
          <cell r="C66" t="str">
            <v>E06000056</v>
          </cell>
        </row>
        <row r="67">
          <cell r="B67" t="str">
            <v>E2432</v>
          </cell>
          <cell r="C67" t="str">
            <v>E07000130</v>
          </cell>
        </row>
        <row r="68">
          <cell r="B68" t="str">
            <v>E1535</v>
          </cell>
          <cell r="C68" t="str">
            <v>E07000070</v>
          </cell>
        </row>
        <row r="69">
          <cell r="B69" t="str">
            <v>E1631</v>
          </cell>
          <cell r="C69" t="str">
            <v>E07000078</v>
          </cell>
        </row>
        <row r="70">
          <cell r="B70" t="str">
            <v>E3131</v>
          </cell>
          <cell r="C70" t="str">
            <v>E07000177</v>
          </cell>
        </row>
        <row r="71">
          <cell r="B71" t="str">
            <v>E0603</v>
          </cell>
          <cell r="C71" t="str">
            <v>E06000049</v>
          </cell>
        </row>
        <row r="72">
          <cell r="B72" t="str">
            <v>E6106</v>
          </cell>
          <cell r="C72" t="str">
            <v>E31000006</v>
          </cell>
        </row>
        <row r="73">
          <cell r="B73" t="str">
            <v>E0604</v>
          </cell>
          <cell r="C73" t="str">
            <v>E06000050</v>
          </cell>
        </row>
        <row r="74">
          <cell r="B74" t="str">
            <v>E1033</v>
          </cell>
          <cell r="C74" t="str">
            <v>E07000034</v>
          </cell>
        </row>
        <row r="75">
          <cell r="B75" t="str">
            <v>E3833</v>
          </cell>
          <cell r="C75" t="str">
            <v>E07000225</v>
          </cell>
        </row>
        <row r="76">
          <cell r="B76" t="str">
            <v>E0432</v>
          </cell>
          <cell r="C76" t="str">
            <v>E07000005</v>
          </cell>
        </row>
        <row r="77">
          <cell r="B77" t="str">
            <v>E2334</v>
          </cell>
          <cell r="C77" t="str">
            <v>E07000118</v>
          </cell>
        </row>
        <row r="78">
          <cell r="B78" t="str">
            <v>E5010</v>
          </cell>
          <cell r="C78" t="str">
            <v>E09000001</v>
          </cell>
        </row>
        <row r="79">
          <cell r="B79" t="str">
            <v>E6107</v>
          </cell>
          <cell r="C79" t="str">
            <v>E31000007</v>
          </cell>
        </row>
        <row r="80">
          <cell r="B80" t="str">
            <v>E1536</v>
          </cell>
          <cell r="C80" t="str">
            <v>E07000071</v>
          </cell>
        </row>
        <row r="81">
          <cell r="B81" t="str">
            <v>E0934</v>
          </cell>
          <cell r="C81" t="str">
            <v>E07000029</v>
          </cell>
        </row>
        <row r="82">
          <cell r="B82" t="str">
            <v>E2831</v>
          </cell>
          <cell r="C82" t="str">
            <v>E07000150</v>
          </cell>
        </row>
        <row r="83">
          <cell r="B83" t="str">
            <v>E0801</v>
          </cell>
          <cell r="C83" t="str">
            <v>E06000052</v>
          </cell>
        </row>
        <row r="84">
          <cell r="B84" t="str">
            <v>E1632</v>
          </cell>
          <cell r="C84" t="str">
            <v>E07000079</v>
          </cell>
        </row>
        <row r="85">
          <cell r="B85" t="str">
            <v>E1302</v>
          </cell>
          <cell r="C85" t="str">
            <v>E06000047</v>
          </cell>
        </row>
        <row r="86">
          <cell r="B86" t="str">
            <v>E4602</v>
          </cell>
          <cell r="C86" t="str">
            <v>E08000026</v>
          </cell>
        </row>
        <row r="87">
          <cell r="B87" t="str">
            <v>E2731</v>
          </cell>
          <cell r="C87" t="str">
            <v>E07000163</v>
          </cell>
        </row>
        <row r="88">
          <cell r="B88" t="str">
            <v>E3834</v>
          </cell>
          <cell r="C88" t="str">
            <v>E07000226</v>
          </cell>
        </row>
        <row r="89">
          <cell r="B89" t="str">
            <v>E5035</v>
          </cell>
          <cell r="C89" t="str">
            <v>E09000008</v>
          </cell>
        </row>
        <row r="90">
          <cell r="B90" t="str">
            <v>E0920</v>
          </cell>
          <cell r="C90" t="str">
            <v>E10000006</v>
          </cell>
        </row>
        <row r="91">
          <cell r="B91" t="str">
            <v>E1932</v>
          </cell>
          <cell r="C91" t="str">
            <v>E07000096</v>
          </cell>
        </row>
        <row r="92">
          <cell r="B92" t="str">
            <v>E1301</v>
          </cell>
          <cell r="C92" t="str">
            <v>E06000005</v>
          </cell>
        </row>
        <row r="93">
          <cell r="B93" t="str">
            <v>E2233</v>
          </cell>
          <cell r="C93" t="str">
            <v>E07000107</v>
          </cell>
        </row>
        <row r="94">
          <cell r="B94" t="str">
            <v>E2832</v>
          </cell>
          <cell r="C94" t="str">
            <v>E07000151</v>
          </cell>
        </row>
        <row r="95">
          <cell r="B95" t="str">
            <v>E1001</v>
          </cell>
          <cell r="C95" t="str">
            <v>E06000015</v>
          </cell>
        </row>
        <row r="96">
          <cell r="B96" t="str">
            <v>E1021</v>
          </cell>
          <cell r="C96" t="str">
            <v>E10000007</v>
          </cell>
        </row>
        <row r="97">
          <cell r="B97" t="str">
            <v>E1035</v>
          </cell>
          <cell r="C97" t="str">
            <v>E07000035</v>
          </cell>
        </row>
        <row r="98">
          <cell r="B98" t="str">
            <v>E6110</v>
          </cell>
          <cell r="C98" t="str">
            <v>E31000010</v>
          </cell>
        </row>
        <row r="99">
          <cell r="B99" t="str">
            <v>E1121</v>
          </cell>
          <cell r="C99" t="str">
            <v>E10000008</v>
          </cell>
        </row>
        <row r="100">
          <cell r="B100" t="str">
            <v>E6161</v>
          </cell>
          <cell r="C100" t="str">
            <v>E31000011</v>
          </cell>
        </row>
        <row r="101">
          <cell r="B101" t="str">
            <v>E4402</v>
          </cell>
          <cell r="C101" t="str">
            <v>E08000017</v>
          </cell>
        </row>
        <row r="102">
          <cell r="B102" t="str">
            <v>E1203</v>
          </cell>
          <cell r="C102" t="str">
            <v>E06000059</v>
          </cell>
        </row>
        <row r="103">
          <cell r="B103" t="str">
            <v>E6162</v>
          </cell>
          <cell r="C103" t="str">
            <v>E31000047</v>
          </cell>
        </row>
        <row r="104">
          <cell r="B104" t="str">
            <v>E2234</v>
          </cell>
          <cell r="C104" t="str">
            <v>E07000108</v>
          </cell>
        </row>
        <row r="105">
          <cell r="B105" t="str">
            <v>E4603</v>
          </cell>
          <cell r="C105" t="str">
            <v>E08000027</v>
          </cell>
        </row>
        <row r="106">
          <cell r="B106" t="str">
            <v>E6113</v>
          </cell>
          <cell r="C106" t="str">
            <v>E31000013</v>
          </cell>
        </row>
        <row r="107">
          <cell r="B107" t="str">
            <v>E5036</v>
          </cell>
          <cell r="C107" t="str">
            <v>E09000009</v>
          </cell>
        </row>
        <row r="108">
          <cell r="B108" t="str">
            <v>E0532</v>
          </cell>
          <cell r="C108" t="str">
            <v>E07000009</v>
          </cell>
        </row>
        <row r="109">
          <cell r="B109" t="str">
            <v>E1131</v>
          </cell>
          <cell r="C109" t="str">
            <v>E07000040</v>
          </cell>
        </row>
        <row r="110">
          <cell r="B110" t="str">
            <v>E1732</v>
          </cell>
          <cell r="C110" t="str">
            <v>E07000085</v>
          </cell>
        </row>
        <row r="111">
          <cell r="B111" t="str">
            <v>E1933</v>
          </cell>
          <cell r="C111" t="str">
            <v>E07000242</v>
          </cell>
        </row>
        <row r="112">
          <cell r="B112" t="str">
            <v>E2532</v>
          </cell>
          <cell r="C112" t="str">
            <v>E07000137</v>
          </cell>
        </row>
        <row r="113">
          <cell r="B113" t="str">
            <v>E2833</v>
          </cell>
          <cell r="C113" t="str">
            <v>E07000152</v>
          </cell>
        </row>
        <row r="114">
          <cell r="B114" t="str">
            <v>E2001</v>
          </cell>
          <cell r="C114" t="str">
            <v>E06000011</v>
          </cell>
        </row>
        <row r="115">
          <cell r="B115" t="str">
            <v>E3432</v>
          </cell>
          <cell r="C115" t="str">
            <v>E07000193</v>
          </cell>
        </row>
        <row r="116">
          <cell r="B116" t="str">
            <v>E3538</v>
          </cell>
          <cell r="C116" t="str">
            <v>E07000244</v>
          </cell>
        </row>
        <row r="117">
          <cell r="B117" t="str">
            <v>E1421</v>
          </cell>
          <cell r="C117" t="str">
            <v>E10000011</v>
          </cell>
        </row>
        <row r="118">
          <cell r="B118" t="str">
            <v>E6114</v>
          </cell>
          <cell r="C118" t="str">
            <v>E31000014</v>
          </cell>
        </row>
        <row r="119">
          <cell r="B119" t="str">
            <v>E1432</v>
          </cell>
          <cell r="C119" t="str">
            <v>E07000061</v>
          </cell>
        </row>
        <row r="120">
          <cell r="B120" t="str">
            <v>E1733</v>
          </cell>
          <cell r="C120" t="str">
            <v>E07000086</v>
          </cell>
        </row>
        <row r="121">
          <cell r="B121" t="str">
            <v>E0935</v>
          </cell>
          <cell r="C121" t="str">
            <v>E07000030</v>
          </cell>
        </row>
        <row r="122">
          <cell r="B122" t="str">
            <v>E3631</v>
          </cell>
          <cell r="C122" t="str">
            <v>E07000207</v>
          </cell>
        </row>
        <row r="123">
          <cell r="B123" t="str">
            <v>E5037</v>
          </cell>
          <cell r="C123" t="str">
            <v>E09000010</v>
          </cell>
        </row>
        <row r="124">
          <cell r="B124" t="str">
            <v>E1537</v>
          </cell>
          <cell r="C124" t="str">
            <v>E07000072</v>
          </cell>
        </row>
        <row r="125">
          <cell r="B125" t="str">
            <v>E3632</v>
          </cell>
          <cell r="C125" t="str">
            <v>E07000208</v>
          </cell>
        </row>
        <row r="126">
          <cell r="B126" t="str">
            <v>E1036</v>
          </cell>
          <cell r="C126" t="str">
            <v>E07000036</v>
          </cell>
        </row>
        <row r="127">
          <cell r="B127" t="str">
            <v>E1521</v>
          </cell>
          <cell r="C127" t="str">
            <v>E10000012</v>
          </cell>
        </row>
        <row r="128">
          <cell r="B128" t="str">
            <v>E6115</v>
          </cell>
          <cell r="C128" t="str">
            <v>E31000015</v>
          </cell>
        </row>
        <row r="129">
          <cell r="B129" t="str">
            <v>E1132</v>
          </cell>
          <cell r="C129" t="str">
            <v>E07000041</v>
          </cell>
        </row>
        <row r="130">
          <cell r="B130" t="str">
            <v>E1734</v>
          </cell>
          <cell r="C130" t="str">
            <v>E07000087</v>
          </cell>
        </row>
        <row r="131">
          <cell r="B131" t="str">
            <v>E0533</v>
          </cell>
          <cell r="C131" t="str">
            <v>E07000010</v>
          </cell>
        </row>
        <row r="132">
          <cell r="B132" t="str">
            <v>E2240</v>
          </cell>
          <cell r="C132" t="str">
            <v>E07000112</v>
          </cell>
        </row>
        <row r="133">
          <cell r="B133" t="str">
            <v>E1633</v>
          </cell>
          <cell r="C133" t="str">
            <v>E07000080</v>
          </cell>
        </row>
        <row r="134">
          <cell r="B134" t="str">
            <v>E2335</v>
          </cell>
          <cell r="C134" t="str">
            <v>E07000119</v>
          </cell>
        </row>
        <row r="135">
          <cell r="B135" t="str">
            <v>E4501</v>
          </cell>
          <cell r="C135" t="str">
            <v>E08000037</v>
          </cell>
        </row>
        <row r="136">
          <cell r="B136" t="str">
            <v>E3034</v>
          </cell>
          <cell r="C136" t="str">
            <v>E07000173</v>
          </cell>
        </row>
        <row r="137">
          <cell r="B137" t="str">
            <v>E1634</v>
          </cell>
          <cell r="C137" t="str">
            <v>E07000081</v>
          </cell>
        </row>
        <row r="138">
          <cell r="B138" t="str">
            <v>E1620</v>
          </cell>
          <cell r="C138" t="str">
            <v>E10000013</v>
          </cell>
        </row>
        <row r="139">
          <cell r="B139" t="str">
            <v>E1735</v>
          </cell>
          <cell r="C139" t="str">
            <v>E07000088</v>
          </cell>
        </row>
        <row r="140">
          <cell r="B140" t="str">
            <v>E2236</v>
          </cell>
          <cell r="C140" t="str">
            <v>E07000109</v>
          </cell>
        </row>
        <row r="141">
          <cell r="B141" t="str">
            <v>E2633</v>
          </cell>
          <cell r="C141" t="str">
            <v>E07000145</v>
          </cell>
        </row>
        <row r="142">
          <cell r="B142" t="str">
            <v>E5100</v>
          </cell>
          <cell r="C142" t="str">
            <v>-</v>
          </cell>
        </row>
        <row r="143">
          <cell r="B143" t="str">
            <v>E6348</v>
          </cell>
          <cell r="C143" t="str">
            <v>E47000001</v>
          </cell>
        </row>
        <row r="144">
          <cell r="B144" t="str">
            <v>E5012</v>
          </cell>
          <cell r="C144" t="str">
            <v>E09000011</v>
          </cell>
        </row>
        <row r="145">
          <cell r="B145" t="str">
            <v>E3633</v>
          </cell>
          <cell r="C145" t="str">
            <v>E07000209</v>
          </cell>
        </row>
        <row r="146">
          <cell r="B146" t="str">
            <v>E5013</v>
          </cell>
          <cell r="C146" t="str">
            <v>E09000012</v>
          </cell>
        </row>
        <row r="147">
          <cell r="B147" t="str">
            <v>E0601</v>
          </cell>
          <cell r="C147" t="str">
            <v>E06000006</v>
          </cell>
        </row>
        <row r="148">
          <cell r="B148" t="str">
            <v>E2732</v>
          </cell>
          <cell r="C148" t="str">
            <v>E07000164</v>
          </cell>
        </row>
        <row r="149">
          <cell r="B149" t="str">
            <v>E5014</v>
          </cell>
          <cell r="C149" t="str">
            <v>E09000013</v>
          </cell>
        </row>
        <row r="150">
          <cell r="B150" t="str">
            <v>E1721</v>
          </cell>
          <cell r="C150" t="str">
            <v>E10000014</v>
          </cell>
        </row>
        <row r="151">
          <cell r="B151" t="str">
            <v>E6117</v>
          </cell>
          <cell r="C151" t="str">
            <v>E31000017</v>
          </cell>
        </row>
        <row r="152">
          <cell r="B152" t="str">
            <v>E2433</v>
          </cell>
          <cell r="C152" t="str">
            <v>E07000131</v>
          </cell>
        </row>
        <row r="153">
          <cell r="B153" t="str">
            <v>E5038</v>
          </cell>
          <cell r="C153" t="str">
            <v>E09000014</v>
          </cell>
        </row>
        <row r="154">
          <cell r="B154" t="str">
            <v>E1538</v>
          </cell>
          <cell r="C154" t="str">
            <v>E07000073</v>
          </cell>
        </row>
        <row r="155">
          <cell r="B155" t="str">
            <v>E2753</v>
          </cell>
          <cell r="C155" t="str">
            <v>E07000165</v>
          </cell>
        </row>
        <row r="156">
          <cell r="B156" t="str">
            <v>E5039</v>
          </cell>
          <cell r="C156" t="str">
            <v>E09000015</v>
          </cell>
        </row>
        <row r="157">
          <cell r="B157" t="str">
            <v>E1736</v>
          </cell>
          <cell r="C157" t="str">
            <v>E07000089</v>
          </cell>
        </row>
        <row r="158">
          <cell r="B158" t="str">
            <v>E0701</v>
          </cell>
          <cell r="C158" t="str">
            <v>E06000001</v>
          </cell>
        </row>
        <row r="159">
          <cell r="B159" t="str">
            <v>E1433</v>
          </cell>
          <cell r="C159" t="str">
            <v>E07000062</v>
          </cell>
        </row>
        <row r="160">
          <cell r="B160" t="str">
            <v>E1737</v>
          </cell>
          <cell r="C160" t="str">
            <v>E07000090</v>
          </cell>
        </row>
        <row r="161">
          <cell r="B161" t="str">
            <v>E5040</v>
          </cell>
          <cell r="C161" t="str">
            <v>E09000016</v>
          </cell>
        </row>
        <row r="162">
          <cell r="B162" t="str">
            <v>E6118</v>
          </cell>
          <cell r="C162" t="str">
            <v>E31000018</v>
          </cell>
        </row>
        <row r="163">
          <cell r="B163" t="str">
            <v>E1801</v>
          </cell>
          <cell r="C163" t="str">
            <v>E06000019</v>
          </cell>
        </row>
        <row r="164">
          <cell r="B164" t="str">
            <v>E1920</v>
          </cell>
          <cell r="C164" t="str">
            <v>E10000015</v>
          </cell>
        </row>
        <row r="165">
          <cell r="B165" t="str">
            <v>E1934</v>
          </cell>
          <cell r="C165" t="str">
            <v>E07000098</v>
          </cell>
        </row>
        <row r="166">
          <cell r="B166" t="str">
            <v>E1037</v>
          </cell>
          <cell r="C166" t="str">
            <v>E07000037</v>
          </cell>
        </row>
        <row r="167">
          <cell r="B167" t="str">
            <v>E5041</v>
          </cell>
          <cell r="C167" t="str">
            <v>E09000017</v>
          </cell>
        </row>
        <row r="168">
          <cell r="B168" t="str">
            <v>E2434</v>
          </cell>
          <cell r="C168" t="str">
            <v>E07000132</v>
          </cell>
        </row>
        <row r="169">
          <cell r="B169" t="str">
            <v>E3835</v>
          </cell>
          <cell r="C169" t="str">
            <v>E07000227</v>
          </cell>
        </row>
        <row r="170">
          <cell r="B170" t="str">
            <v>E5042</v>
          </cell>
          <cell r="C170" t="str">
            <v>E09000018</v>
          </cell>
        </row>
        <row r="171">
          <cell r="B171" t="str">
            <v>E6120</v>
          </cell>
          <cell r="C171" t="str">
            <v>E31000020</v>
          </cell>
        </row>
        <row r="172">
          <cell r="B172" t="str">
            <v>E0551</v>
          </cell>
          <cell r="C172" t="str">
            <v>E07000011</v>
          </cell>
        </row>
        <row r="173">
          <cell r="B173" t="str">
            <v>E2336</v>
          </cell>
          <cell r="C173" t="str">
            <v>E07000120</v>
          </cell>
        </row>
        <row r="174">
          <cell r="B174" t="str">
            <v>E3533</v>
          </cell>
          <cell r="C174" t="str">
            <v>E07000202</v>
          </cell>
        </row>
        <row r="175">
          <cell r="B175" t="str">
            <v>E2101</v>
          </cell>
          <cell r="C175" t="str">
            <v>E06000046</v>
          </cell>
        </row>
        <row r="176">
          <cell r="B176" t="str">
            <v>E4001</v>
          </cell>
          <cell r="C176" t="str">
            <v>E06000053</v>
          </cell>
        </row>
        <row r="177">
          <cell r="B177" t="str">
            <v>E5015</v>
          </cell>
          <cell r="C177" t="str">
            <v>E09000019</v>
          </cell>
        </row>
        <row r="178">
          <cell r="B178" t="str">
            <v>E5016</v>
          </cell>
          <cell r="C178" t="str">
            <v>E09000020</v>
          </cell>
        </row>
        <row r="179">
          <cell r="B179" t="str">
            <v>E2221</v>
          </cell>
          <cell r="C179" t="str">
            <v>E10000016</v>
          </cell>
        </row>
        <row r="180">
          <cell r="B180" t="str">
            <v>E6122</v>
          </cell>
          <cell r="C180" t="str">
            <v>E31000022</v>
          </cell>
        </row>
        <row r="181">
          <cell r="B181" t="str">
            <v>E2834</v>
          </cell>
          <cell r="C181" t="str">
            <v>E07000153</v>
          </cell>
        </row>
        <row r="182">
          <cell r="B182" t="str">
            <v>E2634</v>
          </cell>
          <cell r="C182" t="str">
            <v>E07000146</v>
          </cell>
        </row>
        <row r="183">
          <cell r="B183" t="str">
            <v>E2002</v>
          </cell>
          <cell r="C183" t="str">
            <v>E06000010</v>
          </cell>
        </row>
        <row r="184">
          <cell r="B184" t="str">
            <v>E5043</v>
          </cell>
          <cell r="C184" t="str">
            <v>E09000021</v>
          </cell>
        </row>
        <row r="185">
          <cell r="B185" t="str">
            <v>E4703</v>
          </cell>
          <cell r="C185" t="str">
            <v>E08000034</v>
          </cell>
        </row>
        <row r="186">
          <cell r="B186" t="str">
            <v>E4301</v>
          </cell>
          <cell r="C186" t="str">
            <v>E08000011</v>
          </cell>
        </row>
        <row r="187">
          <cell r="B187" t="str">
            <v>E5017</v>
          </cell>
          <cell r="C187" t="str">
            <v>E09000022</v>
          </cell>
        </row>
        <row r="188">
          <cell r="B188" t="str">
            <v>E2321</v>
          </cell>
          <cell r="C188" t="str">
            <v>E10000017</v>
          </cell>
        </row>
        <row r="189">
          <cell r="B189" t="str">
            <v>E6123</v>
          </cell>
          <cell r="C189" t="str">
            <v>E31000023</v>
          </cell>
        </row>
        <row r="190">
          <cell r="B190" t="str">
            <v>E2337</v>
          </cell>
          <cell r="C190" t="str">
            <v>E07000121</v>
          </cell>
        </row>
        <row r="191">
          <cell r="B191" t="str">
            <v>E4704</v>
          </cell>
          <cell r="C191" t="str">
            <v>E08000035</v>
          </cell>
        </row>
        <row r="192">
          <cell r="B192" t="str">
            <v>E2401</v>
          </cell>
          <cell r="C192" t="str">
            <v>E06000016</v>
          </cell>
        </row>
        <row r="193">
          <cell r="B193" t="str">
            <v>E2421</v>
          </cell>
          <cell r="C193" t="str">
            <v>E10000018</v>
          </cell>
        </row>
        <row r="194">
          <cell r="B194" t="str">
            <v>E6124</v>
          </cell>
          <cell r="C194" t="str">
            <v>E31000024</v>
          </cell>
        </row>
        <row r="195">
          <cell r="B195" t="str">
            <v>E1435</v>
          </cell>
          <cell r="C195" t="str">
            <v>E07000063</v>
          </cell>
        </row>
        <row r="196">
          <cell r="B196" t="str">
            <v>E5018</v>
          </cell>
          <cell r="C196" t="str">
            <v>E09000023</v>
          </cell>
        </row>
        <row r="197">
          <cell r="B197" t="str">
            <v>E3433</v>
          </cell>
          <cell r="C197" t="str">
            <v>E07000194</v>
          </cell>
        </row>
        <row r="198">
          <cell r="B198" t="str">
            <v>E2533</v>
          </cell>
          <cell r="C198" t="str">
            <v>E07000138</v>
          </cell>
        </row>
        <row r="199">
          <cell r="B199" t="str">
            <v>E2520</v>
          </cell>
          <cell r="C199" t="str">
            <v>E10000019</v>
          </cell>
        </row>
        <row r="200">
          <cell r="B200" t="str">
            <v>E4302</v>
          </cell>
          <cell r="C200" t="str">
            <v>E08000012</v>
          </cell>
        </row>
        <row r="201">
          <cell r="B201" t="str">
            <v>E0201</v>
          </cell>
          <cell r="C201" t="str">
            <v>E06000032</v>
          </cell>
        </row>
        <row r="202">
          <cell r="B202" t="str">
            <v>E2237</v>
          </cell>
          <cell r="C202" t="str">
            <v>E07000110</v>
          </cell>
        </row>
        <row r="203">
          <cell r="B203" t="str">
            <v>E1539</v>
          </cell>
          <cell r="C203" t="str">
            <v>E07000074</v>
          </cell>
        </row>
        <row r="204">
          <cell r="B204" t="str">
            <v>E1851</v>
          </cell>
          <cell r="C204" t="str">
            <v>E07000235</v>
          </cell>
        </row>
        <row r="205">
          <cell r="B205" t="str">
            <v>E4203</v>
          </cell>
          <cell r="C205" t="str">
            <v>E08000003</v>
          </cell>
        </row>
        <row r="206">
          <cell r="B206" t="str">
            <v>E3035</v>
          </cell>
          <cell r="C206" t="str">
            <v>E07000174</v>
          </cell>
        </row>
        <row r="207">
          <cell r="B207" t="str">
            <v>E2201</v>
          </cell>
          <cell r="C207" t="str">
            <v>E06000035</v>
          </cell>
        </row>
        <row r="208">
          <cell r="B208" t="str">
            <v>E2436</v>
          </cell>
          <cell r="C208" t="str">
            <v>E07000133</v>
          </cell>
        </row>
        <row r="209">
          <cell r="B209" t="str">
            <v>E3331</v>
          </cell>
          <cell r="C209" t="str">
            <v>E07000187</v>
          </cell>
        </row>
        <row r="210">
          <cell r="B210" t="str">
            <v>E6143</v>
          </cell>
          <cell r="C210" t="str">
            <v>E31000041</v>
          </cell>
        </row>
        <row r="211">
          <cell r="B211" t="str">
            <v>E5044</v>
          </cell>
          <cell r="C211" t="str">
            <v>E09000024</v>
          </cell>
        </row>
        <row r="212">
          <cell r="B212" t="str">
            <v>E1133</v>
          </cell>
          <cell r="C212" t="str">
            <v>E07000042</v>
          </cell>
        </row>
        <row r="213">
          <cell r="B213" t="str">
            <v>E3534</v>
          </cell>
          <cell r="C213" t="str">
            <v>E07000203</v>
          </cell>
        </row>
        <row r="214">
          <cell r="B214" t="str">
            <v>E3836</v>
          </cell>
          <cell r="C214" t="str">
            <v>E07000228</v>
          </cell>
        </row>
        <row r="215">
          <cell r="B215" t="str">
            <v>E0702</v>
          </cell>
          <cell r="C215" t="str">
            <v>E06000002</v>
          </cell>
        </row>
        <row r="216">
          <cell r="B216" t="str">
            <v>E0401</v>
          </cell>
          <cell r="C216" t="str">
            <v>E06000042</v>
          </cell>
        </row>
        <row r="217">
          <cell r="B217" t="str">
            <v>E3634</v>
          </cell>
          <cell r="C217" t="str">
            <v>E07000210</v>
          </cell>
        </row>
        <row r="218">
          <cell r="B218" t="str">
            <v>E1738</v>
          </cell>
          <cell r="C218" t="str">
            <v>E07000091</v>
          </cell>
        </row>
        <row r="219">
          <cell r="B219" t="str">
            <v>E3036</v>
          </cell>
          <cell r="C219" t="str">
            <v>E07000175</v>
          </cell>
        </row>
        <row r="220">
          <cell r="B220" t="str">
            <v>E4502</v>
          </cell>
          <cell r="C220" t="str">
            <v>E08000021</v>
          </cell>
        </row>
        <row r="221">
          <cell r="B221" t="str">
            <v>E3434</v>
          </cell>
          <cell r="C221" t="str">
            <v>E07000195</v>
          </cell>
        </row>
        <row r="222">
          <cell r="B222" t="str">
            <v>E5045</v>
          </cell>
          <cell r="C222" t="str">
            <v>E09000025</v>
          </cell>
        </row>
        <row r="223">
          <cell r="B223" t="str">
            <v>E2620</v>
          </cell>
          <cell r="C223" t="str">
            <v>E10000020</v>
          </cell>
        </row>
        <row r="224">
          <cell r="B224" t="str">
            <v>E1134</v>
          </cell>
          <cell r="C224" t="str">
            <v>E07000043</v>
          </cell>
        </row>
        <row r="225">
          <cell r="B225" t="str">
            <v>E1038</v>
          </cell>
          <cell r="C225" t="str">
            <v>E07000038</v>
          </cell>
        </row>
        <row r="226">
          <cell r="B226" t="str">
            <v>E2003</v>
          </cell>
          <cell r="C226" t="str">
            <v>E06000012</v>
          </cell>
        </row>
        <row r="227">
          <cell r="B227" t="str">
            <v>E1935</v>
          </cell>
          <cell r="C227" t="str">
            <v>E07000099</v>
          </cell>
        </row>
        <row r="228">
          <cell r="B228" t="str">
            <v>E2534</v>
          </cell>
          <cell r="C228" t="str">
            <v>E07000139</v>
          </cell>
        </row>
        <row r="229">
          <cell r="B229" t="str">
            <v>E2004</v>
          </cell>
          <cell r="C229" t="str">
            <v>E06000013</v>
          </cell>
        </row>
        <row r="230">
          <cell r="B230" t="str">
            <v>E2635</v>
          </cell>
          <cell r="C230" t="str">
            <v>E07000147</v>
          </cell>
        </row>
        <row r="231">
          <cell r="B231" t="str">
            <v>E0104</v>
          </cell>
          <cell r="C231" t="str">
            <v>E06000024</v>
          </cell>
        </row>
        <row r="232">
          <cell r="B232" t="str">
            <v>E4503</v>
          </cell>
          <cell r="C232" t="str">
            <v>E08000022</v>
          </cell>
        </row>
        <row r="233">
          <cell r="B233" t="str">
            <v>E3731</v>
          </cell>
          <cell r="C233" t="str">
            <v>E07000218</v>
          </cell>
        </row>
        <row r="234">
          <cell r="B234" t="str">
            <v>E2437</v>
          </cell>
          <cell r="C234" t="str">
            <v>E07000134</v>
          </cell>
        </row>
        <row r="235">
          <cell r="B235" t="str">
            <v>E2721</v>
          </cell>
          <cell r="C235" t="str">
            <v>E10000023</v>
          </cell>
        </row>
        <row r="236">
          <cell r="B236" t="str">
            <v>E6127</v>
          </cell>
          <cell r="C236" t="str">
            <v>E31000027</v>
          </cell>
        </row>
        <row r="237">
          <cell r="B237" t="str">
            <v>E2835</v>
          </cell>
          <cell r="C237" t="str">
            <v>E07000154</v>
          </cell>
        </row>
        <row r="238">
          <cell r="B238" t="str">
            <v>E2820</v>
          </cell>
          <cell r="C238" t="str">
            <v>E10000021</v>
          </cell>
        </row>
        <row r="239">
          <cell r="B239" t="str">
            <v>E6128</v>
          </cell>
          <cell r="C239" t="str">
            <v>E31000028</v>
          </cell>
        </row>
        <row r="240">
          <cell r="B240" t="str">
            <v>E2901</v>
          </cell>
          <cell r="C240" t="str">
            <v>E06000057</v>
          </cell>
        </row>
        <row r="241">
          <cell r="B241" t="str">
            <v>E2636</v>
          </cell>
          <cell r="C241" t="str">
            <v>E07000148</v>
          </cell>
        </row>
        <row r="242">
          <cell r="B242" t="str">
            <v>E3001</v>
          </cell>
          <cell r="C242" t="str">
            <v>E06000018</v>
          </cell>
        </row>
        <row r="243">
          <cell r="B243" t="str">
            <v>E3021</v>
          </cell>
          <cell r="C243" t="str">
            <v>E10000024</v>
          </cell>
        </row>
        <row r="244">
          <cell r="B244" t="str">
            <v>E6130</v>
          </cell>
          <cell r="C244" t="str">
            <v>E31000030</v>
          </cell>
        </row>
        <row r="245">
          <cell r="B245" t="str">
            <v>E3732</v>
          </cell>
          <cell r="C245" t="str">
            <v>E07000219</v>
          </cell>
        </row>
        <row r="246">
          <cell r="B246" t="str">
            <v>E2438</v>
          </cell>
          <cell r="C246" t="str">
            <v>E07000135</v>
          </cell>
        </row>
        <row r="247">
          <cell r="B247" t="str">
            <v>E4204</v>
          </cell>
          <cell r="C247" t="str">
            <v>E08000004</v>
          </cell>
        </row>
        <row r="248">
          <cell r="B248" t="str">
            <v>E3132</v>
          </cell>
          <cell r="C248" t="str">
            <v>E07000178</v>
          </cell>
        </row>
        <row r="249">
          <cell r="B249" t="str">
            <v>E3120</v>
          </cell>
          <cell r="C249" t="str">
            <v>E10000025</v>
          </cell>
        </row>
        <row r="250">
          <cell r="B250" t="str">
            <v>E2338</v>
          </cell>
          <cell r="C250" t="str">
            <v>E07000122</v>
          </cell>
        </row>
        <row r="251">
          <cell r="B251" t="str">
            <v>E0501</v>
          </cell>
          <cell r="C251" t="str">
            <v>E06000031</v>
          </cell>
        </row>
        <row r="252">
          <cell r="B252" t="str">
            <v>E1101</v>
          </cell>
          <cell r="C252" t="str">
            <v>E06000026</v>
          </cell>
        </row>
        <row r="253">
          <cell r="B253" t="str">
            <v>E1701</v>
          </cell>
          <cell r="C253" t="str">
            <v>E06000044</v>
          </cell>
        </row>
        <row r="254">
          <cell r="B254" t="str">
            <v>E2339</v>
          </cell>
          <cell r="C254" t="str">
            <v>E07000123</v>
          </cell>
        </row>
        <row r="255">
          <cell r="B255" t="str">
            <v>E0303</v>
          </cell>
          <cell r="C255" t="str">
            <v>E06000038</v>
          </cell>
        </row>
        <row r="256">
          <cell r="B256" t="str">
            <v>E5046</v>
          </cell>
          <cell r="C256" t="str">
            <v>E09000026</v>
          </cell>
        </row>
        <row r="257">
          <cell r="B257" t="str">
            <v>E0703</v>
          </cell>
          <cell r="C257" t="str">
            <v>E06000003</v>
          </cell>
        </row>
        <row r="258">
          <cell r="B258" t="str">
            <v>E1835</v>
          </cell>
          <cell r="C258" t="str">
            <v>E07000236</v>
          </cell>
        </row>
        <row r="259">
          <cell r="B259" t="str">
            <v>E3635</v>
          </cell>
          <cell r="C259" t="str">
            <v>E07000211</v>
          </cell>
        </row>
        <row r="260">
          <cell r="B260" t="str">
            <v>E2340</v>
          </cell>
          <cell r="C260" t="str">
            <v>E07000124</v>
          </cell>
        </row>
        <row r="261">
          <cell r="B261" t="str">
            <v>E5047</v>
          </cell>
          <cell r="C261" t="str">
            <v>E09000027</v>
          </cell>
        </row>
        <row r="262">
          <cell r="B262" t="str">
            <v>E2734</v>
          </cell>
          <cell r="C262" t="str">
            <v>E07000166</v>
          </cell>
        </row>
        <row r="263">
          <cell r="B263" t="str">
            <v>E4205</v>
          </cell>
          <cell r="C263" t="str">
            <v>E08000005</v>
          </cell>
        </row>
        <row r="264">
          <cell r="B264" t="str">
            <v>E1540</v>
          </cell>
          <cell r="C264" t="str">
            <v>E07000075</v>
          </cell>
        </row>
        <row r="265">
          <cell r="B265" t="str">
            <v>E2341</v>
          </cell>
          <cell r="C265" t="str">
            <v>E07000125</v>
          </cell>
        </row>
        <row r="266">
          <cell r="B266" t="str">
            <v>E1436</v>
          </cell>
          <cell r="C266" t="str">
            <v>E07000064</v>
          </cell>
        </row>
        <row r="267">
          <cell r="B267" t="str">
            <v>E4403</v>
          </cell>
          <cell r="C267" t="str">
            <v>E08000018</v>
          </cell>
        </row>
        <row r="268">
          <cell r="B268" t="str">
            <v>E3733</v>
          </cell>
          <cell r="C268" t="str">
            <v>E07000220</v>
          </cell>
        </row>
        <row r="269">
          <cell r="B269" t="str">
            <v>E3636</v>
          </cell>
          <cell r="C269" t="str">
            <v>E07000212</v>
          </cell>
        </row>
        <row r="270">
          <cell r="B270" t="str">
            <v>E3038</v>
          </cell>
          <cell r="C270" t="str">
            <v>E07000176</v>
          </cell>
        </row>
        <row r="271">
          <cell r="B271" t="str">
            <v>E1740</v>
          </cell>
          <cell r="C271" t="str">
            <v>E07000092</v>
          </cell>
        </row>
        <row r="272">
          <cell r="B272" t="str">
            <v>E2402</v>
          </cell>
          <cell r="C272" t="str">
            <v>E06000017</v>
          </cell>
        </row>
        <row r="273">
          <cell r="B273" t="str">
            <v>E2755</v>
          </cell>
          <cell r="C273" t="str">
            <v>E07000167</v>
          </cell>
        </row>
        <row r="274">
          <cell r="B274" t="str">
            <v>E4206</v>
          </cell>
          <cell r="C274" t="str">
            <v>E08000006</v>
          </cell>
        </row>
        <row r="275">
          <cell r="B275" t="str">
            <v>E4604</v>
          </cell>
          <cell r="C275" t="str">
            <v>E08000028</v>
          </cell>
        </row>
        <row r="276">
          <cell r="B276" t="str">
            <v>E2736</v>
          </cell>
          <cell r="C276" t="str">
            <v>E07000168</v>
          </cell>
        </row>
        <row r="277">
          <cell r="B277" t="str">
            <v>E3332</v>
          </cell>
          <cell r="C277" t="str">
            <v>E07000188</v>
          </cell>
        </row>
        <row r="278">
          <cell r="B278" t="str">
            <v>E4304</v>
          </cell>
          <cell r="C278" t="str">
            <v>E08000014</v>
          </cell>
        </row>
        <row r="279">
          <cell r="B279" t="str">
            <v>E2757</v>
          </cell>
          <cell r="C279" t="str">
            <v>E07000169</v>
          </cell>
        </row>
        <row r="280">
          <cell r="B280" t="str">
            <v>E2239</v>
          </cell>
          <cell r="C280" t="str">
            <v>E07000111</v>
          </cell>
        </row>
        <row r="281">
          <cell r="B281" t="str">
            <v>E4404</v>
          </cell>
          <cell r="C281" t="str">
            <v>E08000019</v>
          </cell>
        </row>
        <row r="282">
          <cell r="B282" t="str">
            <v>E3202</v>
          </cell>
          <cell r="C282" t="str">
            <v>E06000051</v>
          </cell>
        </row>
        <row r="283">
          <cell r="B283" t="str">
            <v>E6132</v>
          </cell>
          <cell r="C283" t="str">
            <v>E31000032</v>
          </cell>
        </row>
        <row r="284">
          <cell r="B284" t="str">
            <v>E0304</v>
          </cell>
          <cell r="C284" t="str">
            <v>E06000039</v>
          </cell>
        </row>
        <row r="285">
          <cell r="B285" t="str">
            <v>E4605</v>
          </cell>
          <cell r="C285" t="str">
            <v>E08000029</v>
          </cell>
        </row>
        <row r="286">
          <cell r="B286" t="str">
            <v>E3320</v>
          </cell>
          <cell r="C286" t="str">
            <v>E10000027</v>
          </cell>
        </row>
        <row r="287">
          <cell r="B287" t="str">
            <v>E3336</v>
          </cell>
          <cell r="C287" t="str">
            <v>E07000246</v>
          </cell>
        </row>
        <row r="288">
          <cell r="B288" t="str">
            <v>E0434</v>
          </cell>
          <cell r="C288" t="str">
            <v>E07000006</v>
          </cell>
        </row>
        <row r="289">
          <cell r="B289" t="str">
            <v>E0536</v>
          </cell>
          <cell r="C289" t="str">
            <v>E07000012</v>
          </cell>
        </row>
        <row r="290">
          <cell r="B290" t="str">
            <v>E1039</v>
          </cell>
          <cell r="C290" t="str">
            <v>E07000039</v>
          </cell>
        </row>
        <row r="291">
          <cell r="B291" t="str">
            <v>E0103</v>
          </cell>
          <cell r="C291" t="str">
            <v>E06000025</v>
          </cell>
        </row>
        <row r="292">
          <cell r="B292" t="str">
            <v>E1136</v>
          </cell>
          <cell r="C292" t="str">
            <v>E07000044</v>
          </cell>
        </row>
        <row r="293">
          <cell r="B293" t="str">
            <v>E2535</v>
          </cell>
          <cell r="C293" t="str">
            <v>E07000140</v>
          </cell>
        </row>
        <row r="294">
          <cell r="B294" t="str">
            <v>E2536</v>
          </cell>
          <cell r="C294" t="str">
            <v>E07000141</v>
          </cell>
        </row>
        <row r="295">
          <cell r="B295" t="str">
            <v>E0936</v>
          </cell>
          <cell r="C295" t="str">
            <v>E07000031</v>
          </cell>
        </row>
        <row r="296">
          <cell r="B296" t="str">
            <v>E2637</v>
          </cell>
          <cell r="C296" t="str">
            <v>E07000149</v>
          </cell>
        </row>
        <row r="297">
          <cell r="B297" t="str">
            <v>E2836</v>
          </cell>
          <cell r="C297" t="str">
            <v>E07000155</v>
          </cell>
        </row>
        <row r="298">
          <cell r="B298" t="str">
            <v>E3133</v>
          </cell>
          <cell r="C298" t="str">
            <v>E07000179</v>
          </cell>
        </row>
        <row r="299">
          <cell r="B299" t="str">
            <v>E2342</v>
          </cell>
          <cell r="C299" t="str">
            <v>E07000126</v>
          </cell>
        </row>
        <row r="300">
          <cell r="B300" t="str">
            <v>E3334</v>
          </cell>
          <cell r="C300" t="str">
            <v>E07000189</v>
          </cell>
        </row>
        <row r="301">
          <cell r="B301" t="str">
            <v>E3435</v>
          </cell>
          <cell r="C301" t="str">
            <v>E07000196</v>
          </cell>
        </row>
        <row r="302">
          <cell r="B302" t="str">
            <v>E4504</v>
          </cell>
          <cell r="C302" t="str">
            <v>E08000023</v>
          </cell>
        </row>
        <row r="303">
          <cell r="B303" t="str">
            <v>E6144</v>
          </cell>
          <cell r="C303" t="str">
            <v>E31000042</v>
          </cell>
        </row>
        <row r="304">
          <cell r="B304" t="str">
            <v>E1702</v>
          </cell>
          <cell r="C304" t="str">
            <v>E06000045</v>
          </cell>
        </row>
        <row r="305">
          <cell r="B305" t="str">
            <v>E1501</v>
          </cell>
          <cell r="C305" t="str">
            <v>E06000033</v>
          </cell>
        </row>
        <row r="306">
          <cell r="B306" t="str">
            <v>E5019</v>
          </cell>
          <cell r="C306" t="str">
            <v>E09000028</v>
          </cell>
        </row>
        <row r="307">
          <cell r="B307" t="str">
            <v>E3637</v>
          </cell>
          <cell r="C307" t="str">
            <v>E07000213</v>
          </cell>
        </row>
        <row r="308">
          <cell r="B308" t="str">
            <v>E1936</v>
          </cell>
          <cell r="C308" t="str">
            <v>E07000240</v>
          </cell>
        </row>
        <row r="309">
          <cell r="B309" t="str">
            <v>E4303</v>
          </cell>
          <cell r="C309" t="str">
            <v>E08000013</v>
          </cell>
        </row>
        <row r="310">
          <cell r="B310" t="str">
            <v>E3436</v>
          </cell>
          <cell r="C310" t="str">
            <v>E07000197</v>
          </cell>
        </row>
        <row r="311">
          <cell r="B311" t="str">
            <v>E3421</v>
          </cell>
          <cell r="C311" t="str">
            <v>E10000028</v>
          </cell>
        </row>
        <row r="312">
          <cell r="B312" t="str">
            <v>E6134</v>
          </cell>
          <cell r="C312" t="str">
            <v>E31000033</v>
          </cell>
        </row>
        <row r="313">
          <cell r="B313" t="str">
            <v>E3437</v>
          </cell>
          <cell r="C313" t="str">
            <v>E07000198</v>
          </cell>
        </row>
        <row r="314">
          <cell r="B314" t="str">
            <v>E1937</v>
          </cell>
          <cell r="C314" t="str">
            <v>E07000243</v>
          </cell>
        </row>
        <row r="315">
          <cell r="B315" t="str">
            <v>E4207</v>
          </cell>
          <cell r="C315" t="str">
            <v>E08000007</v>
          </cell>
        </row>
        <row r="316">
          <cell r="B316" t="str">
            <v>E0704</v>
          </cell>
          <cell r="C316" t="str">
            <v>E06000004</v>
          </cell>
        </row>
        <row r="317">
          <cell r="B317" t="str">
            <v>E3401</v>
          </cell>
          <cell r="C317" t="str">
            <v>E06000021</v>
          </cell>
        </row>
        <row r="318">
          <cell r="B318" t="str">
            <v>E3734</v>
          </cell>
          <cell r="C318" t="str">
            <v>E07000221</v>
          </cell>
        </row>
        <row r="319">
          <cell r="B319" t="str">
            <v>E1635</v>
          </cell>
          <cell r="C319" t="str">
            <v>E07000082</v>
          </cell>
        </row>
        <row r="320">
          <cell r="B320" t="str">
            <v>E3520</v>
          </cell>
          <cell r="C320" t="str">
            <v>E10000029</v>
          </cell>
        </row>
        <row r="321">
          <cell r="B321" t="str">
            <v>E4505</v>
          </cell>
          <cell r="C321" t="str">
            <v>E08000024</v>
          </cell>
        </row>
        <row r="322">
          <cell r="B322" t="str">
            <v>E3620</v>
          </cell>
          <cell r="C322" t="str">
            <v>E10000030</v>
          </cell>
        </row>
        <row r="323">
          <cell r="B323" t="str">
            <v>E3638</v>
          </cell>
          <cell r="C323" t="str">
            <v>E07000214</v>
          </cell>
        </row>
        <row r="324">
          <cell r="B324" t="str">
            <v>E5048</v>
          </cell>
          <cell r="C324" t="str">
            <v>E09000029</v>
          </cell>
        </row>
        <row r="325">
          <cell r="B325" t="str">
            <v>E2241</v>
          </cell>
          <cell r="C325" t="str">
            <v>E07000113</v>
          </cell>
        </row>
        <row r="326">
          <cell r="B326" t="str">
            <v>E3901</v>
          </cell>
          <cell r="C326" t="str">
            <v>E06000030</v>
          </cell>
        </row>
        <row r="327">
          <cell r="B327" t="str">
            <v>E4208</v>
          </cell>
          <cell r="C327" t="str">
            <v>E08000008</v>
          </cell>
        </row>
        <row r="328">
          <cell r="B328" t="str">
            <v>E3439</v>
          </cell>
          <cell r="C328" t="str">
            <v>E07000199</v>
          </cell>
        </row>
        <row r="329">
          <cell r="B329" t="str">
            <v>E3639</v>
          </cell>
          <cell r="C329" t="str">
            <v>E07000215</v>
          </cell>
        </row>
        <row r="330">
          <cell r="B330" t="str">
            <v>E1137</v>
          </cell>
          <cell r="C330" t="str">
            <v>E07000045</v>
          </cell>
        </row>
        <row r="331">
          <cell r="B331" t="str">
            <v>E3201</v>
          </cell>
          <cell r="C331" t="str">
            <v>E06000020</v>
          </cell>
        </row>
        <row r="332">
          <cell r="B332" t="str">
            <v>E1542</v>
          </cell>
          <cell r="C332" t="str">
            <v>E07000076</v>
          </cell>
        </row>
        <row r="333">
          <cell r="B333" t="str">
            <v>E1742</v>
          </cell>
          <cell r="C333" t="str">
            <v>E07000093</v>
          </cell>
        </row>
        <row r="334">
          <cell r="B334" t="str">
            <v>E1636</v>
          </cell>
          <cell r="C334" t="str">
            <v>E07000083</v>
          </cell>
        </row>
        <row r="335">
          <cell r="B335" t="str">
            <v>E2242</v>
          </cell>
          <cell r="C335" t="str">
            <v>E07000114</v>
          </cell>
        </row>
        <row r="336">
          <cell r="B336" t="str">
            <v>E1938</v>
          </cell>
          <cell r="C336" t="str">
            <v>E07000102</v>
          </cell>
        </row>
        <row r="337">
          <cell r="B337" t="str">
            <v>E1502</v>
          </cell>
          <cell r="C337" t="str">
            <v>E06000034</v>
          </cell>
        </row>
        <row r="338">
          <cell r="B338" t="str">
            <v>E2243</v>
          </cell>
          <cell r="C338" t="str">
            <v>E07000115</v>
          </cell>
        </row>
        <row r="339">
          <cell r="B339" t="str">
            <v>E1102</v>
          </cell>
          <cell r="C339" t="str">
            <v>E06000027</v>
          </cell>
        </row>
        <row r="340">
          <cell r="B340" t="str">
            <v>E1139</v>
          </cell>
          <cell r="C340" t="str">
            <v>E07000046</v>
          </cell>
        </row>
        <row r="341">
          <cell r="B341" t="str">
            <v>E5020</v>
          </cell>
          <cell r="C341" t="str">
            <v>E09000030</v>
          </cell>
        </row>
        <row r="342">
          <cell r="B342" t="str">
            <v>E4209</v>
          </cell>
          <cell r="C342" t="str">
            <v>E08000009</v>
          </cell>
        </row>
        <row r="343">
          <cell r="B343" t="str">
            <v>E2244</v>
          </cell>
          <cell r="C343" t="str">
            <v>E07000116</v>
          </cell>
        </row>
        <row r="344">
          <cell r="B344" t="str">
            <v>E6145</v>
          </cell>
          <cell r="C344" t="str">
            <v>E31000043</v>
          </cell>
        </row>
        <row r="345">
          <cell r="B345" t="str">
            <v>E1544</v>
          </cell>
          <cell r="C345" t="str">
            <v>E07000077</v>
          </cell>
        </row>
        <row r="346">
          <cell r="B346" t="str">
            <v>E3134</v>
          </cell>
          <cell r="C346" t="str">
            <v>E07000180</v>
          </cell>
        </row>
        <row r="347">
          <cell r="B347" t="str">
            <v>E4705</v>
          </cell>
          <cell r="C347" t="str">
            <v>E08000036</v>
          </cell>
        </row>
        <row r="348">
          <cell r="B348" t="str">
            <v>E4606</v>
          </cell>
          <cell r="C348" t="str">
            <v>E08000030</v>
          </cell>
        </row>
        <row r="349">
          <cell r="B349" t="str">
            <v>E5049</v>
          </cell>
          <cell r="C349" t="str">
            <v>E09000031</v>
          </cell>
        </row>
        <row r="350">
          <cell r="B350" t="str">
            <v>E5021</v>
          </cell>
          <cell r="C350" t="str">
            <v>E09000032</v>
          </cell>
        </row>
        <row r="351">
          <cell r="B351" t="str">
            <v>E0602</v>
          </cell>
          <cell r="C351" t="str">
            <v>E06000007</v>
          </cell>
        </row>
        <row r="352">
          <cell r="B352" t="str">
            <v>E3735</v>
          </cell>
          <cell r="C352" t="str">
            <v>E07000222</v>
          </cell>
        </row>
        <row r="353">
          <cell r="B353" t="str">
            <v>E3720</v>
          </cell>
          <cell r="C353" t="str">
            <v>E10000031</v>
          </cell>
        </row>
        <row r="354">
          <cell r="B354" t="str">
            <v>E1939</v>
          </cell>
          <cell r="C354" t="str">
            <v>E07000103</v>
          </cell>
        </row>
        <row r="355">
          <cell r="B355" t="str">
            <v>E3640</v>
          </cell>
          <cell r="C355" t="str">
            <v>E07000216</v>
          </cell>
        </row>
        <row r="356">
          <cell r="B356" t="str">
            <v>E1437</v>
          </cell>
          <cell r="C356" t="str">
            <v>E07000065</v>
          </cell>
        </row>
        <row r="357">
          <cell r="B357" t="str">
            <v>E2837</v>
          </cell>
          <cell r="C357" t="str">
            <v>E07000156</v>
          </cell>
        </row>
        <row r="358">
          <cell r="B358" t="str">
            <v>E1940</v>
          </cell>
          <cell r="C358" t="str">
            <v>E07000241</v>
          </cell>
        </row>
        <row r="359">
          <cell r="B359" t="str">
            <v>E0302</v>
          </cell>
          <cell r="C359" t="str">
            <v>E06000037</v>
          </cell>
        </row>
        <row r="360">
          <cell r="B360" t="str">
            <v>E1140</v>
          </cell>
          <cell r="C360" t="str">
            <v>E07000047</v>
          </cell>
        </row>
        <row r="361">
          <cell r="B361" t="str">
            <v>E2343</v>
          </cell>
          <cell r="C361" t="str">
            <v>E07000127</v>
          </cell>
        </row>
        <row r="362">
          <cell r="B362" t="str">
            <v>E2537</v>
          </cell>
          <cell r="C362" t="str">
            <v>E07000142</v>
          </cell>
        </row>
        <row r="363">
          <cell r="B363" t="str">
            <v>E6146</v>
          </cell>
          <cell r="C363" t="str">
            <v>E31000044</v>
          </cell>
        </row>
        <row r="364">
          <cell r="B364" t="str">
            <v>E3135</v>
          </cell>
          <cell r="C364" t="str">
            <v>E07000181</v>
          </cell>
        </row>
        <row r="365">
          <cell r="B365" t="str">
            <v>E3539</v>
          </cell>
          <cell r="C365" t="str">
            <v>E07000245</v>
          </cell>
        </row>
        <row r="366">
          <cell r="B366" t="str">
            <v>E3820</v>
          </cell>
          <cell r="C366" t="str">
            <v>E10000032</v>
          </cell>
        </row>
        <row r="367">
          <cell r="B367" t="str">
            <v>E6147</v>
          </cell>
          <cell r="C367" t="str">
            <v>E31000045</v>
          </cell>
        </row>
        <row r="368">
          <cell r="B368" t="str">
            <v>E5022</v>
          </cell>
          <cell r="C368" t="str">
            <v>E09000033</v>
          </cell>
        </row>
        <row r="369">
          <cell r="B369" t="str">
            <v>E4210</v>
          </cell>
          <cell r="C369" t="str">
            <v>E08000010</v>
          </cell>
        </row>
        <row r="370">
          <cell r="B370" t="str">
            <v>E3902</v>
          </cell>
          <cell r="C370" t="str">
            <v>E06000054</v>
          </cell>
        </row>
        <row r="371">
          <cell r="B371" t="str">
            <v>E1743</v>
          </cell>
          <cell r="C371" t="str">
            <v>E07000094</v>
          </cell>
        </row>
        <row r="372">
          <cell r="B372" t="str">
            <v>E0305</v>
          </cell>
          <cell r="C372" t="str">
            <v>E06000040</v>
          </cell>
        </row>
        <row r="373">
          <cell r="B373" t="str">
            <v>E4305</v>
          </cell>
          <cell r="C373" t="str">
            <v>E08000015</v>
          </cell>
        </row>
        <row r="374">
          <cell r="B374" t="str">
            <v>E3641</v>
          </cell>
          <cell r="C374" t="str">
            <v>E07000217</v>
          </cell>
        </row>
        <row r="375">
          <cell r="B375" t="str">
            <v>E0306</v>
          </cell>
          <cell r="C375" t="str">
            <v>E06000041</v>
          </cell>
        </row>
        <row r="376">
          <cell r="B376" t="str">
            <v>E4607</v>
          </cell>
          <cell r="C376" t="str">
            <v>E08000031</v>
          </cell>
        </row>
        <row r="377">
          <cell r="B377" t="str">
            <v>E1837</v>
          </cell>
          <cell r="C377" t="str">
            <v>E07000237</v>
          </cell>
        </row>
        <row r="378">
          <cell r="B378" t="str">
            <v>E1821</v>
          </cell>
          <cell r="C378" t="str">
            <v>E10000034</v>
          </cell>
        </row>
        <row r="379">
          <cell r="B379" t="str">
            <v>E3837</v>
          </cell>
          <cell r="C379" t="str">
            <v>E07000229</v>
          </cell>
        </row>
        <row r="380">
          <cell r="B380" t="str">
            <v>E1838</v>
          </cell>
          <cell r="C380" t="str">
            <v>E07000238</v>
          </cell>
        </row>
        <row r="381">
          <cell r="B381" t="str">
            <v>E0435</v>
          </cell>
          <cell r="C381" t="str">
            <v>E07000007</v>
          </cell>
        </row>
        <row r="382">
          <cell r="B382" t="str">
            <v>E2344</v>
          </cell>
          <cell r="C382" t="str">
            <v>E07000128</v>
          </cell>
        </row>
        <row r="383">
          <cell r="B383" t="str">
            <v>E1839</v>
          </cell>
          <cell r="C383" t="str">
            <v>E07000239</v>
          </cell>
        </row>
        <row r="384">
          <cell r="B384" t="str">
            <v>E2701</v>
          </cell>
          <cell r="C384" t="str">
            <v>E06000014</v>
          </cell>
        </row>
      </sheetData>
      <sheetData sheetId="7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E3531</v>
          </cell>
          <cell r="C18" t="str">
            <v>E07000200</v>
          </cell>
        </row>
        <row r="19">
          <cell r="B19" t="str">
            <v>E5030</v>
          </cell>
          <cell r="C19" t="str">
            <v>E09000002</v>
          </cell>
        </row>
        <row r="20">
          <cell r="B20" t="str">
            <v>E5031</v>
          </cell>
          <cell r="C20" t="str">
            <v>E09000003</v>
          </cell>
        </row>
        <row r="21">
          <cell r="B21" t="str">
            <v>E4401</v>
          </cell>
          <cell r="C21" t="str">
            <v>E08000016</v>
          </cell>
        </row>
        <row r="22">
          <cell r="B22" t="str">
            <v>E0932</v>
          </cell>
          <cell r="C22" t="str">
            <v>E07000027</v>
          </cell>
        </row>
        <row r="23">
          <cell r="B23" t="str">
            <v>E1531</v>
          </cell>
          <cell r="C23" t="str">
            <v>E07000066</v>
          </cell>
        </row>
        <row r="24">
          <cell r="B24" t="str">
            <v>E1731</v>
          </cell>
          <cell r="C24" t="str">
            <v>E07000084</v>
          </cell>
        </row>
        <row r="25">
          <cell r="B25" t="str">
            <v>E3032</v>
          </cell>
          <cell r="C25" t="str">
            <v>E07000171</v>
          </cell>
        </row>
        <row r="26">
          <cell r="B26" t="str">
            <v>E0101</v>
          </cell>
          <cell r="C26" t="str">
            <v>E06000022</v>
          </cell>
        </row>
        <row r="27">
          <cell r="B27" t="str">
            <v>E0202</v>
          </cell>
          <cell r="C27" t="str">
            <v>E06000055</v>
          </cell>
        </row>
        <row r="28">
          <cell r="B28" t="str">
            <v>E6102</v>
          </cell>
          <cell r="C28" t="str">
            <v>E31000002</v>
          </cell>
        </row>
        <row r="29">
          <cell r="B29" t="str">
            <v>E6103</v>
          </cell>
          <cell r="C29" t="str">
            <v>E31000003</v>
          </cell>
        </row>
        <row r="30">
          <cell r="B30" t="str">
            <v>E5032</v>
          </cell>
          <cell r="C30" t="str">
            <v>E09000004</v>
          </cell>
        </row>
        <row r="31">
          <cell r="B31" t="str">
            <v>E4601</v>
          </cell>
          <cell r="C31" t="str">
            <v>E08000025</v>
          </cell>
        </row>
        <row r="32">
          <cell r="B32" t="str">
            <v>E2431</v>
          </cell>
          <cell r="C32" t="str">
            <v>E07000129</v>
          </cell>
        </row>
        <row r="33">
          <cell r="B33" t="str">
            <v>E2301</v>
          </cell>
          <cell r="C33" t="str">
            <v>E06000008</v>
          </cell>
        </row>
        <row r="34">
          <cell r="B34" t="str">
            <v>E2302</v>
          </cell>
          <cell r="C34" t="str">
            <v>E06000009</v>
          </cell>
        </row>
        <row r="35">
          <cell r="B35" t="str">
            <v>E1032</v>
          </cell>
          <cell r="C35" t="str">
            <v>E07000033</v>
          </cell>
        </row>
        <row r="36">
          <cell r="B36" t="str">
            <v>E4201</v>
          </cell>
          <cell r="C36" t="str">
            <v>E08000001</v>
          </cell>
        </row>
        <row r="37">
          <cell r="B37" t="str">
            <v>E2531</v>
          </cell>
          <cell r="C37" t="str">
            <v>E07000136</v>
          </cell>
        </row>
        <row r="38">
          <cell r="B38" t="str">
            <v>E1204</v>
          </cell>
          <cell r="C38" t="str">
            <v>E06000058</v>
          </cell>
        </row>
        <row r="39">
          <cell r="B39" t="str">
            <v>E0301</v>
          </cell>
          <cell r="C39" t="str">
            <v>E06000036</v>
          </cell>
        </row>
        <row r="40">
          <cell r="B40" t="str">
            <v>E4701</v>
          </cell>
          <cell r="C40" t="str">
            <v>E08000032</v>
          </cell>
        </row>
        <row r="41">
          <cell r="B41" t="str">
            <v>E1532</v>
          </cell>
          <cell r="C41" t="str">
            <v>E07000067</v>
          </cell>
        </row>
        <row r="42">
          <cell r="B42" t="str">
            <v>E2631</v>
          </cell>
          <cell r="C42" t="str">
            <v>E07000143</v>
          </cell>
        </row>
        <row r="43">
          <cell r="B43" t="str">
            <v>E5033</v>
          </cell>
          <cell r="C43" t="str">
            <v>E09000005</v>
          </cell>
        </row>
        <row r="44">
          <cell r="B44" t="str">
            <v>E1533</v>
          </cell>
          <cell r="C44" t="str">
            <v>E07000068</v>
          </cell>
        </row>
        <row r="45">
          <cell r="B45" t="str">
            <v>E1401</v>
          </cell>
          <cell r="C45" t="str">
            <v>E06000043</v>
          </cell>
        </row>
        <row r="46">
          <cell r="B46" t="str">
            <v>E0102</v>
          </cell>
          <cell r="C46" t="str">
            <v>E06000023</v>
          </cell>
        </row>
        <row r="47">
          <cell r="B47" t="str">
            <v>E2632</v>
          </cell>
          <cell r="C47" t="str">
            <v>E07000144</v>
          </cell>
        </row>
        <row r="48">
          <cell r="B48" t="str">
            <v>E5034</v>
          </cell>
          <cell r="C48" t="str">
            <v>E09000006</v>
          </cell>
        </row>
        <row r="49">
          <cell r="B49" t="str">
            <v>E1831</v>
          </cell>
          <cell r="C49" t="str">
            <v>E07000234</v>
          </cell>
        </row>
        <row r="50">
          <cell r="B50" t="str">
            <v>E1931</v>
          </cell>
          <cell r="C50" t="str">
            <v>E07000095</v>
          </cell>
        </row>
        <row r="51">
          <cell r="B51" t="str">
            <v>E3033</v>
          </cell>
          <cell r="C51" t="str">
            <v>E07000172</v>
          </cell>
        </row>
        <row r="52">
          <cell r="B52" t="str">
            <v>E0402</v>
          </cell>
          <cell r="C52" t="str">
            <v>E06000060</v>
          </cell>
        </row>
        <row r="53">
          <cell r="B53" t="str">
            <v>E6104</v>
          </cell>
          <cell r="C53" t="str">
            <v>E31000004</v>
          </cell>
        </row>
        <row r="54">
          <cell r="B54" t="str">
            <v>E2333</v>
          </cell>
          <cell r="C54" t="str">
            <v>E07000117</v>
          </cell>
        </row>
        <row r="55">
          <cell r="B55" t="str">
            <v>E4202</v>
          </cell>
          <cell r="C55" t="str">
            <v>E08000002</v>
          </cell>
        </row>
        <row r="56">
          <cell r="B56" t="str">
            <v>E4702</v>
          </cell>
          <cell r="C56" t="str">
            <v>E08000033</v>
          </cell>
        </row>
        <row r="57">
          <cell r="B57" t="str">
            <v>E0531</v>
          </cell>
          <cell r="C57" t="str">
            <v>E07000008</v>
          </cell>
        </row>
        <row r="58">
          <cell r="B58" t="str">
            <v>E0521</v>
          </cell>
          <cell r="C58" t="str">
            <v>E10000003</v>
          </cell>
        </row>
        <row r="59">
          <cell r="B59" t="str">
            <v>E6105</v>
          </cell>
          <cell r="C59" t="str">
            <v>E31000005</v>
          </cell>
        </row>
        <row r="60">
          <cell r="B60" t="str">
            <v>E5011</v>
          </cell>
          <cell r="C60" t="str">
            <v>E09000007</v>
          </cell>
        </row>
        <row r="61">
          <cell r="B61" t="str">
            <v>E3431</v>
          </cell>
          <cell r="C61" t="str">
            <v>E07000192</v>
          </cell>
        </row>
        <row r="62">
          <cell r="B62" t="str">
            <v>E2232</v>
          </cell>
          <cell r="C62" t="str">
            <v>E07000106</v>
          </cell>
        </row>
        <row r="63">
          <cell r="B63" t="str">
            <v>E0933</v>
          </cell>
          <cell r="C63" t="str">
            <v>E07000028</v>
          </cell>
        </row>
        <row r="64">
          <cell r="B64" t="str">
            <v>E1534</v>
          </cell>
          <cell r="C64" t="str">
            <v>E07000069</v>
          </cell>
        </row>
        <row r="65">
          <cell r="B65" t="str">
            <v>E0203</v>
          </cell>
          <cell r="C65" t="str">
            <v>E06000056</v>
          </cell>
        </row>
        <row r="66">
          <cell r="B66" t="str">
            <v>E2432</v>
          </cell>
          <cell r="C66" t="str">
            <v>E07000130</v>
          </cell>
        </row>
        <row r="67">
          <cell r="B67" t="str">
            <v>E1535</v>
          </cell>
          <cell r="C67" t="str">
            <v>E07000070</v>
          </cell>
        </row>
        <row r="68">
          <cell r="B68" t="str">
            <v>E1631</v>
          </cell>
          <cell r="C68" t="str">
            <v>E07000078</v>
          </cell>
        </row>
        <row r="69">
          <cell r="B69" t="str">
            <v>E3131</v>
          </cell>
          <cell r="C69" t="str">
            <v>E07000177</v>
          </cell>
        </row>
        <row r="70">
          <cell r="B70" t="str">
            <v>E0603</v>
          </cell>
          <cell r="C70" t="str">
            <v>E06000049</v>
          </cell>
        </row>
        <row r="71">
          <cell r="B71" t="str">
            <v>E6106</v>
          </cell>
          <cell r="C71" t="str">
            <v>E31000006</v>
          </cell>
        </row>
        <row r="72">
          <cell r="B72" t="str">
            <v>E0604</v>
          </cell>
          <cell r="C72" t="str">
            <v>E06000050</v>
          </cell>
        </row>
        <row r="73">
          <cell r="B73" t="str">
            <v>E1033</v>
          </cell>
          <cell r="C73" t="str">
            <v>E07000034</v>
          </cell>
        </row>
        <row r="74">
          <cell r="B74" t="str">
            <v>E3833</v>
          </cell>
          <cell r="C74" t="str">
            <v>E07000225</v>
          </cell>
        </row>
        <row r="75">
          <cell r="B75" t="str">
            <v>E2334</v>
          </cell>
          <cell r="C75" t="str">
            <v>E07000118</v>
          </cell>
        </row>
        <row r="76">
          <cell r="B76" t="str">
            <v>E5010</v>
          </cell>
          <cell r="C76" t="str">
            <v>E09000001</v>
          </cell>
        </row>
        <row r="77">
          <cell r="B77" t="str">
            <v>E6107</v>
          </cell>
          <cell r="C77" t="str">
            <v>E31000007</v>
          </cell>
        </row>
        <row r="78">
          <cell r="B78" t="str">
            <v>E1536</v>
          </cell>
          <cell r="C78" t="str">
            <v>E07000071</v>
          </cell>
        </row>
        <row r="79">
          <cell r="B79" t="str">
            <v>E0934</v>
          </cell>
          <cell r="C79" t="str">
            <v>E07000029</v>
          </cell>
        </row>
        <row r="80">
          <cell r="B80" t="str">
            <v>E2831</v>
          </cell>
          <cell r="C80" t="str">
            <v>E07000150</v>
          </cell>
        </row>
        <row r="81">
          <cell r="B81" t="str">
            <v>E0801</v>
          </cell>
          <cell r="C81" t="str">
            <v>E06000052</v>
          </cell>
        </row>
        <row r="82">
          <cell r="B82" t="str">
            <v>E1632</v>
          </cell>
          <cell r="C82" t="str">
            <v>E07000079</v>
          </cell>
        </row>
        <row r="83">
          <cell r="B83" t="str">
            <v>E1302</v>
          </cell>
          <cell r="C83" t="str">
            <v>E06000047</v>
          </cell>
        </row>
        <row r="84">
          <cell r="B84" t="str">
            <v>E4602</v>
          </cell>
          <cell r="C84" t="str">
            <v>E08000026</v>
          </cell>
        </row>
        <row r="85">
          <cell r="B85" t="str">
            <v>E2731</v>
          </cell>
          <cell r="C85" t="str">
            <v>E07000163</v>
          </cell>
        </row>
        <row r="86">
          <cell r="B86" t="str">
            <v>E3834</v>
          </cell>
          <cell r="C86" t="str">
            <v>E07000226</v>
          </cell>
        </row>
        <row r="87">
          <cell r="B87" t="str">
            <v>E5035</v>
          </cell>
          <cell r="C87" t="str">
            <v>E09000008</v>
          </cell>
        </row>
        <row r="88">
          <cell r="B88" t="str">
            <v>E0920</v>
          </cell>
          <cell r="C88" t="str">
            <v>E10000006</v>
          </cell>
        </row>
        <row r="89">
          <cell r="B89" t="str">
            <v>E1932</v>
          </cell>
          <cell r="C89" t="str">
            <v>E07000096</v>
          </cell>
        </row>
        <row r="90">
          <cell r="B90" t="str">
            <v>E1301</v>
          </cell>
          <cell r="C90" t="str">
            <v>E06000005</v>
          </cell>
        </row>
        <row r="91">
          <cell r="B91" t="str">
            <v>E2233</v>
          </cell>
          <cell r="C91" t="str">
            <v>E07000107</v>
          </cell>
        </row>
        <row r="92">
          <cell r="B92" t="str">
            <v>E2832</v>
          </cell>
          <cell r="C92" t="str">
            <v>E07000151</v>
          </cell>
        </row>
        <row r="93">
          <cell r="B93" t="str">
            <v>E1001</v>
          </cell>
          <cell r="C93" t="str">
            <v>E06000015</v>
          </cell>
        </row>
        <row r="94">
          <cell r="B94" t="str">
            <v>E1021</v>
          </cell>
          <cell r="C94" t="str">
            <v>E10000007</v>
          </cell>
        </row>
        <row r="95">
          <cell r="B95" t="str">
            <v>E1035</v>
          </cell>
          <cell r="C95" t="str">
            <v>E07000035</v>
          </cell>
        </row>
        <row r="96">
          <cell r="B96" t="str">
            <v>E6110</v>
          </cell>
          <cell r="C96" t="str">
            <v>E31000010</v>
          </cell>
        </row>
        <row r="97">
          <cell r="B97" t="str">
            <v>E1121</v>
          </cell>
          <cell r="C97" t="str">
            <v>E10000008</v>
          </cell>
        </row>
        <row r="98">
          <cell r="B98" t="str">
            <v>E6161</v>
          </cell>
          <cell r="C98" t="str">
            <v>E31000011</v>
          </cell>
        </row>
        <row r="99">
          <cell r="B99" t="str">
            <v>E4402</v>
          </cell>
          <cell r="C99" t="str">
            <v>E08000017</v>
          </cell>
        </row>
        <row r="100">
          <cell r="B100" t="str">
            <v>E6162</v>
          </cell>
          <cell r="C100" t="str">
            <v>E31000047</v>
          </cell>
        </row>
        <row r="101">
          <cell r="B101" t="str">
            <v>E1203</v>
          </cell>
          <cell r="C101" t="str">
            <v>E06000059</v>
          </cell>
        </row>
        <row r="102">
          <cell r="B102" t="str">
            <v>E2234</v>
          </cell>
          <cell r="C102" t="str">
            <v>E07000108</v>
          </cell>
        </row>
        <row r="103">
          <cell r="B103" t="str">
            <v>E4603</v>
          </cell>
          <cell r="C103" t="str">
            <v>E08000027</v>
          </cell>
        </row>
        <row r="104">
          <cell r="B104" t="str">
            <v>E6113</v>
          </cell>
          <cell r="C104" t="str">
            <v>E31000013</v>
          </cell>
        </row>
        <row r="105">
          <cell r="B105" t="str">
            <v>E5036</v>
          </cell>
          <cell r="C105" t="str">
            <v>E09000009</v>
          </cell>
        </row>
        <row r="106">
          <cell r="B106" t="str">
            <v>E0532</v>
          </cell>
          <cell r="C106" t="str">
            <v>E07000009</v>
          </cell>
        </row>
        <row r="107">
          <cell r="B107" t="str">
            <v>E1131</v>
          </cell>
          <cell r="C107" t="str">
            <v>E07000040</v>
          </cell>
        </row>
        <row r="108">
          <cell r="B108" t="str">
            <v>E1732</v>
          </cell>
          <cell r="C108" t="str">
            <v>E07000085</v>
          </cell>
        </row>
        <row r="109">
          <cell r="B109" t="str">
            <v>E1933</v>
          </cell>
          <cell r="C109" t="str">
            <v>E07000242</v>
          </cell>
        </row>
        <row r="110">
          <cell r="B110" t="str">
            <v>E2532</v>
          </cell>
          <cell r="C110" t="str">
            <v>E07000137</v>
          </cell>
        </row>
        <row r="111">
          <cell r="B111" t="str">
            <v>E2833</v>
          </cell>
          <cell r="C111" t="str">
            <v>E07000152</v>
          </cell>
        </row>
        <row r="112">
          <cell r="B112" t="str">
            <v>E2001</v>
          </cell>
          <cell r="C112" t="str">
            <v>E06000011</v>
          </cell>
        </row>
        <row r="113">
          <cell r="B113" t="str">
            <v>E3432</v>
          </cell>
          <cell r="C113" t="str">
            <v>E07000193</v>
          </cell>
        </row>
        <row r="114">
          <cell r="B114" t="str">
            <v>E3538</v>
          </cell>
          <cell r="C114" t="str">
            <v>E07000244</v>
          </cell>
        </row>
        <row r="115">
          <cell r="B115" t="str">
            <v>E1421</v>
          </cell>
          <cell r="C115" t="str">
            <v>E10000011</v>
          </cell>
        </row>
        <row r="116">
          <cell r="B116" t="str">
            <v>E6114</v>
          </cell>
          <cell r="C116" t="str">
            <v>E31000014</v>
          </cell>
        </row>
        <row r="117">
          <cell r="B117" t="str">
            <v>E1432</v>
          </cell>
          <cell r="C117" t="str">
            <v>E07000061</v>
          </cell>
        </row>
        <row r="118">
          <cell r="B118" t="str">
            <v>E1733</v>
          </cell>
          <cell r="C118" t="str">
            <v>E07000086</v>
          </cell>
        </row>
        <row r="119">
          <cell r="B119" t="str">
            <v>E0935</v>
          </cell>
          <cell r="C119" t="str">
            <v>E07000030</v>
          </cell>
        </row>
        <row r="120">
          <cell r="B120" t="str">
            <v>E3631</v>
          </cell>
          <cell r="C120" t="str">
            <v>E07000207</v>
          </cell>
        </row>
        <row r="121">
          <cell r="B121" t="str">
            <v>E5037</v>
          </cell>
          <cell r="C121" t="str">
            <v>E09000010</v>
          </cell>
        </row>
        <row r="122">
          <cell r="B122" t="str">
            <v>E1537</v>
          </cell>
          <cell r="C122" t="str">
            <v>E07000072</v>
          </cell>
        </row>
        <row r="123">
          <cell r="B123" t="str">
            <v>E3632</v>
          </cell>
          <cell r="C123" t="str">
            <v>E07000208</v>
          </cell>
        </row>
        <row r="124">
          <cell r="B124" t="str">
            <v>E1036</v>
          </cell>
          <cell r="C124" t="str">
            <v>E07000036</v>
          </cell>
        </row>
        <row r="125">
          <cell r="B125" t="str">
            <v>E1521</v>
          </cell>
          <cell r="C125" t="str">
            <v>E10000012</v>
          </cell>
        </row>
        <row r="126">
          <cell r="B126" t="str">
            <v>E6115</v>
          </cell>
          <cell r="C126" t="str">
            <v>E31000015</v>
          </cell>
        </row>
        <row r="127">
          <cell r="B127" t="str">
            <v>E1132</v>
          </cell>
          <cell r="C127" t="str">
            <v>E07000041</v>
          </cell>
        </row>
        <row r="128">
          <cell r="B128" t="str">
            <v>E1734</v>
          </cell>
          <cell r="C128" t="str">
            <v>E07000087</v>
          </cell>
        </row>
        <row r="129">
          <cell r="B129" t="str">
            <v>E0533</v>
          </cell>
          <cell r="C129" t="str">
            <v>E07000010</v>
          </cell>
        </row>
        <row r="130">
          <cell r="B130" t="str">
            <v>E2240</v>
          </cell>
          <cell r="C130" t="str">
            <v>E07000112</v>
          </cell>
        </row>
        <row r="131">
          <cell r="B131" t="str">
            <v>E1633</v>
          </cell>
          <cell r="C131" t="str">
            <v>E07000080</v>
          </cell>
        </row>
        <row r="132">
          <cell r="B132" t="str">
            <v>E2335</v>
          </cell>
          <cell r="C132" t="str">
            <v>E07000119</v>
          </cell>
        </row>
        <row r="133">
          <cell r="B133" t="str">
            <v>E4501</v>
          </cell>
          <cell r="C133" t="str">
            <v>E08000037</v>
          </cell>
        </row>
        <row r="134">
          <cell r="B134" t="str">
            <v>E3034</v>
          </cell>
          <cell r="C134" t="str">
            <v>E07000173</v>
          </cell>
        </row>
        <row r="135">
          <cell r="B135" t="str">
            <v>E1634</v>
          </cell>
          <cell r="C135" t="str">
            <v>E07000081</v>
          </cell>
        </row>
        <row r="136">
          <cell r="B136" t="str">
            <v>E1620</v>
          </cell>
          <cell r="C136" t="str">
            <v>E10000013</v>
          </cell>
        </row>
        <row r="137">
          <cell r="B137" t="str">
            <v>E1735</v>
          </cell>
          <cell r="C137" t="str">
            <v>E07000088</v>
          </cell>
        </row>
        <row r="138">
          <cell r="B138" t="str">
            <v>E2236</v>
          </cell>
          <cell r="C138" t="str">
            <v>E07000109</v>
          </cell>
        </row>
        <row r="139">
          <cell r="B139" t="str">
            <v>E2633</v>
          </cell>
          <cell r="C139" t="str">
            <v>E07000145</v>
          </cell>
        </row>
        <row r="140">
          <cell r="B140" t="str">
            <v>E5100</v>
          </cell>
          <cell r="C140" t="str">
            <v>-</v>
          </cell>
        </row>
        <row r="141">
          <cell r="B141" t="str">
            <v>E6348</v>
          </cell>
          <cell r="C141" t="str">
            <v>E47000001</v>
          </cell>
        </row>
        <row r="142">
          <cell r="B142" t="str">
            <v>E5012</v>
          </cell>
          <cell r="C142" t="str">
            <v>E09000011</v>
          </cell>
        </row>
        <row r="143">
          <cell r="B143" t="str">
            <v>E3633</v>
          </cell>
          <cell r="C143" t="str">
            <v>E07000209</v>
          </cell>
        </row>
        <row r="144">
          <cell r="B144" t="str">
            <v>E5013</v>
          </cell>
          <cell r="C144" t="str">
            <v>E09000012</v>
          </cell>
        </row>
        <row r="145">
          <cell r="B145" t="str">
            <v>E0601</v>
          </cell>
          <cell r="C145" t="str">
            <v>E06000006</v>
          </cell>
        </row>
        <row r="146">
          <cell r="B146" t="str">
            <v>E2732</v>
          </cell>
          <cell r="C146" t="str">
            <v>E07000164</v>
          </cell>
        </row>
        <row r="147">
          <cell r="B147" t="str">
            <v>E5014</v>
          </cell>
          <cell r="C147" t="str">
            <v>E09000013</v>
          </cell>
        </row>
        <row r="148">
          <cell r="B148" t="str">
            <v>E1721</v>
          </cell>
          <cell r="C148" t="str">
            <v>E10000014</v>
          </cell>
        </row>
        <row r="149">
          <cell r="B149" t="str">
            <v>E6117</v>
          </cell>
          <cell r="C149" t="str">
            <v>E31000017</v>
          </cell>
        </row>
        <row r="150">
          <cell r="B150" t="str">
            <v>E2433</v>
          </cell>
          <cell r="C150" t="str">
            <v>E07000131</v>
          </cell>
        </row>
        <row r="151">
          <cell r="B151" t="str">
            <v>E5038</v>
          </cell>
          <cell r="C151" t="str">
            <v>E09000014</v>
          </cell>
        </row>
        <row r="152">
          <cell r="B152" t="str">
            <v>E1538</v>
          </cell>
          <cell r="C152" t="str">
            <v>E07000073</v>
          </cell>
        </row>
        <row r="153">
          <cell r="B153" t="str">
            <v>E2753</v>
          </cell>
          <cell r="C153" t="str">
            <v>E07000165</v>
          </cell>
        </row>
        <row r="154">
          <cell r="B154" t="str">
            <v>E5039</v>
          </cell>
          <cell r="C154" t="str">
            <v>E09000015</v>
          </cell>
        </row>
        <row r="155">
          <cell r="B155" t="str">
            <v>E1736</v>
          </cell>
          <cell r="C155" t="str">
            <v>E07000089</v>
          </cell>
        </row>
        <row r="156">
          <cell r="B156" t="str">
            <v>E0701</v>
          </cell>
          <cell r="C156" t="str">
            <v>E06000001</v>
          </cell>
        </row>
        <row r="157">
          <cell r="B157" t="str">
            <v>E1433</v>
          </cell>
          <cell r="C157" t="str">
            <v>E07000062</v>
          </cell>
        </row>
        <row r="158">
          <cell r="B158" t="str">
            <v>E1737</v>
          </cell>
          <cell r="C158" t="str">
            <v>E07000090</v>
          </cell>
        </row>
        <row r="159">
          <cell r="B159" t="str">
            <v>E5040</v>
          </cell>
          <cell r="C159" t="str">
            <v>E09000016</v>
          </cell>
        </row>
        <row r="160">
          <cell r="B160" t="str">
            <v>E6118</v>
          </cell>
          <cell r="C160" t="str">
            <v>E31000018</v>
          </cell>
        </row>
        <row r="161">
          <cell r="B161" t="str">
            <v>E1801</v>
          </cell>
          <cell r="C161" t="str">
            <v>E06000019</v>
          </cell>
        </row>
        <row r="162">
          <cell r="B162" t="str">
            <v>E1920</v>
          </cell>
          <cell r="C162" t="str">
            <v>E10000015</v>
          </cell>
        </row>
        <row r="163">
          <cell r="B163" t="str">
            <v>E1934</v>
          </cell>
          <cell r="C163" t="str">
            <v>E07000098</v>
          </cell>
        </row>
        <row r="164">
          <cell r="B164" t="str">
            <v>E1037</v>
          </cell>
          <cell r="C164" t="str">
            <v>E07000037</v>
          </cell>
        </row>
        <row r="165">
          <cell r="B165" t="str">
            <v>E5041</v>
          </cell>
          <cell r="C165" t="str">
            <v>E09000017</v>
          </cell>
        </row>
        <row r="166">
          <cell r="B166" t="str">
            <v>E2434</v>
          </cell>
          <cell r="C166" t="str">
            <v>E07000132</v>
          </cell>
        </row>
        <row r="167">
          <cell r="B167" t="str">
            <v>E3835</v>
          </cell>
          <cell r="C167" t="str">
            <v>E07000227</v>
          </cell>
        </row>
        <row r="168">
          <cell r="B168" t="str">
            <v>E5042</v>
          </cell>
          <cell r="C168" t="str">
            <v>E09000018</v>
          </cell>
        </row>
        <row r="169">
          <cell r="B169" t="str">
            <v>E6120</v>
          </cell>
          <cell r="C169" t="str">
            <v>E31000020</v>
          </cell>
        </row>
        <row r="170">
          <cell r="B170" t="str">
            <v>E0551</v>
          </cell>
          <cell r="C170" t="str">
            <v>E07000011</v>
          </cell>
        </row>
        <row r="171">
          <cell r="B171" t="str">
            <v>E2336</v>
          </cell>
          <cell r="C171" t="str">
            <v>E07000120</v>
          </cell>
        </row>
        <row r="172">
          <cell r="B172" t="str">
            <v>E3533</v>
          </cell>
          <cell r="C172" t="str">
            <v>E07000202</v>
          </cell>
        </row>
        <row r="173">
          <cell r="B173" t="str">
            <v>E2101</v>
          </cell>
          <cell r="C173" t="str">
            <v>E06000046</v>
          </cell>
        </row>
        <row r="174">
          <cell r="B174" t="str">
            <v>E4001</v>
          </cell>
          <cell r="C174" t="str">
            <v>E06000053</v>
          </cell>
        </row>
        <row r="175">
          <cell r="B175" t="str">
            <v>E5015</v>
          </cell>
          <cell r="C175" t="str">
            <v>E09000019</v>
          </cell>
        </row>
        <row r="176">
          <cell r="B176" t="str">
            <v>E5016</v>
          </cell>
          <cell r="C176" t="str">
            <v>E09000020</v>
          </cell>
        </row>
        <row r="177">
          <cell r="B177" t="str">
            <v>E2221</v>
          </cell>
          <cell r="C177" t="str">
            <v>E10000016</v>
          </cell>
        </row>
        <row r="178">
          <cell r="B178" t="str">
            <v>E6122</v>
          </cell>
          <cell r="C178" t="str">
            <v>E31000022</v>
          </cell>
        </row>
        <row r="179">
          <cell r="B179" t="str">
            <v>E2834</v>
          </cell>
          <cell r="C179" t="str">
            <v>E07000153</v>
          </cell>
        </row>
        <row r="180">
          <cell r="B180" t="str">
            <v>E2634</v>
          </cell>
          <cell r="C180" t="str">
            <v>E07000146</v>
          </cell>
        </row>
        <row r="181">
          <cell r="B181" t="str">
            <v>E2002</v>
          </cell>
          <cell r="C181" t="str">
            <v>E06000010</v>
          </cell>
        </row>
        <row r="182">
          <cell r="B182" t="str">
            <v>E5043</v>
          </cell>
          <cell r="C182" t="str">
            <v>E09000021</v>
          </cell>
        </row>
        <row r="183">
          <cell r="B183" t="str">
            <v>E4703</v>
          </cell>
          <cell r="C183" t="str">
            <v>E08000034</v>
          </cell>
        </row>
        <row r="184">
          <cell r="B184" t="str">
            <v>E4301</v>
          </cell>
          <cell r="C184" t="str">
            <v>E08000011</v>
          </cell>
        </row>
        <row r="185">
          <cell r="B185" t="str">
            <v>E5017</v>
          </cell>
          <cell r="C185" t="str">
            <v>E09000022</v>
          </cell>
        </row>
        <row r="186">
          <cell r="B186" t="str">
            <v>E2321</v>
          </cell>
          <cell r="C186" t="str">
            <v>E10000017</v>
          </cell>
        </row>
        <row r="187">
          <cell r="B187" t="str">
            <v>E6123</v>
          </cell>
          <cell r="C187" t="str">
            <v>E31000023</v>
          </cell>
        </row>
        <row r="188">
          <cell r="B188" t="str">
            <v>E2337</v>
          </cell>
          <cell r="C188" t="str">
            <v>E07000121</v>
          </cell>
        </row>
        <row r="189">
          <cell r="B189" t="str">
            <v>E4704</v>
          </cell>
          <cell r="C189" t="str">
            <v>E08000035</v>
          </cell>
        </row>
        <row r="190">
          <cell r="B190" t="str">
            <v>E2401</v>
          </cell>
          <cell r="C190" t="str">
            <v>E06000016</v>
          </cell>
        </row>
        <row r="191">
          <cell r="B191" t="str">
            <v>E2421</v>
          </cell>
          <cell r="C191" t="str">
            <v>E10000018</v>
          </cell>
        </row>
        <row r="192">
          <cell r="B192" t="str">
            <v>E6124</v>
          </cell>
          <cell r="C192" t="str">
            <v>E31000024</v>
          </cell>
        </row>
        <row r="193">
          <cell r="B193" t="str">
            <v>E1435</v>
          </cell>
          <cell r="C193" t="str">
            <v>E07000063</v>
          </cell>
        </row>
        <row r="194">
          <cell r="B194" t="str">
            <v>E5018</v>
          </cell>
          <cell r="C194" t="str">
            <v>E09000023</v>
          </cell>
        </row>
        <row r="195">
          <cell r="B195" t="str">
            <v>E3433</v>
          </cell>
          <cell r="C195" t="str">
            <v>E07000194</v>
          </cell>
        </row>
        <row r="196">
          <cell r="B196" t="str">
            <v>E2533</v>
          </cell>
          <cell r="C196" t="str">
            <v>E07000138</v>
          </cell>
        </row>
        <row r="197">
          <cell r="B197" t="str">
            <v>E2520</v>
          </cell>
          <cell r="C197" t="str">
            <v>E10000019</v>
          </cell>
        </row>
        <row r="198">
          <cell r="B198" t="str">
            <v>E4302</v>
          </cell>
          <cell r="C198" t="str">
            <v>E08000012</v>
          </cell>
        </row>
        <row r="199">
          <cell r="B199" t="str">
            <v>E0201</v>
          </cell>
          <cell r="C199" t="str">
            <v>E06000032</v>
          </cell>
        </row>
        <row r="200">
          <cell r="B200" t="str">
            <v>E2237</v>
          </cell>
          <cell r="C200" t="str">
            <v>E07000110</v>
          </cell>
        </row>
        <row r="201">
          <cell r="B201" t="str">
            <v>E1539</v>
          </cell>
          <cell r="C201" t="str">
            <v>E07000074</v>
          </cell>
        </row>
        <row r="202">
          <cell r="B202" t="str">
            <v>E1851</v>
          </cell>
          <cell r="C202" t="str">
            <v>E07000235</v>
          </cell>
        </row>
        <row r="203">
          <cell r="B203" t="str">
            <v>E4203</v>
          </cell>
          <cell r="C203" t="str">
            <v>E08000003</v>
          </cell>
        </row>
        <row r="204">
          <cell r="B204" t="str">
            <v>E3035</v>
          </cell>
          <cell r="C204" t="str">
            <v>E07000174</v>
          </cell>
        </row>
        <row r="205">
          <cell r="B205" t="str">
            <v>E2201</v>
          </cell>
          <cell r="C205" t="str">
            <v>E06000035</v>
          </cell>
        </row>
        <row r="206">
          <cell r="B206" t="str">
            <v>E2436</v>
          </cell>
          <cell r="C206" t="str">
            <v>E07000133</v>
          </cell>
        </row>
        <row r="207">
          <cell r="B207" t="str">
            <v>E3331</v>
          </cell>
          <cell r="C207" t="str">
            <v>E07000187</v>
          </cell>
        </row>
        <row r="208">
          <cell r="B208" t="str">
            <v>E6143</v>
          </cell>
          <cell r="C208" t="str">
            <v>E31000041</v>
          </cell>
        </row>
        <row r="209">
          <cell r="B209" t="str">
            <v>E5044</v>
          </cell>
          <cell r="C209" t="str">
            <v>E09000024</v>
          </cell>
        </row>
        <row r="210">
          <cell r="B210" t="str">
            <v>E1133</v>
          </cell>
          <cell r="C210" t="str">
            <v>E07000042</v>
          </cell>
        </row>
        <row r="211">
          <cell r="B211" t="str">
            <v>E3534</v>
          </cell>
          <cell r="C211" t="str">
            <v>E07000203</v>
          </cell>
        </row>
        <row r="212">
          <cell r="B212" t="str">
            <v>E3836</v>
          </cell>
          <cell r="C212" t="str">
            <v>E07000228</v>
          </cell>
        </row>
        <row r="213">
          <cell r="B213" t="str">
            <v>E0702</v>
          </cell>
          <cell r="C213" t="str">
            <v>E06000002</v>
          </cell>
        </row>
        <row r="214">
          <cell r="B214" t="str">
            <v>E0401</v>
          </cell>
          <cell r="C214" t="str">
            <v>E06000042</v>
          </cell>
        </row>
        <row r="215">
          <cell r="B215" t="str">
            <v>E3634</v>
          </cell>
          <cell r="C215" t="str">
            <v>E07000210</v>
          </cell>
        </row>
        <row r="216">
          <cell r="B216" t="str">
            <v>E1738</v>
          </cell>
          <cell r="C216" t="str">
            <v>E07000091</v>
          </cell>
        </row>
        <row r="217">
          <cell r="B217" t="str">
            <v>E3036</v>
          </cell>
          <cell r="C217" t="str">
            <v>E07000175</v>
          </cell>
        </row>
        <row r="218">
          <cell r="B218" t="str">
            <v>E4502</v>
          </cell>
          <cell r="C218" t="str">
            <v>E08000021</v>
          </cell>
        </row>
        <row r="219">
          <cell r="B219" t="str">
            <v>E3434</v>
          </cell>
          <cell r="C219" t="str">
            <v>E07000195</v>
          </cell>
        </row>
        <row r="220">
          <cell r="B220" t="str">
            <v>E5045</v>
          </cell>
          <cell r="C220" t="str">
            <v>E09000025</v>
          </cell>
        </row>
        <row r="221">
          <cell r="B221" t="str">
            <v>E2620</v>
          </cell>
          <cell r="C221" t="str">
            <v>E10000020</v>
          </cell>
        </row>
        <row r="222">
          <cell r="B222" t="str">
            <v>E1134</v>
          </cell>
          <cell r="C222" t="str">
            <v>E07000043</v>
          </cell>
        </row>
        <row r="223">
          <cell r="B223" t="str">
            <v>E1038</v>
          </cell>
          <cell r="C223" t="str">
            <v>E07000038</v>
          </cell>
        </row>
        <row r="224">
          <cell r="B224" t="str">
            <v>E2003</v>
          </cell>
          <cell r="C224" t="str">
            <v>E06000012</v>
          </cell>
        </row>
        <row r="225">
          <cell r="B225" t="str">
            <v>E1935</v>
          </cell>
          <cell r="C225" t="str">
            <v>E07000099</v>
          </cell>
        </row>
        <row r="226">
          <cell r="B226" t="str">
            <v>E2534</v>
          </cell>
          <cell r="C226" t="str">
            <v>E07000139</v>
          </cell>
        </row>
        <row r="227">
          <cell r="B227" t="str">
            <v>E2004</v>
          </cell>
          <cell r="C227" t="str">
            <v>E06000013</v>
          </cell>
        </row>
        <row r="228">
          <cell r="B228" t="str">
            <v>E2635</v>
          </cell>
          <cell r="C228" t="str">
            <v>E07000147</v>
          </cell>
        </row>
        <row r="229">
          <cell r="B229" t="str">
            <v>E0104</v>
          </cell>
          <cell r="C229" t="str">
            <v>E06000024</v>
          </cell>
        </row>
        <row r="230">
          <cell r="B230" t="str">
            <v>E4503</v>
          </cell>
          <cell r="C230" t="str">
            <v>E08000022</v>
          </cell>
        </row>
        <row r="231">
          <cell r="B231" t="str">
            <v>E3731</v>
          </cell>
          <cell r="C231" t="str">
            <v>E07000218</v>
          </cell>
        </row>
        <row r="232">
          <cell r="B232" t="str">
            <v>E2437</v>
          </cell>
          <cell r="C232" t="str">
            <v>E07000134</v>
          </cell>
        </row>
        <row r="233">
          <cell r="B233" t="str">
            <v>E2721</v>
          </cell>
          <cell r="C233" t="str">
            <v>E10000023</v>
          </cell>
        </row>
        <row r="234">
          <cell r="B234" t="str">
            <v>E6127</v>
          </cell>
          <cell r="C234" t="str">
            <v>E31000027</v>
          </cell>
        </row>
        <row r="235">
          <cell r="B235" t="str">
            <v>E2835</v>
          </cell>
          <cell r="C235" t="str">
            <v>E07000154</v>
          </cell>
        </row>
        <row r="236">
          <cell r="B236" t="str">
            <v>E2820</v>
          </cell>
          <cell r="C236" t="str">
            <v>E10000021</v>
          </cell>
        </row>
        <row r="237">
          <cell r="B237" t="str">
            <v>E6128</v>
          </cell>
          <cell r="C237" t="str">
            <v>E31000028</v>
          </cell>
        </row>
        <row r="238">
          <cell r="B238" t="str">
            <v>E2901</v>
          </cell>
          <cell r="C238" t="str">
            <v>E06000057</v>
          </cell>
        </row>
        <row r="239">
          <cell r="B239" t="str">
            <v>E2636</v>
          </cell>
          <cell r="C239" t="str">
            <v>E07000148</v>
          </cell>
        </row>
        <row r="240">
          <cell r="B240" t="str">
            <v>E3001</v>
          </cell>
          <cell r="C240" t="str">
            <v>E06000018</v>
          </cell>
        </row>
        <row r="241">
          <cell r="B241" t="str">
            <v>E3021</v>
          </cell>
          <cell r="C241" t="str">
            <v>E10000024</v>
          </cell>
        </row>
        <row r="242">
          <cell r="B242" t="str">
            <v>E6130</v>
          </cell>
          <cell r="C242" t="str">
            <v>E31000030</v>
          </cell>
        </row>
        <row r="243">
          <cell r="B243" t="str">
            <v>E3732</v>
          </cell>
          <cell r="C243" t="str">
            <v>E07000219</v>
          </cell>
        </row>
        <row r="244">
          <cell r="B244" t="str">
            <v>E2438</v>
          </cell>
          <cell r="C244" t="str">
            <v>E07000135</v>
          </cell>
        </row>
        <row r="245">
          <cell r="B245" t="str">
            <v>E4204</v>
          </cell>
          <cell r="C245" t="str">
            <v>E08000004</v>
          </cell>
        </row>
        <row r="246">
          <cell r="B246" t="str">
            <v>E3132</v>
          </cell>
          <cell r="C246" t="str">
            <v>E07000178</v>
          </cell>
        </row>
        <row r="247">
          <cell r="B247" t="str">
            <v>E3120</v>
          </cell>
          <cell r="C247" t="str">
            <v>E10000025</v>
          </cell>
        </row>
        <row r="248">
          <cell r="B248" t="str">
            <v>E2338</v>
          </cell>
          <cell r="C248" t="str">
            <v>E07000122</v>
          </cell>
        </row>
        <row r="249">
          <cell r="B249" t="str">
            <v>E0501</v>
          </cell>
          <cell r="C249" t="str">
            <v>E06000031</v>
          </cell>
        </row>
        <row r="250">
          <cell r="B250" t="str">
            <v>E1101</v>
          </cell>
          <cell r="C250" t="str">
            <v>E06000026</v>
          </cell>
        </row>
        <row r="251">
          <cell r="B251" t="str">
            <v>E1701</v>
          </cell>
          <cell r="C251" t="str">
            <v>E06000044</v>
          </cell>
        </row>
        <row r="252">
          <cell r="B252" t="str">
            <v>E2339</v>
          </cell>
          <cell r="C252" t="str">
            <v>E07000123</v>
          </cell>
        </row>
        <row r="253">
          <cell r="B253" t="str">
            <v>E0303</v>
          </cell>
          <cell r="C253" t="str">
            <v>E06000038</v>
          </cell>
        </row>
        <row r="254">
          <cell r="B254" t="str">
            <v>E5046</v>
          </cell>
          <cell r="C254" t="str">
            <v>E09000026</v>
          </cell>
        </row>
        <row r="255">
          <cell r="B255" t="str">
            <v>E0703</v>
          </cell>
          <cell r="C255" t="str">
            <v>E06000003</v>
          </cell>
        </row>
        <row r="256">
          <cell r="B256" t="str">
            <v>E1835</v>
          </cell>
          <cell r="C256" t="str">
            <v>E07000236</v>
          </cell>
        </row>
        <row r="257">
          <cell r="B257" t="str">
            <v>E3635</v>
          </cell>
          <cell r="C257" t="str">
            <v>E07000211</v>
          </cell>
        </row>
        <row r="258">
          <cell r="B258" t="str">
            <v>E2340</v>
          </cell>
          <cell r="C258" t="str">
            <v>E07000124</v>
          </cell>
        </row>
        <row r="259">
          <cell r="B259" t="str">
            <v>E5047</v>
          </cell>
          <cell r="C259" t="str">
            <v>E09000027</v>
          </cell>
        </row>
        <row r="260">
          <cell r="B260" t="str">
            <v>E2734</v>
          </cell>
          <cell r="C260" t="str">
            <v>E07000166</v>
          </cell>
        </row>
        <row r="261">
          <cell r="B261" t="str">
            <v>E4205</v>
          </cell>
          <cell r="C261" t="str">
            <v>E08000005</v>
          </cell>
        </row>
        <row r="262">
          <cell r="B262" t="str">
            <v>E1540</v>
          </cell>
          <cell r="C262" t="str">
            <v>E07000075</v>
          </cell>
        </row>
        <row r="263">
          <cell r="B263" t="str">
            <v>E2341</v>
          </cell>
          <cell r="C263" t="str">
            <v>E07000125</v>
          </cell>
        </row>
        <row r="264">
          <cell r="B264" t="str">
            <v>E1436</v>
          </cell>
          <cell r="C264" t="str">
            <v>E07000064</v>
          </cell>
        </row>
        <row r="265">
          <cell r="B265" t="str">
            <v>E4403</v>
          </cell>
          <cell r="C265" t="str">
            <v>E08000018</v>
          </cell>
        </row>
        <row r="266">
          <cell r="B266" t="str">
            <v>E3733</v>
          </cell>
          <cell r="C266" t="str">
            <v>E07000220</v>
          </cell>
        </row>
        <row r="267">
          <cell r="B267" t="str">
            <v>E3636</v>
          </cell>
          <cell r="C267" t="str">
            <v>E07000212</v>
          </cell>
        </row>
        <row r="268">
          <cell r="B268" t="str">
            <v>E3038</v>
          </cell>
          <cell r="C268" t="str">
            <v>E07000176</v>
          </cell>
        </row>
        <row r="269">
          <cell r="B269" t="str">
            <v>E1740</v>
          </cell>
          <cell r="C269" t="str">
            <v>E07000092</v>
          </cell>
        </row>
        <row r="270">
          <cell r="B270" t="str">
            <v>E2402</v>
          </cell>
          <cell r="C270" t="str">
            <v>E06000017</v>
          </cell>
        </row>
        <row r="271">
          <cell r="B271" t="str">
            <v>E2755</v>
          </cell>
          <cell r="C271" t="str">
            <v>E07000167</v>
          </cell>
        </row>
        <row r="272">
          <cell r="B272" t="str">
            <v>E4206</v>
          </cell>
          <cell r="C272" t="str">
            <v>E08000006</v>
          </cell>
        </row>
        <row r="273">
          <cell r="B273" t="str">
            <v>E4604</v>
          </cell>
          <cell r="C273" t="str">
            <v>E08000028</v>
          </cell>
        </row>
        <row r="274">
          <cell r="B274" t="str">
            <v>E2736</v>
          </cell>
          <cell r="C274" t="str">
            <v>E07000168</v>
          </cell>
        </row>
        <row r="275">
          <cell r="B275" t="str">
            <v>E3332</v>
          </cell>
          <cell r="C275" t="str">
            <v>E07000188</v>
          </cell>
        </row>
        <row r="276">
          <cell r="B276" t="str">
            <v>E4304</v>
          </cell>
          <cell r="C276" t="str">
            <v>E08000014</v>
          </cell>
        </row>
        <row r="277">
          <cell r="B277" t="str">
            <v>E2757</v>
          </cell>
          <cell r="C277" t="str">
            <v>E07000169</v>
          </cell>
        </row>
        <row r="278">
          <cell r="B278" t="str">
            <v>E2239</v>
          </cell>
          <cell r="C278" t="str">
            <v>E07000111</v>
          </cell>
        </row>
        <row r="279">
          <cell r="B279" t="str">
            <v>E4404</v>
          </cell>
          <cell r="C279" t="str">
            <v>E08000019</v>
          </cell>
        </row>
        <row r="280">
          <cell r="B280" t="str">
            <v>E3202</v>
          </cell>
          <cell r="C280" t="str">
            <v>E06000051</v>
          </cell>
        </row>
        <row r="281">
          <cell r="B281" t="str">
            <v>E6132</v>
          </cell>
          <cell r="C281" t="str">
            <v>E31000032</v>
          </cell>
        </row>
        <row r="282">
          <cell r="B282" t="str">
            <v>E0304</v>
          </cell>
          <cell r="C282" t="str">
            <v>E06000039</v>
          </cell>
        </row>
        <row r="283">
          <cell r="B283" t="str">
            <v>E4605</v>
          </cell>
          <cell r="C283" t="str">
            <v>E08000029</v>
          </cell>
        </row>
        <row r="284">
          <cell r="B284" t="str">
            <v>E3320</v>
          </cell>
          <cell r="C284" t="str">
            <v>E10000027</v>
          </cell>
        </row>
        <row r="285">
          <cell r="B285" t="str">
            <v>E3336</v>
          </cell>
          <cell r="C285" t="str">
            <v>E07000246</v>
          </cell>
        </row>
        <row r="286">
          <cell r="B286" t="str">
            <v>E0536</v>
          </cell>
          <cell r="C286" t="str">
            <v>E07000012</v>
          </cell>
        </row>
        <row r="287">
          <cell r="B287" t="str">
            <v>E1039</v>
          </cell>
          <cell r="C287" t="str">
            <v>E07000039</v>
          </cell>
        </row>
        <row r="288">
          <cell r="B288" t="str">
            <v>E0103</v>
          </cell>
          <cell r="C288" t="str">
            <v>E06000025</v>
          </cell>
        </row>
        <row r="289">
          <cell r="B289" t="str">
            <v>E1136</v>
          </cell>
          <cell r="C289" t="str">
            <v>E07000044</v>
          </cell>
        </row>
        <row r="290">
          <cell r="B290" t="str">
            <v>E2535</v>
          </cell>
          <cell r="C290" t="str">
            <v>E07000140</v>
          </cell>
        </row>
        <row r="291">
          <cell r="B291" t="str">
            <v>E2536</v>
          </cell>
          <cell r="C291" t="str">
            <v>E07000141</v>
          </cell>
        </row>
        <row r="292">
          <cell r="B292" t="str">
            <v>E0936</v>
          </cell>
          <cell r="C292" t="str">
            <v>E07000031</v>
          </cell>
        </row>
        <row r="293">
          <cell r="B293" t="str">
            <v>E2637</v>
          </cell>
          <cell r="C293" t="str">
            <v>E07000149</v>
          </cell>
        </row>
        <row r="294">
          <cell r="B294" t="str">
            <v>E2836</v>
          </cell>
          <cell r="C294" t="str">
            <v>E07000155</v>
          </cell>
        </row>
        <row r="295">
          <cell r="B295" t="str">
            <v>E3133</v>
          </cell>
          <cell r="C295" t="str">
            <v>E07000179</v>
          </cell>
        </row>
        <row r="296">
          <cell r="B296" t="str">
            <v>E2342</v>
          </cell>
          <cell r="C296" t="str">
            <v>E07000126</v>
          </cell>
        </row>
        <row r="297">
          <cell r="B297" t="str">
            <v>E3334</v>
          </cell>
          <cell r="C297" t="str">
            <v>E07000189</v>
          </cell>
        </row>
        <row r="298">
          <cell r="B298" t="str">
            <v>E3435</v>
          </cell>
          <cell r="C298" t="str">
            <v>E07000196</v>
          </cell>
        </row>
        <row r="299">
          <cell r="B299" t="str">
            <v>E4504</v>
          </cell>
          <cell r="C299" t="str">
            <v>E08000023</v>
          </cell>
        </row>
        <row r="300">
          <cell r="B300" t="str">
            <v>E6144</v>
          </cell>
          <cell r="C300" t="str">
            <v>E31000042</v>
          </cell>
        </row>
        <row r="301">
          <cell r="B301" t="str">
            <v>E1702</v>
          </cell>
          <cell r="C301" t="str">
            <v>E06000045</v>
          </cell>
        </row>
        <row r="302">
          <cell r="B302" t="str">
            <v>E1501</v>
          </cell>
          <cell r="C302" t="str">
            <v>E06000033</v>
          </cell>
        </row>
        <row r="303">
          <cell r="B303" t="str">
            <v>E5019</v>
          </cell>
          <cell r="C303" t="str">
            <v>E09000028</v>
          </cell>
        </row>
        <row r="304">
          <cell r="B304" t="str">
            <v>E3637</v>
          </cell>
          <cell r="C304" t="str">
            <v>E07000213</v>
          </cell>
        </row>
        <row r="305">
          <cell r="B305" t="str">
            <v>E1936</v>
          </cell>
          <cell r="C305" t="str">
            <v>E07000240</v>
          </cell>
        </row>
        <row r="306">
          <cell r="B306" t="str">
            <v>E4303</v>
          </cell>
          <cell r="C306" t="str">
            <v>E08000013</v>
          </cell>
        </row>
        <row r="307">
          <cell r="B307" t="str">
            <v>E3436</v>
          </cell>
          <cell r="C307" t="str">
            <v>E07000197</v>
          </cell>
        </row>
        <row r="308">
          <cell r="B308" t="str">
            <v>E3421</v>
          </cell>
          <cell r="C308" t="str">
            <v>E10000028</v>
          </cell>
        </row>
        <row r="309">
          <cell r="B309" t="str">
            <v>E6134</v>
          </cell>
          <cell r="C309" t="str">
            <v>E31000033</v>
          </cell>
        </row>
        <row r="310">
          <cell r="B310" t="str">
            <v>E3437</v>
          </cell>
          <cell r="C310" t="str">
            <v>E07000198</v>
          </cell>
        </row>
        <row r="311">
          <cell r="B311" t="str">
            <v>E1937</v>
          </cell>
          <cell r="C311" t="str">
            <v>E07000243</v>
          </cell>
        </row>
        <row r="312">
          <cell r="B312" t="str">
            <v>E4207</v>
          </cell>
          <cell r="C312" t="str">
            <v>E08000007</v>
          </cell>
        </row>
        <row r="313">
          <cell r="B313" t="str">
            <v>E0704</v>
          </cell>
          <cell r="C313" t="str">
            <v>E06000004</v>
          </cell>
        </row>
        <row r="314">
          <cell r="B314" t="str">
            <v>E3401</v>
          </cell>
          <cell r="C314" t="str">
            <v>E06000021</v>
          </cell>
        </row>
        <row r="315">
          <cell r="B315" t="str">
            <v>E3734</v>
          </cell>
          <cell r="C315" t="str">
            <v>E07000221</v>
          </cell>
        </row>
        <row r="316">
          <cell r="B316" t="str">
            <v>E1635</v>
          </cell>
          <cell r="C316" t="str">
            <v>E07000082</v>
          </cell>
        </row>
        <row r="317">
          <cell r="B317" t="str">
            <v>E3520</v>
          </cell>
          <cell r="C317" t="str">
            <v>E10000029</v>
          </cell>
        </row>
        <row r="318">
          <cell r="B318" t="str">
            <v>E4505</v>
          </cell>
          <cell r="C318" t="str">
            <v>E08000024</v>
          </cell>
        </row>
        <row r="319">
          <cell r="B319" t="str">
            <v>E3620</v>
          </cell>
          <cell r="C319" t="str">
            <v>E10000030</v>
          </cell>
        </row>
        <row r="320">
          <cell r="B320" t="str">
            <v>E3638</v>
          </cell>
          <cell r="C320" t="str">
            <v>E07000214</v>
          </cell>
        </row>
        <row r="321">
          <cell r="B321" t="str">
            <v>E5048</v>
          </cell>
          <cell r="C321" t="str">
            <v>E09000029</v>
          </cell>
        </row>
        <row r="322">
          <cell r="B322" t="str">
            <v>E2241</v>
          </cell>
          <cell r="C322" t="str">
            <v>E07000113</v>
          </cell>
        </row>
        <row r="323">
          <cell r="B323" t="str">
            <v>E3901</v>
          </cell>
          <cell r="C323" t="str">
            <v>E06000030</v>
          </cell>
        </row>
        <row r="324">
          <cell r="B324" t="str">
            <v>E4208</v>
          </cell>
          <cell r="C324" t="str">
            <v>E08000008</v>
          </cell>
        </row>
        <row r="325">
          <cell r="B325" t="str">
            <v>E3439</v>
          </cell>
          <cell r="C325" t="str">
            <v>E07000199</v>
          </cell>
        </row>
        <row r="326">
          <cell r="B326" t="str">
            <v>E3639</v>
          </cell>
          <cell r="C326" t="str">
            <v>E07000215</v>
          </cell>
        </row>
        <row r="327">
          <cell r="B327" t="str">
            <v>E1137</v>
          </cell>
          <cell r="C327" t="str">
            <v>E07000045</v>
          </cell>
        </row>
        <row r="328">
          <cell r="B328" t="str">
            <v>E3201</v>
          </cell>
          <cell r="C328" t="str">
            <v>E06000020</v>
          </cell>
        </row>
        <row r="329">
          <cell r="B329" t="str">
            <v>E1542</v>
          </cell>
          <cell r="C329" t="str">
            <v>E07000076</v>
          </cell>
        </row>
        <row r="330">
          <cell r="B330" t="str">
            <v>E1742</v>
          </cell>
          <cell r="C330" t="str">
            <v>E07000093</v>
          </cell>
        </row>
        <row r="331">
          <cell r="B331" t="str">
            <v>E1636</v>
          </cell>
          <cell r="C331" t="str">
            <v>E07000083</v>
          </cell>
        </row>
        <row r="332">
          <cell r="B332" t="str">
            <v>E2242</v>
          </cell>
          <cell r="C332" t="str">
            <v>E07000114</v>
          </cell>
        </row>
        <row r="333">
          <cell r="B333" t="str">
            <v>E1938</v>
          </cell>
          <cell r="C333" t="str">
            <v>E07000102</v>
          </cell>
        </row>
        <row r="334">
          <cell r="B334" t="str">
            <v>E1502</v>
          </cell>
          <cell r="C334" t="str">
            <v>E06000034</v>
          </cell>
        </row>
        <row r="335">
          <cell r="B335" t="str">
            <v>E2243</v>
          </cell>
          <cell r="C335" t="str">
            <v>E07000115</v>
          </cell>
        </row>
        <row r="336">
          <cell r="B336" t="str">
            <v>E1102</v>
          </cell>
          <cell r="C336" t="str">
            <v>E06000027</v>
          </cell>
        </row>
        <row r="337">
          <cell r="B337" t="str">
            <v>E1139</v>
          </cell>
          <cell r="C337" t="str">
            <v>E07000046</v>
          </cell>
        </row>
        <row r="338">
          <cell r="B338" t="str">
            <v>E5020</v>
          </cell>
          <cell r="C338" t="str">
            <v>E09000030</v>
          </cell>
        </row>
        <row r="339">
          <cell r="B339" t="str">
            <v>E4209</v>
          </cell>
          <cell r="C339" t="str">
            <v>E08000009</v>
          </cell>
        </row>
        <row r="340">
          <cell r="B340" t="str">
            <v>E2244</v>
          </cell>
          <cell r="C340" t="str">
            <v>E07000116</v>
          </cell>
        </row>
        <row r="341">
          <cell r="B341" t="str">
            <v>E6145</v>
          </cell>
          <cell r="C341" t="str">
            <v>E31000043</v>
          </cell>
        </row>
        <row r="342">
          <cell r="B342" t="str">
            <v>E1544</v>
          </cell>
          <cell r="C342" t="str">
            <v>E07000077</v>
          </cell>
        </row>
        <row r="343">
          <cell r="B343" t="str">
            <v>E3134</v>
          </cell>
          <cell r="C343" t="str">
            <v>E07000180</v>
          </cell>
        </row>
        <row r="344">
          <cell r="B344" t="str">
            <v>E4705</v>
          </cell>
          <cell r="C344" t="str">
            <v>E08000036</v>
          </cell>
        </row>
        <row r="345">
          <cell r="B345" t="str">
            <v>E4606</v>
          </cell>
          <cell r="C345" t="str">
            <v>E08000030</v>
          </cell>
        </row>
        <row r="346">
          <cell r="B346" t="str">
            <v>E5049</v>
          </cell>
          <cell r="C346" t="str">
            <v>E09000031</v>
          </cell>
        </row>
        <row r="347">
          <cell r="B347" t="str">
            <v>E5021</v>
          </cell>
          <cell r="C347" t="str">
            <v>E09000032</v>
          </cell>
        </row>
        <row r="348">
          <cell r="B348" t="str">
            <v>E0602</v>
          </cell>
          <cell r="C348" t="str">
            <v>E06000007</v>
          </cell>
        </row>
        <row r="349">
          <cell r="B349" t="str">
            <v>E3735</v>
          </cell>
          <cell r="C349" t="str">
            <v>E07000222</v>
          </cell>
        </row>
        <row r="350">
          <cell r="B350" t="str">
            <v>E3720</v>
          </cell>
          <cell r="C350" t="str">
            <v>E10000031</v>
          </cell>
        </row>
        <row r="351">
          <cell r="B351" t="str">
            <v>E1939</v>
          </cell>
          <cell r="C351" t="str">
            <v>E07000103</v>
          </cell>
        </row>
        <row r="352">
          <cell r="B352" t="str">
            <v>E3640</v>
          </cell>
          <cell r="C352" t="str">
            <v>E07000216</v>
          </cell>
        </row>
        <row r="353">
          <cell r="B353" t="str">
            <v>E1437</v>
          </cell>
          <cell r="C353" t="str">
            <v>E07000065</v>
          </cell>
        </row>
        <row r="354">
          <cell r="B354" t="str">
            <v>E2837</v>
          </cell>
          <cell r="C354" t="str">
            <v>E07000156</v>
          </cell>
        </row>
        <row r="355">
          <cell r="B355" t="str">
            <v>E1940</v>
          </cell>
          <cell r="C355" t="str">
            <v>E07000241</v>
          </cell>
        </row>
        <row r="356">
          <cell r="B356" t="str">
            <v>E0302</v>
          </cell>
          <cell r="C356" t="str">
            <v>E06000037</v>
          </cell>
        </row>
        <row r="357">
          <cell r="B357" t="str">
            <v>E1140</v>
          </cell>
          <cell r="C357" t="str">
            <v>E07000047</v>
          </cell>
        </row>
        <row r="358">
          <cell r="B358" t="str">
            <v>E2343</v>
          </cell>
          <cell r="C358" t="str">
            <v>E07000127</v>
          </cell>
        </row>
        <row r="359">
          <cell r="B359" t="str">
            <v>E2537</v>
          </cell>
          <cell r="C359" t="str">
            <v>E07000142</v>
          </cell>
        </row>
        <row r="360">
          <cell r="B360" t="str">
            <v>E6146</v>
          </cell>
          <cell r="C360" t="str">
            <v>E31000044</v>
          </cell>
        </row>
        <row r="361">
          <cell r="B361" t="str">
            <v>E3135</v>
          </cell>
          <cell r="C361" t="str">
            <v>E07000181</v>
          </cell>
        </row>
        <row r="362">
          <cell r="B362" t="str">
            <v>E3539</v>
          </cell>
          <cell r="C362" t="str">
            <v>E07000245</v>
          </cell>
        </row>
        <row r="363">
          <cell r="B363" t="str">
            <v>E3820</v>
          </cell>
          <cell r="C363" t="str">
            <v>E10000032</v>
          </cell>
        </row>
        <row r="364">
          <cell r="B364" t="str">
            <v>E6147</v>
          </cell>
          <cell r="C364" t="str">
            <v>E31000045</v>
          </cell>
        </row>
        <row r="365">
          <cell r="B365" t="str">
            <v>E5022</v>
          </cell>
          <cell r="C365" t="str">
            <v>E09000033</v>
          </cell>
        </row>
        <row r="366">
          <cell r="B366" t="str">
            <v>E4210</v>
          </cell>
          <cell r="C366" t="str">
            <v>E08000010</v>
          </cell>
        </row>
        <row r="367">
          <cell r="B367" t="str">
            <v>E3902</v>
          </cell>
          <cell r="C367" t="str">
            <v>E06000054</v>
          </cell>
        </row>
        <row r="368">
          <cell r="B368" t="str">
            <v>E1743</v>
          </cell>
          <cell r="C368" t="str">
            <v>E07000094</v>
          </cell>
        </row>
        <row r="369">
          <cell r="B369" t="str">
            <v>E0305</v>
          </cell>
          <cell r="C369" t="str">
            <v>E06000040</v>
          </cell>
        </row>
        <row r="370">
          <cell r="B370" t="str">
            <v>E4305</v>
          </cell>
          <cell r="C370" t="str">
            <v>E08000015</v>
          </cell>
        </row>
        <row r="371">
          <cell r="B371" t="str">
            <v>E3641</v>
          </cell>
          <cell r="C371" t="str">
            <v>E07000217</v>
          </cell>
        </row>
        <row r="372">
          <cell r="B372" t="str">
            <v>E0306</v>
          </cell>
          <cell r="C372" t="str">
            <v>E06000041</v>
          </cell>
        </row>
        <row r="373">
          <cell r="B373" t="str">
            <v>E4607</v>
          </cell>
          <cell r="C373" t="str">
            <v>E08000031</v>
          </cell>
        </row>
        <row r="374">
          <cell r="B374" t="str">
            <v>E1837</v>
          </cell>
          <cell r="C374" t="str">
            <v>E07000237</v>
          </cell>
        </row>
        <row r="375">
          <cell r="B375" t="str">
            <v>E1821</v>
          </cell>
          <cell r="C375" t="str">
            <v>E10000034</v>
          </cell>
        </row>
        <row r="376">
          <cell r="B376" t="str">
            <v>E3837</v>
          </cell>
          <cell r="C376" t="str">
            <v>E07000229</v>
          </cell>
        </row>
        <row r="377">
          <cell r="B377" t="str">
            <v>E1838</v>
          </cell>
          <cell r="C377" t="str">
            <v>E07000238</v>
          </cell>
        </row>
        <row r="378">
          <cell r="B378" t="str">
            <v>E2344</v>
          </cell>
          <cell r="C378" t="str">
            <v>E07000128</v>
          </cell>
        </row>
        <row r="379">
          <cell r="B379" t="str">
            <v>E1839</v>
          </cell>
          <cell r="C379" t="str">
            <v>E07000239</v>
          </cell>
        </row>
        <row r="380">
          <cell r="B380" t="str">
            <v>E2701</v>
          </cell>
          <cell r="C380" t="str">
            <v>E06000014</v>
          </cell>
        </row>
      </sheetData>
      <sheetData sheetId="8" refreshError="1">
        <row r="4">
          <cell r="B4" t="str">
            <v>ecode</v>
          </cell>
          <cell r="C4" t="str">
            <v>ons_code</v>
          </cell>
        </row>
        <row r="9">
          <cell r="B9" t="str">
            <v>TE</v>
          </cell>
          <cell r="C9" t="str">
            <v/>
          </cell>
        </row>
        <row r="11">
          <cell r="B11" t="str">
            <v>E3831</v>
          </cell>
          <cell r="C11" t="str">
            <v>E07000223</v>
          </cell>
        </row>
        <row r="12">
          <cell r="B12" t="str">
            <v>E0931</v>
          </cell>
          <cell r="C12" t="str">
            <v>E07000026</v>
          </cell>
        </row>
        <row r="13">
          <cell r="B13" t="str">
            <v>E1031</v>
          </cell>
          <cell r="C13" t="str">
            <v>E07000032</v>
          </cell>
        </row>
        <row r="14">
          <cell r="B14" t="str">
            <v>E3832</v>
          </cell>
          <cell r="C14" t="str">
            <v>E07000224</v>
          </cell>
        </row>
        <row r="15">
          <cell r="B15" t="str">
            <v>E3031</v>
          </cell>
          <cell r="C15" t="str">
            <v>E07000170</v>
          </cell>
        </row>
        <row r="16">
          <cell r="B16" t="str">
            <v>E2231</v>
          </cell>
          <cell r="C16" t="str">
            <v>E07000105</v>
          </cell>
        </row>
        <row r="17">
          <cell r="B17" t="str">
            <v>E6101</v>
          </cell>
          <cell r="C17" t="str">
            <v>E31000001</v>
          </cell>
        </row>
        <row r="18">
          <cell r="B18" t="str">
            <v>E3531</v>
          </cell>
          <cell r="C18" t="str">
            <v>E07000200</v>
          </cell>
        </row>
        <row r="19">
          <cell r="B19" t="str">
            <v>E5030</v>
          </cell>
          <cell r="C19" t="str">
            <v>E09000002</v>
          </cell>
        </row>
        <row r="20">
          <cell r="B20" t="str">
            <v>E5031</v>
          </cell>
          <cell r="C20" t="str">
            <v>E09000003</v>
          </cell>
        </row>
        <row r="21">
          <cell r="B21" t="str">
            <v>E4401</v>
          </cell>
          <cell r="C21" t="str">
            <v>E08000016</v>
          </cell>
        </row>
        <row r="22">
          <cell r="B22" t="str">
            <v>E0932</v>
          </cell>
          <cell r="C22" t="str">
            <v>E07000027</v>
          </cell>
        </row>
        <row r="23">
          <cell r="B23" t="str">
            <v>E1531</v>
          </cell>
          <cell r="C23" t="str">
            <v>E07000066</v>
          </cell>
        </row>
        <row r="24">
          <cell r="B24" t="str">
            <v>E1731</v>
          </cell>
          <cell r="C24" t="str">
            <v>E07000084</v>
          </cell>
        </row>
        <row r="25">
          <cell r="B25" t="str">
            <v>E3032</v>
          </cell>
          <cell r="C25" t="str">
            <v>E07000171</v>
          </cell>
        </row>
        <row r="26">
          <cell r="B26" t="str">
            <v>E0101</v>
          </cell>
          <cell r="C26" t="str">
            <v>E06000022</v>
          </cell>
        </row>
        <row r="27">
          <cell r="B27" t="str">
            <v>E0202</v>
          </cell>
          <cell r="C27" t="str">
            <v>E06000055</v>
          </cell>
        </row>
        <row r="28">
          <cell r="B28" t="str">
            <v>E6102</v>
          </cell>
          <cell r="C28" t="str">
            <v>E31000002</v>
          </cell>
        </row>
        <row r="29">
          <cell r="B29" t="str">
            <v>E6103</v>
          </cell>
          <cell r="C29" t="str">
            <v>E31000003</v>
          </cell>
        </row>
        <row r="30">
          <cell r="B30" t="str">
            <v>E5032</v>
          </cell>
          <cell r="C30" t="str">
            <v>E09000004</v>
          </cell>
        </row>
        <row r="31">
          <cell r="B31" t="str">
            <v>E4601</v>
          </cell>
          <cell r="C31" t="str">
            <v>E08000025</v>
          </cell>
        </row>
        <row r="32">
          <cell r="B32" t="str">
            <v>E2431</v>
          </cell>
          <cell r="C32" t="str">
            <v>E07000129</v>
          </cell>
        </row>
        <row r="33">
          <cell r="B33" t="str">
            <v>E2301</v>
          </cell>
          <cell r="C33" t="str">
            <v>E06000008</v>
          </cell>
        </row>
        <row r="34">
          <cell r="B34" t="str">
            <v>E2302</v>
          </cell>
          <cell r="C34" t="str">
            <v>E06000009</v>
          </cell>
        </row>
        <row r="35">
          <cell r="B35" t="str">
            <v>E1032</v>
          </cell>
          <cell r="C35" t="str">
            <v>E07000033</v>
          </cell>
        </row>
        <row r="36">
          <cell r="B36" t="str">
            <v>E4201</v>
          </cell>
          <cell r="C36" t="str">
            <v>E08000001</v>
          </cell>
        </row>
        <row r="37">
          <cell r="B37" t="str">
            <v>E2531</v>
          </cell>
          <cell r="C37" t="str">
            <v>E07000136</v>
          </cell>
        </row>
        <row r="38">
          <cell r="B38" t="str">
            <v>E1204</v>
          </cell>
          <cell r="C38" t="str">
            <v>E06000058</v>
          </cell>
        </row>
        <row r="39">
          <cell r="B39" t="str">
            <v>E0301</v>
          </cell>
          <cell r="C39" t="str">
            <v>E06000036</v>
          </cell>
        </row>
        <row r="40">
          <cell r="B40" t="str">
            <v>E4701</v>
          </cell>
          <cell r="C40" t="str">
            <v>E08000032</v>
          </cell>
        </row>
        <row r="41">
          <cell r="B41" t="str">
            <v>E1532</v>
          </cell>
          <cell r="C41" t="str">
            <v>E07000067</v>
          </cell>
        </row>
        <row r="42">
          <cell r="B42" t="str">
            <v>E2631</v>
          </cell>
          <cell r="C42" t="str">
            <v>E07000143</v>
          </cell>
        </row>
        <row r="43">
          <cell r="B43" t="str">
            <v>E5033</v>
          </cell>
          <cell r="C43" t="str">
            <v>E09000005</v>
          </cell>
        </row>
        <row r="44">
          <cell r="B44" t="str">
            <v>E1533</v>
          </cell>
          <cell r="C44" t="str">
            <v>E07000068</v>
          </cell>
        </row>
        <row r="45">
          <cell r="B45" t="str">
            <v>E1401</v>
          </cell>
          <cell r="C45" t="str">
            <v>E06000043</v>
          </cell>
        </row>
        <row r="46">
          <cell r="B46" t="str">
            <v>E0102</v>
          </cell>
          <cell r="C46" t="str">
            <v>E06000023</v>
          </cell>
        </row>
        <row r="47">
          <cell r="B47" t="str">
            <v>E2632</v>
          </cell>
          <cell r="C47" t="str">
            <v>E07000144</v>
          </cell>
        </row>
        <row r="48">
          <cell r="B48" t="str">
            <v>E5034</v>
          </cell>
          <cell r="C48" t="str">
            <v>E09000006</v>
          </cell>
        </row>
        <row r="49">
          <cell r="B49" t="str">
            <v>E1831</v>
          </cell>
          <cell r="C49" t="str">
            <v>E07000234</v>
          </cell>
        </row>
        <row r="50">
          <cell r="B50" t="str">
            <v>E1931</v>
          </cell>
          <cell r="C50" t="str">
            <v>E07000095</v>
          </cell>
        </row>
        <row r="51">
          <cell r="B51" t="str">
            <v>E3033</v>
          </cell>
          <cell r="C51" t="str">
            <v>E07000172</v>
          </cell>
        </row>
        <row r="52">
          <cell r="B52" t="str">
            <v>E0402</v>
          </cell>
          <cell r="C52" t="str">
            <v>E06000060</v>
          </cell>
        </row>
        <row r="53">
          <cell r="B53" t="str">
            <v>E6104</v>
          </cell>
          <cell r="C53" t="str">
            <v>E31000004</v>
          </cell>
        </row>
        <row r="54">
          <cell r="B54" t="str">
            <v>E2333</v>
          </cell>
          <cell r="C54" t="str">
            <v>E07000117</v>
          </cell>
        </row>
        <row r="55">
          <cell r="B55" t="str">
            <v>E4202</v>
          </cell>
          <cell r="C55" t="str">
            <v>E08000002</v>
          </cell>
        </row>
        <row r="56">
          <cell r="B56" t="str">
            <v>E4702</v>
          </cell>
          <cell r="C56" t="str">
            <v>E08000033</v>
          </cell>
        </row>
        <row r="57">
          <cell r="B57" t="str">
            <v>E0531</v>
          </cell>
          <cell r="C57" t="str">
            <v>E07000008</v>
          </cell>
        </row>
        <row r="58">
          <cell r="B58" t="str">
            <v>E0521</v>
          </cell>
          <cell r="C58" t="str">
            <v>E10000003</v>
          </cell>
        </row>
        <row r="59">
          <cell r="B59" t="str">
            <v>E6105</v>
          </cell>
          <cell r="C59" t="str">
            <v>E31000005</v>
          </cell>
        </row>
        <row r="60">
          <cell r="B60" t="str">
            <v>E5011</v>
          </cell>
          <cell r="C60" t="str">
            <v>E09000007</v>
          </cell>
        </row>
        <row r="61">
          <cell r="B61" t="str">
            <v>E3431</v>
          </cell>
          <cell r="C61" t="str">
            <v>E07000192</v>
          </cell>
        </row>
        <row r="62">
          <cell r="B62" t="str">
            <v>E2232</v>
          </cell>
          <cell r="C62" t="str">
            <v>E07000106</v>
          </cell>
        </row>
        <row r="63">
          <cell r="B63" t="str">
            <v>E0933</v>
          </cell>
          <cell r="C63" t="str">
            <v>E07000028</v>
          </cell>
        </row>
        <row r="64">
          <cell r="B64" t="str">
            <v>E1534</v>
          </cell>
          <cell r="C64" t="str">
            <v>E07000069</v>
          </cell>
        </row>
        <row r="65">
          <cell r="B65" t="str">
            <v>E0203</v>
          </cell>
          <cell r="C65" t="str">
            <v>E06000056</v>
          </cell>
        </row>
        <row r="66">
          <cell r="B66" t="str">
            <v>E2432</v>
          </cell>
          <cell r="C66" t="str">
            <v>E07000130</v>
          </cell>
        </row>
        <row r="67">
          <cell r="B67" t="str">
            <v>E1535</v>
          </cell>
          <cell r="C67" t="str">
            <v>E07000070</v>
          </cell>
        </row>
        <row r="68">
          <cell r="B68" t="str">
            <v>E1631</v>
          </cell>
          <cell r="C68" t="str">
            <v>E07000078</v>
          </cell>
        </row>
        <row r="69">
          <cell r="B69" t="str">
            <v>E3131</v>
          </cell>
          <cell r="C69" t="str">
            <v>E07000177</v>
          </cell>
        </row>
        <row r="70">
          <cell r="B70" t="str">
            <v>E0603</v>
          </cell>
          <cell r="C70" t="str">
            <v>E06000049</v>
          </cell>
        </row>
        <row r="71">
          <cell r="B71" t="str">
            <v>E6106</v>
          </cell>
          <cell r="C71" t="str">
            <v>E31000006</v>
          </cell>
        </row>
        <row r="72">
          <cell r="B72" t="str">
            <v>E0604</v>
          </cell>
          <cell r="C72" t="str">
            <v>E06000050</v>
          </cell>
        </row>
        <row r="73">
          <cell r="B73" t="str">
            <v>E1033</v>
          </cell>
          <cell r="C73" t="str">
            <v>E07000034</v>
          </cell>
        </row>
        <row r="74">
          <cell r="B74" t="str">
            <v>E3833</v>
          </cell>
          <cell r="C74" t="str">
            <v>E07000225</v>
          </cell>
        </row>
        <row r="75">
          <cell r="B75" t="str">
            <v>E2334</v>
          </cell>
          <cell r="C75" t="str">
            <v>E07000118</v>
          </cell>
        </row>
        <row r="76">
          <cell r="B76" t="str">
            <v>E5010</v>
          </cell>
          <cell r="C76" t="str">
            <v>E09000001</v>
          </cell>
        </row>
        <row r="77">
          <cell r="B77" t="str">
            <v>E6107</v>
          </cell>
          <cell r="C77" t="str">
            <v>E31000007</v>
          </cell>
        </row>
        <row r="78">
          <cell r="B78" t="str">
            <v>E1536</v>
          </cell>
          <cell r="C78" t="str">
            <v>E07000071</v>
          </cell>
        </row>
        <row r="79">
          <cell r="B79" t="str">
            <v>E0934</v>
          </cell>
          <cell r="C79" t="str">
            <v>E07000029</v>
          </cell>
        </row>
        <row r="80">
          <cell r="B80" t="str">
            <v>E0801</v>
          </cell>
          <cell r="C80" t="str">
            <v>E06000052</v>
          </cell>
        </row>
        <row r="81">
          <cell r="B81" t="str">
            <v>E1632</v>
          </cell>
          <cell r="C81" t="str">
            <v>E07000079</v>
          </cell>
        </row>
        <row r="82">
          <cell r="B82" t="str">
            <v>E4602</v>
          </cell>
          <cell r="C82" t="str">
            <v>E08000026</v>
          </cell>
        </row>
        <row r="83">
          <cell r="B83" t="str">
            <v>E2731</v>
          </cell>
          <cell r="C83" t="str">
            <v>E07000163</v>
          </cell>
        </row>
        <row r="84">
          <cell r="B84" t="str">
            <v>E3834</v>
          </cell>
          <cell r="C84" t="str">
            <v>E07000226</v>
          </cell>
        </row>
        <row r="85">
          <cell r="B85" t="str">
            <v>E5035</v>
          </cell>
          <cell r="C85" t="str">
            <v>E09000008</v>
          </cell>
        </row>
        <row r="86">
          <cell r="B86" t="str">
            <v>E0920</v>
          </cell>
          <cell r="C86" t="str">
            <v>E10000006</v>
          </cell>
        </row>
        <row r="87">
          <cell r="B87" t="str">
            <v>E1932</v>
          </cell>
          <cell r="C87" t="str">
            <v>E07000096</v>
          </cell>
        </row>
        <row r="88">
          <cell r="B88" t="str">
            <v>E1301</v>
          </cell>
          <cell r="C88" t="str">
            <v>E06000005</v>
          </cell>
        </row>
        <row r="89">
          <cell r="B89" t="str">
            <v>E2233</v>
          </cell>
          <cell r="C89" t="str">
            <v>E07000107</v>
          </cell>
        </row>
        <row r="90">
          <cell r="B90" t="str">
            <v>E1001</v>
          </cell>
          <cell r="C90" t="str">
            <v>E06000015</v>
          </cell>
        </row>
        <row r="91">
          <cell r="B91" t="str">
            <v>E1021</v>
          </cell>
          <cell r="C91" t="str">
            <v>E10000007</v>
          </cell>
        </row>
        <row r="92">
          <cell r="B92" t="str">
            <v>E1035</v>
          </cell>
          <cell r="C92" t="str">
            <v>E07000035</v>
          </cell>
        </row>
        <row r="93">
          <cell r="B93" t="str">
            <v>E6110</v>
          </cell>
          <cell r="C93" t="str">
            <v>E31000010</v>
          </cell>
        </row>
        <row r="94">
          <cell r="B94" t="str">
            <v>E1121</v>
          </cell>
          <cell r="C94" t="str">
            <v>E10000008</v>
          </cell>
        </row>
        <row r="95">
          <cell r="B95" t="str">
            <v>E6161</v>
          </cell>
          <cell r="C95" t="str">
            <v>E31000011</v>
          </cell>
        </row>
        <row r="96">
          <cell r="B96" t="str">
            <v>E4402</v>
          </cell>
          <cell r="C96" t="str">
            <v>E08000017</v>
          </cell>
        </row>
        <row r="97">
          <cell r="B97" t="str">
            <v>E6162</v>
          </cell>
          <cell r="C97" t="str">
            <v>E31000047</v>
          </cell>
        </row>
        <row r="98">
          <cell r="B98" t="str">
            <v>E1203</v>
          </cell>
          <cell r="C98" t="str">
            <v>E06000059</v>
          </cell>
        </row>
        <row r="99">
          <cell r="B99" t="str">
            <v>E2234</v>
          </cell>
          <cell r="C99" t="str">
            <v>E07000108</v>
          </cell>
        </row>
        <row r="100">
          <cell r="B100" t="str">
            <v>E4603</v>
          </cell>
          <cell r="C100" t="str">
            <v>E08000027</v>
          </cell>
        </row>
        <row r="101">
          <cell r="B101" t="str">
            <v>E1302</v>
          </cell>
          <cell r="C101" t="str">
            <v>E06000047</v>
          </cell>
        </row>
        <row r="102">
          <cell r="B102" t="str">
            <v>E6113</v>
          </cell>
          <cell r="C102" t="str">
            <v>E31000013</v>
          </cell>
        </row>
        <row r="103">
          <cell r="B103" t="str">
            <v>E5036</v>
          </cell>
          <cell r="C103" t="str">
            <v>E09000009</v>
          </cell>
        </row>
        <row r="104">
          <cell r="B104" t="str">
            <v>E0532</v>
          </cell>
          <cell r="C104" t="str">
            <v>E07000009</v>
          </cell>
        </row>
        <row r="105">
          <cell r="B105" t="str">
            <v>E1131</v>
          </cell>
          <cell r="C105" t="str">
            <v>E07000040</v>
          </cell>
        </row>
        <row r="106">
          <cell r="B106" t="str">
            <v>E1732</v>
          </cell>
          <cell r="C106" t="str">
            <v>E07000085</v>
          </cell>
        </row>
        <row r="107">
          <cell r="B107" t="str">
            <v>E1933</v>
          </cell>
          <cell r="C107" t="str">
            <v>E07000242</v>
          </cell>
        </row>
        <row r="108">
          <cell r="B108" t="str">
            <v>E2532</v>
          </cell>
          <cell r="C108" t="str">
            <v>E07000137</v>
          </cell>
        </row>
        <row r="109">
          <cell r="B109" t="str">
            <v>E2001</v>
          </cell>
          <cell r="C109" t="str">
            <v>E06000011</v>
          </cell>
        </row>
        <row r="110">
          <cell r="B110" t="str">
            <v>E3432</v>
          </cell>
          <cell r="C110" t="str">
            <v>E07000193</v>
          </cell>
        </row>
        <row r="111">
          <cell r="B111" t="str">
            <v>E3538</v>
          </cell>
          <cell r="C111" t="str">
            <v>E07000244</v>
          </cell>
        </row>
        <row r="112">
          <cell r="B112" t="str">
            <v>E1421</v>
          </cell>
          <cell r="C112" t="str">
            <v>E10000011</v>
          </cell>
        </row>
        <row r="113">
          <cell r="B113" t="str">
            <v>E6114</v>
          </cell>
          <cell r="C113" t="str">
            <v>E31000014</v>
          </cell>
        </row>
        <row r="114">
          <cell r="B114" t="str">
            <v>E1432</v>
          </cell>
          <cell r="C114" t="str">
            <v>E07000061</v>
          </cell>
        </row>
        <row r="115">
          <cell r="B115" t="str">
            <v>E1733</v>
          </cell>
          <cell r="C115" t="str">
            <v>E07000086</v>
          </cell>
        </row>
        <row r="116">
          <cell r="B116" t="str">
            <v>E0935</v>
          </cell>
          <cell r="C116" t="str">
            <v>E07000030</v>
          </cell>
        </row>
        <row r="117">
          <cell r="B117" t="str">
            <v>E3631</v>
          </cell>
          <cell r="C117" t="str">
            <v>E07000207</v>
          </cell>
        </row>
        <row r="118">
          <cell r="B118" t="str">
            <v>E5037</v>
          </cell>
          <cell r="C118" t="str">
            <v>E09000010</v>
          </cell>
        </row>
        <row r="119">
          <cell r="B119" t="str">
            <v>E1537</v>
          </cell>
          <cell r="C119" t="str">
            <v>E07000072</v>
          </cell>
        </row>
        <row r="120">
          <cell r="B120" t="str">
            <v>E3632</v>
          </cell>
          <cell r="C120" t="str">
            <v>E07000208</v>
          </cell>
        </row>
        <row r="121">
          <cell r="B121" t="str">
            <v>E1036</v>
          </cell>
          <cell r="C121" t="str">
            <v>E07000036</v>
          </cell>
        </row>
        <row r="122">
          <cell r="B122" t="str">
            <v>E1521</v>
          </cell>
          <cell r="C122" t="str">
            <v>E10000012</v>
          </cell>
        </row>
        <row r="123">
          <cell r="B123" t="str">
            <v>E6115</v>
          </cell>
          <cell r="C123" t="str">
            <v>E31000015</v>
          </cell>
        </row>
        <row r="124">
          <cell r="B124" t="str">
            <v>E1132</v>
          </cell>
          <cell r="C124" t="str">
            <v>E07000041</v>
          </cell>
        </row>
        <row r="125">
          <cell r="B125" t="str">
            <v>E1734</v>
          </cell>
          <cell r="C125" t="str">
            <v>E07000087</v>
          </cell>
        </row>
        <row r="126">
          <cell r="B126" t="str">
            <v>E0533</v>
          </cell>
          <cell r="C126" t="str">
            <v>E07000010</v>
          </cell>
        </row>
        <row r="127">
          <cell r="B127" t="str">
            <v>E2240</v>
          </cell>
          <cell r="C127" t="str">
            <v>E07000112</v>
          </cell>
        </row>
        <row r="128">
          <cell r="B128" t="str">
            <v>E1633</v>
          </cell>
          <cell r="C128" t="str">
            <v>E07000080</v>
          </cell>
        </row>
        <row r="129">
          <cell r="B129" t="str">
            <v>E2335</v>
          </cell>
          <cell r="C129" t="str">
            <v>E07000119</v>
          </cell>
        </row>
        <row r="130">
          <cell r="B130" t="str">
            <v>E4501</v>
          </cell>
          <cell r="C130" t="str">
            <v>E08000037</v>
          </cell>
        </row>
        <row r="131">
          <cell r="B131" t="str">
            <v>E3034</v>
          </cell>
          <cell r="C131" t="str">
            <v>E07000173</v>
          </cell>
        </row>
        <row r="132">
          <cell r="B132" t="str">
            <v>E1634</v>
          </cell>
          <cell r="C132" t="str">
            <v>E07000081</v>
          </cell>
        </row>
        <row r="133">
          <cell r="B133" t="str">
            <v>E1620</v>
          </cell>
          <cell r="C133" t="str">
            <v>E10000013</v>
          </cell>
        </row>
        <row r="134">
          <cell r="B134" t="str">
            <v>E1735</v>
          </cell>
          <cell r="C134" t="str">
            <v>E07000088</v>
          </cell>
        </row>
        <row r="135">
          <cell r="B135" t="str">
            <v>E2236</v>
          </cell>
          <cell r="C135" t="str">
            <v>E07000109</v>
          </cell>
        </row>
        <row r="136">
          <cell r="B136" t="str">
            <v>E2633</v>
          </cell>
          <cell r="C136" t="str">
            <v>E07000145</v>
          </cell>
        </row>
        <row r="137">
          <cell r="B137" t="str">
            <v>E5100</v>
          </cell>
          <cell r="C137" t="str">
            <v>-</v>
          </cell>
        </row>
        <row r="138">
          <cell r="B138" t="str">
            <v>E6348</v>
          </cell>
          <cell r="C138" t="str">
            <v>E47000001</v>
          </cell>
        </row>
        <row r="139">
          <cell r="B139" t="str">
            <v>E5012</v>
          </cell>
          <cell r="C139" t="str">
            <v>E09000011</v>
          </cell>
        </row>
        <row r="140">
          <cell r="B140" t="str">
            <v>E3633</v>
          </cell>
          <cell r="C140" t="str">
            <v>E07000209</v>
          </cell>
        </row>
        <row r="141">
          <cell r="B141" t="str">
            <v>E5013</v>
          </cell>
          <cell r="C141" t="str">
            <v>E09000012</v>
          </cell>
        </row>
        <row r="142">
          <cell r="B142" t="str">
            <v>E0601</v>
          </cell>
          <cell r="C142" t="str">
            <v>E06000006</v>
          </cell>
        </row>
        <row r="143">
          <cell r="B143" t="str">
            <v>E2732</v>
          </cell>
          <cell r="C143" t="str">
            <v>E07000164</v>
          </cell>
        </row>
        <row r="144">
          <cell r="B144" t="str">
            <v>E5014</v>
          </cell>
          <cell r="C144" t="str">
            <v>E09000013</v>
          </cell>
        </row>
        <row r="145">
          <cell r="B145" t="str">
            <v>E1721</v>
          </cell>
          <cell r="C145" t="str">
            <v>E10000014</v>
          </cell>
        </row>
        <row r="146">
          <cell r="B146" t="str">
            <v>E6163</v>
          </cell>
          <cell r="C146" t="str">
            <v>E31000048</v>
          </cell>
        </row>
        <row r="147">
          <cell r="B147" t="str">
            <v>E2433</v>
          </cell>
          <cell r="C147" t="str">
            <v>E07000131</v>
          </cell>
        </row>
        <row r="148">
          <cell r="B148" t="str">
            <v>E5038</v>
          </cell>
          <cell r="C148" t="str">
            <v>E09000014</v>
          </cell>
        </row>
        <row r="149">
          <cell r="B149" t="str">
            <v>E1538</v>
          </cell>
          <cell r="C149" t="str">
            <v>E07000073</v>
          </cell>
        </row>
        <row r="150">
          <cell r="B150" t="str">
            <v>E2753</v>
          </cell>
          <cell r="C150" t="str">
            <v>E07000165</v>
          </cell>
        </row>
        <row r="151">
          <cell r="B151" t="str">
            <v>E5039</v>
          </cell>
          <cell r="C151" t="str">
            <v>E09000015</v>
          </cell>
        </row>
        <row r="152">
          <cell r="B152" t="str">
            <v>E1736</v>
          </cell>
          <cell r="C152" t="str">
            <v>E07000089</v>
          </cell>
        </row>
        <row r="153">
          <cell r="B153" t="str">
            <v>E0701</v>
          </cell>
          <cell r="C153" t="str">
            <v>E06000001</v>
          </cell>
        </row>
        <row r="154">
          <cell r="B154" t="str">
            <v>E1433</v>
          </cell>
          <cell r="C154" t="str">
            <v>E07000062</v>
          </cell>
        </row>
        <row r="155">
          <cell r="B155" t="str">
            <v>E1737</v>
          </cell>
          <cell r="C155" t="str">
            <v>E07000090</v>
          </cell>
        </row>
        <row r="156">
          <cell r="B156" t="str">
            <v>E5040</v>
          </cell>
          <cell r="C156" t="str">
            <v>E09000016</v>
          </cell>
        </row>
        <row r="157">
          <cell r="B157" t="str">
            <v>E6118</v>
          </cell>
          <cell r="C157" t="str">
            <v>E31000018</v>
          </cell>
        </row>
        <row r="158">
          <cell r="B158" t="str">
            <v>E1801</v>
          </cell>
          <cell r="C158" t="str">
            <v>E06000019</v>
          </cell>
        </row>
        <row r="159">
          <cell r="B159" t="str">
            <v>E1920</v>
          </cell>
          <cell r="C159" t="str">
            <v>E10000015</v>
          </cell>
        </row>
        <row r="160">
          <cell r="B160" t="str">
            <v>E1934</v>
          </cell>
          <cell r="C160" t="str">
            <v>E07000098</v>
          </cell>
        </row>
        <row r="161">
          <cell r="B161" t="str">
            <v>E1037</v>
          </cell>
          <cell r="C161" t="str">
            <v>E07000037</v>
          </cell>
        </row>
        <row r="162">
          <cell r="B162" t="str">
            <v>E5041</v>
          </cell>
          <cell r="C162" t="str">
            <v>E09000017</v>
          </cell>
        </row>
        <row r="163">
          <cell r="B163" t="str">
            <v>E2434</v>
          </cell>
          <cell r="C163" t="str">
            <v>E07000132</v>
          </cell>
        </row>
        <row r="164">
          <cell r="B164" t="str">
            <v>E3835</v>
          </cell>
          <cell r="C164" t="str">
            <v>E07000227</v>
          </cell>
        </row>
        <row r="165">
          <cell r="B165" t="str">
            <v>E5042</v>
          </cell>
          <cell r="C165" t="str">
            <v>E09000018</v>
          </cell>
        </row>
        <row r="166">
          <cell r="B166" t="str">
            <v>E6120</v>
          </cell>
          <cell r="C166" t="str">
            <v>E31000020</v>
          </cell>
        </row>
        <row r="167">
          <cell r="B167" t="str">
            <v>E0551</v>
          </cell>
          <cell r="C167" t="str">
            <v>E07000011</v>
          </cell>
        </row>
        <row r="168">
          <cell r="B168" t="str">
            <v>E2336</v>
          </cell>
          <cell r="C168" t="str">
            <v>E07000120</v>
          </cell>
        </row>
        <row r="169">
          <cell r="B169" t="str">
            <v>E3533</v>
          </cell>
          <cell r="C169" t="str">
            <v>E07000202</v>
          </cell>
        </row>
        <row r="170">
          <cell r="B170" t="str">
            <v>E2101</v>
          </cell>
          <cell r="C170" t="str">
            <v>E06000046</v>
          </cell>
        </row>
        <row r="171">
          <cell r="B171" t="str">
            <v>E4001</v>
          </cell>
          <cell r="C171" t="str">
            <v>E06000053</v>
          </cell>
        </row>
        <row r="172">
          <cell r="B172" t="str">
            <v>E5015</v>
          </cell>
          <cell r="C172" t="str">
            <v>E09000019</v>
          </cell>
        </row>
        <row r="173">
          <cell r="B173" t="str">
            <v>E5016</v>
          </cell>
          <cell r="C173" t="str">
            <v>E09000020</v>
          </cell>
        </row>
        <row r="174">
          <cell r="B174" t="str">
            <v>E2221</v>
          </cell>
          <cell r="C174" t="str">
            <v>E10000016</v>
          </cell>
        </row>
        <row r="175">
          <cell r="B175" t="str">
            <v>E6122</v>
          </cell>
          <cell r="C175" t="str">
            <v>E31000022</v>
          </cell>
        </row>
        <row r="176">
          <cell r="B176" t="str">
            <v>E2634</v>
          </cell>
          <cell r="C176" t="str">
            <v>E07000146</v>
          </cell>
        </row>
        <row r="177">
          <cell r="B177" t="str">
            <v>E2002</v>
          </cell>
          <cell r="C177" t="str">
            <v>E06000010</v>
          </cell>
        </row>
        <row r="178">
          <cell r="B178" t="str">
            <v>E5043</v>
          </cell>
          <cell r="C178" t="str">
            <v>E09000021</v>
          </cell>
        </row>
        <row r="179">
          <cell r="B179" t="str">
            <v>E4703</v>
          </cell>
          <cell r="C179" t="str">
            <v>E08000034</v>
          </cell>
        </row>
        <row r="180">
          <cell r="B180" t="str">
            <v>E4301</v>
          </cell>
          <cell r="C180" t="str">
            <v>E08000011</v>
          </cell>
        </row>
        <row r="181">
          <cell r="B181" t="str">
            <v>E5017</v>
          </cell>
          <cell r="C181" t="str">
            <v>E09000022</v>
          </cell>
        </row>
        <row r="182">
          <cell r="B182" t="str">
            <v>E2321</v>
          </cell>
          <cell r="C182" t="str">
            <v>E10000017</v>
          </cell>
        </row>
        <row r="183">
          <cell r="B183" t="str">
            <v>E6123</v>
          </cell>
          <cell r="C183" t="str">
            <v>E31000023</v>
          </cell>
        </row>
        <row r="184">
          <cell r="B184" t="str">
            <v>E2337</v>
          </cell>
          <cell r="C184" t="str">
            <v>E07000121</v>
          </cell>
        </row>
        <row r="185">
          <cell r="B185" t="str">
            <v>E4704</v>
          </cell>
          <cell r="C185" t="str">
            <v>E08000035</v>
          </cell>
        </row>
        <row r="186">
          <cell r="B186" t="str">
            <v>E2401</v>
          </cell>
          <cell r="C186" t="str">
            <v>E06000016</v>
          </cell>
        </row>
        <row r="187">
          <cell r="B187" t="str">
            <v>E2421</v>
          </cell>
          <cell r="C187" t="str">
            <v>E10000018</v>
          </cell>
        </row>
        <row r="188">
          <cell r="B188" t="str">
            <v>E6124</v>
          </cell>
          <cell r="C188" t="str">
            <v>E31000024</v>
          </cell>
        </row>
        <row r="189">
          <cell r="B189" t="str">
            <v>E1435</v>
          </cell>
          <cell r="C189" t="str">
            <v>E07000063</v>
          </cell>
        </row>
        <row r="190">
          <cell r="B190" t="str">
            <v>E5018</v>
          </cell>
          <cell r="C190" t="str">
            <v>E09000023</v>
          </cell>
        </row>
        <row r="191">
          <cell r="B191" t="str">
            <v>E3433</v>
          </cell>
          <cell r="C191" t="str">
            <v>E07000194</v>
          </cell>
        </row>
        <row r="192">
          <cell r="B192" t="str">
            <v>E2533</v>
          </cell>
          <cell r="C192" t="str">
            <v>E07000138</v>
          </cell>
        </row>
        <row r="193">
          <cell r="B193" t="str">
            <v>E2520</v>
          </cell>
          <cell r="C193" t="str">
            <v>E10000019</v>
          </cell>
        </row>
        <row r="194">
          <cell r="B194" t="str">
            <v>E4302</v>
          </cell>
          <cell r="C194" t="str">
            <v>E08000012</v>
          </cell>
        </row>
        <row r="195">
          <cell r="B195" t="str">
            <v>E0201</v>
          </cell>
          <cell r="C195" t="str">
            <v>E06000032</v>
          </cell>
        </row>
        <row r="196">
          <cell r="B196" t="str">
            <v>E2237</v>
          </cell>
          <cell r="C196" t="str">
            <v>E07000110</v>
          </cell>
        </row>
        <row r="197">
          <cell r="B197" t="str">
            <v>E1539</v>
          </cell>
          <cell r="C197" t="str">
            <v>E07000074</v>
          </cell>
        </row>
        <row r="198">
          <cell r="B198" t="str">
            <v>E1851</v>
          </cell>
          <cell r="C198" t="str">
            <v>E07000235</v>
          </cell>
        </row>
        <row r="199">
          <cell r="B199" t="str">
            <v>E4203</v>
          </cell>
          <cell r="C199" t="str">
            <v>E08000003</v>
          </cell>
        </row>
        <row r="200">
          <cell r="B200" t="str">
            <v>E3035</v>
          </cell>
          <cell r="C200" t="str">
            <v>E07000174</v>
          </cell>
        </row>
        <row r="201">
          <cell r="B201" t="str">
            <v>E2201</v>
          </cell>
          <cell r="C201" t="str">
            <v>E06000035</v>
          </cell>
        </row>
        <row r="202">
          <cell r="B202" t="str">
            <v>E2436</v>
          </cell>
          <cell r="C202" t="str">
            <v>E07000133</v>
          </cell>
        </row>
        <row r="203">
          <cell r="B203" t="str">
            <v>E3331</v>
          </cell>
          <cell r="C203" t="str">
            <v>E07000187</v>
          </cell>
        </row>
        <row r="204">
          <cell r="B204" t="str">
            <v>E6143</v>
          </cell>
          <cell r="C204" t="str">
            <v>E31000041</v>
          </cell>
        </row>
        <row r="205">
          <cell r="B205" t="str">
            <v>E5044</v>
          </cell>
          <cell r="C205" t="str">
            <v>E09000024</v>
          </cell>
        </row>
        <row r="206">
          <cell r="B206" t="str">
            <v>E1133</v>
          </cell>
          <cell r="C206" t="str">
            <v>E07000042</v>
          </cell>
        </row>
        <row r="207">
          <cell r="B207" t="str">
            <v>E3534</v>
          </cell>
          <cell r="C207" t="str">
            <v>E07000203</v>
          </cell>
        </row>
        <row r="208">
          <cell r="B208" t="str">
            <v>E3836</v>
          </cell>
          <cell r="C208" t="str">
            <v>E07000228</v>
          </cell>
        </row>
        <row r="209">
          <cell r="B209" t="str">
            <v>E0702</v>
          </cell>
          <cell r="C209" t="str">
            <v>E06000002</v>
          </cell>
        </row>
        <row r="210">
          <cell r="B210" t="str">
            <v>E0401</v>
          </cell>
          <cell r="C210" t="str">
            <v>E06000042</v>
          </cell>
        </row>
        <row r="211">
          <cell r="B211" t="str">
            <v>E3634</v>
          </cell>
          <cell r="C211" t="str">
            <v>E07000210</v>
          </cell>
        </row>
        <row r="212">
          <cell r="B212" t="str">
            <v>E1738</v>
          </cell>
          <cell r="C212" t="str">
            <v>E07000091</v>
          </cell>
        </row>
        <row r="213">
          <cell r="B213" t="str">
            <v>E3036</v>
          </cell>
          <cell r="C213" t="str">
            <v>E07000175</v>
          </cell>
        </row>
        <row r="214">
          <cell r="B214" t="str">
            <v>E4502</v>
          </cell>
          <cell r="C214" t="str">
            <v>E08000021</v>
          </cell>
        </row>
        <row r="215">
          <cell r="B215" t="str">
            <v>E3434</v>
          </cell>
          <cell r="C215" t="str">
            <v>E07000195</v>
          </cell>
        </row>
        <row r="216">
          <cell r="B216" t="str">
            <v>E5045</v>
          </cell>
          <cell r="C216" t="str">
            <v>E09000025</v>
          </cell>
        </row>
        <row r="217">
          <cell r="B217" t="str">
            <v>E2620</v>
          </cell>
          <cell r="C217" t="str">
            <v>E10000020</v>
          </cell>
        </row>
        <row r="218">
          <cell r="B218" t="str">
            <v>E1134</v>
          </cell>
          <cell r="C218" t="str">
            <v>E07000043</v>
          </cell>
        </row>
        <row r="219">
          <cell r="B219" t="str">
            <v>E1038</v>
          </cell>
          <cell r="C219" t="str">
            <v>E07000038</v>
          </cell>
        </row>
        <row r="220">
          <cell r="B220" t="str">
            <v>E2003</v>
          </cell>
          <cell r="C220" t="str">
            <v>E06000012</v>
          </cell>
        </row>
        <row r="221">
          <cell r="B221" t="str">
            <v>E1935</v>
          </cell>
          <cell r="C221" t="str">
            <v>E07000099</v>
          </cell>
        </row>
        <row r="222">
          <cell r="B222" t="str">
            <v>E2534</v>
          </cell>
          <cell r="C222" t="str">
            <v>E07000139</v>
          </cell>
        </row>
        <row r="223">
          <cell r="B223" t="str">
            <v>E2004</v>
          </cell>
          <cell r="C223" t="str">
            <v>E06000013</v>
          </cell>
        </row>
        <row r="224">
          <cell r="B224" t="str">
            <v>E2635</v>
          </cell>
          <cell r="C224" t="str">
            <v>E07000147</v>
          </cell>
        </row>
        <row r="225">
          <cell r="B225" t="str">
            <v>E2801</v>
          </cell>
          <cell r="C225" t="str">
            <v>E06000061</v>
          </cell>
        </row>
        <row r="226">
          <cell r="B226" t="str">
            <v>E0104</v>
          </cell>
          <cell r="C226" t="str">
            <v>E06000024</v>
          </cell>
        </row>
        <row r="227">
          <cell r="B227" t="str">
            <v>E4503</v>
          </cell>
          <cell r="C227" t="str">
            <v>E08000022</v>
          </cell>
        </row>
        <row r="228">
          <cell r="B228" t="str">
            <v>E3731</v>
          </cell>
          <cell r="C228" t="str">
            <v>E07000218</v>
          </cell>
        </row>
        <row r="229">
          <cell r="B229" t="str">
            <v>E2437</v>
          </cell>
          <cell r="C229" t="str">
            <v>E07000134</v>
          </cell>
        </row>
        <row r="230">
          <cell r="B230" t="str">
            <v>E2721</v>
          </cell>
          <cell r="C230" t="str">
            <v>E10000023</v>
          </cell>
        </row>
        <row r="231">
          <cell r="B231" t="str">
            <v>E6127</v>
          </cell>
          <cell r="C231" t="str">
            <v>E31000027</v>
          </cell>
        </row>
        <row r="232">
          <cell r="B232" t="str">
            <v>E6128</v>
          </cell>
          <cell r="C232" t="str">
            <v>E31000028</v>
          </cell>
        </row>
        <row r="233">
          <cell r="B233" t="str">
            <v>E2901</v>
          </cell>
          <cell r="C233" t="str">
            <v>E06000057</v>
          </cell>
        </row>
        <row r="234">
          <cell r="B234" t="str">
            <v>E2636</v>
          </cell>
          <cell r="C234" t="str">
            <v>E07000148</v>
          </cell>
        </row>
        <row r="235">
          <cell r="B235" t="str">
            <v>E3001</v>
          </cell>
          <cell r="C235" t="str">
            <v>E06000018</v>
          </cell>
        </row>
        <row r="236">
          <cell r="B236" t="str">
            <v>E3021</v>
          </cell>
          <cell r="C236" t="str">
            <v>E10000024</v>
          </cell>
        </row>
        <row r="237">
          <cell r="B237" t="str">
            <v>E6130</v>
          </cell>
          <cell r="C237" t="str">
            <v>E31000030</v>
          </cell>
        </row>
        <row r="238">
          <cell r="B238" t="str">
            <v>E3732</v>
          </cell>
          <cell r="C238" t="str">
            <v>E07000219</v>
          </cell>
        </row>
        <row r="239">
          <cell r="B239" t="str">
            <v>E2438</v>
          </cell>
          <cell r="C239" t="str">
            <v>E07000135</v>
          </cell>
        </row>
        <row r="240">
          <cell r="B240" t="str">
            <v>E4204</v>
          </cell>
          <cell r="C240" t="str">
            <v>E08000004</v>
          </cell>
        </row>
        <row r="241">
          <cell r="B241" t="str">
            <v>E3132</v>
          </cell>
          <cell r="C241" t="str">
            <v>E07000178</v>
          </cell>
        </row>
        <row r="242">
          <cell r="B242" t="str">
            <v>E3120</v>
          </cell>
          <cell r="C242" t="str">
            <v>E10000025</v>
          </cell>
        </row>
        <row r="243">
          <cell r="B243" t="str">
            <v>E2338</v>
          </cell>
          <cell r="C243" t="str">
            <v>E07000122</v>
          </cell>
        </row>
        <row r="244">
          <cell r="B244" t="str">
            <v>E0501</v>
          </cell>
          <cell r="C244" t="str">
            <v>E06000031</v>
          </cell>
        </row>
        <row r="245">
          <cell r="B245" t="str">
            <v>E1101</v>
          </cell>
          <cell r="C245" t="str">
            <v>E06000026</v>
          </cell>
        </row>
        <row r="246">
          <cell r="B246" t="str">
            <v>E1701</v>
          </cell>
          <cell r="C246" t="str">
            <v>E06000044</v>
          </cell>
        </row>
        <row r="247">
          <cell r="B247" t="str">
            <v>E2339</v>
          </cell>
          <cell r="C247" t="str">
            <v>E07000123</v>
          </cell>
        </row>
        <row r="248">
          <cell r="B248" t="str">
            <v>E0303</v>
          </cell>
          <cell r="C248" t="str">
            <v>E06000038</v>
          </cell>
        </row>
        <row r="249">
          <cell r="B249" t="str">
            <v>E5046</v>
          </cell>
          <cell r="C249" t="str">
            <v>E09000026</v>
          </cell>
        </row>
        <row r="250">
          <cell r="B250" t="str">
            <v>E0703</v>
          </cell>
          <cell r="C250" t="str">
            <v>E06000003</v>
          </cell>
        </row>
        <row r="251">
          <cell r="B251" t="str">
            <v>E1835</v>
          </cell>
          <cell r="C251" t="str">
            <v>E07000236</v>
          </cell>
        </row>
        <row r="252">
          <cell r="B252" t="str">
            <v>E3635</v>
          </cell>
          <cell r="C252" t="str">
            <v>E07000211</v>
          </cell>
        </row>
        <row r="253">
          <cell r="B253" t="str">
            <v>E2340</v>
          </cell>
          <cell r="C253" t="str">
            <v>E07000124</v>
          </cell>
        </row>
        <row r="254">
          <cell r="B254" t="str">
            <v>E5047</v>
          </cell>
          <cell r="C254" t="str">
            <v>E09000027</v>
          </cell>
        </row>
        <row r="255">
          <cell r="B255" t="str">
            <v>E2734</v>
          </cell>
          <cell r="C255" t="str">
            <v>E07000166</v>
          </cell>
        </row>
        <row r="256">
          <cell r="B256" t="str">
            <v>E4205</v>
          </cell>
          <cell r="C256" t="str">
            <v>E08000005</v>
          </cell>
        </row>
        <row r="257">
          <cell r="B257" t="str">
            <v>E1540</v>
          </cell>
          <cell r="C257" t="str">
            <v>E07000075</v>
          </cell>
        </row>
        <row r="258">
          <cell r="B258" t="str">
            <v>E2341</v>
          </cell>
          <cell r="C258" t="str">
            <v>E07000125</v>
          </cell>
        </row>
        <row r="259">
          <cell r="B259" t="str">
            <v>E1436</v>
          </cell>
          <cell r="C259" t="str">
            <v>E07000064</v>
          </cell>
        </row>
        <row r="260">
          <cell r="B260" t="str">
            <v>E4403</v>
          </cell>
          <cell r="C260" t="str">
            <v>E08000018</v>
          </cell>
        </row>
        <row r="261">
          <cell r="B261" t="str">
            <v>E3733</v>
          </cell>
          <cell r="C261" t="str">
            <v>E07000220</v>
          </cell>
        </row>
        <row r="262">
          <cell r="B262" t="str">
            <v>E3636</v>
          </cell>
          <cell r="C262" t="str">
            <v>E07000212</v>
          </cell>
        </row>
        <row r="263">
          <cell r="B263" t="str">
            <v>E3038</v>
          </cell>
          <cell r="C263" t="str">
            <v>E07000176</v>
          </cell>
        </row>
        <row r="264">
          <cell r="B264" t="str">
            <v>E1740</v>
          </cell>
          <cell r="C264" t="str">
            <v>E07000092</v>
          </cell>
        </row>
        <row r="265">
          <cell r="B265" t="str">
            <v>E2402</v>
          </cell>
          <cell r="C265" t="str">
            <v>E06000017</v>
          </cell>
        </row>
        <row r="266">
          <cell r="B266" t="str">
            <v>E2755</v>
          </cell>
          <cell r="C266" t="str">
            <v>E07000167</v>
          </cell>
        </row>
        <row r="267">
          <cell r="B267" t="str">
            <v>E4206</v>
          </cell>
          <cell r="C267" t="str">
            <v>E08000006</v>
          </cell>
        </row>
        <row r="268">
          <cell r="B268" t="str">
            <v>E4604</v>
          </cell>
          <cell r="C268" t="str">
            <v>E08000028</v>
          </cell>
        </row>
        <row r="269">
          <cell r="B269" t="str">
            <v>E2736</v>
          </cell>
          <cell r="C269" t="str">
            <v>E07000168</v>
          </cell>
        </row>
        <row r="270">
          <cell r="B270" t="str">
            <v>E3332</v>
          </cell>
          <cell r="C270" t="str">
            <v>E07000188</v>
          </cell>
        </row>
        <row r="271">
          <cell r="B271" t="str">
            <v>E4304</v>
          </cell>
          <cell r="C271" t="str">
            <v>E08000014</v>
          </cell>
        </row>
        <row r="272">
          <cell r="B272" t="str">
            <v>E2757</v>
          </cell>
          <cell r="C272" t="str">
            <v>E07000169</v>
          </cell>
        </row>
        <row r="273">
          <cell r="B273" t="str">
            <v>E2239</v>
          </cell>
          <cell r="C273" t="str">
            <v>E07000111</v>
          </cell>
        </row>
        <row r="274">
          <cell r="B274" t="str">
            <v>E4404</v>
          </cell>
          <cell r="C274" t="str">
            <v>E08000019</v>
          </cell>
        </row>
        <row r="275">
          <cell r="B275" t="str">
            <v>E3202</v>
          </cell>
          <cell r="C275" t="str">
            <v>E06000051</v>
          </cell>
        </row>
        <row r="276">
          <cell r="B276" t="str">
            <v>E6132</v>
          </cell>
          <cell r="C276" t="str">
            <v>E31000032</v>
          </cell>
        </row>
        <row r="277">
          <cell r="B277" t="str">
            <v>E0304</v>
          </cell>
          <cell r="C277" t="str">
            <v>E06000039</v>
          </cell>
        </row>
        <row r="278">
          <cell r="B278" t="str">
            <v>E4605</v>
          </cell>
          <cell r="C278" t="str">
            <v>E08000029</v>
          </cell>
        </row>
        <row r="279">
          <cell r="B279" t="str">
            <v>E3320</v>
          </cell>
          <cell r="C279" t="str">
            <v>E10000027</v>
          </cell>
        </row>
        <row r="280">
          <cell r="B280" t="str">
            <v>E3336</v>
          </cell>
          <cell r="C280" t="str">
            <v>E07000246</v>
          </cell>
        </row>
        <row r="281">
          <cell r="B281" t="str">
            <v>E0536</v>
          </cell>
          <cell r="C281" t="str">
            <v>E07000012</v>
          </cell>
        </row>
        <row r="282">
          <cell r="B282" t="str">
            <v>E1039</v>
          </cell>
          <cell r="C282" t="str">
            <v>E07000039</v>
          </cell>
        </row>
        <row r="283">
          <cell r="B283" t="str">
            <v>E0103</v>
          </cell>
          <cell r="C283" t="str">
            <v>E06000025</v>
          </cell>
        </row>
        <row r="284">
          <cell r="B284" t="str">
            <v>E1136</v>
          </cell>
          <cell r="C284" t="str">
            <v>E07000044</v>
          </cell>
        </row>
        <row r="285">
          <cell r="B285" t="str">
            <v>E2535</v>
          </cell>
          <cell r="C285" t="str">
            <v>E07000140</v>
          </cell>
        </row>
        <row r="286">
          <cell r="B286" t="str">
            <v>E2536</v>
          </cell>
          <cell r="C286" t="str">
            <v>E07000141</v>
          </cell>
        </row>
        <row r="287">
          <cell r="B287" t="str">
            <v>E0936</v>
          </cell>
          <cell r="C287" t="str">
            <v>E07000031</v>
          </cell>
        </row>
        <row r="288">
          <cell r="B288" t="str">
            <v>E2637</v>
          </cell>
          <cell r="C288" t="str">
            <v>E07000149</v>
          </cell>
        </row>
        <row r="289">
          <cell r="B289" t="str">
            <v>E3133</v>
          </cell>
          <cell r="C289" t="str">
            <v>E07000179</v>
          </cell>
        </row>
        <row r="290">
          <cell r="B290" t="str">
            <v>E2342</v>
          </cell>
          <cell r="C290" t="str">
            <v>E07000126</v>
          </cell>
        </row>
        <row r="291">
          <cell r="B291" t="str">
            <v>E3334</v>
          </cell>
          <cell r="C291" t="str">
            <v>E07000189</v>
          </cell>
        </row>
        <row r="292">
          <cell r="B292" t="str">
            <v>E3435</v>
          </cell>
          <cell r="C292" t="str">
            <v>E07000196</v>
          </cell>
        </row>
        <row r="293">
          <cell r="B293" t="str">
            <v>E4504</v>
          </cell>
          <cell r="C293" t="str">
            <v>E08000023</v>
          </cell>
        </row>
        <row r="294">
          <cell r="B294" t="str">
            <v>E6144</v>
          </cell>
          <cell r="C294" t="str">
            <v>E31000042</v>
          </cell>
        </row>
        <row r="295">
          <cell r="B295" t="str">
            <v>E1702</v>
          </cell>
          <cell r="C295" t="str">
            <v>E06000045</v>
          </cell>
        </row>
        <row r="296">
          <cell r="B296" t="str">
            <v>E1501</v>
          </cell>
          <cell r="C296" t="str">
            <v>E06000033</v>
          </cell>
        </row>
        <row r="297">
          <cell r="B297" t="str">
            <v>E5019</v>
          </cell>
          <cell r="C297" t="str">
            <v>E09000028</v>
          </cell>
        </row>
        <row r="298">
          <cell r="B298" t="str">
            <v>E3637</v>
          </cell>
          <cell r="C298" t="str">
            <v>E07000213</v>
          </cell>
        </row>
        <row r="299">
          <cell r="B299" t="str">
            <v>E1936</v>
          </cell>
          <cell r="C299" t="str">
            <v>E07000240</v>
          </cell>
        </row>
        <row r="300">
          <cell r="B300" t="str">
            <v>E4303</v>
          </cell>
          <cell r="C300" t="str">
            <v>E08000013</v>
          </cell>
        </row>
        <row r="301">
          <cell r="B301" t="str">
            <v>E3436</v>
          </cell>
          <cell r="C301" t="str">
            <v>E07000197</v>
          </cell>
        </row>
        <row r="302">
          <cell r="B302" t="str">
            <v>E3421</v>
          </cell>
          <cell r="C302" t="str">
            <v>E10000028</v>
          </cell>
        </row>
        <row r="303">
          <cell r="B303" t="str">
            <v>E3437</v>
          </cell>
          <cell r="C303" t="str">
            <v>E07000198</v>
          </cell>
        </row>
        <row r="304">
          <cell r="B304" t="str">
            <v>E6134</v>
          </cell>
          <cell r="C304" t="str">
            <v>E31000033</v>
          </cell>
        </row>
        <row r="305">
          <cell r="B305" t="str">
            <v>E1937</v>
          </cell>
          <cell r="C305" t="str">
            <v>E07000243</v>
          </cell>
        </row>
        <row r="306">
          <cell r="B306" t="str">
            <v>E4207</v>
          </cell>
          <cell r="C306" t="str">
            <v>E08000007</v>
          </cell>
        </row>
        <row r="307">
          <cell r="B307" t="str">
            <v>E0704</v>
          </cell>
          <cell r="C307" t="str">
            <v>E06000004</v>
          </cell>
        </row>
        <row r="308">
          <cell r="B308" t="str">
            <v>E3401</v>
          </cell>
          <cell r="C308" t="str">
            <v>E06000021</v>
          </cell>
        </row>
        <row r="309">
          <cell r="B309" t="str">
            <v>E3734</v>
          </cell>
          <cell r="C309" t="str">
            <v>E07000221</v>
          </cell>
        </row>
        <row r="310">
          <cell r="B310" t="str">
            <v>E1635</v>
          </cell>
          <cell r="C310" t="str">
            <v>E07000082</v>
          </cell>
        </row>
        <row r="311">
          <cell r="B311" t="str">
            <v>E3520</v>
          </cell>
          <cell r="C311" t="str">
            <v>E10000029</v>
          </cell>
        </row>
        <row r="312">
          <cell r="B312" t="str">
            <v>E4505</v>
          </cell>
          <cell r="C312" t="str">
            <v>E08000024</v>
          </cell>
        </row>
        <row r="313">
          <cell r="B313" t="str">
            <v>E3620</v>
          </cell>
          <cell r="C313" t="str">
            <v>E10000030</v>
          </cell>
        </row>
        <row r="314">
          <cell r="B314" t="str">
            <v>E3638</v>
          </cell>
          <cell r="C314" t="str">
            <v>E07000214</v>
          </cell>
        </row>
        <row r="315">
          <cell r="B315" t="str">
            <v>E5048</v>
          </cell>
          <cell r="C315" t="str">
            <v>E09000029</v>
          </cell>
        </row>
        <row r="316">
          <cell r="B316" t="str">
            <v>E2241</v>
          </cell>
          <cell r="C316" t="str">
            <v>E07000113</v>
          </cell>
        </row>
        <row r="317">
          <cell r="B317" t="str">
            <v>E3901</v>
          </cell>
          <cell r="C317" t="str">
            <v>E06000030</v>
          </cell>
        </row>
        <row r="318">
          <cell r="B318" t="str">
            <v>E4208</v>
          </cell>
          <cell r="C318" t="str">
            <v>E08000008</v>
          </cell>
        </row>
        <row r="319">
          <cell r="B319" t="str">
            <v>E3439</v>
          </cell>
          <cell r="C319" t="str">
            <v>E07000199</v>
          </cell>
        </row>
        <row r="320">
          <cell r="B320" t="str">
            <v>E3639</v>
          </cell>
          <cell r="C320" t="str">
            <v>E07000215</v>
          </cell>
        </row>
        <row r="321">
          <cell r="B321" t="str">
            <v>E1137</v>
          </cell>
          <cell r="C321" t="str">
            <v>E07000045</v>
          </cell>
        </row>
        <row r="322">
          <cell r="B322" t="str">
            <v>E3201</v>
          </cell>
          <cell r="C322" t="str">
            <v>E06000020</v>
          </cell>
        </row>
        <row r="323">
          <cell r="B323" t="str">
            <v>E1542</v>
          </cell>
          <cell r="C323" t="str">
            <v>E07000076</v>
          </cell>
        </row>
        <row r="324">
          <cell r="B324" t="str">
            <v>E1742</v>
          </cell>
          <cell r="C324" t="str">
            <v>E07000093</v>
          </cell>
        </row>
        <row r="325">
          <cell r="B325" t="str">
            <v>E1636</v>
          </cell>
          <cell r="C325" t="str">
            <v>E07000083</v>
          </cell>
        </row>
        <row r="326">
          <cell r="B326" t="str">
            <v>E2242</v>
          </cell>
          <cell r="C326" t="str">
            <v>E07000114</v>
          </cell>
        </row>
        <row r="327">
          <cell r="B327" t="str">
            <v>E1938</v>
          </cell>
          <cell r="C327" t="str">
            <v>E07000102</v>
          </cell>
        </row>
        <row r="328">
          <cell r="B328" t="str">
            <v>E1502</v>
          </cell>
          <cell r="C328" t="str">
            <v>E06000034</v>
          </cell>
        </row>
        <row r="329">
          <cell r="B329" t="str">
            <v>E2243</v>
          </cell>
          <cell r="C329" t="str">
            <v>E07000115</v>
          </cell>
        </row>
        <row r="330">
          <cell r="B330" t="str">
            <v>E1102</v>
          </cell>
          <cell r="C330" t="str">
            <v>E06000027</v>
          </cell>
        </row>
        <row r="331">
          <cell r="B331" t="str">
            <v>E1139</v>
          </cell>
          <cell r="C331" t="str">
            <v>E07000046</v>
          </cell>
        </row>
        <row r="332">
          <cell r="B332" t="str">
            <v>E5020</v>
          </cell>
          <cell r="C332" t="str">
            <v>E09000030</v>
          </cell>
        </row>
        <row r="333">
          <cell r="B333" t="str">
            <v>E4209</v>
          </cell>
          <cell r="C333" t="str">
            <v>E08000009</v>
          </cell>
        </row>
        <row r="334">
          <cell r="B334" t="str">
            <v>E2244</v>
          </cell>
          <cell r="C334" t="str">
            <v>E07000116</v>
          </cell>
        </row>
        <row r="335">
          <cell r="B335" t="str">
            <v>E6145</v>
          </cell>
          <cell r="C335" t="str">
            <v>E31000043</v>
          </cell>
        </row>
        <row r="336">
          <cell r="B336" t="str">
            <v>E1544</v>
          </cell>
          <cell r="C336" t="str">
            <v>E07000077</v>
          </cell>
        </row>
        <row r="337">
          <cell r="B337" t="str">
            <v>E3134</v>
          </cell>
          <cell r="C337" t="str">
            <v>E07000180</v>
          </cell>
        </row>
        <row r="338">
          <cell r="B338" t="str">
            <v>E4705</v>
          </cell>
          <cell r="C338" t="str">
            <v>E08000036</v>
          </cell>
        </row>
        <row r="339">
          <cell r="B339" t="str">
            <v>E4606</v>
          </cell>
          <cell r="C339" t="str">
            <v>E08000030</v>
          </cell>
        </row>
        <row r="340">
          <cell r="B340" t="str">
            <v>E5049</v>
          </cell>
          <cell r="C340" t="str">
            <v>E09000031</v>
          </cell>
        </row>
        <row r="341">
          <cell r="B341" t="str">
            <v>E5021</v>
          </cell>
          <cell r="C341" t="str">
            <v>E09000032</v>
          </cell>
        </row>
        <row r="342">
          <cell r="B342" t="str">
            <v>E0602</v>
          </cell>
          <cell r="C342" t="str">
            <v>E06000007</v>
          </cell>
        </row>
        <row r="343">
          <cell r="B343" t="str">
            <v>E3735</v>
          </cell>
          <cell r="C343" t="str">
            <v>E07000222</v>
          </cell>
        </row>
        <row r="344">
          <cell r="B344" t="str">
            <v>E3720</v>
          </cell>
          <cell r="C344" t="str">
            <v>E10000031</v>
          </cell>
        </row>
        <row r="345">
          <cell r="B345" t="str">
            <v>E1939</v>
          </cell>
          <cell r="C345" t="str">
            <v>E07000103</v>
          </cell>
        </row>
        <row r="346">
          <cell r="B346" t="str">
            <v>E3640</v>
          </cell>
          <cell r="C346" t="str">
            <v>E07000216</v>
          </cell>
        </row>
        <row r="347">
          <cell r="B347" t="str">
            <v>E1437</v>
          </cell>
          <cell r="C347" t="str">
            <v>E07000065</v>
          </cell>
        </row>
        <row r="348">
          <cell r="B348" t="str">
            <v>E1940</v>
          </cell>
          <cell r="C348" t="str">
            <v>E07000241</v>
          </cell>
        </row>
        <row r="349">
          <cell r="B349" t="str">
            <v>E0302</v>
          </cell>
          <cell r="C349" t="str">
            <v>E06000037</v>
          </cell>
        </row>
        <row r="350">
          <cell r="B350" t="str">
            <v>E1140</v>
          </cell>
          <cell r="C350" t="str">
            <v>E07000047</v>
          </cell>
        </row>
        <row r="351">
          <cell r="B351" t="str">
            <v>E2343</v>
          </cell>
          <cell r="C351" t="str">
            <v>E07000127</v>
          </cell>
        </row>
        <row r="352">
          <cell r="B352" t="str">
            <v>E2537</v>
          </cell>
          <cell r="C352" t="str">
            <v>E07000142</v>
          </cell>
        </row>
        <row r="353">
          <cell r="B353" t="str">
            <v>E6146</v>
          </cell>
          <cell r="C353" t="str">
            <v>E31000044</v>
          </cell>
        </row>
        <row r="354">
          <cell r="B354" t="str">
            <v>E2802</v>
          </cell>
          <cell r="C354" t="str">
            <v>E06000062</v>
          </cell>
        </row>
        <row r="355">
          <cell r="B355" t="str">
            <v>E3135</v>
          </cell>
          <cell r="C355" t="str">
            <v>E07000181</v>
          </cell>
        </row>
        <row r="356">
          <cell r="B356" t="str">
            <v>E3539</v>
          </cell>
          <cell r="C356" t="str">
            <v>E07000245</v>
          </cell>
        </row>
        <row r="357">
          <cell r="B357" t="str">
            <v>E3820</v>
          </cell>
          <cell r="C357" t="str">
            <v>E10000032</v>
          </cell>
        </row>
        <row r="358">
          <cell r="B358" t="str">
            <v>E6147</v>
          </cell>
          <cell r="C358" t="str">
            <v>E31000045</v>
          </cell>
        </row>
        <row r="359">
          <cell r="B359" t="str">
            <v>E5022</v>
          </cell>
          <cell r="C359" t="str">
            <v>E09000033</v>
          </cell>
        </row>
        <row r="360">
          <cell r="B360" t="str">
            <v>E4210</v>
          </cell>
          <cell r="C360" t="str">
            <v>E08000010</v>
          </cell>
        </row>
        <row r="361">
          <cell r="B361" t="str">
            <v>E3902</v>
          </cell>
          <cell r="C361" t="str">
            <v>E06000054</v>
          </cell>
        </row>
        <row r="362">
          <cell r="B362" t="str">
            <v>E1743</v>
          </cell>
          <cell r="C362" t="str">
            <v>E07000094</v>
          </cell>
        </row>
        <row r="363">
          <cell r="B363" t="str">
            <v>E0305</v>
          </cell>
          <cell r="C363" t="str">
            <v>E06000040</v>
          </cell>
        </row>
        <row r="364">
          <cell r="B364" t="str">
            <v>E4305</v>
          </cell>
          <cell r="C364" t="str">
            <v>E08000015</v>
          </cell>
        </row>
        <row r="365">
          <cell r="B365" t="str">
            <v>E3641</v>
          </cell>
          <cell r="C365" t="str">
            <v>E07000217</v>
          </cell>
        </row>
        <row r="366">
          <cell r="B366" t="str">
            <v>E0306</v>
          </cell>
          <cell r="C366" t="str">
            <v>E06000041</v>
          </cell>
        </row>
        <row r="367">
          <cell r="B367" t="str">
            <v>E4607</v>
          </cell>
          <cell r="C367" t="str">
            <v>E08000031</v>
          </cell>
        </row>
        <row r="368">
          <cell r="B368" t="str">
            <v>E1837</v>
          </cell>
          <cell r="C368" t="str">
            <v>E07000237</v>
          </cell>
        </row>
        <row r="369">
          <cell r="B369" t="str">
            <v>E1821</v>
          </cell>
          <cell r="C369" t="str">
            <v>E10000034</v>
          </cell>
        </row>
        <row r="370">
          <cell r="B370" t="str">
            <v>E3837</v>
          </cell>
          <cell r="C370" t="str">
            <v>E07000229</v>
          </cell>
        </row>
        <row r="371">
          <cell r="B371" t="str">
            <v>E1838</v>
          </cell>
          <cell r="C371" t="str">
            <v>E07000238</v>
          </cell>
        </row>
        <row r="372">
          <cell r="B372" t="str">
            <v>E2344</v>
          </cell>
          <cell r="C372" t="str">
            <v>E07000128</v>
          </cell>
        </row>
        <row r="373">
          <cell r="B373" t="str">
            <v>E1839</v>
          </cell>
          <cell r="C373" t="str">
            <v>E07000239</v>
          </cell>
        </row>
        <row r="374">
          <cell r="B374" t="str">
            <v>E2701</v>
          </cell>
          <cell r="C374" t="str">
            <v>E06000014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6EED-59C0-430C-A9E6-D2640A47505E}">
  <dimension ref="A1:K48"/>
  <sheetViews>
    <sheetView topLeftCell="A16" workbookViewId="0">
      <selection activeCell="I45" sqref="I45"/>
    </sheetView>
  </sheetViews>
  <sheetFormatPr defaultRowHeight="14.5" x14ac:dyDescent="0.35"/>
  <cols>
    <col min="1" max="1" width="10" bestFit="1" customWidth="1"/>
    <col min="2" max="2" width="35.453125" bestFit="1" customWidth="1"/>
    <col min="3" max="3" width="13.26953125" bestFit="1" customWidth="1"/>
    <col min="4" max="4" width="12.81640625" bestFit="1" customWidth="1"/>
    <col min="5" max="5" width="34.26953125" bestFit="1" customWidth="1"/>
    <col min="6" max="6" width="15.54296875" bestFit="1" customWidth="1"/>
    <col min="7" max="7" width="9.81640625" bestFit="1" customWidth="1"/>
    <col min="9" max="9" width="11.269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835</v>
      </c>
      <c r="E1" t="s">
        <v>836</v>
      </c>
      <c r="F1" t="s">
        <v>873</v>
      </c>
      <c r="G1" t="s">
        <v>3</v>
      </c>
      <c r="H1" t="s">
        <v>4</v>
      </c>
      <c r="I1" t="s">
        <v>5</v>
      </c>
      <c r="J1" t="s">
        <v>8</v>
      </c>
      <c r="K1" t="s">
        <v>837</v>
      </c>
    </row>
    <row r="2" spans="1:11" x14ac:dyDescent="0.35">
      <c r="D2" t="s">
        <v>157</v>
      </c>
      <c r="E2" t="s">
        <v>730</v>
      </c>
      <c r="G2" t="s">
        <v>874</v>
      </c>
      <c r="H2" t="s">
        <v>875</v>
      </c>
      <c r="I2" s="1">
        <v>43922</v>
      </c>
      <c r="J2" t="s">
        <v>20</v>
      </c>
      <c r="K2" t="s">
        <v>838</v>
      </c>
    </row>
    <row r="3" spans="1:11" x14ac:dyDescent="0.35">
      <c r="A3" t="s">
        <v>151</v>
      </c>
      <c r="B3" t="s">
        <v>152</v>
      </c>
      <c r="D3" t="s">
        <v>839</v>
      </c>
      <c r="E3" t="s">
        <v>661</v>
      </c>
      <c r="G3" t="s">
        <v>153</v>
      </c>
      <c r="H3" t="s">
        <v>154</v>
      </c>
      <c r="I3" s="1">
        <v>41365</v>
      </c>
      <c r="J3" t="s">
        <v>20</v>
      </c>
      <c r="K3" t="s">
        <v>840</v>
      </c>
    </row>
    <row r="4" spans="1:11" x14ac:dyDescent="0.35">
      <c r="A4" t="s">
        <v>151</v>
      </c>
      <c r="B4" t="s">
        <v>152</v>
      </c>
      <c r="D4" t="s">
        <v>841</v>
      </c>
      <c r="E4" t="s">
        <v>152</v>
      </c>
      <c r="G4" t="s">
        <v>153</v>
      </c>
      <c r="H4" t="s">
        <v>154</v>
      </c>
      <c r="I4" s="1">
        <v>41365</v>
      </c>
      <c r="J4" t="s">
        <v>20</v>
      </c>
      <c r="K4" t="s">
        <v>840</v>
      </c>
    </row>
    <row r="5" spans="1:11" x14ac:dyDescent="0.35">
      <c r="A5" t="s">
        <v>842</v>
      </c>
      <c r="B5" t="s">
        <v>843</v>
      </c>
      <c r="D5" t="s">
        <v>83</v>
      </c>
      <c r="E5" t="s">
        <v>84</v>
      </c>
      <c r="G5" t="s">
        <v>876</v>
      </c>
      <c r="H5" t="s">
        <v>877</v>
      </c>
      <c r="I5" s="1">
        <v>43556</v>
      </c>
      <c r="J5" t="s">
        <v>20</v>
      </c>
      <c r="K5" t="s">
        <v>844</v>
      </c>
    </row>
    <row r="6" spans="1:11" x14ac:dyDescent="0.35">
      <c r="A6" t="s">
        <v>842</v>
      </c>
      <c r="B6" t="s">
        <v>843</v>
      </c>
      <c r="D6" t="s">
        <v>223</v>
      </c>
      <c r="E6" t="s">
        <v>224</v>
      </c>
      <c r="G6" t="s">
        <v>876</v>
      </c>
      <c r="H6" t="s">
        <v>877</v>
      </c>
      <c r="I6" s="1">
        <v>43556</v>
      </c>
      <c r="J6" t="s">
        <v>20</v>
      </c>
      <c r="K6" t="s">
        <v>844</v>
      </c>
    </row>
    <row r="7" spans="1:11" x14ac:dyDescent="0.35">
      <c r="A7" t="s">
        <v>842</v>
      </c>
      <c r="B7" t="s">
        <v>843</v>
      </c>
      <c r="D7" t="s">
        <v>80</v>
      </c>
      <c r="E7" t="s">
        <v>81</v>
      </c>
      <c r="G7" t="s">
        <v>876</v>
      </c>
      <c r="H7" t="s">
        <v>877</v>
      </c>
      <c r="I7" s="1">
        <v>43556</v>
      </c>
      <c r="J7" t="s">
        <v>20</v>
      </c>
      <c r="K7" t="s">
        <v>844</v>
      </c>
    </row>
    <row r="8" spans="1:11" x14ac:dyDescent="0.35">
      <c r="A8" t="s">
        <v>845</v>
      </c>
      <c r="B8" t="s">
        <v>736</v>
      </c>
      <c r="D8" t="s">
        <v>226</v>
      </c>
      <c r="E8" t="s">
        <v>227</v>
      </c>
      <c r="G8" t="s">
        <v>876</v>
      </c>
      <c r="H8" t="s">
        <v>877</v>
      </c>
      <c r="I8" s="1">
        <v>43556</v>
      </c>
      <c r="J8" t="s">
        <v>20</v>
      </c>
      <c r="K8" t="s">
        <v>844</v>
      </c>
    </row>
    <row r="9" spans="1:11" x14ac:dyDescent="0.35">
      <c r="A9" t="s">
        <v>845</v>
      </c>
      <c r="B9" t="s">
        <v>736</v>
      </c>
      <c r="D9" t="s">
        <v>228</v>
      </c>
      <c r="E9" t="s">
        <v>229</v>
      </c>
      <c r="G9" t="s">
        <v>876</v>
      </c>
      <c r="H9" t="s">
        <v>877</v>
      </c>
      <c r="I9" s="1">
        <v>43556</v>
      </c>
      <c r="J9" t="s">
        <v>20</v>
      </c>
      <c r="K9" t="s">
        <v>844</v>
      </c>
    </row>
    <row r="10" spans="1:11" x14ac:dyDescent="0.35">
      <c r="A10" t="s">
        <v>845</v>
      </c>
      <c r="B10" t="s">
        <v>736</v>
      </c>
      <c r="D10" t="s">
        <v>234</v>
      </c>
      <c r="E10" t="s">
        <v>235</v>
      </c>
      <c r="G10" t="s">
        <v>876</v>
      </c>
      <c r="H10" t="s">
        <v>877</v>
      </c>
      <c r="I10" s="1">
        <v>43556</v>
      </c>
      <c r="J10" t="s">
        <v>20</v>
      </c>
      <c r="K10" t="s">
        <v>844</v>
      </c>
    </row>
    <row r="11" spans="1:11" x14ac:dyDescent="0.35">
      <c r="A11" t="s">
        <v>845</v>
      </c>
      <c r="B11" t="s">
        <v>736</v>
      </c>
      <c r="D11" t="s">
        <v>232</v>
      </c>
      <c r="E11" t="s">
        <v>233</v>
      </c>
      <c r="G11" t="s">
        <v>876</v>
      </c>
      <c r="H11" t="s">
        <v>877</v>
      </c>
      <c r="I11" s="1">
        <v>43556</v>
      </c>
      <c r="J11" t="s">
        <v>20</v>
      </c>
      <c r="K11" t="s">
        <v>844</v>
      </c>
    </row>
    <row r="12" spans="1:11" x14ac:dyDescent="0.35">
      <c r="A12" t="s">
        <v>845</v>
      </c>
      <c r="B12" t="s">
        <v>736</v>
      </c>
      <c r="D12" t="s">
        <v>230</v>
      </c>
      <c r="E12" t="s">
        <v>231</v>
      </c>
      <c r="G12" t="s">
        <v>876</v>
      </c>
      <c r="H12" t="s">
        <v>877</v>
      </c>
      <c r="I12" s="1">
        <v>43556</v>
      </c>
      <c r="J12" t="s">
        <v>20</v>
      </c>
      <c r="K12" t="s">
        <v>844</v>
      </c>
    </row>
    <row r="13" spans="1:11" x14ac:dyDescent="0.35">
      <c r="A13" t="s">
        <v>846</v>
      </c>
      <c r="B13" t="s">
        <v>730</v>
      </c>
      <c r="D13" t="s">
        <v>161</v>
      </c>
      <c r="E13" t="s">
        <v>162</v>
      </c>
      <c r="G13" t="s">
        <v>874</v>
      </c>
      <c r="H13" t="s">
        <v>875</v>
      </c>
      <c r="I13" s="1">
        <v>43922</v>
      </c>
      <c r="J13" t="s">
        <v>20</v>
      </c>
      <c r="K13" t="s">
        <v>838</v>
      </c>
    </row>
    <row r="14" spans="1:11" x14ac:dyDescent="0.35">
      <c r="A14" t="s">
        <v>846</v>
      </c>
      <c r="B14" t="s">
        <v>730</v>
      </c>
      <c r="D14" t="s">
        <v>159</v>
      </c>
      <c r="E14" t="s">
        <v>160</v>
      </c>
      <c r="G14" t="s">
        <v>874</v>
      </c>
      <c r="H14" t="s">
        <v>875</v>
      </c>
      <c r="I14" s="1">
        <v>43922</v>
      </c>
      <c r="J14" t="s">
        <v>20</v>
      </c>
      <c r="K14" t="s">
        <v>838</v>
      </c>
    </row>
    <row r="15" spans="1:11" x14ac:dyDescent="0.35">
      <c r="A15" t="s">
        <v>846</v>
      </c>
      <c r="B15" t="s">
        <v>730</v>
      </c>
      <c r="D15" t="s">
        <v>163</v>
      </c>
      <c r="E15" t="s">
        <v>164</v>
      </c>
      <c r="G15" t="s">
        <v>874</v>
      </c>
      <c r="H15" t="s">
        <v>875</v>
      </c>
      <c r="I15" s="1">
        <v>43922</v>
      </c>
      <c r="J15" t="s">
        <v>20</v>
      </c>
      <c r="K15" t="s">
        <v>838</v>
      </c>
    </row>
    <row r="16" spans="1:11" x14ac:dyDescent="0.35">
      <c r="A16" t="s">
        <v>846</v>
      </c>
      <c r="B16" t="s">
        <v>730</v>
      </c>
      <c r="D16" t="s">
        <v>155</v>
      </c>
      <c r="E16" t="s">
        <v>156</v>
      </c>
      <c r="G16" t="s">
        <v>874</v>
      </c>
      <c r="H16" t="s">
        <v>875</v>
      </c>
      <c r="I16" s="1">
        <v>43922</v>
      </c>
      <c r="J16" t="s">
        <v>20</v>
      </c>
      <c r="K16" t="s">
        <v>838</v>
      </c>
    </row>
    <row r="17" spans="1:11" x14ac:dyDescent="0.35">
      <c r="A17" t="s">
        <v>847</v>
      </c>
      <c r="B17" t="s">
        <v>848</v>
      </c>
      <c r="D17" t="s">
        <v>416</v>
      </c>
      <c r="E17" t="s">
        <v>417</v>
      </c>
      <c r="G17" t="s">
        <v>878</v>
      </c>
      <c r="H17" t="s">
        <v>879</v>
      </c>
      <c r="I17" s="1">
        <v>44287</v>
      </c>
      <c r="J17" t="s">
        <v>20</v>
      </c>
      <c r="K17" t="s">
        <v>849</v>
      </c>
    </row>
    <row r="18" spans="1:11" x14ac:dyDescent="0.35">
      <c r="A18" t="s">
        <v>847</v>
      </c>
      <c r="B18" t="s">
        <v>848</v>
      </c>
      <c r="D18" t="s">
        <v>421</v>
      </c>
      <c r="E18" t="s">
        <v>422</v>
      </c>
      <c r="G18" t="s">
        <v>878</v>
      </c>
      <c r="H18" t="s">
        <v>879</v>
      </c>
      <c r="I18" s="1">
        <v>44287</v>
      </c>
      <c r="J18" t="s">
        <v>20</v>
      </c>
      <c r="K18" t="s">
        <v>849</v>
      </c>
    </row>
    <row r="19" spans="1:11" x14ac:dyDescent="0.35">
      <c r="A19" t="s">
        <v>847</v>
      </c>
      <c r="B19" t="s">
        <v>848</v>
      </c>
      <c r="D19" t="s">
        <v>429</v>
      </c>
      <c r="E19" t="s">
        <v>430</v>
      </c>
      <c r="G19" t="s">
        <v>878</v>
      </c>
      <c r="H19" t="s">
        <v>879</v>
      </c>
      <c r="I19" s="1">
        <v>44287</v>
      </c>
      <c r="J19" t="s">
        <v>20</v>
      </c>
      <c r="K19" t="s">
        <v>849</v>
      </c>
    </row>
    <row r="20" spans="1:11" x14ac:dyDescent="0.35">
      <c r="A20" t="s">
        <v>847</v>
      </c>
      <c r="B20" t="s">
        <v>848</v>
      </c>
      <c r="D20" t="s">
        <v>423</v>
      </c>
      <c r="E20" t="s">
        <v>424</v>
      </c>
      <c r="G20" t="s">
        <v>878</v>
      </c>
      <c r="H20" t="s">
        <v>879</v>
      </c>
      <c r="I20" s="1">
        <v>44287</v>
      </c>
      <c r="J20" t="s">
        <v>20</v>
      </c>
      <c r="K20" t="s">
        <v>849</v>
      </c>
    </row>
    <row r="21" spans="1:11" x14ac:dyDescent="0.35">
      <c r="A21" t="s">
        <v>850</v>
      </c>
      <c r="B21" t="s">
        <v>851</v>
      </c>
      <c r="D21" t="s">
        <v>427</v>
      </c>
      <c r="E21" t="s">
        <v>428</v>
      </c>
      <c r="G21" t="s">
        <v>878</v>
      </c>
      <c r="H21" t="s">
        <v>879</v>
      </c>
      <c r="I21" s="1">
        <v>44287</v>
      </c>
      <c r="J21" t="s">
        <v>20</v>
      </c>
      <c r="K21" t="s">
        <v>849</v>
      </c>
    </row>
    <row r="22" spans="1:11" x14ac:dyDescent="0.35">
      <c r="A22" t="s">
        <v>850</v>
      </c>
      <c r="B22" t="s">
        <v>851</v>
      </c>
      <c r="D22" t="s">
        <v>425</v>
      </c>
      <c r="E22" t="s">
        <v>426</v>
      </c>
      <c r="G22" t="s">
        <v>878</v>
      </c>
      <c r="H22" t="s">
        <v>879</v>
      </c>
      <c r="I22" s="1">
        <v>44287</v>
      </c>
      <c r="J22" t="s">
        <v>20</v>
      </c>
      <c r="K22" t="s">
        <v>849</v>
      </c>
    </row>
    <row r="23" spans="1:11" x14ac:dyDescent="0.35">
      <c r="A23" t="s">
        <v>850</v>
      </c>
      <c r="B23" t="s">
        <v>851</v>
      </c>
      <c r="D23" t="s">
        <v>419</v>
      </c>
      <c r="E23" t="s">
        <v>420</v>
      </c>
      <c r="G23" t="s">
        <v>878</v>
      </c>
      <c r="H23" t="s">
        <v>879</v>
      </c>
      <c r="I23" s="1">
        <v>44287</v>
      </c>
      <c r="J23" t="s">
        <v>20</v>
      </c>
      <c r="K23" t="s">
        <v>849</v>
      </c>
    </row>
    <row r="24" spans="1:11" x14ac:dyDescent="0.35">
      <c r="A24" t="s">
        <v>336</v>
      </c>
      <c r="B24" t="s">
        <v>852</v>
      </c>
      <c r="D24" t="s">
        <v>336</v>
      </c>
      <c r="E24" t="s">
        <v>337</v>
      </c>
      <c r="G24" t="s">
        <v>880</v>
      </c>
      <c r="H24" t="s">
        <v>881</v>
      </c>
      <c r="I24" s="1">
        <v>43191</v>
      </c>
      <c r="J24" t="s">
        <v>158</v>
      </c>
      <c r="K24" t="s">
        <v>853</v>
      </c>
    </row>
    <row r="25" spans="1:11" x14ac:dyDescent="0.35">
      <c r="A25" t="s">
        <v>583</v>
      </c>
      <c r="B25" t="s">
        <v>584</v>
      </c>
      <c r="D25" t="s">
        <v>854</v>
      </c>
      <c r="E25" t="s">
        <v>584</v>
      </c>
      <c r="G25" t="s">
        <v>585</v>
      </c>
      <c r="H25" t="s">
        <v>586</v>
      </c>
      <c r="I25" s="1">
        <v>41365</v>
      </c>
      <c r="J25" t="s">
        <v>158</v>
      </c>
      <c r="K25" t="s">
        <v>840</v>
      </c>
    </row>
    <row r="26" spans="1:11" x14ac:dyDescent="0.35">
      <c r="A26" t="s">
        <v>587</v>
      </c>
      <c r="B26" t="s">
        <v>588</v>
      </c>
      <c r="D26" t="s">
        <v>854</v>
      </c>
      <c r="E26" t="s">
        <v>584</v>
      </c>
      <c r="G26" t="s">
        <v>585</v>
      </c>
      <c r="H26" t="s">
        <v>586</v>
      </c>
      <c r="I26" s="1">
        <v>41365</v>
      </c>
      <c r="J26" t="s">
        <v>158</v>
      </c>
      <c r="K26" t="s">
        <v>840</v>
      </c>
    </row>
    <row r="27" spans="1:11" x14ac:dyDescent="0.35">
      <c r="A27" t="s">
        <v>587</v>
      </c>
      <c r="B27" t="s">
        <v>588</v>
      </c>
      <c r="D27" t="s">
        <v>855</v>
      </c>
      <c r="E27" t="s">
        <v>588</v>
      </c>
      <c r="G27" t="s">
        <v>585</v>
      </c>
      <c r="H27" t="s">
        <v>586</v>
      </c>
      <c r="I27" s="1">
        <v>41365</v>
      </c>
      <c r="J27" t="s">
        <v>158</v>
      </c>
      <c r="K27" t="s">
        <v>840</v>
      </c>
    </row>
    <row r="28" spans="1:11" x14ac:dyDescent="0.35">
      <c r="A28" t="s">
        <v>856</v>
      </c>
      <c r="B28" t="s">
        <v>857</v>
      </c>
      <c r="D28" t="s">
        <v>511</v>
      </c>
      <c r="E28" t="s">
        <v>512</v>
      </c>
      <c r="G28" t="s">
        <v>882</v>
      </c>
      <c r="H28" t="s">
        <v>883</v>
      </c>
      <c r="I28" s="1">
        <v>43556</v>
      </c>
      <c r="J28" t="s">
        <v>158</v>
      </c>
      <c r="K28" t="s">
        <v>844</v>
      </c>
    </row>
    <row r="29" spans="1:11" x14ac:dyDescent="0.35">
      <c r="A29" t="s">
        <v>856</v>
      </c>
      <c r="B29" t="s">
        <v>857</v>
      </c>
      <c r="D29" t="s">
        <v>513</v>
      </c>
      <c r="E29" t="s">
        <v>514</v>
      </c>
      <c r="G29" t="s">
        <v>882</v>
      </c>
      <c r="H29" t="s">
        <v>883</v>
      </c>
      <c r="I29" s="1">
        <v>43556</v>
      </c>
      <c r="J29" t="s">
        <v>158</v>
      </c>
      <c r="K29" t="s">
        <v>844</v>
      </c>
    </row>
    <row r="30" spans="1:11" x14ac:dyDescent="0.35">
      <c r="A30" t="s">
        <v>858</v>
      </c>
      <c r="B30" t="s">
        <v>859</v>
      </c>
      <c r="D30" t="s">
        <v>503</v>
      </c>
      <c r="E30" t="s">
        <v>504</v>
      </c>
      <c r="G30" t="s">
        <v>884</v>
      </c>
      <c r="H30" t="s">
        <v>885</v>
      </c>
      <c r="I30" s="1">
        <v>43556</v>
      </c>
      <c r="J30" t="s">
        <v>158</v>
      </c>
      <c r="K30" t="s">
        <v>844</v>
      </c>
    </row>
    <row r="31" spans="1:11" x14ac:dyDescent="0.35">
      <c r="A31" t="s">
        <v>858</v>
      </c>
      <c r="B31" t="s">
        <v>859</v>
      </c>
      <c r="D31" t="s">
        <v>509</v>
      </c>
      <c r="E31" t="s">
        <v>510</v>
      </c>
      <c r="G31" t="s">
        <v>884</v>
      </c>
      <c r="H31" t="s">
        <v>885</v>
      </c>
      <c r="I31" s="1">
        <v>43556</v>
      </c>
      <c r="J31" t="s">
        <v>158</v>
      </c>
      <c r="K31" t="s">
        <v>844</v>
      </c>
    </row>
    <row r="32" spans="1:11" x14ac:dyDescent="0.35">
      <c r="A32" t="s">
        <v>860</v>
      </c>
      <c r="B32" t="s">
        <v>861</v>
      </c>
      <c r="D32" t="s">
        <v>481</v>
      </c>
      <c r="E32" t="s">
        <v>482</v>
      </c>
      <c r="G32" t="s">
        <v>886</v>
      </c>
      <c r="H32" t="s">
        <v>887</v>
      </c>
      <c r="I32" s="1">
        <v>43556</v>
      </c>
      <c r="J32" t="s">
        <v>158</v>
      </c>
      <c r="K32" t="s">
        <v>844</v>
      </c>
    </row>
    <row r="33" spans="1:11" x14ac:dyDescent="0.35">
      <c r="A33" t="s">
        <v>860</v>
      </c>
      <c r="B33" t="s">
        <v>861</v>
      </c>
      <c r="D33" t="s">
        <v>479</v>
      </c>
      <c r="E33" t="s">
        <v>480</v>
      </c>
      <c r="G33" t="s">
        <v>886</v>
      </c>
      <c r="H33" t="s">
        <v>887</v>
      </c>
      <c r="I33" s="1">
        <v>43556</v>
      </c>
      <c r="J33" t="s">
        <v>158</v>
      </c>
      <c r="K33" t="s">
        <v>844</v>
      </c>
    </row>
    <row r="34" spans="1:11" x14ac:dyDescent="0.35">
      <c r="A34" t="s">
        <v>660</v>
      </c>
      <c r="B34" t="s">
        <v>661</v>
      </c>
      <c r="D34" t="s">
        <v>839</v>
      </c>
      <c r="E34" t="s">
        <v>661</v>
      </c>
      <c r="G34" t="s">
        <v>153</v>
      </c>
      <c r="H34" t="s">
        <v>154</v>
      </c>
      <c r="I34" s="1">
        <v>41365</v>
      </c>
      <c r="J34" t="s">
        <v>591</v>
      </c>
      <c r="K34" t="s">
        <v>840</v>
      </c>
    </row>
    <row r="35" spans="1:11" x14ac:dyDescent="0.35">
      <c r="D35" t="s">
        <v>418</v>
      </c>
      <c r="E35" t="s">
        <v>747</v>
      </c>
      <c r="G35" t="s">
        <v>878</v>
      </c>
      <c r="H35" t="s">
        <v>879</v>
      </c>
      <c r="I35" s="1">
        <v>44287</v>
      </c>
      <c r="J35" t="s">
        <v>731</v>
      </c>
      <c r="K35" t="s">
        <v>849</v>
      </c>
    </row>
    <row r="36" spans="1:11" x14ac:dyDescent="0.35">
      <c r="A36" t="s">
        <v>862</v>
      </c>
      <c r="B36" t="s">
        <v>863</v>
      </c>
      <c r="D36" t="s">
        <v>225</v>
      </c>
      <c r="E36" t="s">
        <v>736</v>
      </c>
      <c r="H36" t="s">
        <v>888</v>
      </c>
      <c r="I36" s="1">
        <v>43556</v>
      </c>
      <c r="J36" t="s">
        <v>731</v>
      </c>
      <c r="K36" t="s">
        <v>844</v>
      </c>
    </row>
    <row r="37" spans="1:11" x14ac:dyDescent="0.35">
      <c r="A37" t="s">
        <v>761</v>
      </c>
      <c r="B37" t="s">
        <v>864</v>
      </c>
      <c r="D37" t="s">
        <v>761</v>
      </c>
      <c r="E37" t="s">
        <v>762</v>
      </c>
      <c r="H37" t="s">
        <v>889</v>
      </c>
      <c r="I37" s="1">
        <v>42583</v>
      </c>
      <c r="J37" t="s">
        <v>760</v>
      </c>
      <c r="K37" t="s">
        <v>865</v>
      </c>
    </row>
    <row r="38" spans="1:11" x14ac:dyDescent="0.35">
      <c r="A38" t="s">
        <v>765</v>
      </c>
      <c r="B38" t="s">
        <v>866</v>
      </c>
      <c r="D38" t="s">
        <v>765</v>
      </c>
      <c r="E38" t="s">
        <v>766</v>
      </c>
      <c r="H38" t="s">
        <v>889</v>
      </c>
      <c r="I38" s="1">
        <v>42583</v>
      </c>
      <c r="J38" t="s">
        <v>760</v>
      </c>
      <c r="K38" t="s">
        <v>865</v>
      </c>
    </row>
    <row r="39" spans="1:11" x14ac:dyDescent="0.35">
      <c r="A39" t="s">
        <v>767</v>
      </c>
      <c r="B39" t="s">
        <v>732</v>
      </c>
      <c r="D39" t="s">
        <v>767</v>
      </c>
      <c r="E39" t="s">
        <v>768</v>
      </c>
      <c r="H39" t="s">
        <v>889</v>
      </c>
      <c r="I39" s="1">
        <v>42583</v>
      </c>
      <c r="J39" t="s">
        <v>760</v>
      </c>
      <c r="K39" t="s">
        <v>865</v>
      </c>
    </row>
    <row r="40" spans="1:11" x14ac:dyDescent="0.35">
      <c r="A40" t="s">
        <v>776</v>
      </c>
      <c r="B40" t="s">
        <v>867</v>
      </c>
      <c r="D40" t="s">
        <v>776</v>
      </c>
      <c r="E40" t="s">
        <v>777</v>
      </c>
      <c r="H40" t="s">
        <v>889</v>
      </c>
      <c r="I40" s="1">
        <v>42583</v>
      </c>
      <c r="J40" t="s">
        <v>760</v>
      </c>
      <c r="K40" t="s">
        <v>865</v>
      </c>
    </row>
    <row r="41" spans="1:11" x14ac:dyDescent="0.35">
      <c r="A41" t="s">
        <v>785</v>
      </c>
      <c r="B41" t="s">
        <v>868</v>
      </c>
      <c r="D41" t="s">
        <v>785</v>
      </c>
      <c r="E41" t="s">
        <v>786</v>
      </c>
      <c r="H41" t="s">
        <v>889</v>
      </c>
      <c r="I41" s="1">
        <v>42583</v>
      </c>
      <c r="J41" t="s">
        <v>760</v>
      </c>
      <c r="K41" t="s">
        <v>865</v>
      </c>
    </row>
    <row r="42" spans="1:11" x14ac:dyDescent="0.35">
      <c r="A42" t="s">
        <v>791</v>
      </c>
      <c r="B42" t="s">
        <v>742</v>
      </c>
      <c r="D42" t="s">
        <v>791</v>
      </c>
      <c r="E42" t="s">
        <v>792</v>
      </c>
      <c r="H42" t="s">
        <v>889</v>
      </c>
      <c r="I42" s="1">
        <v>42583</v>
      </c>
      <c r="J42" t="s">
        <v>760</v>
      </c>
      <c r="K42" t="s">
        <v>865</v>
      </c>
    </row>
    <row r="43" spans="1:11" x14ac:dyDescent="0.35">
      <c r="A43" t="s">
        <v>794</v>
      </c>
      <c r="B43" t="s">
        <v>744</v>
      </c>
      <c r="D43" t="s">
        <v>794</v>
      </c>
      <c r="E43" t="s">
        <v>795</v>
      </c>
      <c r="H43" t="s">
        <v>889</v>
      </c>
      <c r="I43" s="1">
        <v>42583</v>
      </c>
      <c r="J43" t="s">
        <v>760</v>
      </c>
      <c r="K43" t="s">
        <v>865</v>
      </c>
    </row>
    <row r="44" spans="1:11" x14ac:dyDescent="0.35">
      <c r="A44" t="s">
        <v>804</v>
      </c>
      <c r="B44" t="s">
        <v>132</v>
      </c>
      <c r="D44" t="s">
        <v>804</v>
      </c>
      <c r="E44" t="s">
        <v>805</v>
      </c>
      <c r="H44" t="s">
        <v>889</v>
      </c>
      <c r="I44" s="1">
        <v>42583</v>
      </c>
      <c r="J44" t="s">
        <v>760</v>
      </c>
      <c r="K44" t="s">
        <v>865</v>
      </c>
    </row>
    <row r="45" spans="1:11" x14ac:dyDescent="0.35">
      <c r="A45" t="s">
        <v>869</v>
      </c>
      <c r="B45" t="s">
        <v>870</v>
      </c>
      <c r="D45" t="s">
        <v>812</v>
      </c>
      <c r="E45" t="s">
        <v>813</v>
      </c>
      <c r="H45" t="s">
        <v>890</v>
      </c>
      <c r="I45" s="1">
        <v>42461</v>
      </c>
      <c r="J45" t="s">
        <v>760</v>
      </c>
      <c r="K45" t="s">
        <v>865</v>
      </c>
    </row>
    <row r="46" spans="1:11" x14ac:dyDescent="0.35">
      <c r="A46" t="s">
        <v>869</v>
      </c>
      <c r="B46" t="s">
        <v>870</v>
      </c>
      <c r="D46" t="s">
        <v>778</v>
      </c>
      <c r="E46" t="s">
        <v>736</v>
      </c>
      <c r="H46" t="s">
        <v>890</v>
      </c>
      <c r="I46" s="1">
        <v>42461</v>
      </c>
      <c r="J46" t="s">
        <v>760</v>
      </c>
      <c r="K46" t="s">
        <v>865</v>
      </c>
    </row>
    <row r="47" spans="1:11" x14ac:dyDescent="0.35">
      <c r="A47" t="s">
        <v>871</v>
      </c>
      <c r="B47" t="s">
        <v>872</v>
      </c>
      <c r="D47" t="s">
        <v>790</v>
      </c>
      <c r="E47" t="s">
        <v>120</v>
      </c>
      <c r="G47" t="s">
        <v>891</v>
      </c>
      <c r="H47" t="s">
        <v>892</v>
      </c>
      <c r="I47" s="1">
        <v>44287</v>
      </c>
      <c r="J47" t="s">
        <v>760</v>
      </c>
      <c r="K47" t="s">
        <v>849</v>
      </c>
    </row>
    <row r="48" spans="1:11" x14ac:dyDescent="0.35">
      <c r="A48" t="s">
        <v>871</v>
      </c>
      <c r="B48" t="s">
        <v>872</v>
      </c>
      <c r="D48" t="s">
        <v>784</v>
      </c>
      <c r="E48" t="s">
        <v>740</v>
      </c>
      <c r="G48" t="s">
        <v>891</v>
      </c>
      <c r="H48" t="s">
        <v>892</v>
      </c>
      <c r="I48" s="1">
        <v>44287</v>
      </c>
      <c r="J48" t="s">
        <v>760</v>
      </c>
      <c r="K48" t="s">
        <v>849</v>
      </c>
    </row>
  </sheetData>
  <autoFilter ref="A1:K48" xr:uid="{8F18C4E3-5867-4C34-BB31-CE3754EF09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"/>
  <sheetViews>
    <sheetView topLeftCell="A25" workbookViewId="0">
      <selection activeCell="B12" sqref="B12"/>
    </sheetView>
  </sheetViews>
  <sheetFormatPr defaultRowHeight="14.5" x14ac:dyDescent="0.35"/>
  <cols>
    <col min="1" max="1" width="11.54296875" customWidth="1"/>
    <col min="2" max="2" width="43.453125" bestFit="1" customWidth="1"/>
    <col min="3" max="3" width="13.26953125" bestFit="1" customWidth="1"/>
    <col min="6" max="6" width="11.269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549</v>
      </c>
      <c r="B2" t="s">
        <v>550</v>
      </c>
      <c r="D2" t="s">
        <v>17</v>
      </c>
      <c r="E2" t="s">
        <v>18</v>
      </c>
      <c r="F2" s="1">
        <v>39814</v>
      </c>
      <c r="H2" t="s">
        <v>551</v>
      </c>
      <c r="I2" t="s">
        <v>158</v>
      </c>
      <c r="J2" t="s">
        <v>21</v>
      </c>
      <c r="K2" t="s">
        <v>22</v>
      </c>
      <c r="L2">
        <v>4364.79</v>
      </c>
      <c r="M2">
        <v>4206.55</v>
      </c>
      <c r="N2">
        <v>0</v>
      </c>
      <c r="O2">
        <v>4206.55</v>
      </c>
    </row>
    <row r="3" spans="1:15" x14ac:dyDescent="0.35">
      <c r="A3" t="s">
        <v>176</v>
      </c>
      <c r="B3" t="s">
        <v>177</v>
      </c>
      <c r="D3" t="s">
        <v>17</v>
      </c>
      <c r="E3" t="s">
        <v>18</v>
      </c>
      <c r="F3" s="1">
        <v>39814</v>
      </c>
      <c r="H3" t="s">
        <v>178</v>
      </c>
      <c r="I3" t="s">
        <v>158</v>
      </c>
      <c r="J3" t="s">
        <v>21</v>
      </c>
      <c r="K3" t="s">
        <v>22</v>
      </c>
      <c r="L3">
        <v>131896.48000000001</v>
      </c>
      <c r="M3">
        <v>125829.17</v>
      </c>
      <c r="N3">
        <v>1615.96</v>
      </c>
      <c r="O3">
        <v>124213.21</v>
      </c>
    </row>
    <row r="4" spans="1:15" x14ac:dyDescent="0.35">
      <c r="A4" t="s">
        <v>189</v>
      </c>
      <c r="B4" t="s">
        <v>190</v>
      </c>
      <c r="D4" t="s">
        <v>17</v>
      </c>
      <c r="E4" t="s">
        <v>18</v>
      </c>
      <c r="F4" s="1">
        <v>39814</v>
      </c>
      <c r="H4" t="s">
        <v>191</v>
      </c>
      <c r="I4" t="s">
        <v>158</v>
      </c>
      <c r="J4" t="s">
        <v>21</v>
      </c>
      <c r="K4" t="s">
        <v>22</v>
      </c>
      <c r="L4">
        <v>26543.79</v>
      </c>
      <c r="M4">
        <v>26543.79</v>
      </c>
      <c r="N4">
        <v>0</v>
      </c>
      <c r="O4">
        <v>26543.79</v>
      </c>
    </row>
    <row r="5" spans="1:15" x14ac:dyDescent="0.35">
      <c r="A5" t="s">
        <v>552</v>
      </c>
      <c r="B5" t="s">
        <v>553</v>
      </c>
      <c r="D5" t="s">
        <v>17</v>
      </c>
      <c r="E5" t="s">
        <v>18</v>
      </c>
      <c r="F5" s="1">
        <v>39814</v>
      </c>
      <c r="H5" t="s">
        <v>551</v>
      </c>
      <c r="I5" t="s">
        <v>158</v>
      </c>
      <c r="J5" t="s">
        <v>21</v>
      </c>
      <c r="K5" t="s">
        <v>22</v>
      </c>
      <c r="L5">
        <v>22470.32</v>
      </c>
      <c r="M5">
        <v>22099.119999999999</v>
      </c>
      <c r="N5">
        <v>0</v>
      </c>
      <c r="O5">
        <v>22099.119999999999</v>
      </c>
    </row>
    <row r="6" spans="1:15" x14ac:dyDescent="0.35">
      <c r="A6" t="s">
        <v>446</v>
      </c>
      <c r="B6" t="s">
        <v>447</v>
      </c>
      <c r="D6" t="s">
        <v>17</v>
      </c>
      <c r="E6" t="s">
        <v>18</v>
      </c>
      <c r="F6" s="1">
        <v>39814</v>
      </c>
      <c r="H6" t="s">
        <v>448</v>
      </c>
      <c r="I6" t="s">
        <v>158</v>
      </c>
      <c r="J6" t="s">
        <v>21</v>
      </c>
      <c r="K6" t="s">
        <v>22</v>
      </c>
      <c r="L6">
        <v>10955.81</v>
      </c>
      <c r="M6">
        <v>10955.81</v>
      </c>
      <c r="N6">
        <v>0</v>
      </c>
      <c r="O6">
        <v>10955.81</v>
      </c>
    </row>
    <row r="7" spans="1:15" x14ac:dyDescent="0.35">
      <c r="A7" t="s">
        <v>321</v>
      </c>
      <c r="B7" t="s">
        <v>322</v>
      </c>
      <c r="D7" t="s">
        <v>17</v>
      </c>
      <c r="E7" t="s">
        <v>18</v>
      </c>
      <c r="F7" s="1">
        <v>39814</v>
      </c>
      <c r="H7" t="s">
        <v>323</v>
      </c>
      <c r="I7" t="s">
        <v>158</v>
      </c>
      <c r="J7" t="s">
        <v>21</v>
      </c>
      <c r="K7" t="s">
        <v>22</v>
      </c>
      <c r="L7">
        <v>58061.72</v>
      </c>
      <c r="M7">
        <v>58061.72</v>
      </c>
      <c r="N7">
        <v>0</v>
      </c>
      <c r="O7">
        <v>58061.72</v>
      </c>
    </row>
    <row r="8" spans="1:15" x14ac:dyDescent="0.35">
      <c r="A8" t="s">
        <v>758</v>
      </c>
      <c r="B8" t="s">
        <v>759</v>
      </c>
      <c r="D8" t="s">
        <v>17</v>
      </c>
      <c r="E8" t="s">
        <v>18</v>
      </c>
      <c r="F8" s="1">
        <v>39814</v>
      </c>
      <c r="I8" t="s">
        <v>760</v>
      </c>
      <c r="J8" t="s">
        <v>21</v>
      </c>
      <c r="K8" t="s">
        <v>22</v>
      </c>
    </row>
    <row r="9" spans="1:15" x14ac:dyDescent="0.35">
      <c r="A9" t="s">
        <v>155</v>
      </c>
      <c r="B9" t="s">
        <v>156</v>
      </c>
      <c r="D9" t="s">
        <v>17</v>
      </c>
      <c r="E9" t="s">
        <v>18</v>
      </c>
      <c r="F9" s="1">
        <v>39814</v>
      </c>
      <c r="G9" s="1">
        <v>43921</v>
      </c>
      <c r="H9" t="s">
        <v>157</v>
      </c>
      <c r="I9" t="s">
        <v>158</v>
      </c>
      <c r="J9" t="s">
        <v>21</v>
      </c>
      <c r="K9" t="s">
        <v>82</v>
      </c>
      <c r="L9">
        <v>90275.33</v>
      </c>
      <c r="M9">
        <v>90275.33</v>
      </c>
      <c r="N9">
        <v>0</v>
      </c>
      <c r="O9">
        <v>90275.33</v>
      </c>
    </row>
    <row r="10" spans="1:15" x14ac:dyDescent="0.35">
      <c r="A10" t="s">
        <v>500</v>
      </c>
      <c r="B10" t="s">
        <v>501</v>
      </c>
      <c r="D10" t="s">
        <v>17</v>
      </c>
      <c r="E10" t="s">
        <v>18</v>
      </c>
      <c r="F10" s="1">
        <v>39814</v>
      </c>
      <c r="H10" t="s">
        <v>502</v>
      </c>
      <c r="I10" t="s">
        <v>158</v>
      </c>
      <c r="J10" t="s">
        <v>21</v>
      </c>
      <c r="K10" t="s">
        <v>22</v>
      </c>
      <c r="L10">
        <v>61163.99</v>
      </c>
      <c r="M10">
        <v>59511.63</v>
      </c>
      <c r="N10">
        <v>139.24</v>
      </c>
      <c r="O10">
        <v>59372.39</v>
      </c>
    </row>
    <row r="11" spans="1:15" x14ac:dyDescent="0.35">
      <c r="A11" t="s">
        <v>666</v>
      </c>
      <c r="B11" t="s">
        <v>667</v>
      </c>
      <c r="D11" t="s">
        <v>17</v>
      </c>
      <c r="E11" t="s">
        <v>18</v>
      </c>
      <c r="F11" s="1">
        <v>39814</v>
      </c>
      <c r="H11" t="s">
        <v>664</v>
      </c>
      <c r="I11" t="s">
        <v>665</v>
      </c>
      <c r="J11" t="s">
        <v>21</v>
      </c>
      <c r="K11" t="s">
        <v>22</v>
      </c>
      <c r="L11">
        <v>3779.92</v>
      </c>
      <c r="M11">
        <v>3609.95</v>
      </c>
      <c r="N11">
        <v>0</v>
      </c>
      <c r="O11">
        <v>3609.95</v>
      </c>
    </row>
    <row r="12" spans="1:15" x14ac:dyDescent="0.35">
      <c r="A12" t="s">
        <v>668</v>
      </c>
      <c r="B12" t="s">
        <v>669</v>
      </c>
      <c r="D12" t="s">
        <v>17</v>
      </c>
      <c r="E12" t="s">
        <v>18</v>
      </c>
      <c r="F12" s="1">
        <v>39814</v>
      </c>
      <c r="H12" t="s">
        <v>664</v>
      </c>
      <c r="I12" t="s">
        <v>665</v>
      </c>
      <c r="J12" t="s">
        <v>21</v>
      </c>
      <c r="K12" t="s">
        <v>22</v>
      </c>
      <c r="L12">
        <v>8674.83</v>
      </c>
      <c r="M12">
        <v>8674.83</v>
      </c>
      <c r="N12">
        <v>0</v>
      </c>
      <c r="O12">
        <v>8674.83</v>
      </c>
    </row>
    <row r="13" spans="1:15" x14ac:dyDescent="0.35">
      <c r="A13" t="s">
        <v>620</v>
      </c>
      <c r="B13" t="s">
        <v>621</v>
      </c>
      <c r="D13" t="s">
        <v>17</v>
      </c>
      <c r="E13" t="s">
        <v>18</v>
      </c>
      <c r="F13" s="1">
        <v>39814</v>
      </c>
      <c r="H13" t="s">
        <v>42</v>
      </c>
      <c r="I13" t="s">
        <v>591</v>
      </c>
      <c r="J13" t="s">
        <v>21</v>
      </c>
      <c r="K13" t="s">
        <v>22</v>
      </c>
      <c r="L13">
        <v>32907.760000000002</v>
      </c>
      <c r="M13">
        <v>32907.760000000002</v>
      </c>
      <c r="N13">
        <v>0</v>
      </c>
      <c r="O13">
        <v>32907.760000000002</v>
      </c>
    </row>
    <row r="14" spans="1:15" x14ac:dyDescent="0.35">
      <c r="A14" t="s">
        <v>179</v>
      </c>
      <c r="B14" t="s">
        <v>180</v>
      </c>
      <c r="D14" t="s">
        <v>17</v>
      </c>
      <c r="E14" t="s">
        <v>18</v>
      </c>
      <c r="F14" s="1">
        <v>39814</v>
      </c>
      <c r="H14" t="s">
        <v>178</v>
      </c>
      <c r="I14" t="s">
        <v>158</v>
      </c>
      <c r="J14" t="s">
        <v>21</v>
      </c>
      <c r="K14" t="s">
        <v>22</v>
      </c>
      <c r="L14">
        <v>13207.53</v>
      </c>
      <c r="M14">
        <v>7789.71</v>
      </c>
      <c r="N14">
        <v>0</v>
      </c>
      <c r="O14">
        <v>7789.71</v>
      </c>
    </row>
    <row r="15" spans="1:15" x14ac:dyDescent="0.35">
      <c r="A15" t="s">
        <v>247</v>
      </c>
      <c r="B15" t="s">
        <v>248</v>
      </c>
      <c r="D15" t="s">
        <v>17</v>
      </c>
      <c r="E15" t="s">
        <v>18</v>
      </c>
      <c r="F15" s="1">
        <v>39814</v>
      </c>
      <c r="H15" t="s">
        <v>249</v>
      </c>
      <c r="I15" t="s">
        <v>158</v>
      </c>
      <c r="J15" t="s">
        <v>21</v>
      </c>
      <c r="K15" t="s">
        <v>22</v>
      </c>
      <c r="L15">
        <v>11044.59</v>
      </c>
      <c r="M15">
        <v>11000.1</v>
      </c>
      <c r="N15">
        <v>0</v>
      </c>
      <c r="O15">
        <v>11000.1</v>
      </c>
    </row>
    <row r="16" spans="1:15" x14ac:dyDescent="0.35">
      <c r="A16" t="s">
        <v>285</v>
      </c>
      <c r="B16" t="s">
        <v>286</v>
      </c>
      <c r="D16" t="s">
        <v>17</v>
      </c>
      <c r="E16" t="s">
        <v>18</v>
      </c>
      <c r="F16" s="1">
        <v>39814</v>
      </c>
      <c r="H16" t="s">
        <v>287</v>
      </c>
      <c r="I16" t="s">
        <v>158</v>
      </c>
      <c r="J16" t="s">
        <v>21</v>
      </c>
      <c r="K16" t="s">
        <v>22</v>
      </c>
      <c r="L16">
        <v>63381.73</v>
      </c>
      <c r="M16">
        <v>63381.73</v>
      </c>
      <c r="N16">
        <v>0</v>
      </c>
      <c r="O16">
        <v>63381.73</v>
      </c>
    </row>
    <row r="17" spans="1:15" x14ac:dyDescent="0.35">
      <c r="A17" t="s">
        <v>449</v>
      </c>
      <c r="B17" t="s">
        <v>450</v>
      </c>
      <c r="D17" t="s">
        <v>17</v>
      </c>
      <c r="E17" t="s">
        <v>18</v>
      </c>
      <c r="F17" s="1">
        <v>39814</v>
      </c>
      <c r="H17" t="s">
        <v>448</v>
      </c>
      <c r="I17" t="s">
        <v>158</v>
      </c>
      <c r="J17" t="s">
        <v>21</v>
      </c>
      <c r="K17" t="s">
        <v>22</v>
      </c>
      <c r="L17">
        <v>63949.26</v>
      </c>
      <c r="M17">
        <v>63780.33</v>
      </c>
      <c r="N17">
        <v>0</v>
      </c>
      <c r="O17">
        <v>63780.33</v>
      </c>
    </row>
    <row r="18" spans="1:15" x14ac:dyDescent="0.35">
      <c r="A18" t="s">
        <v>67</v>
      </c>
      <c r="B18" t="s">
        <v>68</v>
      </c>
      <c r="D18" t="s">
        <v>17</v>
      </c>
      <c r="E18" t="s">
        <v>18</v>
      </c>
      <c r="F18" s="1">
        <v>39814</v>
      </c>
      <c r="H18" t="s">
        <v>69</v>
      </c>
      <c r="I18" t="s">
        <v>20</v>
      </c>
      <c r="J18" t="s">
        <v>21</v>
      </c>
      <c r="K18" t="s">
        <v>22</v>
      </c>
      <c r="L18">
        <v>35112.35</v>
      </c>
      <c r="M18">
        <v>35112.35</v>
      </c>
      <c r="N18">
        <v>524.49</v>
      </c>
      <c r="O18">
        <v>34587.86</v>
      </c>
    </row>
    <row r="19" spans="1:15" x14ac:dyDescent="0.35">
      <c r="A19" t="s">
        <v>145</v>
      </c>
      <c r="B19" t="s">
        <v>146</v>
      </c>
      <c r="D19" t="s">
        <v>147</v>
      </c>
      <c r="E19" t="s">
        <v>148</v>
      </c>
      <c r="F19" s="1">
        <v>39904</v>
      </c>
      <c r="H19" t="s">
        <v>89</v>
      </c>
      <c r="I19" t="s">
        <v>20</v>
      </c>
      <c r="J19" t="s">
        <v>21</v>
      </c>
      <c r="K19" t="s">
        <v>22</v>
      </c>
      <c r="L19">
        <v>47640.82</v>
      </c>
      <c r="M19">
        <v>47640.82</v>
      </c>
      <c r="N19">
        <v>0</v>
      </c>
      <c r="O19">
        <v>47640.82</v>
      </c>
    </row>
    <row r="20" spans="1:15" x14ac:dyDescent="0.35">
      <c r="A20" t="s">
        <v>761</v>
      </c>
      <c r="B20" t="s">
        <v>762</v>
      </c>
      <c r="D20" t="s">
        <v>17</v>
      </c>
      <c r="E20" t="s">
        <v>18</v>
      </c>
      <c r="F20" s="1">
        <v>39814</v>
      </c>
      <c r="G20" s="1">
        <v>42582</v>
      </c>
      <c r="I20" t="s">
        <v>760</v>
      </c>
      <c r="J20" t="s">
        <v>21</v>
      </c>
      <c r="K20" t="s">
        <v>82</v>
      </c>
    </row>
    <row r="21" spans="1:15" x14ac:dyDescent="0.35">
      <c r="A21" t="s">
        <v>670</v>
      </c>
      <c r="B21" t="s">
        <v>671</v>
      </c>
      <c r="D21" t="s">
        <v>17</v>
      </c>
      <c r="E21" t="s">
        <v>18</v>
      </c>
      <c r="F21" s="1">
        <v>39814</v>
      </c>
      <c r="H21" t="s">
        <v>664</v>
      </c>
      <c r="I21" t="s">
        <v>665</v>
      </c>
      <c r="J21" t="s">
        <v>21</v>
      </c>
      <c r="K21" t="s">
        <v>22</v>
      </c>
      <c r="L21">
        <v>6428.65</v>
      </c>
      <c r="M21">
        <v>6056.91</v>
      </c>
      <c r="N21">
        <v>0</v>
      </c>
      <c r="O21">
        <v>6056.91</v>
      </c>
    </row>
    <row r="22" spans="1:15" x14ac:dyDescent="0.35">
      <c r="A22" t="s">
        <v>636</v>
      </c>
      <c r="B22" t="s">
        <v>637</v>
      </c>
      <c r="D22" t="s">
        <v>17</v>
      </c>
      <c r="E22" t="s">
        <v>18</v>
      </c>
      <c r="F22" s="1">
        <v>39814</v>
      </c>
      <c r="H22" t="s">
        <v>62</v>
      </c>
      <c r="I22" t="s">
        <v>591</v>
      </c>
      <c r="J22" t="s">
        <v>21</v>
      </c>
      <c r="K22" t="s">
        <v>22</v>
      </c>
      <c r="L22">
        <v>26779.119999999999</v>
      </c>
      <c r="M22">
        <v>26779.119999999999</v>
      </c>
      <c r="N22">
        <v>0</v>
      </c>
      <c r="O22">
        <v>26779.119999999999</v>
      </c>
    </row>
    <row r="23" spans="1:15" x14ac:dyDescent="0.35">
      <c r="A23" t="s">
        <v>371</v>
      </c>
      <c r="B23" t="s">
        <v>372</v>
      </c>
      <c r="D23" t="s">
        <v>17</v>
      </c>
      <c r="E23" t="s">
        <v>18</v>
      </c>
      <c r="F23" s="1">
        <v>39814</v>
      </c>
      <c r="H23" t="s">
        <v>373</v>
      </c>
      <c r="I23" t="s">
        <v>158</v>
      </c>
      <c r="J23" t="s">
        <v>21</v>
      </c>
      <c r="K23" t="s">
        <v>22</v>
      </c>
      <c r="L23">
        <v>13046.86</v>
      </c>
      <c r="M23">
        <v>13046.86</v>
      </c>
      <c r="N23">
        <v>0</v>
      </c>
      <c r="O23">
        <v>13046.86</v>
      </c>
    </row>
    <row r="24" spans="1:15" x14ac:dyDescent="0.35">
      <c r="A24" t="s">
        <v>36</v>
      </c>
      <c r="B24" t="s">
        <v>37</v>
      </c>
      <c r="D24" t="s">
        <v>17</v>
      </c>
      <c r="E24" t="s">
        <v>18</v>
      </c>
      <c r="F24" s="1">
        <v>39814</v>
      </c>
      <c r="H24" t="s">
        <v>33</v>
      </c>
      <c r="I24" t="s">
        <v>20</v>
      </c>
      <c r="J24" t="s">
        <v>21</v>
      </c>
      <c r="K24" t="s">
        <v>22</v>
      </c>
      <c r="L24">
        <v>13702.21</v>
      </c>
      <c r="M24">
        <v>13702.21</v>
      </c>
      <c r="N24">
        <v>0</v>
      </c>
      <c r="O24">
        <v>13702.21</v>
      </c>
    </row>
    <row r="25" spans="1:15" x14ac:dyDescent="0.35">
      <c r="A25" t="s">
        <v>38</v>
      </c>
      <c r="B25" t="s">
        <v>39</v>
      </c>
      <c r="D25" t="s">
        <v>17</v>
      </c>
      <c r="E25" t="s">
        <v>18</v>
      </c>
      <c r="F25" s="1">
        <v>39814</v>
      </c>
      <c r="H25" t="s">
        <v>33</v>
      </c>
      <c r="I25" t="s">
        <v>20</v>
      </c>
      <c r="J25" t="s">
        <v>21</v>
      </c>
      <c r="K25" t="s">
        <v>22</v>
      </c>
      <c r="L25">
        <v>4315.08</v>
      </c>
      <c r="M25">
        <v>3487.09</v>
      </c>
      <c r="N25">
        <v>0</v>
      </c>
      <c r="O25">
        <v>3487.09</v>
      </c>
    </row>
    <row r="26" spans="1:15" x14ac:dyDescent="0.35">
      <c r="A26" t="s">
        <v>192</v>
      </c>
      <c r="B26" t="s">
        <v>193</v>
      </c>
      <c r="D26" t="s">
        <v>17</v>
      </c>
      <c r="E26" t="s">
        <v>18</v>
      </c>
      <c r="F26" s="1">
        <v>39814</v>
      </c>
      <c r="H26" t="s">
        <v>191</v>
      </c>
      <c r="I26" t="s">
        <v>158</v>
      </c>
      <c r="J26" t="s">
        <v>21</v>
      </c>
      <c r="K26" t="s">
        <v>22</v>
      </c>
      <c r="L26">
        <v>16033.47</v>
      </c>
      <c r="M26">
        <v>16033.47</v>
      </c>
      <c r="N26">
        <v>0</v>
      </c>
      <c r="O26">
        <v>16033.47</v>
      </c>
    </row>
    <row r="27" spans="1:15" x14ac:dyDescent="0.35">
      <c r="A27" t="s">
        <v>589</v>
      </c>
      <c r="B27" t="s">
        <v>590</v>
      </c>
      <c r="D27" t="s">
        <v>17</v>
      </c>
      <c r="E27" t="s">
        <v>18</v>
      </c>
      <c r="F27" s="1">
        <v>39814</v>
      </c>
      <c r="H27" t="s">
        <v>33</v>
      </c>
      <c r="I27" t="s">
        <v>591</v>
      </c>
      <c r="J27" t="s">
        <v>21</v>
      </c>
      <c r="K27" t="s">
        <v>22</v>
      </c>
      <c r="L27">
        <v>13979.23</v>
      </c>
      <c r="M27">
        <v>13979.23</v>
      </c>
      <c r="N27">
        <v>0</v>
      </c>
      <c r="O27">
        <v>13979.23</v>
      </c>
    </row>
    <row r="28" spans="1:15" x14ac:dyDescent="0.35">
      <c r="A28" t="s">
        <v>386</v>
      </c>
      <c r="B28" t="s">
        <v>387</v>
      </c>
      <c r="D28" t="s">
        <v>17</v>
      </c>
      <c r="E28" t="s">
        <v>18</v>
      </c>
      <c r="F28" s="1">
        <v>39814</v>
      </c>
      <c r="H28" t="s">
        <v>388</v>
      </c>
      <c r="I28" t="s">
        <v>158</v>
      </c>
      <c r="J28" t="s">
        <v>21</v>
      </c>
      <c r="K28" t="s">
        <v>22</v>
      </c>
      <c r="L28">
        <v>39779.269999999997</v>
      </c>
      <c r="M28">
        <v>36489</v>
      </c>
      <c r="N28">
        <v>0</v>
      </c>
      <c r="O28">
        <v>36489</v>
      </c>
    </row>
    <row r="29" spans="1:15" x14ac:dyDescent="0.35">
      <c r="A29" t="s">
        <v>80</v>
      </c>
      <c r="B29" t="s">
        <v>81</v>
      </c>
      <c r="D29" t="s">
        <v>17</v>
      </c>
      <c r="E29" t="s">
        <v>18</v>
      </c>
      <c r="F29" s="1">
        <v>39814</v>
      </c>
      <c r="G29" s="1">
        <v>43555</v>
      </c>
      <c r="H29" t="s">
        <v>69</v>
      </c>
      <c r="I29" t="s">
        <v>20</v>
      </c>
      <c r="J29" t="s">
        <v>21</v>
      </c>
      <c r="K29" t="s">
        <v>82</v>
      </c>
      <c r="L29">
        <v>4716.82</v>
      </c>
      <c r="M29">
        <v>4617.8100000000004</v>
      </c>
      <c r="N29">
        <v>0</v>
      </c>
      <c r="O29">
        <v>4617.8100000000004</v>
      </c>
    </row>
    <row r="30" spans="1:15" x14ac:dyDescent="0.35">
      <c r="A30" t="s">
        <v>99</v>
      </c>
      <c r="B30" t="s">
        <v>100</v>
      </c>
      <c r="D30" t="s">
        <v>17</v>
      </c>
      <c r="E30" t="s">
        <v>18</v>
      </c>
      <c r="F30" s="1">
        <v>39814</v>
      </c>
      <c r="H30" t="s">
        <v>98</v>
      </c>
      <c r="I30" t="s">
        <v>20</v>
      </c>
      <c r="J30" t="s">
        <v>21</v>
      </c>
      <c r="K30" t="s">
        <v>22</v>
      </c>
      <c r="L30">
        <v>10938.43</v>
      </c>
      <c r="M30">
        <v>10938.43</v>
      </c>
      <c r="N30">
        <v>0</v>
      </c>
      <c r="O30">
        <v>10938.43</v>
      </c>
    </row>
    <row r="31" spans="1:15" x14ac:dyDescent="0.35">
      <c r="A31" t="s">
        <v>650</v>
      </c>
      <c r="B31" t="s">
        <v>651</v>
      </c>
      <c r="D31" t="s">
        <v>17</v>
      </c>
      <c r="E31" t="s">
        <v>18</v>
      </c>
      <c r="F31" s="1">
        <v>39814</v>
      </c>
      <c r="H31" t="s">
        <v>42</v>
      </c>
      <c r="I31" t="s">
        <v>591</v>
      </c>
      <c r="J31" t="s">
        <v>21</v>
      </c>
      <c r="K31" t="s">
        <v>22</v>
      </c>
      <c r="L31">
        <v>36641.980000000003</v>
      </c>
      <c r="M31">
        <v>36641.980000000003</v>
      </c>
      <c r="N31">
        <v>0</v>
      </c>
      <c r="O31">
        <v>36641.980000000003</v>
      </c>
    </row>
    <row r="32" spans="1:15" x14ac:dyDescent="0.35">
      <c r="A32" t="s">
        <v>250</v>
      </c>
      <c r="B32" t="s">
        <v>251</v>
      </c>
      <c r="D32" t="s">
        <v>17</v>
      </c>
      <c r="E32" t="s">
        <v>18</v>
      </c>
      <c r="F32" s="1">
        <v>39814</v>
      </c>
      <c r="H32" t="s">
        <v>249</v>
      </c>
      <c r="I32" t="s">
        <v>158</v>
      </c>
      <c r="J32" t="s">
        <v>21</v>
      </c>
      <c r="K32" t="s">
        <v>22</v>
      </c>
      <c r="L32">
        <v>61170.79</v>
      </c>
      <c r="M32">
        <v>61170.79</v>
      </c>
      <c r="N32">
        <v>0</v>
      </c>
      <c r="O32">
        <v>61170.79</v>
      </c>
    </row>
    <row r="33" spans="1:15" x14ac:dyDescent="0.35">
      <c r="A33" t="s">
        <v>401</v>
      </c>
      <c r="B33" t="s">
        <v>402</v>
      </c>
      <c r="D33" t="s">
        <v>17</v>
      </c>
      <c r="E33" t="s">
        <v>18</v>
      </c>
      <c r="F33" s="1">
        <v>39814</v>
      </c>
      <c r="H33" t="s">
        <v>403</v>
      </c>
      <c r="I33" t="s">
        <v>158</v>
      </c>
      <c r="J33" t="s">
        <v>21</v>
      </c>
      <c r="K33" t="s">
        <v>22</v>
      </c>
      <c r="L33">
        <v>130511.67999999999</v>
      </c>
      <c r="M33">
        <v>130511.67999999999</v>
      </c>
      <c r="N33">
        <v>0</v>
      </c>
      <c r="O33">
        <v>130511.67999999999</v>
      </c>
    </row>
    <row r="34" spans="1:15" x14ac:dyDescent="0.35">
      <c r="A34" t="s">
        <v>672</v>
      </c>
      <c r="B34" t="s">
        <v>673</v>
      </c>
      <c r="D34" t="s">
        <v>17</v>
      </c>
      <c r="E34" t="s">
        <v>18</v>
      </c>
      <c r="F34" s="1">
        <v>39814</v>
      </c>
      <c r="H34" t="s">
        <v>664</v>
      </c>
      <c r="I34" t="s">
        <v>665</v>
      </c>
      <c r="J34" t="s">
        <v>21</v>
      </c>
      <c r="K34" t="s">
        <v>22</v>
      </c>
      <c r="L34">
        <v>4323.25</v>
      </c>
      <c r="M34">
        <v>4323.25</v>
      </c>
      <c r="N34">
        <v>0</v>
      </c>
      <c r="O34">
        <v>4323.25</v>
      </c>
    </row>
    <row r="35" spans="1:15" x14ac:dyDescent="0.35">
      <c r="A35" t="s">
        <v>252</v>
      </c>
      <c r="B35" t="s">
        <v>253</v>
      </c>
      <c r="D35" t="s">
        <v>17</v>
      </c>
      <c r="E35" t="s">
        <v>18</v>
      </c>
      <c r="F35" s="1">
        <v>39814</v>
      </c>
      <c r="H35" t="s">
        <v>249</v>
      </c>
      <c r="I35" t="s">
        <v>158</v>
      </c>
      <c r="J35" t="s">
        <v>21</v>
      </c>
      <c r="K35" t="s">
        <v>22</v>
      </c>
      <c r="L35">
        <v>15312.41</v>
      </c>
      <c r="M35">
        <v>15312.41</v>
      </c>
      <c r="N35">
        <v>0</v>
      </c>
      <c r="O35">
        <v>15312.41</v>
      </c>
    </row>
    <row r="36" spans="1:15" x14ac:dyDescent="0.35">
      <c r="A36" t="s">
        <v>113</v>
      </c>
      <c r="B36" t="s">
        <v>114</v>
      </c>
      <c r="D36" t="s">
        <v>17</v>
      </c>
      <c r="E36" t="s">
        <v>18</v>
      </c>
      <c r="F36" s="1">
        <v>39814</v>
      </c>
      <c r="H36" t="s">
        <v>98</v>
      </c>
      <c r="I36" t="s">
        <v>20</v>
      </c>
      <c r="J36" t="s">
        <v>21</v>
      </c>
      <c r="K36" t="s">
        <v>22</v>
      </c>
      <c r="L36">
        <v>8538.6</v>
      </c>
      <c r="M36">
        <v>8283.31</v>
      </c>
      <c r="N36">
        <v>0</v>
      </c>
      <c r="O36">
        <v>8283.31</v>
      </c>
    </row>
    <row r="37" spans="1:15" x14ac:dyDescent="0.35">
      <c r="A37" t="s">
        <v>70</v>
      </c>
      <c r="B37" t="s">
        <v>71</v>
      </c>
      <c r="D37" t="s">
        <v>17</v>
      </c>
      <c r="E37" t="s">
        <v>18</v>
      </c>
      <c r="F37" s="1">
        <v>39814</v>
      </c>
      <c r="H37" t="s">
        <v>69</v>
      </c>
      <c r="I37" t="s">
        <v>20</v>
      </c>
      <c r="J37" t="s">
        <v>21</v>
      </c>
      <c r="K37" t="s">
        <v>22</v>
      </c>
      <c r="L37">
        <v>23542.48</v>
      </c>
      <c r="M37">
        <v>10969.99</v>
      </c>
      <c r="N37">
        <v>0</v>
      </c>
      <c r="O37">
        <v>10969.99</v>
      </c>
    </row>
    <row r="38" spans="1:15" x14ac:dyDescent="0.35">
      <c r="A38" t="s">
        <v>404</v>
      </c>
      <c r="B38" t="s">
        <v>405</v>
      </c>
      <c r="D38" t="s">
        <v>17</v>
      </c>
      <c r="E38" t="s">
        <v>18</v>
      </c>
      <c r="F38" s="1">
        <v>39814</v>
      </c>
      <c r="H38" t="s">
        <v>403</v>
      </c>
      <c r="I38" t="s">
        <v>158</v>
      </c>
      <c r="J38" t="s">
        <v>21</v>
      </c>
      <c r="K38" t="s">
        <v>22</v>
      </c>
      <c r="L38">
        <v>55324.44</v>
      </c>
      <c r="M38">
        <v>55206.1</v>
      </c>
      <c r="N38">
        <v>0</v>
      </c>
      <c r="O38">
        <v>55206.1</v>
      </c>
    </row>
    <row r="39" spans="1:15" x14ac:dyDescent="0.35">
      <c r="A39" t="s">
        <v>674</v>
      </c>
      <c r="B39" t="s">
        <v>675</v>
      </c>
      <c r="D39" t="s">
        <v>17</v>
      </c>
      <c r="E39" t="s">
        <v>18</v>
      </c>
      <c r="F39" s="1">
        <v>39814</v>
      </c>
      <c r="H39" t="s">
        <v>664</v>
      </c>
      <c r="I39" t="s">
        <v>665</v>
      </c>
      <c r="J39" t="s">
        <v>21</v>
      </c>
      <c r="K39" t="s">
        <v>22</v>
      </c>
      <c r="L39">
        <v>15013.48</v>
      </c>
      <c r="M39">
        <v>15013.48</v>
      </c>
      <c r="N39">
        <v>0</v>
      </c>
      <c r="O39">
        <v>15013.48</v>
      </c>
    </row>
    <row r="40" spans="1:15" x14ac:dyDescent="0.35">
      <c r="A40" t="s">
        <v>564</v>
      </c>
      <c r="B40" t="s">
        <v>565</v>
      </c>
      <c r="D40" t="s">
        <v>17</v>
      </c>
      <c r="E40" t="s">
        <v>18</v>
      </c>
      <c r="F40" s="1">
        <v>39814</v>
      </c>
      <c r="H40" t="s">
        <v>566</v>
      </c>
      <c r="I40" t="s">
        <v>158</v>
      </c>
      <c r="J40" t="s">
        <v>21</v>
      </c>
      <c r="K40" t="s">
        <v>22</v>
      </c>
      <c r="L40">
        <v>21696.84</v>
      </c>
      <c r="M40">
        <v>21696.84</v>
      </c>
      <c r="N40">
        <v>0</v>
      </c>
      <c r="O40">
        <v>21696.84</v>
      </c>
    </row>
    <row r="41" spans="1:15" x14ac:dyDescent="0.35">
      <c r="A41" t="s">
        <v>308</v>
      </c>
      <c r="B41" t="s">
        <v>309</v>
      </c>
      <c r="D41" t="s">
        <v>17</v>
      </c>
      <c r="E41" t="s">
        <v>18</v>
      </c>
      <c r="F41" s="1">
        <v>39814</v>
      </c>
      <c r="H41" t="s">
        <v>310</v>
      </c>
      <c r="I41" t="s">
        <v>158</v>
      </c>
      <c r="J41" t="s">
        <v>21</v>
      </c>
      <c r="K41" t="s">
        <v>22</v>
      </c>
      <c r="L41">
        <v>5144.22</v>
      </c>
      <c r="M41">
        <v>5144.22</v>
      </c>
      <c r="N41">
        <v>0</v>
      </c>
      <c r="O41">
        <v>5144.22</v>
      </c>
    </row>
    <row r="42" spans="1:15" x14ac:dyDescent="0.35">
      <c r="A42" t="s">
        <v>451</v>
      </c>
      <c r="B42" t="s">
        <v>452</v>
      </c>
      <c r="D42" t="s">
        <v>17</v>
      </c>
      <c r="E42" t="s">
        <v>18</v>
      </c>
      <c r="F42" s="1">
        <v>39814</v>
      </c>
      <c r="H42" t="s">
        <v>448</v>
      </c>
      <c r="I42" t="s">
        <v>158</v>
      </c>
      <c r="J42" t="s">
        <v>21</v>
      </c>
      <c r="K42" t="s">
        <v>22</v>
      </c>
      <c r="L42">
        <v>8009.89</v>
      </c>
      <c r="M42">
        <v>8009.89</v>
      </c>
      <c r="N42">
        <v>0</v>
      </c>
      <c r="O42">
        <v>8009.89</v>
      </c>
    </row>
    <row r="43" spans="1:15" x14ac:dyDescent="0.35">
      <c r="A43" t="s">
        <v>157</v>
      </c>
      <c r="B43" t="s">
        <v>730</v>
      </c>
      <c r="D43" t="s">
        <v>17</v>
      </c>
      <c r="E43" t="s">
        <v>18</v>
      </c>
      <c r="F43" s="1">
        <v>39814</v>
      </c>
      <c r="G43" s="1">
        <v>43921</v>
      </c>
      <c r="H43" t="s">
        <v>98</v>
      </c>
      <c r="I43" t="s">
        <v>731</v>
      </c>
      <c r="J43" t="s">
        <v>21</v>
      </c>
      <c r="K43" t="s">
        <v>82</v>
      </c>
      <c r="L43">
        <v>156494.91</v>
      </c>
      <c r="M43">
        <v>156494.91</v>
      </c>
      <c r="N43">
        <v>0</v>
      </c>
      <c r="O43">
        <v>156494.91</v>
      </c>
    </row>
    <row r="44" spans="1:15" x14ac:dyDescent="0.35">
      <c r="A44" t="s">
        <v>765</v>
      </c>
      <c r="B44" t="s">
        <v>766</v>
      </c>
      <c r="D44" t="s">
        <v>17</v>
      </c>
      <c r="E44" t="s">
        <v>18</v>
      </c>
      <c r="F44" s="1">
        <v>39814</v>
      </c>
      <c r="G44" s="1">
        <v>42582</v>
      </c>
      <c r="I44" t="s">
        <v>760</v>
      </c>
      <c r="J44" t="s">
        <v>21</v>
      </c>
      <c r="K44" t="s">
        <v>82</v>
      </c>
    </row>
    <row r="45" spans="1:15" x14ac:dyDescent="0.35">
      <c r="A45" t="s">
        <v>346</v>
      </c>
      <c r="B45" t="s">
        <v>347</v>
      </c>
      <c r="D45" t="s">
        <v>17</v>
      </c>
      <c r="E45" t="s">
        <v>18</v>
      </c>
      <c r="F45" s="1">
        <v>39814</v>
      </c>
      <c r="H45" t="s">
        <v>348</v>
      </c>
      <c r="I45" t="s">
        <v>158</v>
      </c>
      <c r="J45" t="s">
        <v>21</v>
      </c>
      <c r="K45" t="s">
        <v>22</v>
      </c>
      <c r="L45">
        <v>11068.4</v>
      </c>
      <c r="M45">
        <v>11068.4</v>
      </c>
      <c r="N45">
        <v>0</v>
      </c>
      <c r="O45">
        <v>11068.4</v>
      </c>
    </row>
    <row r="46" spans="1:15" x14ac:dyDescent="0.35">
      <c r="A46" t="s">
        <v>592</v>
      </c>
      <c r="B46" t="s">
        <v>593</v>
      </c>
      <c r="D46" t="s">
        <v>17</v>
      </c>
      <c r="E46" t="s">
        <v>18</v>
      </c>
      <c r="F46" s="1">
        <v>39814</v>
      </c>
      <c r="H46" t="s">
        <v>33</v>
      </c>
      <c r="I46" t="s">
        <v>591</v>
      </c>
      <c r="J46" t="s">
        <v>21</v>
      </c>
      <c r="K46" t="s">
        <v>22</v>
      </c>
      <c r="L46">
        <v>9946.01</v>
      </c>
      <c r="M46">
        <v>9946.01</v>
      </c>
      <c r="N46">
        <v>0</v>
      </c>
      <c r="O46">
        <v>9946.01</v>
      </c>
    </row>
    <row r="47" spans="1:15" x14ac:dyDescent="0.35">
      <c r="A47" t="s">
        <v>652</v>
      </c>
      <c r="B47" t="s">
        <v>653</v>
      </c>
      <c r="D47" t="s">
        <v>17</v>
      </c>
      <c r="E47" t="s">
        <v>18</v>
      </c>
      <c r="F47" s="1">
        <v>39814</v>
      </c>
      <c r="H47" t="s">
        <v>42</v>
      </c>
      <c r="I47" t="s">
        <v>591</v>
      </c>
      <c r="J47" t="s">
        <v>21</v>
      </c>
      <c r="K47" t="s">
        <v>22</v>
      </c>
      <c r="L47">
        <v>36396.080000000002</v>
      </c>
      <c r="M47">
        <v>36396.080000000002</v>
      </c>
      <c r="N47">
        <v>0</v>
      </c>
      <c r="O47">
        <v>36396.080000000002</v>
      </c>
    </row>
    <row r="48" spans="1:15" x14ac:dyDescent="0.35">
      <c r="A48" t="s">
        <v>165</v>
      </c>
      <c r="B48" t="s">
        <v>166</v>
      </c>
      <c r="D48" t="s">
        <v>17</v>
      </c>
      <c r="E48" t="s">
        <v>18</v>
      </c>
      <c r="F48" s="1">
        <v>39814</v>
      </c>
      <c r="H48" t="s">
        <v>167</v>
      </c>
      <c r="I48" t="s">
        <v>158</v>
      </c>
      <c r="J48" t="s">
        <v>21</v>
      </c>
      <c r="K48" t="s">
        <v>22</v>
      </c>
      <c r="L48">
        <v>4069.87</v>
      </c>
      <c r="M48">
        <v>4069.87</v>
      </c>
      <c r="N48">
        <v>0</v>
      </c>
      <c r="O48">
        <v>4069.87</v>
      </c>
    </row>
    <row r="49" spans="1:15" x14ac:dyDescent="0.35">
      <c r="A49" t="s">
        <v>167</v>
      </c>
      <c r="B49" t="s">
        <v>732</v>
      </c>
      <c r="D49" t="s">
        <v>17</v>
      </c>
      <c r="E49" t="s">
        <v>18</v>
      </c>
      <c r="F49" s="1">
        <v>39814</v>
      </c>
      <c r="H49" t="s">
        <v>89</v>
      </c>
      <c r="I49" t="s">
        <v>731</v>
      </c>
      <c r="J49" t="s">
        <v>21</v>
      </c>
      <c r="K49" t="s">
        <v>22</v>
      </c>
      <c r="L49">
        <v>305400.78999999998</v>
      </c>
      <c r="M49">
        <v>305251.53999999998</v>
      </c>
      <c r="N49">
        <v>627.95000000000005</v>
      </c>
      <c r="O49">
        <v>304623.59000000003</v>
      </c>
    </row>
    <row r="50" spans="1:15" x14ac:dyDescent="0.35">
      <c r="A50" t="s">
        <v>767</v>
      </c>
      <c r="B50" t="s">
        <v>768</v>
      </c>
      <c r="D50" t="s">
        <v>17</v>
      </c>
      <c r="E50" t="s">
        <v>18</v>
      </c>
      <c r="F50" s="1">
        <v>39814</v>
      </c>
      <c r="G50" s="1">
        <v>42582</v>
      </c>
      <c r="I50" t="s">
        <v>760</v>
      </c>
      <c r="J50" t="s">
        <v>21</v>
      </c>
      <c r="K50" t="s">
        <v>82</v>
      </c>
    </row>
    <row r="51" spans="1:15" x14ac:dyDescent="0.35">
      <c r="A51" t="s">
        <v>676</v>
      </c>
      <c r="B51" t="s">
        <v>677</v>
      </c>
      <c r="D51" t="s">
        <v>17</v>
      </c>
      <c r="E51" t="s">
        <v>18</v>
      </c>
      <c r="F51" s="1">
        <v>39814</v>
      </c>
      <c r="H51" t="s">
        <v>664</v>
      </c>
      <c r="I51" t="s">
        <v>665</v>
      </c>
      <c r="J51" t="s">
        <v>21</v>
      </c>
      <c r="K51" t="s">
        <v>22</v>
      </c>
      <c r="L51">
        <v>2178.9499999999998</v>
      </c>
      <c r="M51">
        <v>2178.9499999999998</v>
      </c>
      <c r="N51">
        <v>0</v>
      </c>
      <c r="O51">
        <v>2178.9499999999998</v>
      </c>
    </row>
    <row r="52" spans="1:15" x14ac:dyDescent="0.35">
      <c r="A52" t="s">
        <v>483</v>
      </c>
      <c r="B52" t="s">
        <v>484</v>
      </c>
      <c r="D52" t="s">
        <v>17</v>
      </c>
      <c r="E52" t="s">
        <v>18</v>
      </c>
      <c r="F52" s="1">
        <v>39814</v>
      </c>
      <c r="H52" t="s">
        <v>485</v>
      </c>
      <c r="I52" t="s">
        <v>158</v>
      </c>
      <c r="J52" t="s">
        <v>21</v>
      </c>
      <c r="K52" t="s">
        <v>22</v>
      </c>
      <c r="L52">
        <v>7888.25</v>
      </c>
      <c r="M52">
        <v>7888.25</v>
      </c>
      <c r="N52">
        <v>0</v>
      </c>
      <c r="O52">
        <v>7888.25</v>
      </c>
    </row>
    <row r="53" spans="1:15" x14ac:dyDescent="0.35">
      <c r="A53" t="s">
        <v>324</v>
      </c>
      <c r="B53" t="s">
        <v>325</v>
      </c>
      <c r="D53" t="s">
        <v>17</v>
      </c>
      <c r="E53" t="s">
        <v>18</v>
      </c>
      <c r="F53" s="1">
        <v>39814</v>
      </c>
      <c r="H53" t="s">
        <v>323</v>
      </c>
      <c r="I53" t="s">
        <v>158</v>
      </c>
      <c r="J53" t="s">
        <v>21</v>
      </c>
      <c r="K53" t="s">
        <v>22</v>
      </c>
      <c r="L53">
        <v>31857.81</v>
      </c>
      <c r="M53">
        <v>30875.26</v>
      </c>
      <c r="N53">
        <v>0</v>
      </c>
      <c r="O53">
        <v>30875.26</v>
      </c>
    </row>
    <row r="54" spans="1:15" x14ac:dyDescent="0.35">
      <c r="A54" t="s">
        <v>181</v>
      </c>
      <c r="B54" t="s">
        <v>182</v>
      </c>
      <c r="D54" t="s">
        <v>17</v>
      </c>
      <c r="E54" t="s">
        <v>18</v>
      </c>
      <c r="F54" s="1">
        <v>39814</v>
      </c>
      <c r="H54" t="s">
        <v>178</v>
      </c>
      <c r="I54" t="s">
        <v>158</v>
      </c>
      <c r="J54" t="s">
        <v>21</v>
      </c>
      <c r="K54" t="s">
        <v>22</v>
      </c>
      <c r="L54">
        <v>105611.88</v>
      </c>
      <c r="M54">
        <v>103830</v>
      </c>
      <c r="N54">
        <v>0</v>
      </c>
      <c r="O54">
        <v>103830</v>
      </c>
    </row>
    <row r="55" spans="1:15" x14ac:dyDescent="0.35">
      <c r="A55" t="s">
        <v>254</v>
      </c>
      <c r="B55" t="s">
        <v>255</v>
      </c>
      <c r="D55" t="s">
        <v>17</v>
      </c>
      <c r="E55" t="s">
        <v>18</v>
      </c>
      <c r="F55" s="1">
        <v>39814</v>
      </c>
      <c r="H55" t="s">
        <v>249</v>
      </c>
      <c r="I55" t="s">
        <v>158</v>
      </c>
      <c r="J55" t="s">
        <v>21</v>
      </c>
      <c r="K55" t="s">
        <v>22</v>
      </c>
      <c r="L55">
        <v>6369.84</v>
      </c>
      <c r="M55">
        <v>4467.34</v>
      </c>
      <c r="N55">
        <v>0</v>
      </c>
      <c r="O55">
        <v>4467.34</v>
      </c>
    </row>
    <row r="56" spans="1:15" x14ac:dyDescent="0.35">
      <c r="A56" t="s">
        <v>149</v>
      </c>
      <c r="B56" t="s">
        <v>150</v>
      </c>
      <c r="D56" t="s">
        <v>147</v>
      </c>
      <c r="E56" t="s">
        <v>148</v>
      </c>
      <c r="F56" s="1">
        <v>39904</v>
      </c>
      <c r="H56" t="s">
        <v>89</v>
      </c>
      <c r="I56" t="s">
        <v>20</v>
      </c>
      <c r="J56" t="s">
        <v>21</v>
      </c>
      <c r="K56" t="s">
        <v>22</v>
      </c>
      <c r="L56">
        <v>71566.570000000007</v>
      </c>
      <c r="M56">
        <v>71566.570000000007</v>
      </c>
      <c r="N56">
        <v>0</v>
      </c>
      <c r="O56">
        <v>71566.570000000007</v>
      </c>
    </row>
    <row r="57" spans="1:15" x14ac:dyDescent="0.35">
      <c r="A57" t="s">
        <v>374</v>
      </c>
      <c r="B57" t="s">
        <v>375</v>
      </c>
      <c r="D57" t="s">
        <v>17</v>
      </c>
      <c r="E57" t="s">
        <v>18</v>
      </c>
      <c r="F57" s="1">
        <v>39814</v>
      </c>
      <c r="H57" t="s">
        <v>373</v>
      </c>
      <c r="I57" t="s">
        <v>158</v>
      </c>
      <c r="J57" t="s">
        <v>21</v>
      </c>
      <c r="K57" t="s">
        <v>22</v>
      </c>
      <c r="L57">
        <v>27904.26</v>
      </c>
      <c r="M57">
        <v>27904.26</v>
      </c>
      <c r="N57">
        <v>0</v>
      </c>
      <c r="O57">
        <v>27904.26</v>
      </c>
    </row>
    <row r="58" spans="1:15" x14ac:dyDescent="0.35">
      <c r="A58" t="s">
        <v>256</v>
      </c>
      <c r="B58" t="s">
        <v>257</v>
      </c>
      <c r="D58" t="s">
        <v>17</v>
      </c>
      <c r="E58" t="s">
        <v>18</v>
      </c>
      <c r="F58" s="1">
        <v>39814</v>
      </c>
      <c r="H58" t="s">
        <v>249</v>
      </c>
      <c r="I58" t="s">
        <v>158</v>
      </c>
      <c r="J58" t="s">
        <v>21</v>
      </c>
      <c r="K58" t="s">
        <v>22</v>
      </c>
      <c r="L58">
        <v>34299.72</v>
      </c>
      <c r="M58">
        <v>34222.75</v>
      </c>
      <c r="N58">
        <v>346.93</v>
      </c>
      <c r="O58">
        <v>33875.82</v>
      </c>
    </row>
    <row r="59" spans="1:15" x14ac:dyDescent="0.35">
      <c r="A59" t="s">
        <v>272</v>
      </c>
      <c r="B59" t="s">
        <v>273</v>
      </c>
      <c r="D59" t="s">
        <v>17</v>
      </c>
      <c r="E59" t="s">
        <v>18</v>
      </c>
      <c r="F59" s="1">
        <v>39814</v>
      </c>
      <c r="H59" t="s">
        <v>274</v>
      </c>
      <c r="I59" t="s">
        <v>158</v>
      </c>
      <c r="J59" t="s">
        <v>21</v>
      </c>
      <c r="K59" t="s">
        <v>22</v>
      </c>
      <c r="L59">
        <v>4659.6099999999997</v>
      </c>
      <c r="M59">
        <v>4659.6099999999997</v>
      </c>
      <c r="N59">
        <v>0</v>
      </c>
      <c r="O59">
        <v>4659.6099999999997</v>
      </c>
    </row>
    <row r="60" spans="1:15" x14ac:dyDescent="0.35">
      <c r="A60" t="s">
        <v>461</v>
      </c>
      <c r="B60" t="s">
        <v>462</v>
      </c>
      <c r="D60" t="s">
        <v>17</v>
      </c>
      <c r="E60" t="s">
        <v>18</v>
      </c>
      <c r="F60" s="1">
        <v>39814</v>
      </c>
      <c r="H60" t="s">
        <v>463</v>
      </c>
      <c r="I60" t="s">
        <v>158</v>
      </c>
      <c r="J60" t="s">
        <v>21</v>
      </c>
      <c r="K60" t="s">
        <v>22</v>
      </c>
      <c r="L60">
        <v>58874.12</v>
      </c>
      <c r="M60">
        <v>58874.12</v>
      </c>
      <c r="N60">
        <v>0</v>
      </c>
      <c r="O60">
        <v>58874.12</v>
      </c>
    </row>
    <row r="61" spans="1:15" x14ac:dyDescent="0.35">
      <c r="A61" t="s">
        <v>769</v>
      </c>
      <c r="B61" t="s">
        <v>770</v>
      </c>
      <c r="D61" t="s">
        <v>17</v>
      </c>
      <c r="E61" t="s">
        <v>18</v>
      </c>
      <c r="F61" s="1">
        <v>39814</v>
      </c>
      <c r="I61" t="s">
        <v>760</v>
      </c>
      <c r="J61" t="s">
        <v>21</v>
      </c>
      <c r="K61" t="s">
        <v>22</v>
      </c>
    </row>
    <row r="62" spans="1:15" x14ac:dyDescent="0.35">
      <c r="A62" t="s">
        <v>125</v>
      </c>
      <c r="B62" t="s">
        <v>126</v>
      </c>
      <c r="D62" t="s">
        <v>127</v>
      </c>
      <c r="E62" t="s">
        <v>128</v>
      </c>
      <c r="F62" s="1">
        <v>39904</v>
      </c>
      <c r="H62" t="s">
        <v>33</v>
      </c>
      <c r="I62" t="s">
        <v>20</v>
      </c>
      <c r="J62" t="s">
        <v>21</v>
      </c>
      <c r="K62" t="s">
        <v>22</v>
      </c>
      <c r="L62">
        <v>116635.77</v>
      </c>
      <c r="M62">
        <v>116635.77</v>
      </c>
      <c r="N62">
        <v>0</v>
      </c>
      <c r="O62">
        <v>116635.77</v>
      </c>
    </row>
    <row r="63" spans="1:15" x14ac:dyDescent="0.35">
      <c r="A63" t="s">
        <v>129</v>
      </c>
      <c r="B63" t="s">
        <v>130</v>
      </c>
      <c r="D63" t="s">
        <v>127</v>
      </c>
      <c r="E63" t="s">
        <v>128</v>
      </c>
      <c r="F63" s="1">
        <v>39904</v>
      </c>
      <c r="H63" t="s">
        <v>33</v>
      </c>
      <c r="I63" t="s">
        <v>20</v>
      </c>
      <c r="J63" t="s">
        <v>21</v>
      </c>
      <c r="K63" t="s">
        <v>22</v>
      </c>
      <c r="L63">
        <v>94120.7</v>
      </c>
      <c r="M63">
        <v>92001.77</v>
      </c>
      <c r="N63">
        <v>0</v>
      </c>
      <c r="O63">
        <v>92001.77</v>
      </c>
    </row>
    <row r="64" spans="1:15" x14ac:dyDescent="0.35">
      <c r="A64" t="s">
        <v>194</v>
      </c>
      <c r="B64" t="s">
        <v>195</v>
      </c>
      <c r="D64" t="s">
        <v>17</v>
      </c>
      <c r="E64" t="s">
        <v>18</v>
      </c>
      <c r="F64" s="1">
        <v>39814</v>
      </c>
      <c r="H64" t="s">
        <v>191</v>
      </c>
      <c r="I64" t="s">
        <v>158</v>
      </c>
      <c r="J64" t="s">
        <v>21</v>
      </c>
      <c r="K64" t="s">
        <v>22</v>
      </c>
      <c r="L64">
        <v>6603.52</v>
      </c>
      <c r="M64">
        <v>6603.52</v>
      </c>
      <c r="N64">
        <v>0</v>
      </c>
      <c r="O64">
        <v>6603.52</v>
      </c>
    </row>
    <row r="65" spans="1:15" x14ac:dyDescent="0.35">
      <c r="A65" t="s">
        <v>554</v>
      </c>
      <c r="B65" t="s">
        <v>555</v>
      </c>
      <c r="D65" t="s">
        <v>17</v>
      </c>
      <c r="E65" t="s">
        <v>18</v>
      </c>
      <c r="F65" s="1">
        <v>39814</v>
      </c>
      <c r="H65" t="s">
        <v>551</v>
      </c>
      <c r="I65" t="s">
        <v>158</v>
      </c>
      <c r="J65" t="s">
        <v>21</v>
      </c>
      <c r="K65" t="s">
        <v>22</v>
      </c>
      <c r="L65">
        <v>81241.490000000005</v>
      </c>
      <c r="M65">
        <v>78619.47</v>
      </c>
      <c r="N65">
        <v>0</v>
      </c>
      <c r="O65">
        <v>78619.47</v>
      </c>
    </row>
    <row r="66" spans="1:15" x14ac:dyDescent="0.35">
      <c r="A66" t="s">
        <v>159</v>
      </c>
      <c r="B66" t="s">
        <v>160</v>
      </c>
      <c r="D66" t="s">
        <v>17</v>
      </c>
      <c r="E66" t="s">
        <v>18</v>
      </c>
      <c r="F66" s="1">
        <v>39814</v>
      </c>
      <c r="G66" s="1">
        <v>43921</v>
      </c>
      <c r="H66" t="s">
        <v>157</v>
      </c>
      <c r="I66" t="s">
        <v>158</v>
      </c>
      <c r="J66" t="s">
        <v>21</v>
      </c>
      <c r="K66" t="s">
        <v>82</v>
      </c>
      <c r="L66">
        <v>19634.830000000002</v>
      </c>
      <c r="M66">
        <v>19634.830000000002</v>
      </c>
      <c r="N66">
        <v>0</v>
      </c>
      <c r="O66">
        <v>19634.830000000002</v>
      </c>
    </row>
    <row r="67" spans="1:15" x14ac:dyDescent="0.35">
      <c r="A67" t="s">
        <v>349</v>
      </c>
      <c r="B67" t="s">
        <v>350</v>
      </c>
      <c r="D67" t="s">
        <v>17</v>
      </c>
      <c r="E67" t="s">
        <v>18</v>
      </c>
      <c r="F67" s="1">
        <v>39814</v>
      </c>
      <c r="H67" t="s">
        <v>348</v>
      </c>
      <c r="I67" t="s">
        <v>158</v>
      </c>
      <c r="J67" t="s">
        <v>21</v>
      </c>
      <c r="K67" t="s">
        <v>22</v>
      </c>
      <c r="L67">
        <v>20290.57</v>
      </c>
      <c r="M67">
        <v>20276.240000000002</v>
      </c>
      <c r="N67">
        <v>0</v>
      </c>
      <c r="O67">
        <v>20276.240000000002</v>
      </c>
    </row>
    <row r="68" spans="1:15" x14ac:dyDescent="0.35">
      <c r="A68" t="s">
        <v>223</v>
      </c>
      <c r="B68" t="s">
        <v>224</v>
      </c>
      <c r="D68" t="s">
        <v>17</v>
      </c>
      <c r="E68" t="s">
        <v>18</v>
      </c>
      <c r="F68" s="1">
        <v>39814</v>
      </c>
      <c r="G68" s="1">
        <v>43555</v>
      </c>
      <c r="H68" t="s">
        <v>225</v>
      </c>
      <c r="I68" t="s">
        <v>158</v>
      </c>
      <c r="J68" t="s">
        <v>21</v>
      </c>
      <c r="K68" t="s">
        <v>82</v>
      </c>
      <c r="L68">
        <v>5169.55</v>
      </c>
      <c r="M68">
        <v>5037.58</v>
      </c>
      <c r="N68">
        <v>0</v>
      </c>
      <c r="O68">
        <v>5037.58</v>
      </c>
    </row>
    <row r="69" spans="1:15" x14ac:dyDescent="0.35">
      <c r="A69" t="s">
        <v>662</v>
      </c>
      <c r="B69" t="s">
        <v>663</v>
      </c>
      <c r="D69" t="s">
        <v>17</v>
      </c>
      <c r="E69" t="s">
        <v>18</v>
      </c>
      <c r="F69" s="1">
        <v>39814</v>
      </c>
      <c r="H69" t="s">
        <v>664</v>
      </c>
      <c r="I69" t="s">
        <v>665</v>
      </c>
      <c r="J69" t="s">
        <v>21</v>
      </c>
      <c r="K69" t="s">
        <v>22</v>
      </c>
      <c r="L69">
        <v>314.95999999999998</v>
      </c>
      <c r="M69">
        <v>289.24</v>
      </c>
      <c r="N69">
        <v>0</v>
      </c>
      <c r="O69">
        <v>289.24</v>
      </c>
    </row>
    <row r="70" spans="1:15" x14ac:dyDescent="0.35">
      <c r="A70" t="s">
        <v>771</v>
      </c>
      <c r="B70" t="s">
        <v>772</v>
      </c>
      <c r="D70" t="s">
        <v>17</v>
      </c>
      <c r="E70" t="s">
        <v>18</v>
      </c>
      <c r="F70" s="1">
        <v>39814</v>
      </c>
      <c r="I70" t="s">
        <v>760</v>
      </c>
      <c r="J70" t="s">
        <v>21</v>
      </c>
      <c r="K70" t="s">
        <v>22</v>
      </c>
    </row>
    <row r="71" spans="1:15" x14ac:dyDescent="0.35">
      <c r="A71" t="s">
        <v>258</v>
      </c>
      <c r="B71" t="s">
        <v>259</v>
      </c>
      <c r="D71" t="s">
        <v>17</v>
      </c>
      <c r="E71" t="s">
        <v>18</v>
      </c>
      <c r="F71" s="1">
        <v>39814</v>
      </c>
      <c r="H71" t="s">
        <v>249</v>
      </c>
      <c r="I71" t="s">
        <v>158</v>
      </c>
      <c r="J71" t="s">
        <v>21</v>
      </c>
      <c r="K71" t="s">
        <v>22</v>
      </c>
      <c r="L71">
        <v>34677.32</v>
      </c>
      <c r="M71">
        <v>33232.53</v>
      </c>
      <c r="N71">
        <v>410.14</v>
      </c>
      <c r="O71">
        <v>32822.39</v>
      </c>
    </row>
    <row r="72" spans="1:15" x14ac:dyDescent="0.35">
      <c r="A72" t="s">
        <v>183</v>
      </c>
      <c r="B72" t="s">
        <v>184</v>
      </c>
      <c r="D72" t="s">
        <v>17</v>
      </c>
      <c r="E72" t="s">
        <v>18</v>
      </c>
      <c r="F72" s="1">
        <v>39814</v>
      </c>
      <c r="H72" t="s">
        <v>178</v>
      </c>
      <c r="I72" t="s">
        <v>158</v>
      </c>
      <c r="J72" t="s">
        <v>21</v>
      </c>
      <c r="K72" t="s">
        <v>22</v>
      </c>
      <c r="L72">
        <v>77571.759999999995</v>
      </c>
      <c r="M72">
        <v>73763.13</v>
      </c>
      <c r="N72">
        <v>587.16</v>
      </c>
      <c r="O72">
        <v>73175.97</v>
      </c>
    </row>
    <row r="73" spans="1:15" x14ac:dyDescent="0.35">
      <c r="A73" t="s">
        <v>416</v>
      </c>
      <c r="B73" t="s">
        <v>417</v>
      </c>
      <c r="D73" t="s">
        <v>17</v>
      </c>
      <c r="E73" t="s">
        <v>18</v>
      </c>
      <c r="F73" s="1">
        <v>39814</v>
      </c>
      <c r="G73" s="1">
        <v>44286</v>
      </c>
      <c r="H73" t="s">
        <v>418</v>
      </c>
      <c r="I73" t="s">
        <v>158</v>
      </c>
      <c r="J73" t="s">
        <v>21</v>
      </c>
      <c r="K73" t="s">
        <v>82</v>
      </c>
      <c r="L73">
        <v>8028.1</v>
      </c>
      <c r="M73">
        <v>8028.1</v>
      </c>
      <c r="N73">
        <v>0</v>
      </c>
      <c r="O73">
        <v>8028.1</v>
      </c>
    </row>
    <row r="74" spans="1:15" x14ac:dyDescent="0.35">
      <c r="A74" t="s">
        <v>135</v>
      </c>
      <c r="B74" t="s">
        <v>136</v>
      </c>
      <c r="D74" t="s">
        <v>137</v>
      </c>
      <c r="E74" t="s">
        <v>138</v>
      </c>
      <c r="F74" s="1">
        <v>39904</v>
      </c>
      <c r="H74" t="s">
        <v>69</v>
      </c>
      <c r="I74" t="s">
        <v>20</v>
      </c>
      <c r="J74" t="s">
        <v>21</v>
      </c>
      <c r="K74" t="s">
        <v>22</v>
      </c>
      <c r="L74">
        <v>361205.97</v>
      </c>
      <c r="M74">
        <v>354893.35</v>
      </c>
      <c r="N74">
        <v>350.55</v>
      </c>
      <c r="O74">
        <v>354542.8</v>
      </c>
    </row>
    <row r="75" spans="1:15" x14ac:dyDescent="0.35">
      <c r="A75" t="s">
        <v>773</v>
      </c>
      <c r="B75" t="s">
        <v>136</v>
      </c>
      <c r="D75" t="s">
        <v>17</v>
      </c>
      <c r="E75" t="s">
        <v>18</v>
      </c>
      <c r="F75" s="1">
        <v>39814</v>
      </c>
      <c r="I75" t="s">
        <v>760</v>
      </c>
      <c r="J75" t="s">
        <v>21</v>
      </c>
      <c r="K75" t="s">
        <v>22</v>
      </c>
    </row>
    <row r="76" spans="1:15" x14ac:dyDescent="0.35">
      <c r="A76" t="s">
        <v>275</v>
      </c>
      <c r="B76" t="s">
        <v>276</v>
      </c>
      <c r="D76" t="s">
        <v>17</v>
      </c>
      <c r="E76" t="s">
        <v>18</v>
      </c>
      <c r="F76" s="1">
        <v>39814</v>
      </c>
      <c r="H76" t="s">
        <v>274</v>
      </c>
      <c r="I76" t="s">
        <v>158</v>
      </c>
      <c r="J76" t="s">
        <v>21</v>
      </c>
      <c r="K76" t="s">
        <v>22</v>
      </c>
      <c r="L76">
        <v>116452.42</v>
      </c>
      <c r="M76">
        <v>116452.42</v>
      </c>
      <c r="N76">
        <v>0</v>
      </c>
      <c r="O76">
        <v>116452.42</v>
      </c>
    </row>
    <row r="77" spans="1:15" x14ac:dyDescent="0.35">
      <c r="A77" t="s">
        <v>121</v>
      </c>
      <c r="B77" t="s">
        <v>122</v>
      </c>
      <c r="D77" t="s">
        <v>123</v>
      </c>
      <c r="E77" t="s">
        <v>124</v>
      </c>
      <c r="F77" s="1">
        <v>39904</v>
      </c>
      <c r="H77" t="s">
        <v>19</v>
      </c>
      <c r="I77" t="s">
        <v>20</v>
      </c>
      <c r="J77" t="s">
        <v>21</v>
      </c>
      <c r="K77" t="s">
        <v>22</v>
      </c>
      <c r="L77">
        <v>223261.15</v>
      </c>
      <c r="M77">
        <v>223145.97</v>
      </c>
      <c r="N77">
        <v>557.38</v>
      </c>
      <c r="O77">
        <v>222588.59</v>
      </c>
    </row>
    <row r="78" spans="1:15" x14ac:dyDescent="0.35">
      <c r="A78" t="s">
        <v>779</v>
      </c>
      <c r="B78" t="s">
        <v>780</v>
      </c>
      <c r="D78" t="s">
        <v>17</v>
      </c>
      <c r="E78" t="s">
        <v>18</v>
      </c>
      <c r="F78" s="1">
        <v>39814</v>
      </c>
      <c r="I78" t="s">
        <v>760</v>
      </c>
      <c r="J78" t="s">
        <v>21</v>
      </c>
      <c r="K78" t="s">
        <v>22</v>
      </c>
    </row>
    <row r="79" spans="1:15" x14ac:dyDescent="0.35">
      <c r="A79" t="s">
        <v>638</v>
      </c>
      <c r="B79" t="s">
        <v>639</v>
      </c>
      <c r="D79" t="s">
        <v>17</v>
      </c>
      <c r="E79" t="s">
        <v>18</v>
      </c>
      <c r="F79" s="1">
        <v>39814</v>
      </c>
      <c r="H79" t="s">
        <v>62</v>
      </c>
      <c r="I79" t="s">
        <v>591</v>
      </c>
      <c r="J79" t="s">
        <v>21</v>
      </c>
      <c r="K79" t="s">
        <v>22</v>
      </c>
      <c r="L79">
        <v>9863.9</v>
      </c>
      <c r="M79">
        <v>9863.9</v>
      </c>
      <c r="N79">
        <v>0</v>
      </c>
      <c r="O79">
        <v>9863.9</v>
      </c>
    </row>
    <row r="80" spans="1:15" x14ac:dyDescent="0.35">
      <c r="A80" t="s">
        <v>431</v>
      </c>
      <c r="B80" t="s">
        <v>432</v>
      </c>
      <c r="D80" t="s">
        <v>17</v>
      </c>
      <c r="E80" t="s">
        <v>18</v>
      </c>
      <c r="F80" s="1">
        <v>39814</v>
      </c>
      <c r="H80" t="s">
        <v>433</v>
      </c>
      <c r="I80" t="s">
        <v>158</v>
      </c>
      <c r="J80" t="s">
        <v>21</v>
      </c>
      <c r="K80" t="s">
        <v>22</v>
      </c>
      <c r="L80">
        <v>117880.73</v>
      </c>
      <c r="M80">
        <v>117880.73</v>
      </c>
      <c r="N80">
        <v>141.91999999999999</v>
      </c>
      <c r="O80">
        <v>117738.81</v>
      </c>
    </row>
    <row r="81" spans="1:15" x14ac:dyDescent="0.35">
      <c r="A81" t="s">
        <v>556</v>
      </c>
      <c r="B81" t="s">
        <v>557</v>
      </c>
      <c r="D81" t="s">
        <v>17</v>
      </c>
      <c r="E81" t="s">
        <v>18</v>
      </c>
      <c r="F81" s="1">
        <v>39814</v>
      </c>
      <c r="H81" t="s">
        <v>551</v>
      </c>
      <c r="I81" t="s">
        <v>158</v>
      </c>
      <c r="J81" t="s">
        <v>21</v>
      </c>
      <c r="K81" t="s">
        <v>22</v>
      </c>
      <c r="L81">
        <v>4497.1099999999997</v>
      </c>
      <c r="M81">
        <v>4497.1099999999997</v>
      </c>
      <c r="N81">
        <v>0</v>
      </c>
      <c r="O81">
        <v>4497.1099999999997</v>
      </c>
    </row>
    <row r="82" spans="1:15" x14ac:dyDescent="0.35">
      <c r="A82" t="s">
        <v>678</v>
      </c>
      <c r="B82" t="s">
        <v>679</v>
      </c>
      <c r="D82" t="s">
        <v>17</v>
      </c>
      <c r="E82" t="s">
        <v>18</v>
      </c>
      <c r="F82" s="1">
        <v>39814</v>
      </c>
      <c r="H82" t="s">
        <v>664</v>
      </c>
      <c r="I82" t="s">
        <v>665</v>
      </c>
      <c r="J82" t="s">
        <v>21</v>
      </c>
      <c r="K82" t="s">
        <v>22</v>
      </c>
      <c r="L82">
        <v>8649.43</v>
      </c>
      <c r="M82">
        <v>8649.43</v>
      </c>
      <c r="N82">
        <v>0</v>
      </c>
      <c r="O82">
        <v>8649.43</v>
      </c>
    </row>
    <row r="83" spans="1:15" x14ac:dyDescent="0.35">
      <c r="A83" t="s">
        <v>178</v>
      </c>
      <c r="B83" t="s">
        <v>733</v>
      </c>
      <c r="D83" t="s">
        <v>17</v>
      </c>
      <c r="E83" t="s">
        <v>18</v>
      </c>
      <c r="F83" s="1">
        <v>39814</v>
      </c>
      <c r="H83" t="s">
        <v>33</v>
      </c>
      <c r="I83" t="s">
        <v>731</v>
      </c>
      <c r="J83" t="s">
        <v>21</v>
      </c>
      <c r="K83" t="s">
        <v>22</v>
      </c>
      <c r="L83">
        <v>718276.44</v>
      </c>
      <c r="M83">
        <v>682351.84</v>
      </c>
      <c r="N83">
        <v>5559.56</v>
      </c>
      <c r="O83">
        <v>676792.28</v>
      </c>
    </row>
    <row r="84" spans="1:15" x14ac:dyDescent="0.35">
      <c r="A84" t="s">
        <v>774</v>
      </c>
      <c r="B84" t="s">
        <v>733</v>
      </c>
      <c r="D84" t="s">
        <v>17</v>
      </c>
      <c r="E84" t="s">
        <v>18</v>
      </c>
      <c r="F84" s="1">
        <v>39814</v>
      </c>
      <c r="I84" t="s">
        <v>760</v>
      </c>
      <c r="J84" t="s">
        <v>21</v>
      </c>
      <c r="K84" t="s">
        <v>22</v>
      </c>
    </row>
    <row r="85" spans="1:15" x14ac:dyDescent="0.35">
      <c r="A85" t="s">
        <v>311</v>
      </c>
      <c r="B85" t="s">
        <v>312</v>
      </c>
      <c r="D85" t="s">
        <v>17</v>
      </c>
      <c r="E85" t="s">
        <v>18</v>
      </c>
      <c r="F85" s="1">
        <v>39814</v>
      </c>
      <c r="H85" t="s">
        <v>310</v>
      </c>
      <c r="I85" t="s">
        <v>158</v>
      </c>
      <c r="J85" t="s">
        <v>21</v>
      </c>
      <c r="K85" t="s">
        <v>22</v>
      </c>
      <c r="L85">
        <v>21247.66</v>
      </c>
      <c r="M85">
        <v>21247.66</v>
      </c>
      <c r="N85">
        <v>0</v>
      </c>
      <c r="O85">
        <v>21247.66</v>
      </c>
    </row>
    <row r="86" spans="1:15" x14ac:dyDescent="0.35">
      <c r="A86" t="s">
        <v>29</v>
      </c>
      <c r="B86" t="s">
        <v>30</v>
      </c>
      <c r="D86" t="s">
        <v>17</v>
      </c>
      <c r="E86" t="s">
        <v>18</v>
      </c>
      <c r="F86" s="1">
        <v>39814</v>
      </c>
      <c r="H86" t="s">
        <v>19</v>
      </c>
      <c r="I86" t="s">
        <v>20</v>
      </c>
      <c r="J86" t="s">
        <v>21</v>
      </c>
      <c r="K86" t="s">
        <v>22</v>
      </c>
      <c r="L86">
        <v>19747.580000000002</v>
      </c>
      <c r="M86">
        <v>19747.580000000002</v>
      </c>
      <c r="N86">
        <v>0</v>
      </c>
      <c r="O86">
        <v>19747.580000000002</v>
      </c>
    </row>
    <row r="87" spans="1:15" x14ac:dyDescent="0.35">
      <c r="A87" t="s">
        <v>326</v>
      </c>
      <c r="B87" t="s">
        <v>327</v>
      </c>
      <c r="D87" t="s">
        <v>17</v>
      </c>
      <c r="E87" t="s">
        <v>18</v>
      </c>
      <c r="F87" s="1">
        <v>39814</v>
      </c>
      <c r="H87" t="s">
        <v>323</v>
      </c>
      <c r="I87" t="s">
        <v>158</v>
      </c>
      <c r="J87" t="s">
        <v>21</v>
      </c>
      <c r="K87" t="s">
        <v>22</v>
      </c>
      <c r="L87">
        <v>7631.04</v>
      </c>
      <c r="M87">
        <v>7272.55</v>
      </c>
      <c r="N87">
        <v>0</v>
      </c>
      <c r="O87">
        <v>7272.55</v>
      </c>
    </row>
    <row r="88" spans="1:15" x14ac:dyDescent="0.35">
      <c r="A88" t="s">
        <v>419</v>
      </c>
      <c r="B88" t="s">
        <v>420</v>
      </c>
      <c r="D88" t="s">
        <v>17</v>
      </c>
      <c r="E88" t="s">
        <v>18</v>
      </c>
      <c r="F88" s="1">
        <v>39814</v>
      </c>
      <c r="G88" s="1">
        <v>44286</v>
      </c>
      <c r="H88" t="s">
        <v>418</v>
      </c>
      <c r="I88" t="s">
        <v>158</v>
      </c>
      <c r="J88" t="s">
        <v>21</v>
      </c>
      <c r="K88" t="s">
        <v>82</v>
      </c>
      <c r="L88">
        <v>66560.05</v>
      </c>
      <c r="M88">
        <v>66560.05</v>
      </c>
      <c r="N88">
        <v>298.48</v>
      </c>
      <c r="O88">
        <v>66261.570000000007</v>
      </c>
    </row>
    <row r="89" spans="1:15" x14ac:dyDescent="0.35">
      <c r="A89" t="s">
        <v>51</v>
      </c>
      <c r="B89" t="s">
        <v>52</v>
      </c>
      <c r="D89" t="s">
        <v>17</v>
      </c>
      <c r="E89" t="s">
        <v>18</v>
      </c>
      <c r="F89" s="1">
        <v>39814</v>
      </c>
      <c r="H89" t="s">
        <v>53</v>
      </c>
      <c r="I89" t="s">
        <v>20</v>
      </c>
      <c r="J89" t="s">
        <v>21</v>
      </c>
      <c r="K89" t="s">
        <v>22</v>
      </c>
      <c r="L89">
        <v>7803.11</v>
      </c>
      <c r="M89">
        <v>7803.11</v>
      </c>
      <c r="N89">
        <v>0</v>
      </c>
      <c r="O89">
        <v>7803.11</v>
      </c>
    </row>
    <row r="90" spans="1:15" x14ac:dyDescent="0.35">
      <c r="A90" t="s">
        <v>191</v>
      </c>
      <c r="B90" t="s">
        <v>734</v>
      </c>
      <c r="D90" t="s">
        <v>17</v>
      </c>
      <c r="E90" t="s">
        <v>18</v>
      </c>
      <c r="F90" s="1">
        <v>39814</v>
      </c>
      <c r="H90" t="s">
        <v>53</v>
      </c>
      <c r="I90" t="s">
        <v>731</v>
      </c>
      <c r="J90" t="s">
        <v>21</v>
      </c>
      <c r="K90" t="s">
        <v>22</v>
      </c>
      <c r="L90">
        <v>255076.01</v>
      </c>
      <c r="M90">
        <v>255076.01</v>
      </c>
      <c r="N90">
        <v>400.45</v>
      </c>
      <c r="O90">
        <v>254675.56</v>
      </c>
    </row>
    <row r="91" spans="1:15" x14ac:dyDescent="0.35">
      <c r="A91" t="s">
        <v>775</v>
      </c>
      <c r="B91" t="s">
        <v>734</v>
      </c>
      <c r="D91" t="s">
        <v>17</v>
      </c>
      <c r="E91" t="s">
        <v>18</v>
      </c>
      <c r="F91" s="1">
        <v>39814</v>
      </c>
      <c r="I91" t="s">
        <v>760</v>
      </c>
      <c r="J91" t="s">
        <v>21</v>
      </c>
      <c r="K91" t="s">
        <v>22</v>
      </c>
    </row>
    <row r="92" spans="1:15" x14ac:dyDescent="0.35">
      <c r="A92" t="s">
        <v>196</v>
      </c>
      <c r="B92" t="s">
        <v>197</v>
      </c>
      <c r="D92" t="s">
        <v>17</v>
      </c>
      <c r="E92" t="s">
        <v>18</v>
      </c>
      <c r="F92" s="1">
        <v>39814</v>
      </c>
      <c r="H92" t="s">
        <v>191</v>
      </c>
      <c r="I92" t="s">
        <v>158</v>
      </c>
      <c r="J92" t="s">
        <v>21</v>
      </c>
      <c r="K92" t="s">
        <v>22</v>
      </c>
      <c r="L92">
        <v>79531.78</v>
      </c>
      <c r="M92">
        <v>79531.78</v>
      </c>
      <c r="N92">
        <v>289.37</v>
      </c>
      <c r="O92">
        <v>79242.41</v>
      </c>
    </row>
    <row r="93" spans="1:15" x14ac:dyDescent="0.35">
      <c r="A93" t="s">
        <v>208</v>
      </c>
      <c r="B93" t="s">
        <v>735</v>
      </c>
      <c r="D93" t="s">
        <v>17</v>
      </c>
      <c r="E93" t="s">
        <v>18</v>
      </c>
      <c r="F93" s="1">
        <v>39814</v>
      </c>
      <c r="H93" t="s">
        <v>69</v>
      </c>
      <c r="I93" t="s">
        <v>731</v>
      </c>
      <c r="J93" t="s">
        <v>21</v>
      </c>
      <c r="K93" t="s">
        <v>22</v>
      </c>
      <c r="L93">
        <v>663338.74</v>
      </c>
      <c r="M93">
        <v>656669.71</v>
      </c>
      <c r="N93">
        <v>289.82</v>
      </c>
      <c r="O93">
        <v>656379.89</v>
      </c>
    </row>
    <row r="94" spans="1:15" x14ac:dyDescent="0.35">
      <c r="A94" t="s">
        <v>776</v>
      </c>
      <c r="B94" t="s">
        <v>777</v>
      </c>
      <c r="D94" t="s">
        <v>17</v>
      </c>
      <c r="E94" t="s">
        <v>18</v>
      </c>
      <c r="F94" s="1">
        <v>39814</v>
      </c>
      <c r="G94" s="1">
        <v>42582</v>
      </c>
      <c r="I94" t="s">
        <v>760</v>
      </c>
      <c r="J94" t="s">
        <v>21</v>
      </c>
      <c r="K94" t="s">
        <v>82</v>
      </c>
    </row>
    <row r="95" spans="1:15" x14ac:dyDescent="0.35">
      <c r="A95" t="s">
        <v>622</v>
      </c>
      <c r="B95" t="s">
        <v>623</v>
      </c>
      <c r="D95" t="s">
        <v>17</v>
      </c>
      <c r="E95" t="s">
        <v>18</v>
      </c>
      <c r="F95" s="1">
        <v>39814</v>
      </c>
      <c r="H95" t="s">
        <v>42</v>
      </c>
      <c r="I95" t="s">
        <v>591</v>
      </c>
      <c r="J95" t="s">
        <v>21</v>
      </c>
      <c r="K95" t="s">
        <v>22</v>
      </c>
      <c r="L95">
        <v>56855.13</v>
      </c>
      <c r="M95">
        <v>56802.22</v>
      </c>
      <c r="N95">
        <v>0</v>
      </c>
      <c r="O95">
        <v>56802.22</v>
      </c>
    </row>
    <row r="96" spans="1:15" x14ac:dyDescent="0.35">
      <c r="A96" t="s">
        <v>225</v>
      </c>
      <c r="B96" t="s">
        <v>736</v>
      </c>
      <c r="D96" t="s">
        <v>17</v>
      </c>
      <c r="E96" t="s">
        <v>18</v>
      </c>
      <c r="F96" s="1">
        <v>39814</v>
      </c>
      <c r="G96" s="1">
        <v>43555</v>
      </c>
      <c r="H96" t="s">
        <v>69</v>
      </c>
      <c r="I96" t="s">
        <v>731</v>
      </c>
      <c r="J96" t="s">
        <v>21</v>
      </c>
      <c r="K96" t="s">
        <v>82</v>
      </c>
      <c r="L96">
        <v>257297.32</v>
      </c>
      <c r="M96">
        <v>254173.03</v>
      </c>
      <c r="N96">
        <v>0</v>
      </c>
      <c r="O96">
        <v>254173.03</v>
      </c>
    </row>
    <row r="97" spans="1:15" x14ac:dyDescent="0.35">
      <c r="A97" t="s">
        <v>778</v>
      </c>
      <c r="B97" t="s">
        <v>736</v>
      </c>
      <c r="D97" t="s">
        <v>17</v>
      </c>
      <c r="E97" t="s">
        <v>18</v>
      </c>
      <c r="F97" s="1">
        <v>39814</v>
      </c>
      <c r="G97" s="1">
        <v>42460</v>
      </c>
      <c r="I97" t="s">
        <v>760</v>
      </c>
      <c r="J97" t="s">
        <v>21</v>
      </c>
      <c r="K97" t="s">
        <v>82</v>
      </c>
    </row>
    <row r="98" spans="1:15" x14ac:dyDescent="0.35">
      <c r="A98" t="s">
        <v>328</v>
      </c>
      <c r="B98" t="s">
        <v>329</v>
      </c>
      <c r="D98" t="s">
        <v>17</v>
      </c>
      <c r="E98" t="s">
        <v>18</v>
      </c>
      <c r="F98" s="1">
        <v>39814</v>
      </c>
      <c r="H98" t="s">
        <v>323</v>
      </c>
      <c r="I98" t="s">
        <v>158</v>
      </c>
      <c r="J98" t="s">
        <v>21</v>
      </c>
      <c r="K98" t="s">
        <v>22</v>
      </c>
      <c r="L98">
        <v>32078.12</v>
      </c>
      <c r="M98">
        <v>31533.79</v>
      </c>
      <c r="N98">
        <v>0</v>
      </c>
      <c r="O98">
        <v>31533.79</v>
      </c>
    </row>
    <row r="99" spans="1:15" x14ac:dyDescent="0.35">
      <c r="A99" t="s">
        <v>640</v>
      </c>
      <c r="B99" t="s">
        <v>641</v>
      </c>
      <c r="D99" t="s">
        <v>17</v>
      </c>
      <c r="E99" t="s">
        <v>18</v>
      </c>
      <c r="F99" s="1">
        <v>39814</v>
      </c>
      <c r="H99" t="s">
        <v>62</v>
      </c>
      <c r="I99" t="s">
        <v>591</v>
      </c>
      <c r="J99" t="s">
        <v>21</v>
      </c>
      <c r="K99" t="s">
        <v>22</v>
      </c>
      <c r="L99">
        <v>9795.84</v>
      </c>
      <c r="M99">
        <v>9795.84</v>
      </c>
      <c r="N99">
        <v>0</v>
      </c>
      <c r="O99">
        <v>9795.84</v>
      </c>
    </row>
    <row r="100" spans="1:15" x14ac:dyDescent="0.35">
      <c r="A100" t="s">
        <v>680</v>
      </c>
      <c r="B100" t="s">
        <v>681</v>
      </c>
      <c r="D100" t="s">
        <v>17</v>
      </c>
      <c r="E100" t="s">
        <v>18</v>
      </c>
      <c r="F100" s="1">
        <v>39814</v>
      </c>
      <c r="H100" t="s">
        <v>664</v>
      </c>
      <c r="I100" t="s">
        <v>665</v>
      </c>
      <c r="J100" t="s">
        <v>21</v>
      </c>
      <c r="K100" t="s">
        <v>22</v>
      </c>
      <c r="L100">
        <v>5554.47</v>
      </c>
      <c r="M100">
        <v>5554.47</v>
      </c>
      <c r="N100">
        <v>0</v>
      </c>
      <c r="O100">
        <v>5554.47</v>
      </c>
    </row>
    <row r="101" spans="1:15" x14ac:dyDescent="0.35">
      <c r="A101" t="s">
        <v>168</v>
      </c>
      <c r="B101" t="s">
        <v>169</v>
      </c>
      <c r="D101" t="s">
        <v>17</v>
      </c>
      <c r="E101" t="s">
        <v>18</v>
      </c>
      <c r="F101" s="1">
        <v>39814</v>
      </c>
      <c r="H101" t="s">
        <v>167</v>
      </c>
      <c r="I101" t="s">
        <v>158</v>
      </c>
      <c r="J101" t="s">
        <v>21</v>
      </c>
      <c r="K101" t="s">
        <v>22</v>
      </c>
      <c r="L101">
        <v>65172.04</v>
      </c>
      <c r="M101">
        <v>65128.6</v>
      </c>
      <c r="N101">
        <v>0</v>
      </c>
      <c r="O101">
        <v>65128.6</v>
      </c>
    </row>
    <row r="102" spans="1:15" x14ac:dyDescent="0.35">
      <c r="A102" t="s">
        <v>206</v>
      </c>
      <c r="B102" t="s">
        <v>207</v>
      </c>
      <c r="D102" t="s">
        <v>17</v>
      </c>
      <c r="E102" t="s">
        <v>18</v>
      </c>
      <c r="F102" s="1">
        <v>39814</v>
      </c>
      <c r="H102" t="s">
        <v>208</v>
      </c>
      <c r="I102" t="s">
        <v>158</v>
      </c>
      <c r="J102" t="s">
        <v>21</v>
      </c>
      <c r="K102" t="s">
        <v>22</v>
      </c>
      <c r="L102">
        <v>82267.56</v>
      </c>
      <c r="M102">
        <v>81422.69</v>
      </c>
      <c r="N102">
        <v>0</v>
      </c>
      <c r="O102">
        <v>81422.69</v>
      </c>
    </row>
    <row r="103" spans="1:15" x14ac:dyDescent="0.35">
      <c r="A103" t="s">
        <v>226</v>
      </c>
      <c r="B103" t="s">
        <v>227</v>
      </c>
      <c r="D103" t="s">
        <v>17</v>
      </c>
      <c r="E103" t="s">
        <v>18</v>
      </c>
      <c r="F103" s="1">
        <v>39814</v>
      </c>
      <c r="G103" s="1">
        <v>43555</v>
      </c>
      <c r="H103" t="s">
        <v>225</v>
      </c>
      <c r="I103" t="s">
        <v>158</v>
      </c>
      <c r="J103" t="s">
        <v>21</v>
      </c>
      <c r="K103" t="s">
        <v>82</v>
      </c>
      <c r="L103">
        <v>35441.79</v>
      </c>
      <c r="M103">
        <v>35441.79</v>
      </c>
      <c r="N103">
        <v>0</v>
      </c>
      <c r="O103">
        <v>35441.79</v>
      </c>
    </row>
    <row r="104" spans="1:15" x14ac:dyDescent="0.35">
      <c r="A104" t="s">
        <v>288</v>
      </c>
      <c r="B104" t="s">
        <v>289</v>
      </c>
      <c r="D104" t="s">
        <v>17</v>
      </c>
      <c r="E104" t="s">
        <v>18</v>
      </c>
      <c r="F104" s="1">
        <v>39814</v>
      </c>
      <c r="H104" t="s">
        <v>287</v>
      </c>
      <c r="I104" t="s">
        <v>158</v>
      </c>
      <c r="J104" t="s">
        <v>21</v>
      </c>
      <c r="K104" t="s">
        <v>22</v>
      </c>
      <c r="L104">
        <v>51443.22</v>
      </c>
      <c r="M104">
        <v>51443.22</v>
      </c>
      <c r="N104">
        <v>0</v>
      </c>
      <c r="O104">
        <v>51443.22</v>
      </c>
    </row>
    <row r="105" spans="1:15" x14ac:dyDescent="0.35">
      <c r="A105" t="s">
        <v>583</v>
      </c>
      <c r="B105" t="s">
        <v>584</v>
      </c>
      <c r="D105" t="s">
        <v>585</v>
      </c>
      <c r="E105" t="s">
        <v>586</v>
      </c>
      <c r="F105" s="1">
        <v>41365</v>
      </c>
      <c r="H105" t="s">
        <v>310</v>
      </c>
      <c r="I105" t="s">
        <v>158</v>
      </c>
      <c r="J105" t="s">
        <v>21</v>
      </c>
      <c r="K105" t="s">
        <v>22</v>
      </c>
      <c r="L105">
        <v>47566.95</v>
      </c>
      <c r="M105">
        <v>47566.95</v>
      </c>
      <c r="N105">
        <v>0</v>
      </c>
      <c r="O105">
        <v>47566.95</v>
      </c>
    </row>
    <row r="106" spans="1:15" x14ac:dyDescent="0.35">
      <c r="A106" t="s">
        <v>389</v>
      </c>
      <c r="B106" t="s">
        <v>390</v>
      </c>
      <c r="D106" t="s">
        <v>17</v>
      </c>
      <c r="E106" t="s">
        <v>18</v>
      </c>
      <c r="F106" s="1">
        <v>39814</v>
      </c>
      <c r="H106" t="s">
        <v>388</v>
      </c>
      <c r="I106" t="s">
        <v>158</v>
      </c>
      <c r="J106" t="s">
        <v>21</v>
      </c>
      <c r="K106" t="s">
        <v>22</v>
      </c>
      <c r="L106">
        <v>183085.72</v>
      </c>
      <c r="M106">
        <v>176677.31</v>
      </c>
      <c r="N106">
        <v>0</v>
      </c>
      <c r="O106">
        <v>176677.31</v>
      </c>
    </row>
    <row r="107" spans="1:15" x14ac:dyDescent="0.35">
      <c r="A107" t="s">
        <v>421</v>
      </c>
      <c r="B107" t="s">
        <v>422</v>
      </c>
      <c r="D107" t="s">
        <v>17</v>
      </c>
      <c r="E107" t="s">
        <v>18</v>
      </c>
      <c r="F107" s="1">
        <v>39814</v>
      </c>
      <c r="G107" s="1">
        <v>44286</v>
      </c>
      <c r="H107" t="s">
        <v>418</v>
      </c>
      <c r="I107" t="s">
        <v>158</v>
      </c>
      <c r="J107" t="s">
        <v>21</v>
      </c>
      <c r="K107" t="s">
        <v>82</v>
      </c>
      <c r="L107">
        <v>50978.71</v>
      </c>
      <c r="M107">
        <v>50978.71</v>
      </c>
      <c r="N107">
        <v>0</v>
      </c>
      <c r="O107">
        <v>50978.71</v>
      </c>
    </row>
    <row r="108" spans="1:15" x14ac:dyDescent="0.35">
      <c r="A108" t="s">
        <v>43</v>
      </c>
      <c r="B108" t="s">
        <v>44</v>
      </c>
      <c r="D108" t="s">
        <v>17</v>
      </c>
      <c r="E108" t="s">
        <v>18</v>
      </c>
      <c r="F108" s="1">
        <v>39814</v>
      </c>
      <c r="H108" t="s">
        <v>42</v>
      </c>
      <c r="I108" t="s">
        <v>20</v>
      </c>
      <c r="J108" t="s">
        <v>21</v>
      </c>
      <c r="K108" t="s">
        <v>22</v>
      </c>
      <c r="L108">
        <v>249509.7</v>
      </c>
      <c r="M108">
        <v>240499.54</v>
      </c>
      <c r="N108">
        <v>116.96</v>
      </c>
      <c r="O108">
        <v>240382.58</v>
      </c>
    </row>
    <row r="109" spans="1:15" x14ac:dyDescent="0.35">
      <c r="A109" t="s">
        <v>486</v>
      </c>
      <c r="B109" t="s">
        <v>487</v>
      </c>
      <c r="D109" t="s">
        <v>17</v>
      </c>
      <c r="E109" t="s">
        <v>18</v>
      </c>
      <c r="F109" s="1">
        <v>39814</v>
      </c>
      <c r="H109" t="s">
        <v>485</v>
      </c>
      <c r="I109" t="s">
        <v>158</v>
      </c>
      <c r="J109" t="s">
        <v>21</v>
      </c>
      <c r="K109" t="s">
        <v>22</v>
      </c>
      <c r="L109">
        <v>38998.730000000003</v>
      </c>
      <c r="M109">
        <v>38998.730000000003</v>
      </c>
      <c r="N109">
        <v>302.77999999999997</v>
      </c>
      <c r="O109">
        <v>38695.949999999997</v>
      </c>
    </row>
    <row r="110" spans="1:15" x14ac:dyDescent="0.35">
      <c r="A110" t="s">
        <v>238</v>
      </c>
      <c r="B110" t="s">
        <v>737</v>
      </c>
      <c r="D110" t="s">
        <v>17</v>
      </c>
      <c r="E110" t="s">
        <v>18</v>
      </c>
      <c r="F110" s="1">
        <v>39814</v>
      </c>
      <c r="H110" t="s">
        <v>98</v>
      </c>
      <c r="I110" t="s">
        <v>731</v>
      </c>
      <c r="J110" t="s">
        <v>21</v>
      </c>
      <c r="K110" t="s">
        <v>22</v>
      </c>
      <c r="L110">
        <v>172385.91</v>
      </c>
      <c r="M110">
        <v>171276.66</v>
      </c>
      <c r="N110">
        <v>413.52</v>
      </c>
      <c r="O110">
        <v>170863.14</v>
      </c>
    </row>
    <row r="111" spans="1:15" x14ac:dyDescent="0.35">
      <c r="A111" t="s">
        <v>781</v>
      </c>
      <c r="B111" t="s">
        <v>737</v>
      </c>
      <c r="D111" t="s">
        <v>17</v>
      </c>
      <c r="E111" t="s">
        <v>18</v>
      </c>
      <c r="F111" s="1">
        <v>39814</v>
      </c>
      <c r="I111" t="s">
        <v>760</v>
      </c>
      <c r="J111" t="s">
        <v>21</v>
      </c>
      <c r="K111" t="s">
        <v>22</v>
      </c>
    </row>
    <row r="112" spans="1:15" x14ac:dyDescent="0.35">
      <c r="A112" t="s">
        <v>236</v>
      </c>
      <c r="B112" t="s">
        <v>237</v>
      </c>
      <c r="D112" t="s">
        <v>17</v>
      </c>
      <c r="E112" t="s">
        <v>18</v>
      </c>
      <c r="F112" s="1">
        <v>39814</v>
      </c>
      <c r="H112" t="s">
        <v>238</v>
      </c>
      <c r="I112" t="s">
        <v>158</v>
      </c>
      <c r="J112" t="s">
        <v>21</v>
      </c>
      <c r="K112" t="s">
        <v>22</v>
      </c>
      <c r="L112">
        <v>4533.12</v>
      </c>
      <c r="M112">
        <v>4416.1499999999996</v>
      </c>
      <c r="N112">
        <v>0</v>
      </c>
      <c r="O112">
        <v>4416.1499999999996</v>
      </c>
    </row>
    <row r="113" spans="1:15" x14ac:dyDescent="0.35">
      <c r="A113" t="s">
        <v>290</v>
      </c>
      <c r="B113" t="s">
        <v>291</v>
      </c>
      <c r="D113" t="s">
        <v>17</v>
      </c>
      <c r="E113" t="s">
        <v>18</v>
      </c>
      <c r="F113" s="1">
        <v>39814</v>
      </c>
      <c r="H113" t="s">
        <v>287</v>
      </c>
      <c r="I113" t="s">
        <v>158</v>
      </c>
      <c r="J113" t="s">
        <v>21</v>
      </c>
      <c r="K113" t="s">
        <v>22</v>
      </c>
      <c r="L113">
        <v>8527.98</v>
      </c>
      <c r="M113">
        <v>7967.88</v>
      </c>
      <c r="N113">
        <v>0</v>
      </c>
      <c r="O113">
        <v>7967.88</v>
      </c>
    </row>
    <row r="114" spans="1:15" x14ac:dyDescent="0.35">
      <c r="A114" t="s">
        <v>185</v>
      </c>
      <c r="B114" t="s">
        <v>186</v>
      </c>
      <c r="D114" t="s">
        <v>17</v>
      </c>
      <c r="E114" t="s">
        <v>18</v>
      </c>
      <c r="F114" s="1">
        <v>39814</v>
      </c>
      <c r="H114" t="s">
        <v>178</v>
      </c>
      <c r="I114" t="s">
        <v>158</v>
      </c>
      <c r="J114" t="s">
        <v>21</v>
      </c>
      <c r="K114" t="s">
        <v>22</v>
      </c>
      <c r="L114">
        <v>215647.46</v>
      </c>
      <c r="M114">
        <v>215647.46</v>
      </c>
      <c r="N114">
        <v>1410.35</v>
      </c>
      <c r="O114">
        <v>214237.11</v>
      </c>
    </row>
    <row r="115" spans="1:15" x14ac:dyDescent="0.35">
      <c r="A115" t="s">
        <v>515</v>
      </c>
      <c r="B115" t="s">
        <v>516</v>
      </c>
      <c r="D115" t="s">
        <v>17</v>
      </c>
      <c r="E115" t="s">
        <v>18</v>
      </c>
      <c r="F115" s="1">
        <v>39814</v>
      </c>
      <c r="H115" t="s">
        <v>517</v>
      </c>
      <c r="I115" t="s">
        <v>158</v>
      </c>
      <c r="J115" t="s">
        <v>21</v>
      </c>
      <c r="K115" t="s">
        <v>22</v>
      </c>
      <c r="L115">
        <v>9633.43</v>
      </c>
      <c r="M115">
        <v>9633.43</v>
      </c>
      <c r="N115">
        <v>128.19999999999999</v>
      </c>
      <c r="O115">
        <v>9505.23</v>
      </c>
    </row>
    <row r="116" spans="1:15" x14ac:dyDescent="0.35">
      <c r="A116" t="s">
        <v>682</v>
      </c>
      <c r="B116" t="s">
        <v>683</v>
      </c>
      <c r="D116" t="s">
        <v>17</v>
      </c>
      <c r="E116" t="s">
        <v>18</v>
      </c>
      <c r="F116" s="1">
        <v>39814</v>
      </c>
      <c r="H116" t="s">
        <v>664</v>
      </c>
      <c r="I116" t="s">
        <v>665</v>
      </c>
      <c r="J116" t="s">
        <v>21</v>
      </c>
      <c r="K116" t="s">
        <v>22</v>
      </c>
      <c r="L116">
        <v>8220.02</v>
      </c>
      <c r="M116">
        <v>8220.02</v>
      </c>
      <c r="N116">
        <v>136.91999999999999</v>
      </c>
      <c r="O116">
        <v>8083.1</v>
      </c>
    </row>
    <row r="117" spans="1:15" x14ac:dyDescent="0.35">
      <c r="A117" t="s">
        <v>260</v>
      </c>
      <c r="B117" t="s">
        <v>261</v>
      </c>
      <c r="D117" t="s">
        <v>17</v>
      </c>
      <c r="E117" t="s">
        <v>18</v>
      </c>
      <c r="F117" s="1">
        <v>39814</v>
      </c>
      <c r="H117" t="s">
        <v>249</v>
      </c>
      <c r="I117" t="s">
        <v>158</v>
      </c>
      <c r="J117" t="s">
        <v>21</v>
      </c>
      <c r="K117" t="s">
        <v>22</v>
      </c>
      <c r="L117">
        <v>33898.42</v>
      </c>
      <c r="M117">
        <v>33898.42</v>
      </c>
      <c r="N117">
        <v>0</v>
      </c>
      <c r="O117">
        <v>33898.42</v>
      </c>
    </row>
    <row r="118" spans="1:15" x14ac:dyDescent="0.35">
      <c r="A118" t="s">
        <v>518</v>
      </c>
      <c r="B118" t="s">
        <v>519</v>
      </c>
      <c r="D118" t="s">
        <v>17</v>
      </c>
      <c r="E118" t="s">
        <v>18</v>
      </c>
      <c r="F118" s="1">
        <v>39814</v>
      </c>
      <c r="H118" t="s">
        <v>517</v>
      </c>
      <c r="I118" t="s">
        <v>158</v>
      </c>
      <c r="J118" t="s">
        <v>21</v>
      </c>
      <c r="K118" t="s">
        <v>22</v>
      </c>
      <c r="L118">
        <v>3407.94</v>
      </c>
      <c r="M118">
        <v>3407.94</v>
      </c>
      <c r="N118">
        <v>0</v>
      </c>
      <c r="O118">
        <v>3407.94</v>
      </c>
    </row>
    <row r="119" spans="1:15" x14ac:dyDescent="0.35">
      <c r="A119" t="s">
        <v>198</v>
      </c>
      <c r="B119" t="s">
        <v>199</v>
      </c>
      <c r="D119" t="s">
        <v>17</v>
      </c>
      <c r="E119" t="s">
        <v>18</v>
      </c>
      <c r="F119" s="1">
        <v>39814</v>
      </c>
      <c r="H119" t="s">
        <v>191</v>
      </c>
      <c r="I119" t="s">
        <v>158</v>
      </c>
      <c r="J119" t="s">
        <v>21</v>
      </c>
      <c r="K119" t="s">
        <v>22</v>
      </c>
      <c r="L119">
        <v>10963.01</v>
      </c>
      <c r="M119">
        <v>10963.01</v>
      </c>
      <c r="N119">
        <v>0</v>
      </c>
      <c r="O119">
        <v>10963.01</v>
      </c>
    </row>
    <row r="120" spans="1:15" x14ac:dyDescent="0.35">
      <c r="A120" t="s">
        <v>249</v>
      </c>
      <c r="B120" t="s">
        <v>738</v>
      </c>
      <c r="D120" t="s">
        <v>17</v>
      </c>
      <c r="E120" t="s">
        <v>18</v>
      </c>
      <c r="F120" s="1">
        <v>39814</v>
      </c>
      <c r="H120" t="s">
        <v>89</v>
      </c>
      <c r="I120" t="s">
        <v>731</v>
      </c>
      <c r="J120" t="s">
        <v>21</v>
      </c>
      <c r="K120" t="s">
        <v>22</v>
      </c>
      <c r="L120">
        <v>369673.18</v>
      </c>
      <c r="M120">
        <v>346614.93</v>
      </c>
      <c r="N120">
        <v>757.07</v>
      </c>
      <c r="O120">
        <v>345857.86</v>
      </c>
    </row>
    <row r="121" spans="1:15" x14ac:dyDescent="0.35">
      <c r="A121" t="s">
        <v>782</v>
      </c>
      <c r="B121" t="s">
        <v>738</v>
      </c>
      <c r="D121" t="s">
        <v>17</v>
      </c>
      <c r="E121" t="s">
        <v>18</v>
      </c>
      <c r="F121" s="1">
        <v>39814</v>
      </c>
      <c r="I121" t="s">
        <v>760</v>
      </c>
      <c r="J121" t="s">
        <v>21</v>
      </c>
      <c r="K121" t="s">
        <v>22</v>
      </c>
    </row>
    <row r="122" spans="1:15" x14ac:dyDescent="0.35">
      <c r="A122" t="s">
        <v>209</v>
      </c>
      <c r="B122" t="s">
        <v>210</v>
      </c>
      <c r="D122" t="s">
        <v>17</v>
      </c>
      <c r="E122" t="s">
        <v>18</v>
      </c>
      <c r="F122" s="1">
        <v>39814</v>
      </c>
      <c r="H122" t="s">
        <v>208</v>
      </c>
      <c r="I122" t="s">
        <v>158</v>
      </c>
      <c r="J122" t="s">
        <v>21</v>
      </c>
      <c r="K122" t="s">
        <v>22</v>
      </c>
      <c r="L122">
        <v>4788.84</v>
      </c>
      <c r="M122">
        <v>4703.3100000000004</v>
      </c>
      <c r="N122">
        <v>0</v>
      </c>
      <c r="O122">
        <v>4703.3100000000004</v>
      </c>
    </row>
    <row r="123" spans="1:15" x14ac:dyDescent="0.35">
      <c r="A123" t="s">
        <v>292</v>
      </c>
      <c r="B123" t="s">
        <v>293</v>
      </c>
      <c r="D123" t="s">
        <v>17</v>
      </c>
      <c r="E123" t="s">
        <v>18</v>
      </c>
      <c r="F123" s="1">
        <v>39814</v>
      </c>
      <c r="H123" t="s">
        <v>287</v>
      </c>
      <c r="I123" t="s">
        <v>158</v>
      </c>
      <c r="J123" t="s">
        <v>21</v>
      </c>
      <c r="K123" t="s">
        <v>22</v>
      </c>
      <c r="L123">
        <v>7789.67</v>
      </c>
      <c r="M123">
        <v>7426.01</v>
      </c>
      <c r="N123">
        <v>0</v>
      </c>
      <c r="O123">
        <v>7426.01</v>
      </c>
    </row>
    <row r="124" spans="1:15" x14ac:dyDescent="0.35">
      <c r="A124" t="s">
        <v>170</v>
      </c>
      <c r="B124" t="s">
        <v>171</v>
      </c>
      <c r="D124" t="s">
        <v>17</v>
      </c>
      <c r="E124" t="s">
        <v>18</v>
      </c>
      <c r="F124" s="1">
        <v>39814</v>
      </c>
      <c r="H124" t="s">
        <v>167</v>
      </c>
      <c r="I124" t="s">
        <v>158</v>
      </c>
      <c r="J124" t="s">
        <v>21</v>
      </c>
      <c r="K124" t="s">
        <v>22</v>
      </c>
      <c r="L124">
        <v>54735.54</v>
      </c>
      <c r="M124">
        <v>54645.02</v>
      </c>
      <c r="N124">
        <v>0</v>
      </c>
      <c r="O124">
        <v>54645.02</v>
      </c>
    </row>
    <row r="125" spans="1:15" x14ac:dyDescent="0.35">
      <c r="A125" t="s">
        <v>503</v>
      </c>
      <c r="B125" t="s">
        <v>504</v>
      </c>
      <c r="D125" t="s">
        <v>17</v>
      </c>
      <c r="E125" t="s">
        <v>18</v>
      </c>
      <c r="F125" s="1">
        <v>39814</v>
      </c>
      <c r="G125" s="1">
        <v>43555</v>
      </c>
      <c r="H125" t="s">
        <v>502</v>
      </c>
      <c r="I125" t="s">
        <v>158</v>
      </c>
      <c r="J125" t="s">
        <v>21</v>
      </c>
      <c r="K125" t="s">
        <v>82</v>
      </c>
      <c r="L125">
        <v>37771.089999999997</v>
      </c>
      <c r="M125">
        <v>37771.089999999997</v>
      </c>
      <c r="N125">
        <v>0</v>
      </c>
      <c r="O125">
        <v>37771.089999999997</v>
      </c>
    </row>
    <row r="126" spans="1:15" x14ac:dyDescent="0.35">
      <c r="A126" t="s">
        <v>277</v>
      </c>
      <c r="B126" t="s">
        <v>278</v>
      </c>
      <c r="D126" t="s">
        <v>17</v>
      </c>
      <c r="E126" t="s">
        <v>18</v>
      </c>
      <c r="F126" s="1">
        <v>39814</v>
      </c>
      <c r="H126" t="s">
        <v>274</v>
      </c>
      <c r="I126" t="s">
        <v>158</v>
      </c>
      <c r="J126" t="s">
        <v>21</v>
      </c>
      <c r="K126" t="s">
        <v>22</v>
      </c>
      <c r="L126">
        <v>56143.24</v>
      </c>
      <c r="M126">
        <v>52589.93</v>
      </c>
      <c r="N126">
        <v>0</v>
      </c>
      <c r="O126">
        <v>52589.93</v>
      </c>
    </row>
    <row r="127" spans="1:15" x14ac:dyDescent="0.35">
      <c r="A127" t="s">
        <v>351</v>
      </c>
      <c r="B127" t="s">
        <v>352</v>
      </c>
      <c r="D127" t="s">
        <v>17</v>
      </c>
      <c r="E127" t="s">
        <v>18</v>
      </c>
      <c r="F127" s="1">
        <v>39814</v>
      </c>
      <c r="H127" t="s">
        <v>348</v>
      </c>
      <c r="I127" t="s">
        <v>158</v>
      </c>
      <c r="J127" t="s">
        <v>21</v>
      </c>
      <c r="K127" t="s">
        <v>22</v>
      </c>
      <c r="L127">
        <v>18262.87</v>
      </c>
      <c r="M127">
        <v>16569.689999999999</v>
      </c>
      <c r="N127">
        <v>0</v>
      </c>
      <c r="O127">
        <v>16569.689999999999</v>
      </c>
    </row>
    <row r="128" spans="1:15" x14ac:dyDescent="0.35">
      <c r="A128" t="s">
        <v>660</v>
      </c>
      <c r="B128" t="s">
        <v>661</v>
      </c>
      <c r="D128" t="s">
        <v>153</v>
      </c>
      <c r="E128" t="s">
        <v>154</v>
      </c>
      <c r="F128" s="1">
        <v>41365</v>
      </c>
      <c r="H128" t="s">
        <v>19</v>
      </c>
      <c r="I128" t="s">
        <v>591</v>
      </c>
      <c r="J128" t="s">
        <v>21</v>
      </c>
      <c r="K128" t="s">
        <v>22</v>
      </c>
      <c r="L128">
        <v>14407.97</v>
      </c>
      <c r="M128">
        <v>14236.91</v>
      </c>
      <c r="N128">
        <v>0</v>
      </c>
      <c r="O128">
        <v>14236.91</v>
      </c>
    </row>
    <row r="129" spans="1:15" x14ac:dyDescent="0.35">
      <c r="A129" t="s">
        <v>453</v>
      </c>
      <c r="B129" t="s">
        <v>454</v>
      </c>
      <c r="D129" t="s">
        <v>17</v>
      </c>
      <c r="E129" t="s">
        <v>18</v>
      </c>
      <c r="F129" s="1">
        <v>39814</v>
      </c>
      <c r="H129" t="s">
        <v>448</v>
      </c>
      <c r="I129" t="s">
        <v>158</v>
      </c>
      <c r="J129" t="s">
        <v>21</v>
      </c>
      <c r="K129" t="s">
        <v>22</v>
      </c>
      <c r="L129">
        <v>11998.17</v>
      </c>
      <c r="M129">
        <v>11998.17</v>
      </c>
      <c r="N129">
        <v>0</v>
      </c>
      <c r="O129">
        <v>11998.17</v>
      </c>
    </row>
    <row r="130" spans="1:15" x14ac:dyDescent="0.35">
      <c r="A130" t="s">
        <v>279</v>
      </c>
      <c r="B130" t="s">
        <v>280</v>
      </c>
      <c r="D130" t="s">
        <v>17</v>
      </c>
      <c r="E130" t="s">
        <v>18</v>
      </c>
      <c r="F130" s="1">
        <v>39814</v>
      </c>
      <c r="H130" t="s">
        <v>274</v>
      </c>
      <c r="I130" t="s">
        <v>158</v>
      </c>
      <c r="J130" t="s">
        <v>21</v>
      </c>
      <c r="K130" t="s">
        <v>22</v>
      </c>
      <c r="L130">
        <v>4082.66</v>
      </c>
      <c r="M130">
        <v>4055.3</v>
      </c>
      <c r="N130">
        <v>0</v>
      </c>
      <c r="O130">
        <v>4055.3</v>
      </c>
    </row>
    <row r="131" spans="1:15" x14ac:dyDescent="0.35">
      <c r="A131" t="s">
        <v>274</v>
      </c>
      <c r="B131" t="s">
        <v>739</v>
      </c>
      <c r="D131" t="s">
        <v>17</v>
      </c>
      <c r="E131" t="s">
        <v>18</v>
      </c>
      <c r="F131" s="1">
        <v>39814</v>
      </c>
      <c r="H131" t="s">
        <v>69</v>
      </c>
      <c r="I131" t="s">
        <v>731</v>
      </c>
      <c r="J131" t="s">
        <v>21</v>
      </c>
      <c r="K131" t="s">
        <v>22</v>
      </c>
      <c r="L131">
        <v>270452.83</v>
      </c>
      <c r="M131">
        <v>265252.90000000002</v>
      </c>
      <c r="N131">
        <v>0</v>
      </c>
      <c r="O131">
        <v>265252.90000000002</v>
      </c>
    </row>
    <row r="132" spans="1:15" x14ac:dyDescent="0.35">
      <c r="A132" t="s">
        <v>783</v>
      </c>
      <c r="B132" t="s">
        <v>739</v>
      </c>
      <c r="D132" t="s">
        <v>17</v>
      </c>
      <c r="E132" t="s">
        <v>18</v>
      </c>
      <c r="F132" s="1">
        <v>39814</v>
      </c>
      <c r="I132" t="s">
        <v>760</v>
      </c>
      <c r="J132" t="s">
        <v>21</v>
      </c>
      <c r="K132" t="s">
        <v>22</v>
      </c>
    </row>
    <row r="133" spans="1:15" x14ac:dyDescent="0.35">
      <c r="A133" t="s">
        <v>294</v>
      </c>
      <c r="B133" t="s">
        <v>295</v>
      </c>
      <c r="D133" t="s">
        <v>17</v>
      </c>
      <c r="E133" t="s">
        <v>18</v>
      </c>
      <c r="F133" s="1">
        <v>39814</v>
      </c>
      <c r="H133" t="s">
        <v>287</v>
      </c>
      <c r="I133" t="s">
        <v>158</v>
      </c>
      <c r="J133" t="s">
        <v>21</v>
      </c>
      <c r="K133" t="s">
        <v>22</v>
      </c>
      <c r="L133">
        <v>2760.77</v>
      </c>
      <c r="M133">
        <v>2537.37</v>
      </c>
      <c r="N133">
        <v>0</v>
      </c>
      <c r="O133">
        <v>2537.37</v>
      </c>
    </row>
    <row r="134" spans="1:15" x14ac:dyDescent="0.35">
      <c r="A134" t="s">
        <v>330</v>
      </c>
      <c r="B134" t="s">
        <v>331</v>
      </c>
      <c r="D134" t="s">
        <v>17</v>
      </c>
      <c r="E134" t="s">
        <v>18</v>
      </c>
      <c r="F134" s="1">
        <v>39814</v>
      </c>
      <c r="H134" t="s">
        <v>323</v>
      </c>
      <c r="I134" t="s">
        <v>158</v>
      </c>
      <c r="J134" t="s">
        <v>21</v>
      </c>
      <c r="K134" t="s">
        <v>22</v>
      </c>
      <c r="L134">
        <v>10495.86</v>
      </c>
      <c r="M134">
        <v>9899.1299999999992</v>
      </c>
      <c r="N134">
        <v>0</v>
      </c>
      <c r="O134">
        <v>9899.1299999999992</v>
      </c>
    </row>
    <row r="135" spans="1:15" x14ac:dyDescent="0.35">
      <c r="A135" t="s">
        <v>406</v>
      </c>
      <c r="B135" t="s">
        <v>407</v>
      </c>
      <c r="D135" t="s">
        <v>17</v>
      </c>
      <c r="E135" t="s">
        <v>18</v>
      </c>
      <c r="F135" s="1">
        <v>39814</v>
      </c>
      <c r="H135" t="s">
        <v>403</v>
      </c>
      <c r="I135" t="s">
        <v>158</v>
      </c>
      <c r="J135" t="s">
        <v>21</v>
      </c>
      <c r="K135" t="s">
        <v>22</v>
      </c>
      <c r="L135">
        <v>18242.07</v>
      </c>
      <c r="M135">
        <v>17433.09</v>
      </c>
      <c r="N135">
        <v>0</v>
      </c>
      <c r="O135">
        <v>17433.09</v>
      </c>
    </row>
    <row r="136" spans="1:15" x14ac:dyDescent="0.35">
      <c r="A136" t="s">
        <v>815</v>
      </c>
      <c r="B136" t="s">
        <v>816</v>
      </c>
      <c r="D136" t="s">
        <v>17</v>
      </c>
      <c r="E136" t="s">
        <v>18</v>
      </c>
      <c r="F136" s="1">
        <v>39814</v>
      </c>
      <c r="I136" t="s">
        <v>760</v>
      </c>
      <c r="J136" t="s">
        <v>21</v>
      </c>
      <c r="K136" t="s">
        <v>22</v>
      </c>
    </row>
    <row r="137" spans="1:15" x14ac:dyDescent="0.35">
      <c r="A137" t="s">
        <v>684</v>
      </c>
      <c r="B137" t="s">
        <v>685</v>
      </c>
      <c r="D137" t="s">
        <v>17</v>
      </c>
      <c r="E137" t="s">
        <v>18</v>
      </c>
      <c r="F137" s="1">
        <v>39814</v>
      </c>
      <c r="H137" t="s">
        <v>664</v>
      </c>
      <c r="I137" t="s">
        <v>665</v>
      </c>
      <c r="J137" t="s">
        <v>21</v>
      </c>
      <c r="K137" t="s">
        <v>22</v>
      </c>
      <c r="L137">
        <v>5044.18</v>
      </c>
      <c r="M137">
        <v>4731.1899999999996</v>
      </c>
      <c r="N137">
        <v>0</v>
      </c>
      <c r="O137">
        <v>4731.1899999999996</v>
      </c>
    </row>
    <row r="138" spans="1:15" x14ac:dyDescent="0.35">
      <c r="A138" t="s">
        <v>520</v>
      </c>
      <c r="B138" t="s">
        <v>521</v>
      </c>
      <c r="D138" t="s">
        <v>17</v>
      </c>
      <c r="E138" t="s">
        <v>18</v>
      </c>
      <c r="F138" s="1">
        <v>39814</v>
      </c>
      <c r="H138" t="s">
        <v>517</v>
      </c>
      <c r="I138" t="s">
        <v>158</v>
      </c>
      <c r="J138" t="s">
        <v>21</v>
      </c>
      <c r="K138" t="s">
        <v>22</v>
      </c>
      <c r="L138">
        <v>27093.11</v>
      </c>
      <c r="M138">
        <v>27093.11</v>
      </c>
      <c r="N138">
        <v>0</v>
      </c>
      <c r="O138">
        <v>27093.11</v>
      </c>
    </row>
    <row r="139" spans="1:15" x14ac:dyDescent="0.35">
      <c r="A139" t="s">
        <v>686</v>
      </c>
      <c r="B139" t="s">
        <v>687</v>
      </c>
      <c r="D139" t="s">
        <v>17</v>
      </c>
      <c r="E139" t="s">
        <v>18</v>
      </c>
      <c r="F139" s="1">
        <v>39814</v>
      </c>
      <c r="H139" t="s">
        <v>664</v>
      </c>
      <c r="I139" t="s">
        <v>665</v>
      </c>
      <c r="J139" t="s">
        <v>21</v>
      </c>
      <c r="K139" t="s">
        <v>22</v>
      </c>
      <c r="L139">
        <v>1904.92</v>
      </c>
      <c r="M139">
        <v>1904.92</v>
      </c>
      <c r="N139">
        <v>0</v>
      </c>
      <c r="O139">
        <v>1904.92</v>
      </c>
    </row>
    <row r="140" spans="1:15" x14ac:dyDescent="0.35">
      <c r="A140" t="s">
        <v>31</v>
      </c>
      <c r="B140" t="s">
        <v>32</v>
      </c>
      <c r="D140" t="s">
        <v>17</v>
      </c>
      <c r="E140" t="s">
        <v>18</v>
      </c>
      <c r="F140" s="1">
        <v>39814</v>
      </c>
      <c r="H140" t="s">
        <v>33</v>
      </c>
      <c r="I140" t="s">
        <v>20</v>
      </c>
      <c r="J140" t="s">
        <v>21</v>
      </c>
      <c r="K140" t="s">
        <v>22</v>
      </c>
      <c r="L140">
        <v>9032.15</v>
      </c>
      <c r="M140">
        <v>7908.39</v>
      </c>
      <c r="N140">
        <v>0</v>
      </c>
      <c r="O140">
        <v>7908.39</v>
      </c>
    </row>
    <row r="141" spans="1:15" x14ac:dyDescent="0.35">
      <c r="A141" t="s">
        <v>434</v>
      </c>
      <c r="B141" t="s">
        <v>435</v>
      </c>
      <c r="D141" t="s">
        <v>17</v>
      </c>
      <c r="E141" t="s">
        <v>18</v>
      </c>
      <c r="F141" s="1">
        <v>39814</v>
      </c>
      <c r="H141" t="s">
        <v>433</v>
      </c>
      <c r="I141" t="s">
        <v>158</v>
      </c>
      <c r="J141" t="s">
        <v>21</v>
      </c>
      <c r="K141" t="s">
        <v>22</v>
      </c>
      <c r="L141">
        <v>131122.82</v>
      </c>
      <c r="M141">
        <v>131122.82</v>
      </c>
      <c r="N141">
        <v>0</v>
      </c>
      <c r="O141">
        <v>131122.82</v>
      </c>
    </row>
    <row r="142" spans="1:15" x14ac:dyDescent="0.35">
      <c r="A142" t="s">
        <v>688</v>
      </c>
      <c r="B142" t="s">
        <v>689</v>
      </c>
      <c r="D142" t="s">
        <v>17</v>
      </c>
      <c r="E142" t="s">
        <v>18</v>
      </c>
      <c r="F142" s="1">
        <v>39814</v>
      </c>
      <c r="H142" t="s">
        <v>664</v>
      </c>
      <c r="I142" t="s">
        <v>665</v>
      </c>
      <c r="J142" t="s">
        <v>21</v>
      </c>
      <c r="K142" t="s">
        <v>22</v>
      </c>
      <c r="L142">
        <v>1715.41</v>
      </c>
      <c r="M142">
        <v>1640.38</v>
      </c>
      <c r="N142">
        <v>0</v>
      </c>
      <c r="O142">
        <v>1640.38</v>
      </c>
    </row>
    <row r="143" spans="1:15" x14ac:dyDescent="0.35">
      <c r="A143" t="s">
        <v>287</v>
      </c>
      <c r="B143" t="s">
        <v>740</v>
      </c>
      <c r="D143" t="s">
        <v>17</v>
      </c>
      <c r="E143" t="s">
        <v>18</v>
      </c>
      <c r="F143" s="1">
        <v>39814</v>
      </c>
      <c r="H143" t="s">
        <v>98</v>
      </c>
      <c r="I143" t="s">
        <v>731</v>
      </c>
      <c r="J143" t="s">
        <v>21</v>
      </c>
      <c r="K143" t="s">
        <v>22</v>
      </c>
      <c r="L143">
        <v>373725.84</v>
      </c>
      <c r="M143">
        <v>367835.29</v>
      </c>
      <c r="N143">
        <v>0</v>
      </c>
      <c r="O143">
        <v>367835.29</v>
      </c>
    </row>
    <row r="144" spans="1:15" x14ac:dyDescent="0.35">
      <c r="A144" t="s">
        <v>784</v>
      </c>
      <c r="B144" t="s">
        <v>740</v>
      </c>
      <c r="D144" t="s">
        <v>17</v>
      </c>
      <c r="E144" t="s">
        <v>18</v>
      </c>
      <c r="F144" s="1">
        <v>39814</v>
      </c>
      <c r="G144" s="1">
        <v>44286</v>
      </c>
      <c r="I144" t="s">
        <v>760</v>
      </c>
      <c r="J144" t="s">
        <v>21</v>
      </c>
      <c r="K144" t="s">
        <v>82</v>
      </c>
    </row>
    <row r="145" spans="1:15" x14ac:dyDescent="0.35">
      <c r="A145" t="s">
        <v>376</v>
      </c>
      <c r="B145" t="s">
        <v>377</v>
      </c>
      <c r="D145" t="s">
        <v>17</v>
      </c>
      <c r="E145" t="s">
        <v>18</v>
      </c>
      <c r="F145" s="1">
        <v>39814</v>
      </c>
      <c r="H145" t="s">
        <v>373</v>
      </c>
      <c r="I145" t="s">
        <v>158</v>
      </c>
      <c r="J145" t="s">
        <v>21</v>
      </c>
      <c r="K145" t="s">
        <v>22</v>
      </c>
      <c r="L145">
        <v>59269.21</v>
      </c>
      <c r="M145">
        <v>59269.21</v>
      </c>
      <c r="N145">
        <v>89.55</v>
      </c>
      <c r="O145">
        <v>59179.66</v>
      </c>
    </row>
    <row r="146" spans="1:15" x14ac:dyDescent="0.35">
      <c r="A146" t="s">
        <v>690</v>
      </c>
      <c r="B146" t="s">
        <v>691</v>
      </c>
      <c r="D146" t="s">
        <v>17</v>
      </c>
      <c r="E146" t="s">
        <v>18</v>
      </c>
      <c r="F146" s="1">
        <v>39814</v>
      </c>
      <c r="H146" t="s">
        <v>664</v>
      </c>
      <c r="I146" t="s">
        <v>665</v>
      </c>
      <c r="J146" t="s">
        <v>21</v>
      </c>
      <c r="K146" t="s">
        <v>22</v>
      </c>
      <c r="L146">
        <v>2959.83</v>
      </c>
      <c r="M146">
        <v>2959.83</v>
      </c>
      <c r="N146">
        <v>0</v>
      </c>
      <c r="O146">
        <v>2959.83</v>
      </c>
    </row>
    <row r="147" spans="1:15" x14ac:dyDescent="0.35">
      <c r="A147" t="s">
        <v>262</v>
      </c>
      <c r="B147" t="s">
        <v>263</v>
      </c>
      <c r="D147" t="s">
        <v>17</v>
      </c>
      <c r="E147" t="s">
        <v>18</v>
      </c>
      <c r="F147" s="1">
        <v>39814</v>
      </c>
      <c r="H147" t="s">
        <v>249</v>
      </c>
      <c r="I147" t="s">
        <v>158</v>
      </c>
      <c r="J147" t="s">
        <v>21</v>
      </c>
      <c r="K147" t="s">
        <v>22</v>
      </c>
      <c r="L147">
        <v>3053.79</v>
      </c>
      <c r="M147">
        <v>3053.79</v>
      </c>
      <c r="N147">
        <v>0</v>
      </c>
      <c r="O147">
        <v>3053.79</v>
      </c>
    </row>
    <row r="148" spans="1:15" x14ac:dyDescent="0.35">
      <c r="A148" t="s">
        <v>436</v>
      </c>
      <c r="B148" t="s">
        <v>437</v>
      </c>
      <c r="D148" t="s">
        <v>17</v>
      </c>
      <c r="E148" t="s">
        <v>18</v>
      </c>
      <c r="F148" s="1">
        <v>39814</v>
      </c>
      <c r="H148" t="s">
        <v>433</v>
      </c>
      <c r="I148" t="s">
        <v>158</v>
      </c>
      <c r="J148" t="s">
        <v>21</v>
      </c>
      <c r="K148" t="s">
        <v>22</v>
      </c>
      <c r="L148">
        <v>130912.79</v>
      </c>
      <c r="M148">
        <v>130912.79</v>
      </c>
      <c r="N148">
        <v>118.05</v>
      </c>
      <c r="O148">
        <v>130794.74</v>
      </c>
    </row>
    <row r="149" spans="1:15" x14ac:dyDescent="0.35">
      <c r="A149" t="s">
        <v>692</v>
      </c>
      <c r="B149" t="s">
        <v>693</v>
      </c>
      <c r="D149" t="s">
        <v>17</v>
      </c>
      <c r="E149" t="s">
        <v>18</v>
      </c>
      <c r="F149" s="1">
        <v>39814</v>
      </c>
      <c r="H149" t="s">
        <v>664</v>
      </c>
      <c r="I149" t="s">
        <v>665</v>
      </c>
      <c r="J149" t="s">
        <v>21</v>
      </c>
      <c r="K149" t="s">
        <v>22</v>
      </c>
      <c r="L149">
        <v>5046.34</v>
      </c>
      <c r="M149">
        <v>5046.34</v>
      </c>
      <c r="N149">
        <v>0</v>
      </c>
      <c r="O149">
        <v>5046.34</v>
      </c>
    </row>
    <row r="150" spans="1:15" x14ac:dyDescent="0.35">
      <c r="A150" t="s">
        <v>296</v>
      </c>
      <c r="B150" t="s">
        <v>297</v>
      </c>
      <c r="D150" t="s">
        <v>17</v>
      </c>
      <c r="E150" t="s">
        <v>18</v>
      </c>
      <c r="F150" s="1">
        <v>39814</v>
      </c>
      <c r="H150" t="s">
        <v>287</v>
      </c>
      <c r="I150" t="s">
        <v>158</v>
      </c>
      <c r="J150" t="s">
        <v>21</v>
      </c>
      <c r="K150" t="s">
        <v>22</v>
      </c>
      <c r="L150">
        <v>21526.5</v>
      </c>
      <c r="M150">
        <v>21526.5</v>
      </c>
      <c r="N150">
        <v>0</v>
      </c>
      <c r="O150">
        <v>21526.5</v>
      </c>
    </row>
    <row r="151" spans="1:15" x14ac:dyDescent="0.35">
      <c r="A151" t="s">
        <v>15</v>
      </c>
      <c r="B151" t="s">
        <v>16</v>
      </c>
      <c r="D151" t="s">
        <v>17</v>
      </c>
      <c r="E151" t="s">
        <v>18</v>
      </c>
      <c r="F151" s="1">
        <v>39814</v>
      </c>
      <c r="H151" t="s">
        <v>19</v>
      </c>
      <c r="I151" t="s">
        <v>20</v>
      </c>
      <c r="J151" t="s">
        <v>21</v>
      </c>
      <c r="K151" t="s">
        <v>22</v>
      </c>
      <c r="L151">
        <v>9834.66</v>
      </c>
      <c r="M151">
        <v>9371.26</v>
      </c>
      <c r="N151">
        <v>0</v>
      </c>
      <c r="O151">
        <v>9371.26</v>
      </c>
    </row>
    <row r="152" spans="1:15" x14ac:dyDescent="0.35">
      <c r="A152" t="s">
        <v>239</v>
      </c>
      <c r="B152" t="s">
        <v>240</v>
      </c>
      <c r="D152" t="s">
        <v>17</v>
      </c>
      <c r="E152" t="s">
        <v>18</v>
      </c>
      <c r="F152" s="1">
        <v>39814</v>
      </c>
      <c r="H152" t="s">
        <v>238</v>
      </c>
      <c r="I152" t="s">
        <v>158</v>
      </c>
      <c r="J152" t="s">
        <v>21</v>
      </c>
      <c r="K152" t="s">
        <v>22</v>
      </c>
      <c r="L152">
        <v>3080.11</v>
      </c>
      <c r="M152">
        <v>2979.61</v>
      </c>
      <c r="N152">
        <v>0</v>
      </c>
      <c r="O152">
        <v>2979.61</v>
      </c>
    </row>
    <row r="153" spans="1:15" x14ac:dyDescent="0.35">
      <c r="A153" t="s">
        <v>298</v>
      </c>
      <c r="B153" t="s">
        <v>299</v>
      </c>
      <c r="D153" t="s">
        <v>17</v>
      </c>
      <c r="E153" t="s">
        <v>18</v>
      </c>
      <c r="F153" s="1">
        <v>39814</v>
      </c>
      <c r="H153" t="s">
        <v>287</v>
      </c>
      <c r="I153" t="s">
        <v>158</v>
      </c>
      <c r="J153" t="s">
        <v>21</v>
      </c>
      <c r="K153" t="s">
        <v>22</v>
      </c>
      <c r="L153">
        <v>7894.63</v>
      </c>
      <c r="M153">
        <v>5573.98</v>
      </c>
      <c r="N153">
        <v>0</v>
      </c>
      <c r="O153">
        <v>5573.98</v>
      </c>
    </row>
    <row r="154" spans="1:15" x14ac:dyDescent="0.35">
      <c r="A154" t="s">
        <v>694</v>
      </c>
      <c r="B154" t="s">
        <v>695</v>
      </c>
      <c r="D154" t="s">
        <v>17</v>
      </c>
      <c r="E154" t="s">
        <v>18</v>
      </c>
      <c r="F154" s="1">
        <v>39814</v>
      </c>
      <c r="H154" t="s">
        <v>664</v>
      </c>
      <c r="I154" t="s">
        <v>665</v>
      </c>
      <c r="J154" t="s">
        <v>21</v>
      </c>
      <c r="K154" t="s">
        <v>22</v>
      </c>
      <c r="L154">
        <v>11445.73</v>
      </c>
      <c r="M154">
        <v>11234.11</v>
      </c>
      <c r="N154">
        <v>0</v>
      </c>
      <c r="O154">
        <v>11234.11</v>
      </c>
    </row>
    <row r="155" spans="1:15" x14ac:dyDescent="0.35">
      <c r="A155" t="s">
        <v>785</v>
      </c>
      <c r="B155" t="s">
        <v>786</v>
      </c>
      <c r="D155" t="s">
        <v>17</v>
      </c>
      <c r="E155" t="s">
        <v>18</v>
      </c>
      <c r="F155" s="1">
        <v>39814</v>
      </c>
      <c r="G155" s="1">
        <v>42582</v>
      </c>
      <c r="I155" t="s">
        <v>760</v>
      </c>
      <c r="J155" t="s">
        <v>21</v>
      </c>
      <c r="K155" t="s">
        <v>82</v>
      </c>
    </row>
    <row r="156" spans="1:15" x14ac:dyDescent="0.35">
      <c r="A156" t="s">
        <v>60</v>
      </c>
      <c r="B156" t="s">
        <v>61</v>
      </c>
      <c r="D156" t="s">
        <v>17</v>
      </c>
      <c r="E156" t="s">
        <v>18</v>
      </c>
      <c r="F156" s="1">
        <v>39814</v>
      </c>
      <c r="H156" t="s">
        <v>62</v>
      </c>
      <c r="I156" t="s">
        <v>20</v>
      </c>
      <c r="J156" t="s">
        <v>21</v>
      </c>
      <c r="K156" t="s">
        <v>22</v>
      </c>
      <c r="L156">
        <v>217970.94</v>
      </c>
      <c r="M156">
        <v>217970.94</v>
      </c>
      <c r="N156">
        <v>0</v>
      </c>
      <c r="O156">
        <v>217970.94</v>
      </c>
    </row>
    <row r="157" spans="1:15" x14ac:dyDescent="0.35">
      <c r="A157" t="s">
        <v>310</v>
      </c>
      <c r="B157" t="s">
        <v>741</v>
      </c>
      <c r="D157" t="s">
        <v>17</v>
      </c>
      <c r="E157" t="s">
        <v>18</v>
      </c>
      <c r="F157" s="1">
        <v>39814</v>
      </c>
      <c r="H157" t="s">
        <v>89</v>
      </c>
      <c r="I157" t="s">
        <v>731</v>
      </c>
      <c r="J157" t="s">
        <v>21</v>
      </c>
      <c r="K157" t="s">
        <v>22</v>
      </c>
      <c r="L157">
        <v>164306.51</v>
      </c>
      <c r="M157">
        <v>164306.51</v>
      </c>
      <c r="N157">
        <v>0</v>
      </c>
      <c r="O157">
        <v>164306.51</v>
      </c>
    </row>
    <row r="158" spans="1:15" x14ac:dyDescent="0.35">
      <c r="A158" t="s">
        <v>787</v>
      </c>
      <c r="B158" t="s">
        <v>741</v>
      </c>
      <c r="D158" t="s">
        <v>17</v>
      </c>
      <c r="E158" t="s">
        <v>18</v>
      </c>
      <c r="F158" s="1">
        <v>39814</v>
      </c>
      <c r="I158" t="s">
        <v>760</v>
      </c>
      <c r="J158" t="s">
        <v>21</v>
      </c>
      <c r="K158" t="s">
        <v>22</v>
      </c>
    </row>
    <row r="159" spans="1:15" x14ac:dyDescent="0.35">
      <c r="A159" t="s">
        <v>313</v>
      </c>
      <c r="B159" t="s">
        <v>314</v>
      </c>
      <c r="D159" t="s">
        <v>17</v>
      </c>
      <c r="E159" t="s">
        <v>18</v>
      </c>
      <c r="F159" s="1">
        <v>39814</v>
      </c>
      <c r="H159" t="s">
        <v>310</v>
      </c>
      <c r="I159" t="s">
        <v>158</v>
      </c>
      <c r="J159" t="s">
        <v>21</v>
      </c>
      <c r="K159" t="s">
        <v>22</v>
      </c>
      <c r="L159">
        <v>10112.82</v>
      </c>
      <c r="M159">
        <v>10112.82</v>
      </c>
      <c r="N159">
        <v>0</v>
      </c>
      <c r="O159">
        <v>10112.82</v>
      </c>
    </row>
    <row r="160" spans="1:15" x14ac:dyDescent="0.35">
      <c r="A160" t="s">
        <v>200</v>
      </c>
      <c r="B160" t="s">
        <v>201</v>
      </c>
      <c r="D160" t="s">
        <v>17</v>
      </c>
      <c r="E160" t="s">
        <v>18</v>
      </c>
      <c r="F160" s="1">
        <v>39814</v>
      </c>
      <c r="H160" t="s">
        <v>191</v>
      </c>
      <c r="I160" t="s">
        <v>158</v>
      </c>
      <c r="J160" t="s">
        <v>21</v>
      </c>
      <c r="K160" t="s">
        <v>22</v>
      </c>
      <c r="L160">
        <v>54025.41</v>
      </c>
      <c r="M160">
        <v>54025.41</v>
      </c>
      <c r="N160">
        <v>111.08</v>
      </c>
      <c r="O160">
        <v>53914.33</v>
      </c>
    </row>
    <row r="161" spans="1:15" x14ac:dyDescent="0.35">
      <c r="A161" t="s">
        <v>696</v>
      </c>
      <c r="B161" t="s">
        <v>697</v>
      </c>
      <c r="D161" t="s">
        <v>17</v>
      </c>
      <c r="E161" t="s">
        <v>18</v>
      </c>
      <c r="F161" s="1">
        <v>39814</v>
      </c>
      <c r="H161" t="s">
        <v>664</v>
      </c>
      <c r="I161" t="s">
        <v>665</v>
      </c>
      <c r="J161" t="s">
        <v>21</v>
      </c>
      <c r="K161" t="s">
        <v>22</v>
      </c>
      <c r="L161">
        <v>11570.02</v>
      </c>
      <c r="M161">
        <v>11570.02</v>
      </c>
      <c r="N161">
        <v>0</v>
      </c>
      <c r="O161">
        <v>11570.02</v>
      </c>
    </row>
    <row r="162" spans="1:15" x14ac:dyDescent="0.35">
      <c r="A162" t="s">
        <v>378</v>
      </c>
      <c r="B162" t="s">
        <v>379</v>
      </c>
      <c r="D162" t="s">
        <v>17</v>
      </c>
      <c r="E162" t="s">
        <v>18</v>
      </c>
      <c r="F162" s="1">
        <v>39814</v>
      </c>
      <c r="H162" t="s">
        <v>373</v>
      </c>
      <c r="I162" t="s">
        <v>158</v>
      </c>
      <c r="J162" t="s">
        <v>21</v>
      </c>
      <c r="K162" t="s">
        <v>22</v>
      </c>
      <c r="L162">
        <v>29735.14</v>
      </c>
      <c r="M162">
        <v>29735.14</v>
      </c>
      <c r="N162">
        <v>0</v>
      </c>
      <c r="O162">
        <v>29735.14</v>
      </c>
    </row>
    <row r="163" spans="1:15" x14ac:dyDescent="0.35">
      <c r="A163" t="s">
        <v>558</v>
      </c>
      <c r="B163" t="s">
        <v>559</v>
      </c>
      <c r="D163" t="s">
        <v>17</v>
      </c>
      <c r="E163" t="s">
        <v>18</v>
      </c>
      <c r="F163" s="1">
        <v>39814</v>
      </c>
      <c r="H163" t="s">
        <v>551</v>
      </c>
      <c r="I163" t="s">
        <v>158</v>
      </c>
      <c r="J163" t="s">
        <v>21</v>
      </c>
      <c r="K163" t="s">
        <v>22</v>
      </c>
      <c r="L163">
        <v>53096.24</v>
      </c>
      <c r="M163">
        <v>53027.87</v>
      </c>
      <c r="N163">
        <v>0</v>
      </c>
      <c r="O163">
        <v>53027.87</v>
      </c>
    </row>
    <row r="164" spans="1:15" x14ac:dyDescent="0.35">
      <c r="A164" t="s">
        <v>698</v>
      </c>
      <c r="B164" t="s">
        <v>699</v>
      </c>
      <c r="D164" t="s">
        <v>17</v>
      </c>
      <c r="E164" t="s">
        <v>18</v>
      </c>
      <c r="F164" s="1">
        <v>39814</v>
      </c>
      <c r="H164" t="s">
        <v>664</v>
      </c>
      <c r="I164" t="s">
        <v>665</v>
      </c>
      <c r="J164" t="s">
        <v>21</v>
      </c>
      <c r="K164" t="s">
        <v>22</v>
      </c>
      <c r="L164">
        <v>5658.55</v>
      </c>
      <c r="M164">
        <v>5597.06</v>
      </c>
      <c r="N164">
        <v>0</v>
      </c>
      <c r="O164">
        <v>5597.06</v>
      </c>
    </row>
    <row r="165" spans="1:15" x14ac:dyDescent="0.35">
      <c r="A165" t="s">
        <v>788</v>
      </c>
      <c r="B165" t="s">
        <v>789</v>
      </c>
      <c r="D165" t="s">
        <v>17</v>
      </c>
      <c r="E165" t="s">
        <v>18</v>
      </c>
      <c r="F165" s="1">
        <v>39814</v>
      </c>
      <c r="I165" t="s">
        <v>760</v>
      </c>
      <c r="J165" t="s">
        <v>21</v>
      </c>
      <c r="K165" t="s">
        <v>22</v>
      </c>
    </row>
    <row r="166" spans="1:15" x14ac:dyDescent="0.35">
      <c r="A166" t="s">
        <v>172</v>
      </c>
      <c r="B166" t="s">
        <v>173</v>
      </c>
      <c r="D166" t="s">
        <v>17</v>
      </c>
      <c r="E166" t="s">
        <v>18</v>
      </c>
      <c r="F166" s="1">
        <v>39814</v>
      </c>
      <c r="H166" t="s">
        <v>167</v>
      </c>
      <c r="I166" t="s">
        <v>158</v>
      </c>
      <c r="J166" t="s">
        <v>21</v>
      </c>
      <c r="K166" t="s">
        <v>22</v>
      </c>
      <c r="L166">
        <v>91254.61</v>
      </c>
      <c r="M166">
        <v>91245.55</v>
      </c>
      <c r="N166">
        <v>627.95000000000005</v>
      </c>
      <c r="O166">
        <v>90617.600000000006</v>
      </c>
    </row>
    <row r="167" spans="1:15" x14ac:dyDescent="0.35">
      <c r="A167" t="s">
        <v>353</v>
      </c>
      <c r="B167" t="s">
        <v>354</v>
      </c>
      <c r="D167" t="s">
        <v>17</v>
      </c>
      <c r="E167" t="s">
        <v>18</v>
      </c>
      <c r="F167" s="1">
        <v>39814</v>
      </c>
      <c r="H167" t="s">
        <v>348</v>
      </c>
      <c r="I167" t="s">
        <v>158</v>
      </c>
      <c r="J167" t="s">
        <v>21</v>
      </c>
      <c r="K167" t="s">
        <v>22</v>
      </c>
      <c r="L167">
        <v>7299.75</v>
      </c>
      <c r="M167">
        <v>7299.75</v>
      </c>
      <c r="N167">
        <v>0</v>
      </c>
      <c r="O167">
        <v>7299.75</v>
      </c>
    </row>
    <row r="168" spans="1:15" x14ac:dyDescent="0.35">
      <c r="A168" t="s">
        <v>505</v>
      </c>
      <c r="B168" t="s">
        <v>506</v>
      </c>
      <c r="D168" t="s">
        <v>17</v>
      </c>
      <c r="E168" t="s">
        <v>18</v>
      </c>
      <c r="F168" s="1">
        <v>39814</v>
      </c>
      <c r="H168" t="s">
        <v>502</v>
      </c>
      <c r="I168" t="s">
        <v>158</v>
      </c>
      <c r="J168" t="s">
        <v>21</v>
      </c>
      <c r="K168" t="s">
        <v>22</v>
      </c>
      <c r="L168">
        <v>4030.02</v>
      </c>
      <c r="M168">
        <v>3950.98</v>
      </c>
      <c r="N168">
        <v>0</v>
      </c>
      <c r="O168">
        <v>3950.98</v>
      </c>
    </row>
    <row r="169" spans="1:15" x14ac:dyDescent="0.35">
      <c r="A169" t="s">
        <v>119</v>
      </c>
      <c r="B169" t="s">
        <v>120</v>
      </c>
      <c r="D169" t="s">
        <v>17</v>
      </c>
      <c r="E169" t="s">
        <v>18</v>
      </c>
      <c r="F169" s="1">
        <v>39814</v>
      </c>
      <c r="H169" t="s">
        <v>98</v>
      </c>
      <c r="I169" t="s">
        <v>20</v>
      </c>
      <c r="J169" t="s">
        <v>21</v>
      </c>
      <c r="K169" t="s">
        <v>22</v>
      </c>
      <c r="L169">
        <v>39282.89</v>
      </c>
      <c r="M169">
        <v>37961.47</v>
      </c>
      <c r="N169">
        <v>0</v>
      </c>
      <c r="O169">
        <v>37961.47</v>
      </c>
    </row>
    <row r="170" spans="1:15" x14ac:dyDescent="0.35">
      <c r="A170" t="s">
        <v>790</v>
      </c>
      <c r="B170" t="s">
        <v>120</v>
      </c>
      <c r="D170" t="s">
        <v>17</v>
      </c>
      <c r="E170" t="s">
        <v>18</v>
      </c>
      <c r="F170" s="1">
        <v>39814</v>
      </c>
      <c r="G170" s="1">
        <v>44286</v>
      </c>
      <c r="I170" t="s">
        <v>760</v>
      </c>
      <c r="J170" t="s">
        <v>21</v>
      </c>
      <c r="K170" t="s">
        <v>82</v>
      </c>
    </row>
    <row r="171" spans="1:15" x14ac:dyDescent="0.35">
      <c r="A171" t="s">
        <v>139</v>
      </c>
      <c r="B171" t="s">
        <v>140</v>
      </c>
      <c r="D171" t="s">
        <v>137</v>
      </c>
      <c r="E171" t="s">
        <v>138</v>
      </c>
      <c r="F171" s="1">
        <v>39904</v>
      </c>
      <c r="H171" t="s">
        <v>69</v>
      </c>
      <c r="I171" t="s">
        <v>20</v>
      </c>
      <c r="J171" t="s">
        <v>21</v>
      </c>
      <c r="K171" t="s">
        <v>22</v>
      </c>
      <c r="L171">
        <v>2284.9499999999998</v>
      </c>
      <c r="M171">
        <v>1633.76</v>
      </c>
      <c r="N171">
        <v>0</v>
      </c>
      <c r="O171">
        <v>1633.76</v>
      </c>
    </row>
    <row r="172" spans="1:15" x14ac:dyDescent="0.35">
      <c r="A172" t="s">
        <v>814</v>
      </c>
      <c r="B172" t="s">
        <v>140</v>
      </c>
      <c r="D172" t="s">
        <v>17</v>
      </c>
      <c r="E172" t="s">
        <v>18</v>
      </c>
      <c r="F172" s="1">
        <v>39814</v>
      </c>
      <c r="I172" t="s">
        <v>760</v>
      </c>
      <c r="J172" t="s">
        <v>21</v>
      </c>
      <c r="K172" t="s">
        <v>22</v>
      </c>
    </row>
    <row r="173" spans="1:15" x14ac:dyDescent="0.35">
      <c r="A173" t="s">
        <v>700</v>
      </c>
      <c r="B173" t="s">
        <v>701</v>
      </c>
      <c r="D173" t="s">
        <v>17</v>
      </c>
      <c r="E173" t="s">
        <v>18</v>
      </c>
      <c r="F173" s="1">
        <v>39814</v>
      </c>
      <c r="H173" t="s">
        <v>664</v>
      </c>
      <c r="I173" t="s">
        <v>665</v>
      </c>
      <c r="J173" t="s">
        <v>21</v>
      </c>
      <c r="K173" t="s">
        <v>22</v>
      </c>
      <c r="L173">
        <v>1485.65</v>
      </c>
      <c r="M173">
        <v>1485.65</v>
      </c>
      <c r="N173">
        <v>0</v>
      </c>
      <c r="O173">
        <v>1485.65</v>
      </c>
    </row>
    <row r="174" spans="1:15" x14ac:dyDescent="0.35">
      <c r="A174" t="s">
        <v>702</v>
      </c>
      <c r="B174" t="s">
        <v>703</v>
      </c>
      <c r="D174" t="s">
        <v>17</v>
      </c>
      <c r="E174" t="s">
        <v>18</v>
      </c>
      <c r="F174" s="1">
        <v>39814</v>
      </c>
      <c r="H174" t="s">
        <v>664</v>
      </c>
      <c r="I174" t="s">
        <v>665</v>
      </c>
      <c r="J174" t="s">
        <v>21</v>
      </c>
      <c r="K174" t="s">
        <v>22</v>
      </c>
      <c r="L174">
        <v>1238.3699999999999</v>
      </c>
      <c r="M174">
        <v>1212.54</v>
      </c>
      <c r="N174">
        <v>0</v>
      </c>
      <c r="O174">
        <v>1212.54</v>
      </c>
    </row>
    <row r="175" spans="1:15" x14ac:dyDescent="0.35">
      <c r="A175" t="s">
        <v>323</v>
      </c>
      <c r="B175" t="s">
        <v>742</v>
      </c>
      <c r="D175" t="s">
        <v>17</v>
      </c>
      <c r="E175" t="s">
        <v>18</v>
      </c>
      <c r="F175" s="1">
        <v>39814</v>
      </c>
      <c r="H175" t="s">
        <v>98</v>
      </c>
      <c r="I175" t="s">
        <v>731</v>
      </c>
      <c r="J175" t="s">
        <v>21</v>
      </c>
      <c r="K175" t="s">
        <v>22</v>
      </c>
      <c r="L175">
        <v>363720.52</v>
      </c>
      <c r="M175">
        <v>354551.06</v>
      </c>
      <c r="N175">
        <v>111.62</v>
      </c>
      <c r="O175">
        <v>354439.44</v>
      </c>
    </row>
    <row r="176" spans="1:15" x14ac:dyDescent="0.35">
      <c r="A176" t="s">
        <v>791</v>
      </c>
      <c r="B176" t="s">
        <v>792</v>
      </c>
      <c r="D176" t="s">
        <v>17</v>
      </c>
      <c r="E176" t="s">
        <v>18</v>
      </c>
      <c r="F176" s="1">
        <v>39814</v>
      </c>
      <c r="G176" s="1">
        <v>42582</v>
      </c>
      <c r="I176" t="s">
        <v>760</v>
      </c>
      <c r="J176" t="s">
        <v>21</v>
      </c>
      <c r="K176" t="s">
        <v>82</v>
      </c>
    </row>
    <row r="177" spans="1:15" x14ac:dyDescent="0.35">
      <c r="A177" t="s">
        <v>423</v>
      </c>
      <c r="B177" t="s">
        <v>424</v>
      </c>
      <c r="D177" t="s">
        <v>17</v>
      </c>
      <c r="E177" t="s">
        <v>18</v>
      </c>
      <c r="F177" s="1">
        <v>39814</v>
      </c>
      <c r="G177" s="1">
        <v>44286</v>
      </c>
      <c r="H177" t="s">
        <v>418</v>
      </c>
      <c r="I177" t="s">
        <v>158</v>
      </c>
      <c r="J177" t="s">
        <v>21</v>
      </c>
      <c r="K177" t="s">
        <v>82</v>
      </c>
      <c r="L177">
        <v>23349</v>
      </c>
      <c r="M177">
        <v>23349</v>
      </c>
      <c r="N177">
        <v>0</v>
      </c>
      <c r="O177">
        <v>23349</v>
      </c>
    </row>
    <row r="178" spans="1:15" x14ac:dyDescent="0.35">
      <c r="A178" t="s">
        <v>408</v>
      </c>
      <c r="B178" t="s">
        <v>409</v>
      </c>
      <c r="D178" t="s">
        <v>17</v>
      </c>
      <c r="E178" t="s">
        <v>18</v>
      </c>
      <c r="F178" s="1">
        <v>39814</v>
      </c>
      <c r="H178" t="s">
        <v>403</v>
      </c>
      <c r="I178" t="s">
        <v>158</v>
      </c>
      <c r="J178" t="s">
        <v>21</v>
      </c>
      <c r="K178" t="s">
        <v>22</v>
      </c>
      <c r="L178">
        <v>152690.09</v>
      </c>
      <c r="M178">
        <v>143948.01</v>
      </c>
      <c r="N178">
        <v>0</v>
      </c>
      <c r="O178">
        <v>143948.01</v>
      </c>
    </row>
    <row r="179" spans="1:15" x14ac:dyDescent="0.35">
      <c r="A179" t="s">
        <v>40</v>
      </c>
      <c r="B179" t="s">
        <v>41</v>
      </c>
      <c r="D179" t="s">
        <v>17</v>
      </c>
      <c r="E179" t="s">
        <v>18</v>
      </c>
      <c r="F179" s="1">
        <v>39814</v>
      </c>
      <c r="H179" t="s">
        <v>42</v>
      </c>
      <c r="I179" t="s">
        <v>20</v>
      </c>
      <c r="J179" t="s">
        <v>21</v>
      </c>
      <c r="K179" t="s">
        <v>22</v>
      </c>
      <c r="L179">
        <v>8149.74</v>
      </c>
      <c r="M179">
        <v>7158.37</v>
      </c>
      <c r="N179">
        <v>0</v>
      </c>
      <c r="O179">
        <v>7158.37</v>
      </c>
    </row>
    <row r="180" spans="1:15" x14ac:dyDescent="0.35">
      <c r="A180" t="s">
        <v>704</v>
      </c>
      <c r="B180" t="s">
        <v>705</v>
      </c>
      <c r="D180" t="s">
        <v>17</v>
      </c>
      <c r="E180" t="s">
        <v>18</v>
      </c>
      <c r="F180" s="1">
        <v>39814</v>
      </c>
      <c r="H180" t="s">
        <v>664</v>
      </c>
      <c r="I180" t="s">
        <v>665</v>
      </c>
      <c r="J180" t="s">
        <v>21</v>
      </c>
      <c r="K180" t="s">
        <v>22</v>
      </c>
      <c r="L180">
        <v>3726.12</v>
      </c>
      <c r="M180">
        <v>3726.12</v>
      </c>
      <c r="N180">
        <v>0</v>
      </c>
      <c r="O180">
        <v>3726.12</v>
      </c>
    </row>
    <row r="181" spans="1:15" x14ac:dyDescent="0.35">
      <c r="A181" t="s">
        <v>654</v>
      </c>
      <c r="B181" t="s">
        <v>655</v>
      </c>
      <c r="D181" t="s">
        <v>17</v>
      </c>
      <c r="E181" t="s">
        <v>18</v>
      </c>
      <c r="F181" s="1">
        <v>39814</v>
      </c>
      <c r="H181" t="s">
        <v>42</v>
      </c>
      <c r="I181" t="s">
        <v>591</v>
      </c>
      <c r="J181" t="s">
        <v>21</v>
      </c>
      <c r="K181" t="s">
        <v>22</v>
      </c>
      <c r="L181">
        <v>40855.160000000003</v>
      </c>
      <c r="M181">
        <v>40855.160000000003</v>
      </c>
      <c r="N181">
        <v>0</v>
      </c>
      <c r="O181">
        <v>40855.160000000003</v>
      </c>
    </row>
    <row r="182" spans="1:15" x14ac:dyDescent="0.35">
      <c r="A182" t="s">
        <v>610</v>
      </c>
      <c r="B182" t="s">
        <v>611</v>
      </c>
      <c r="D182" t="s">
        <v>17</v>
      </c>
      <c r="E182" t="s">
        <v>18</v>
      </c>
      <c r="F182" s="1">
        <v>39814</v>
      </c>
      <c r="H182" t="s">
        <v>33</v>
      </c>
      <c r="I182" t="s">
        <v>591</v>
      </c>
      <c r="J182" t="s">
        <v>21</v>
      </c>
      <c r="K182" t="s">
        <v>22</v>
      </c>
      <c r="L182">
        <v>8650.02</v>
      </c>
      <c r="M182">
        <v>8650.02</v>
      </c>
      <c r="N182">
        <v>0</v>
      </c>
      <c r="O182">
        <v>8650.02</v>
      </c>
    </row>
    <row r="183" spans="1:15" x14ac:dyDescent="0.35">
      <c r="A183" t="s">
        <v>706</v>
      </c>
      <c r="B183" t="s">
        <v>707</v>
      </c>
      <c r="D183" t="s">
        <v>17</v>
      </c>
      <c r="E183" t="s">
        <v>18</v>
      </c>
      <c r="F183" s="1">
        <v>39814</v>
      </c>
      <c r="H183" t="s">
        <v>664</v>
      </c>
      <c r="I183" t="s">
        <v>665</v>
      </c>
      <c r="J183" t="s">
        <v>21</v>
      </c>
      <c r="K183" t="s">
        <v>22</v>
      </c>
      <c r="L183">
        <v>2724.94</v>
      </c>
      <c r="M183">
        <v>2681.99</v>
      </c>
      <c r="N183">
        <v>0</v>
      </c>
      <c r="O183">
        <v>2681.99</v>
      </c>
    </row>
    <row r="184" spans="1:15" x14ac:dyDescent="0.35">
      <c r="A184" t="s">
        <v>348</v>
      </c>
      <c r="B184" t="s">
        <v>743</v>
      </c>
      <c r="D184" t="s">
        <v>17</v>
      </c>
      <c r="E184" t="s">
        <v>18</v>
      </c>
      <c r="F184" s="1">
        <v>39814</v>
      </c>
      <c r="H184" t="s">
        <v>33</v>
      </c>
      <c r="I184" t="s">
        <v>731</v>
      </c>
      <c r="J184" t="s">
        <v>21</v>
      </c>
      <c r="K184" t="s">
        <v>22</v>
      </c>
      <c r="L184">
        <v>308284.71000000002</v>
      </c>
      <c r="M184">
        <v>289519.32</v>
      </c>
      <c r="N184">
        <v>128.58000000000001</v>
      </c>
      <c r="O184">
        <v>289390.74</v>
      </c>
    </row>
    <row r="185" spans="1:15" x14ac:dyDescent="0.35">
      <c r="A185" t="s">
        <v>793</v>
      </c>
      <c r="B185" t="s">
        <v>743</v>
      </c>
      <c r="D185" t="s">
        <v>17</v>
      </c>
      <c r="E185" t="s">
        <v>18</v>
      </c>
      <c r="F185" s="1">
        <v>39814</v>
      </c>
      <c r="I185" t="s">
        <v>760</v>
      </c>
      <c r="J185" t="s">
        <v>21</v>
      </c>
      <c r="K185" t="s">
        <v>22</v>
      </c>
    </row>
    <row r="186" spans="1:15" x14ac:dyDescent="0.35">
      <c r="A186" t="s">
        <v>355</v>
      </c>
      <c r="B186" t="s">
        <v>356</v>
      </c>
      <c r="D186" t="s">
        <v>17</v>
      </c>
      <c r="E186" t="s">
        <v>18</v>
      </c>
      <c r="F186" s="1">
        <v>39814</v>
      </c>
      <c r="H186" t="s">
        <v>348</v>
      </c>
      <c r="I186" t="s">
        <v>158</v>
      </c>
      <c r="J186" t="s">
        <v>21</v>
      </c>
      <c r="K186" t="s">
        <v>22</v>
      </c>
      <c r="L186">
        <v>65402.7</v>
      </c>
      <c r="M186">
        <v>56693.59</v>
      </c>
      <c r="N186">
        <v>0</v>
      </c>
      <c r="O186">
        <v>56693.59</v>
      </c>
    </row>
    <row r="187" spans="1:15" x14ac:dyDescent="0.35">
      <c r="A187" t="s">
        <v>656</v>
      </c>
      <c r="B187" t="s">
        <v>657</v>
      </c>
      <c r="D187" t="s">
        <v>17</v>
      </c>
      <c r="E187" t="s">
        <v>18</v>
      </c>
      <c r="F187" s="1">
        <v>39814</v>
      </c>
      <c r="H187" t="s">
        <v>42</v>
      </c>
      <c r="I187" t="s">
        <v>591</v>
      </c>
      <c r="J187" t="s">
        <v>21</v>
      </c>
      <c r="K187" t="s">
        <v>22</v>
      </c>
      <c r="L187">
        <v>55170.68</v>
      </c>
      <c r="M187">
        <v>55170.68</v>
      </c>
      <c r="N187">
        <v>0</v>
      </c>
      <c r="O187">
        <v>55170.68</v>
      </c>
    </row>
    <row r="188" spans="1:15" x14ac:dyDescent="0.35">
      <c r="A188" t="s">
        <v>54</v>
      </c>
      <c r="B188" t="s">
        <v>55</v>
      </c>
      <c r="D188" t="s">
        <v>17</v>
      </c>
      <c r="E188" t="s">
        <v>18</v>
      </c>
      <c r="F188" s="1">
        <v>39814</v>
      </c>
      <c r="H188" t="s">
        <v>53</v>
      </c>
      <c r="I188" t="s">
        <v>20</v>
      </c>
      <c r="J188" t="s">
        <v>21</v>
      </c>
      <c r="K188" t="s">
        <v>22</v>
      </c>
      <c r="L188">
        <v>7334.21</v>
      </c>
      <c r="M188">
        <v>7334.21</v>
      </c>
      <c r="N188">
        <v>0</v>
      </c>
      <c r="O188">
        <v>7334.21</v>
      </c>
    </row>
    <row r="189" spans="1:15" x14ac:dyDescent="0.35">
      <c r="A189" t="s">
        <v>794</v>
      </c>
      <c r="B189" t="s">
        <v>795</v>
      </c>
      <c r="D189" t="s">
        <v>17</v>
      </c>
      <c r="E189" t="s">
        <v>18</v>
      </c>
      <c r="F189" s="1">
        <v>39814</v>
      </c>
      <c r="G189" s="1">
        <v>42582</v>
      </c>
      <c r="I189" t="s">
        <v>760</v>
      </c>
      <c r="J189" t="s">
        <v>21</v>
      </c>
      <c r="K189" t="s">
        <v>82</v>
      </c>
    </row>
    <row r="190" spans="1:15" x14ac:dyDescent="0.35">
      <c r="A190" t="s">
        <v>373</v>
      </c>
      <c r="B190" t="s">
        <v>744</v>
      </c>
      <c r="D190" t="s">
        <v>17</v>
      </c>
      <c r="E190" t="s">
        <v>18</v>
      </c>
      <c r="F190" s="1">
        <v>39814</v>
      </c>
      <c r="H190" t="s">
        <v>53</v>
      </c>
      <c r="I190" t="s">
        <v>731</v>
      </c>
      <c r="J190" t="s">
        <v>21</v>
      </c>
      <c r="K190" t="s">
        <v>22</v>
      </c>
      <c r="L190">
        <v>208378.94</v>
      </c>
      <c r="M190">
        <v>208378.94</v>
      </c>
      <c r="N190">
        <v>89.55</v>
      </c>
      <c r="O190">
        <v>208289.39</v>
      </c>
    </row>
    <row r="191" spans="1:15" x14ac:dyDescent="0.35">
      <c r="A191" t="s">
        <v>241</v>
      </c>
      <c r="B191" t="s">
        <v>242</v>
      </c>
      <c r="D191" t="s">
        <v>17</v>
      </c>
      <c r="E191" t="s">
        <v>18</v>
      </c>
      <c r="F191" s="1">
        <v>39814</v>
      </c>
      <c r="H191" t="s">
        <v>238</v>
      </c>
      <c r="I191" t="s">
        <v>158</v>
      </c>
      <c r="J191" t="s">
        <v>21</v>
      </c>
      <c r="K191" t="s">
        <v>22</v>
      </c>
      <c r="L191">
        <v>29441.279999999999</v>
      </c>
      <c r="M191">
        <v>29210.7</v>
      </c>
      <c r="N191">
        <v>0</v>
      </c>
      <c r="O191">
        <v>29210.7</v>
      </c>
    </row>
    <row r="192" spans="1:15" x14ac:dyDescent="0.35">
      <c r="A192" t="s">
        <v>708</v>
      </c>
      <c r="B192" t="s">
        <v>709</v>
      </c>
      <c r="D192" t="s">
        <v>17</v>
      </c>
      <c r="E192" t="s">
        <v>18</v>
      </c>
      <c r="F192" s="1">
        <v>39814</v>
      </c>
      <c r="H192" t="s">
        <v>664</v>
      </c>
      <c r="I192" t="s">
        <v>665</v>
      </c>
      <c r="J192" t="s">
        <v>21</v>
      </c>
      <c r="K192" t="s">
        <v>22</v>
      </c>
      <c r="L192">
        <v>3531.67</v>
      </c>
      <c r="M192">
        <v>3514.79</v>
      </c>
      <c r="N192">
        <v>0</v>
      </c>
      <c r="O192">
        <v>3514.79</v>
      </c>
    </row>
    <row r="193" spans="1:15" x14ac:dyDescent="0.35">
      <c r="A193" t="s">
        <v>488</v>
      </c>
      <c r="B193" t="s">
        <v>489</v>
      </c>
      <c r="D193" t="s">
        <v>17</v>
      </c>
      <c r="E193" t="s">
        <v>18</v>
      </c>
      <c r="F193" s="1">
        <v>39814</v>
      </c>
      <c r="H193" t="s">
        <v>485</v>
      </c>
      <c r="I193" t="s">
        <v>158</v>
      </c>
      <c r="J193" t="s">
        <v>21</v>
      </c>
      <c r="K193" t="s">
        <v>22</v>
      </c>
      <c r="L193">
        <v>33129.440000000002</v>
      </c>
      <c r="M193">
        <v>33129.440000000002</v>
      </c>
      <c r="N193">
        <v>0</v>
      </c>
      <c r="O193">
        <v>33129.440000000002</v>
      </c>
    </row>
    <row r="194" spans="1:15" x14ac:dyDescent="0.35">
      <c r="A194" t="s">
        <v>391</v>
      </c>
      <c r="B194" t="s">
        <v>392</v>
      </c>
      <c r="D194" t="s">
        <v>17</v>
      </c>
      <c r="E194" t="s">
        <v>18</v>
      </c>
      <c r="F194" s="1">
        <v>39814</v>
      </c>
      <c r="H194" t="s">
        <v>388</v>
      </c>
      <c r="I194" t="s">
        <v>158</v>
      </c>
      <c r="J194" t="s">
        <v>21</v>
      </c>
      <c r="K194" t="s">
        <v>22</v>
      </c>
      <c r="L194">
        <v>3569.02</v>
      </c>
      <c r="M194">
        <v>3569.02</v>
      </c>
      <c r="N194">
        <v>0</v>
      </c>
      <c r="O194">
        <v>3569.02</v>
      </c>
    </row>
    <row r="195" spans="1:15" x14ac:dyDescent="0.35">
      <c r="A195" t="s">
        <v>388</v>
      </c>
      <c r="B195" t="s">
        <v>745</v>
      </c>
      <c r="D195" t="s">
        <v>17</v>
      </c>
      <c r="E195" t="s">
        <v>18</v>
      </c>
      <c r="F195" s="1">
        <v>39814</v>
      </c>
      <c r="H195" t="s">
        <v>53</v>
      </c>
      <c r="I195" t="s">
        <v>731</v>
      </c>
      <c r="J195" t="s">
        <v>21</v>
      </c>
      <c r="K195" t="s">
        <v>22</v>
      </c>
      <c r="L195">
        <v>610255.34</v>
      </c>
      <c r="M195">
        <v>593905.11</v>
      </c>
      <c r="N195">
        <v>0</v>
      </c>
      <c r="O195">
        <v>593905.11</v>
      </c>
    </row>
    <row r="196" spans="1:15" x14ac:dyDescent="0.35">
      <c r="A196" t="s">
        <v>796</v>
      </c>
      <c r="B196" t="s">
        <v>745</v>
      </c>
      <c r="D196" t="s">
        <v>17</v>
      </c>
      <c r="E196" t="s">
        <v>18</v>
      </c>
      <c r="F196" s="1">
        <v>39814</v>
      </c>
      <c r="I196" t="s">
        <v>760</v>
      </c>
      <c r="J196" t="s">
        <v>21</v>
      </c>
      <c r="K196" t="s">
        <v>22</v>
      </c>
    </row>
    <row r="197" spans="1:15" x14ac:dyDescent="0.35">
      <c r="A197" t="s">
        <v>612</v>
      </c>
      <c r="B197" t="s">
        <v>613</v>
      </c>
      <c r="D197" t="s">
        <v>17</v>
      </c>
      <c r="E197" t="s">
        <v>18</v>
      </c>
      <c r="F197" s="1">
        <v>39814</v>
      </c>
      <c r="H197" t="s">
        <v>33</v>
      </c>
      <c r="I197" t="s">
        <v>591</v>
      </c>
      <c r="J197" t="s">
        <v>21</v>
      </c>
      <c r="K197" t="s">
        <v>22</v>
      </c>
      <c r="L197">
        <v>13353.4</v>
      </c>
      <c r="M197">
        <v>11183.57</v>
      </c>
      <c r="N197">
        <v>0</v>
      </c>
      <c r="O197">
        <v>11183.57</v>
      </c>
    </row>
    <row r="198" spans="1:15" x14ac:dyDescent="0.35">
      <c r="A198" t="s">
        <v>827</v>
      </c>
      <c r="B198" t="s">
        <v>828</v>
      </c>
      <c r="D198" t="s">
        <v>17</v>
      </c>
      <c r="E198" t="s">
        <v>18</v>
      </c>
      <c r="F198" s="1">
        <v>39814</v>
      </c>
      <c r="I198" t="s">
        <v>760</v>
      </c>
      <c r="J198" t="s">
        <v>21</v>
      </c>
      <c r="K198" t="s">
        <v>22</v>
      </c>
    </row>
    <row r="199" spans="1:15" x14ac:dyDescent="0.35">
      <c r="A199" t="s">
        <v>90</v>
      </c>
      <c r="B199" t="s">
        <v>91</v>
      </c>
      <c r="D199" t="s">
        <v>17</v>
      </c>
      <c r="E199" t="s">
        <v>18</v>
      </c>
      <c r="F199" s="1">
        <v>39814</v>
      </c>
      <c r="H199" t="s">
        <v>89</v>
      </c>
      <c r="I199" t="s">
        <v>20</v>
      </c>
      <c r="J199" t="s">
        <v>21</v>
      </c>
      <c r="K199" t="s">
        <v>22</v>
      </c>
      <c r="L199">
        <v>4335.25</v>
      </c>
      <c r="M199">
        <v>4335.25</v>
      </c>
      <c r="N199">
        <v>0</v>
      </c>
      <c r="O199">
        <v>4335.25</v>
      </c>
    </row>
    <row r="200" spans="1:15" x14ac:dyDescent="0.35">
      <c r="A200" t="s">
        <v>332</v>
      </c>
      <c r="B200" t="s">
        <v>333</v>
      </c>
      <c r="D200" t="s">
        <v>17</v>
      </c>
      <c r="E200" t="s">
        <v>18</v>
      </c>
      <c r="F200" s="1">
        <v>39814</v>
      </c>
      <c r="H200" t="s">
        <v>323</v>
      </c>
      <c r="I200" t="s">
        <v>158</v>
      </c>
      <c r="J200" t="s">
        <v>21</v>
      </c>
      <c r="K200" t="s">
        <v>22</v>
      </c>
      <c r="L200">
        <v>39335.07</v>
      </c>
      <c r="M200">
        <v>39332.94</v>
      </c>
      <c r="N200">
        <v>0</v>
      </c>
      <c r="O200">
        <v>39332.94</v>
      </c>
    </row>
    <row r="201" spans="1:15" x14ac:dyDescent="0.35">
      <c r="A201" t="s">
        <v>264</v>
      </c>
      <c r="B201" t="s">
        <v>265</v>
      </c>
      <c r="D201" t="s">
        <v>17</v>
      </c>
      <c r="E201" t="s">
        <v>18</v>
      </c>
      <c r="F201" s="1">
        <v>39814</v>
      </c>
      <c r="H201" t="s">
        <v>249</v>
      </c>
      <c r="I201" t="s">
        <v>158</v>
      </c>
      <c r="J201" t="s">
        <v>21</v>
      </c>
      <c r="K201" t="s">
        <v>22</v>
      </c>
      <c r="L201">
        <v>42805.97</v>
      </c>
      <c r="M201">
        <v>35781.57</v>
      </c>
      <c r="N201">
        <v>0</v>
      </c>
      <c r="O201">
        <v>35781.57</v>
      </c>
    </row>
    <row r="202" spans="1:15" x14ac:dyDescent="0.35">
      <c r="A202" t="s">
        <v>567</v>
      </c>
      <c r="B202" t="s">
        <v>568</v>
      </c>
      <c r="D202" t="s">
        <v>17</v>
      </c>
      <c r="E202" t="s">
        <v>18</v>
      </c>
      <c r="F202" s="1">
        <v>39814</v>
      </c>
      <c r="H202" t="s">
        <v>566</v>
      </c>
      <c r="I202" t="s">
        <v>158</v>
      </c>
      <c r="J202" t="s">
        <v>21</v>
      </c>
      <c r="K202" t="s">
        <v>22</v>
      </c>
      <c r="L202">
        <v>57707.1</v>
      </c>
      <c r="M202">
        <v>57707.1</v>
      </c>
      <c r="N202">
        <v>0</v>
      </c>
      <c r="O202">
        <v>57707.1</v>
      </c>
    </row>
    <row r="203" spans="1:15" x14ac:dyDescent="0.35">
      <c r="A203" t="s">
        <v>594</v>
      </c>
      <c r="B203" t="s">
        <v>595</v>
      </c>
      <c r="D203" t="s">
        <v>17</v>
      </c>
      <c r="E203" t="s">
        <v>18</v>
      </c>
      <c r="F203" s="1">
        <v>39814</v>
      </c>
      <c r="H203" t="s">
        <v>33</v>
      </c>
      <c r="I203" t="s">
        <v>591</v>
      </c>
      <c r="J203" t="s">
        <v>21</v>
      </c>
      <c r="K203" t="s">
        <v>22</v>
      </c>
      <c r="L203">
        <v>11564.83</v>
      </c>
      <c r="M203">
        <v>11564.83</v>
      </c>
      <c r="N203">
        <v>0</v>
      </c>
      <c r="O203">
        <v>11564.83</v>
      </c>
    </row>
    <row r="204" spans="1:15" x14ac:dyDescent="0.35">
      <c r="A204" t="s">
        <v>455</v>
      </c>
      <c r="B204" t="s">
        <v>456</v>
      </c>
      <c r="D204" t="s">
        <v>17</v>
      </c>
      <c r="E204" t="s">
        <v>18</v>
      </c>
      <c r="F204" s="1">
        <v>39814</v>
      </c>
      <c r="H204" t="s">
        <v>448</v>
      </c>
      <c r="I204" t="s">
        <v>158</v>
      </c>
      <c r="J204" t="s">
        <v>21</v>
      </c>
      <c r="K204" t="s">
        <v>22</v>
      </c>
      <c r="L204">
        <v>7669.71</v>
      </c>
      <c r="M204">
        <v>7669.71</v>
      </c>
      <c r="N204">
        <v>0</v>
      </c>
      <c r="O204">
        <v>7669.71</v>
      </c>
    </row>
    <row r="205" spans="1:15" x14ac:dyDescent="0.35">
      <c r="A205" t="s">
        <v>96</v>
      </c>
      <c r="B205" t="s">
        <v>97</v>
      </c>
      <c r="D205" t="s">
        <v>17</v>
      </c>
      <c r="E205" t="s">
        <v>18</v>
      </c>
      <c r="F205" s="1">
        <v>39814</v>
      </c>
      <c r="H205" t="s">
        <v>98</v>
      </c>
      <c r="I205" t="s">
        <v>20</v>
      </c>
      <c r="J205" t="s">
        <v>21</v>
      </c>
      <c r="K205" t="s">
        <v>22</v>
      </c>
      <c r="L205">
        <v>26906.37</v>
      </c>
      <c r="M205">
        <v>19371.419999999998</v>
      </c>
      <c r="N205">
        <v>0</v>
      </c>
      <c r="O205">
        <v>19371.419999999998</v>
      </c>
    </row>
    <row r="206" spans="1:15" x14ac:dyDescent="0.35">
      <c r="A206" t="s">
        <v>380</v>
      </c>
      <c r="B206" t="s">
        <v>381</v>
      </c>
      <c r="D206" t="s">
        <v>17</v>
      </c>
      <c r="E206" t="s">
        <v>18</v>
      </c>
      <c r="F206" s="1">
        <v>39814</v>
      </c>
      <c r="H206" t="s">
        <v>373</v>
      </c>
      <c r="I206" t="s">
        <v>158</v>
      </c>
      <c r="J206" t="s">
        <v>21</v>
      </c>
      <c r="K206" t="s">
        <v>22</v>
      </c>
      <c r="L206">
        <v>48138.06</v>
      </c>
      <c r="M206">
        <v>48138.06</v>
      </c>
      <c r="N206">
        <v>0</v>
      </c>
      <c r="O206">
        <v>48138.06</v>
      </c>
    </row>
    <row r="207" spans="1:15" x14ac:dyDescent="0.35">
      <c r="A207" t="s">
        <v>472</v>
      </c>
      <c r="B207" t="s">
        <v>473</v>
      </c>
      <c r="D207" t="s">
        <v>17</v>
      </c>
      <c r="E207" t="s">
        <v>18</v>
      </c>
      <c r="F207" s="1">
        <v>39814</v>
      </c>
      <c r="H207" t="s">
        <v>474</v>
      </c>
      <c r="I207" t="s">
        <v>158</v>
      </c>
      <c r="J207" t="s">
        <v>21</v>
      </c>
      <c r="K207" t="s">
        <v>22</v>
      </c>
      <c r="L207">
        <v>73943.56</v>
      </c>
      <c r="M207">
        <v>73943.56</v>
      </c>
      <c r="N207">
        <v>0</v>
      </c>
      <c r="O207">
        <v>73943.56</v>
      </c>
    </row>
    <row r="208" spans="1:15" x14ac:dyDescent="0.35">
      <c r="A208" t="s">
        <v>817</v>
      </c>
      <c r="B208" t="s">
        <v>818</v>
      </c>
      <c r="D208" t="s">
        <v>17</v>
      </c>
      <c r="E208" t="s">
        <v>18</v>
      </c>
      <c r="F208" s="1">
        <v>39814</v>
      </c>
      <c r="I208" t="s">
        <v>760</v>
      </c>
      <c r="J208" t="s">
        <v>21</v>
      </c>
      <c r="K208" t="s">
        <v>22</v>
      </c>
    </row>
    <row r="209" spans="1:15" x14ac:dyDescent="0.35">
      <c r="A209" t="s">
        <v>710</v>
      </c>
      <c r="B209" t="s">
        <v>711</v>
      </c>
      <c r="D209" t="s">
        <v>17</v>
      </c>
      <c r="E209" t="s">
        <v>18</v>
      </c>
      <c r="F209" s="1">
        <v>39814</v>
      </c>
      <c r="H209" t="s">
        <v>664</v>
      </c>
      <c r="I209" t="s">
        <v>665</v>
      </c>
      <c r="J209" t="s">
        <v>21</v>
      </c>
      <c r="K209" t="s">
        <v>22</v>
      </c>
      <c r="L209">
        <v>3762.48</v>
      </c>
      <c r="M209">
        <v>3762.48</v>
      </c>
      <c r="N209">
        <v>0</v>
      </c>
      <c r="O209">
        <v>3762.48</v>
      </c>
    </row>
    <row r="210" spans="1:15" x14ac:dyDescent="0.35">
      <c r="A210" t="s">
        <v>211</v>
      </c>
      <c r="B210" t="s">
        <v>212</v>
      </c>
      <c r="D210" t="s">
        <v>17</v>
      </c>
      <c r="E210" t="s">
        <v>18</v>
      </c>
      <c r="F210" s="1">
        <v>39814</v>
      </c>
      <c r="H210" t="s">
        <v>208</v>
      </c>
      <c r="I210" t="s">
        <v>158</v>
      </c>
      <c r="J210" t="s">
        <v>21</v>
      </c>
      <c r="K210" t="s">
        <v>22</v>
      </c>
      <c r="L210">
        <v>91289.78</v>
      </c>
      <c r="M210">
        <v>91289.78</v>
      </c>
      <c r="N210">
        <v>0</v>
      </c>
      <c r="O210">
        <v>91289.78</v>
      </c>
    </row>
    <row r="211" spans="1:15" x14ac:dyDescent="0.35">
      <c r="A211" t="s">
        <v>507</v>
      </c>
      <c r="B211" t="s">
        <v>508</v>
      </c>
      <c r="D211" t="s">
        <v>17</v>
      </c>
      <c r="E211" t="s">
        <v>18</v>
      </c>
      <c r="F211" s="1">
        <v>39814</v>
      </c>
      <c r="H211" t="s">
        <v>502</v>
      </c>
      <c r="I211" t="s">
        <v>158</v>
      </c>
      <c r="J211" t="s">
        <v>21</v>
      </c>
      <c r="K211" t="s">
        <v>22</v>
      </c>
      <c r="L211">
        <v>87107.06</v>
      </c>
      <c r="M211">
        <v>87107.06</v>
      </c>
      <c r="N211">
        <v>0</v>
      </c>
      <c r="O211">
        <v>87107.06</v>
      </c>
    </row>
    <row r="212" spans="1:15" x14ac:dyDescent="0.35">
      <c r="A212" t="s">
        <v>560</v>
      </c>
      <c r="B212" t="s">
        <v>561</v>
      </c>
      <c r="D212" t="s">
        <v>17</v>
      </c>
      <c r="E212" t="s">
        <v>18</v>
      </c>
      <c r="F212" s="1">
        <v>39814</v>
      </c>
      <c r="H212" t="s">
        <v>551</v>
      </c>
      <c r="I212" t="s">
        <v>158</v>
      </c>
      <c r="J212" t="s">
        <v>21</v>
      </c>
      <c r="K212" t="s">
        <v>22</v>
      </c>
      <c r="L212">
        <v>33402.94</v>
      </c>
      <c r="M212">
        <v>33402.94</v>
      </c>
      <c r="N212">
        <v>0</v>
      </c>
      <c r="O212">
        <v>33402.94</v>
      </c>
    </row>
    <row r="213" spans="1:15" x14ac:dyDescent="0.35">
      <c r="A213" t="s">
        <v>23</v>
      </c>
      <c r="B213" t="s">
        <v>24</v>
      </c>
      <c r="D213" t="s">
        <v>17</v>
      </c>
      <c r="E213" t="s">
        <v>18</v>
      </c>
      <c r="F213" s="1">
        <v>39814</v>
      </c>
      <c r="H213" t="s">
        <v>19</v>
      </c>
      <c r="I213" t="s">
        <v>20</v>
      </c>
      <c r="J213" t="s">
        <v>21</v>
      </c>
      <c r="K213" t="s">
        <v>22</v>
      </c>
      <c r="L213">
        <v>5455.37</v>
      </c>
      <c r="M213">
        <v>5388.16</v>
      </c>
      <c r="N213">
        <v>0</v>
      </c>
      <c r="O213">
        <v>5388.16</v>
      </c>
    </row>
    <row r="214" spans="1:15" x14ac:dyDescent="0.35">
      <c r="A214" t="s">
        <v>111</v>
      </c>
      <c r="B214" t="s">
        <v>112</v>
      </c>
      <c r="D214" t="s">
        <v>17</v>
      </c>
      <c r="E214" t="s">
        <v>18</v>
      </c>
      <c r="F214" s="1">
        <v>39814</v>
      </c>
      <c r="H214" t="s">
        <v>98</v>
      </c>
      <c r="I214" t="s">
        <v>20</v>
      </c>
      <c r="J214" t="s">
        <v>21</v>
      </c>
      <c r="K214" t="s">
        <v>22</v>
      </c>
      <c r="L214">
        <v>30862.67</v>
      </c>
      <c r="M214">
        <v>30862.67</v>
      </c>
      <c r="N214">
        <v>0</v>
      </c>
      <c r="O214">
        <v>30862.67</v>
      </c>
    </row>
    <row r="215" spans="1:15" x14ac:dyDescent="0.35">
      <c r="A215" t="s">
        <v>522</v>
      </c>
      <c r="B215" t="s">
        <v>523</v>
      </c>
      <c r="D215" t="s">
        <v>17</v>
      </c>
      <c r="E215" t="s">
        <v>18</v>
      </c>
      <c r="F215" s="1">
        <v>39814</v>
      </c>
      <c r="H215" t="s">
        <v>517</v>
      </c>
      <c r="I215" t="s">
        <v>158</v>
      </c>
      <c r="J215" t="s">
        <v>21</v>
      </c>
      <c r="K215" t="s">
        <v>22</v>
      </c>
      <c r="L215">
        <v>25832.11</v>
      </c>
      <c r="M215">
        <v>25832.11</v>
      </c>
      <c r="N215">
        <v>0</v>
      </c>
      <c r="O215">
        <v>25832.11</v>
      </c>
    </row>
    <row r="216" spans="1:15" x14ac:dyDescent="0.35">
      <c r="A216" t="s">
        <v>300</v>
      </c>
      <c r="B216" t="s">
        <v>301</v>
      </c>
      <c r="D216" t="s">
        <v>17</v>
      </c>
      <c r="E216" t="s">
        <v>18</v>
      </c>
      <c r="F216" s="1">
        <v>39814</v>
      </c>
      <c r="H216" t="s">
        <v>287</v>
      </c>
      <c r="I216" t="s">
        <v>158</v>
      </c>
      <c r="J216" t="s">
        <v>21</v>
      </c>
      <c r="K216" t="s">
        <v>22</v>
      </c>
      <c r="L216">
        <v>77628.570000000007</v>
      </c>
      <c r="M216">
        <v>75217.539999999994</v>
      </c>
      <c r="N216">
        <v>0</v>
      </c>
      <c r="O216">
        <v>75217.539999999994</v>
      </c>
    </row>
    <row r="217" spans="1:15" x14ac:dyDescent="0.35">
      <c r="A217" t="s">
        <v>457</v>
      </c>
      <c r="B217" t="s">
        <v>458</v>
      </c>
      <c r="D217" t="s">
        <v>17</v>
      </c>
      <c r="E217" t="s">
        <v>18</v>
      </c>
      <c r="F217" s="1">
        <v>39814</v>
      </c>
      <c r="H217" t="s">
        <v>448</v>
      </c>
      <c r="I217" t="s">
        <v>158</v>
      </c>
      <c r="J217" t="s">
        <v>21</v>
      </c>
      <c r="K217" t="s">
        <v>22</v>
      </c>
      <c r="L217">
        <v>65183.54</v>
      </c>
      <c r="M217">
        <v>65134.06</v>
      </c>
      <c r="N217">
        <v>0</v>
      </c>
      <c r="O217">
        <v>65134.06</v>
      </c>
    </row>
    <row r="218" spans="1:15" x14ac:dyDescent="0.35">
      <c r="A218" t="s">
        <v>628</v>
      </c>
      <c r="B218" t="s">
        <v>629</v>
      </c>
      <c r="D218" t="s">
        <v>17</v>
      </c>
      <c r="E218" t="s">
        <v>18</v>
      </c>
      <c r="F218" s="1">
        <v>39814</v>
      </c>
      <c r="H218" t="s">
        <v>19</v>
      </c>
      <c r="I218" t="s">
        <v>591</v>
      </c>
      <c r="J218" t="s">
        <v>21</v>
      </c>
      <c r="K218" t="s">
        <v>22</v>
      </c>
      <c r="L218">
        <v>11511.78</v>
      </c>
      <c r="M218">
        <v>11346.15</v>
      </c>
      <c r="N218">
        <v>0</v>
      </c>
      <c r="O218">
        <v>11346.15</v>
      </c>
    </row>
    <row r="219" spans="1:15" x14ac:dyDescent="0.35">
      <c r="A219" t="s">
        <v>490</v>
      </c>
      <c r="B219" t="s">
        <v>491</v>
      </c>
      <c r="D219" t="s">
        <v>17</v>
      </c>
      <c r="E219" t="s">
        <v>18</v>
      </c>
      <c r="F219" s="1">
        <v>39814</v>
      </c>
      <c r="H219" t="s">
        <v>485</v>
      </c>
      <c r="I219" t="s">
        <v>158</v>
      </c>
      <c r="J219" t="s">
        <v>21</v>
      </c>
      <c r="K219" t="s">
        <v>22</v>
      </c>
      <c r="L219">
        <v>21095.74</v>
      </c>
      <c r="M219">
        <v>21095.74</v>
      </c>
      <c r="N219">
        <v>0</v>
      </c>
      <c r="O219">
        <v>21095.74</v>
      </c>
    </row>
    <row r="220" spans="1:15" x14ac:dyDescent="0.35">
      <c r="A220" t="s">
        <v>712</v>
      </c>
      <c r="B220" t="s">
        <v>713</v>
      </c>
      <c r="D220" t="s">
        <v>17</v>
      </c>
      <c r="E220" t="s">
        <v>18</v>
      </c>
      <c r="F220" s="1">
        <v>39814</v>
      </c>
      <c r="H220" t="s">
        <v>664</v>
      </c>
      <c r="I220" t="s">
        <v>665</v>
      </c>
      <c r="J220" t="s">
        <v>21</v>
      </c>
      <c r="K220" t="s">
        <v>22</v>
      </c>
      <c r="L220">
        <v>3857.81</v>
      </c>
      <c r="M220">
        <v>3619.65</v>
      </c>
      <c r="N220">
        <v>0</v>
      </c>
      <c r="O220">
        <v>3619.65</v>
      </c>
    </row>
    <row r="221" spans="1:15" x14ac:dyDescent="0.35">
      <c r="A221" t="s">
        <v>403</v>
      </c>
      <c r="B221" t="s">
        <v>746</v>
      </c>
      <c r="D221" t="s">
        <v>17</v>
      </c>
      <c r="E221" t="s">
        <v>18</v>
      </c>
      <c r="F221" s="1">
        <v>39814</v>
      </c>
      <c r="H221" t="s">
        <v>89</v>
      </c>
      <c r="I221" t="s">
        <v>731</v>
      </c>
      <c r="J221" t="s">
        <v>21</v>
      </c>
      <c r="K221" t="s">
        <v>22</v>
      </c>
      <c r="L221">
        <v>550713.47</v>
      </c>
      <c r="M221">
        <v>538514.07999999996</v>
      </c>
      <c r="N221">
        <v>158.63999999999999</v>
      </c>
      <c r="O221">
        <v>538355.43999999994</v>
      </c>
    </row>
    <row r="222" spans="1:15" x14ac:dyDescent="0.35">
      <c r="A222" t="s">
        <v>797</v>
      </c>
      <c r="B222" t="s">
        <v>746</v>
      </c>
      <c r="D222" t="s">
        <v>17</v>
      </c>
      <c r="E222" t="s">
        <v>18</v>
      </c>
      <c r="F222" s="1">
        <v>39814</v>
      </c>
      <c r="I222" t="s">
        <v>760</v>
      </c>
      <c r="J222" t="s">
        <v>21</v>
      </c>
      <c r="K222" t="s">
        <v>22</v>
      </c>
    </row>
    <row r="223" spans="1:15" x14ac:dyDescent="0.35">
      <c r="A223" t="s">
        <v>213</v>
      </c>
      <c r="B223" t="s">
        <v>214</v>
      </c>
      <c r="D223" t="s">
        <v>17</v>
      </c>
      <c r="E223" t="s">
        <v>18</v>
      </c>
      <c r="F223" s="1">
        <v>39814</v>
      </c>
      <c r="H223" t="s">
        <v>208</v>
      </c>
      <c r="I223" t="s">
        <v>158</v>
      </c>
      <c r="J223" t="s">
        <v>21</v>
      </c>
      <c r="K223" t="s">
        <v>22</v>
      </c>
      <c r="L223">
        <v>110472.04</v>
      </c>
      <c r="M223">
        <v>108585.76</v>
      </c>
      <c r="N223">
        <v>0</v>
      </c>
      <c r="O223">
        <v>108585.76</v>
      </c>
    </row>
    <row r="224" spans="1:15" x14ac:dyDescent="0.35">
      <c r="A224" t="s">
        <v>228</v>
      </c>
      <c r="B224" t="s">
        <v>229</v>
      </c>
      <c r="D224" t="s">
        <v>17</v>
      </c>
      <c r="E224" t="s">
        <v>18</v>
      </c>
      <c r="F224" s="1">
        <v>39814</v>
      </c>
      <c r="G224" s="1">
        <v>43555</v>
      </c>
      <c r="H224" t="s">
        <v>225</v>
      </c>
      <c r="I224" t="s">
        <v>158</v>
      </c>
      <c r="J224" t="s">
        <v>21</v>
      </c>
      <c r="K224" t="s">
        <v>82</v>
      </c>
      <c r="L224">
        <v>60921.78</v>
      </c>
      <c r="M224">
        <v>60921.78</v>
      </c>
      <c r="N224">
        <v>0</v>
      </c>
      <c r="O224">
        <v>60921.78</v>
      </c>
    </row>
    <row r="225" spans="1:15" x14ac:dyDescent="0.35">
      <c r="A225" t="s">
        <v>202</v>
      </c>
      <c r="B225" t="s">
        <v>203</v>
      </c>
      <c r="D225" t="s">
        <v>17</v>
      </c>
      <c r="E225" t="s">
        <v>18</v>
      </c>
      <c r="F225" s="1">
        <v>39814</v>
      </c>
      <c r="H225" t="s">
        <v>191</v>
      </c>
      <c r="I225" t="s">
        <v>158</v>
      </c>
      <c r="J225" t="s">
        <v>21</v>
      </c>
      <c r="K225" t="s">
        <v>22</v>
      </c>
      <c r="L225">
        <v>27562.34</v>
      </c>
      <c r="M225">
        <v>27562.34</v>
      </c>
      <c r="N225">
        <v>0</v>
      </c>
      <c r="O225">
        <v>27562.34</v>
      </c>
    </row>
    <row r="226" spans="1:15" x14ac:dyDescent="0.35">
      <c r="A226" t="s">
        <v>45</v>
      </c>
      <c r="B226" t="s">
        <v>46</v>
      </c>
      <c r="D226" t="s">
        <v>17</v>
      </c>
      <c r="E226" t="s">
        <v>18</v>
      </c>
      <c r="F226" s="1">
        <v>39814</v>
      </c>
      <c r="H226" t="s">
        <v>42</v>
      </c>
      <c r="I226" t="s">
        <v>20</v>
      </c>
      <c r="J226" t="s">
        <v>21</v>
      </c>
      <c r="K226" t="s">
        <v>22</v>
      </c>
      <c r="L226">
        <v>20266.259999999998</v>
      </c>
      <c r="M226">
        <v>19262.29</v>
      </c>
      <c r="N226">
        <v>0</v>
      </c>
      <c r="O226">
        <v>19262.29</v>
      </c>
    </row>
    <row r="227" spans="1:15" x14ac:dyDescent="0.35">
      <c r="A227" t="s">
        <v>315</v>
      </c>
      <c r="B227" t="s">
        <v>316</v>
      </c>
      <c r="D227" t="s">
        <v>17</v>
      </c>
      <c r="E227" t="s">
        <v>18</v>
      </c>
      <c r="F227" s="1">
        <v>39814</v>
      </c>
      <c r="H227" t="s">
        <v>310</v>
      </c>
      <c r="I227" t="s">
        <v>158</v>
      </c>
      <c r="J227" t="s">
        <v>21</v>
      </c>
      <c r="K227" t="s">
        <v>22</v>
      </c>
      <c r="L227">
        <v>37538.21</v>
      </c>
      <c r="M227">
        <v>37538.21</v>
      </c>
      <c r="N227">
        <v>0</v>
      </c>
      <c r="O227">
        <v>37538.21</v>
      </c>
    </row>
    <row r="228" spans="1:15" x14ac:dyDescent="0.35">
      <c r="A228" t="s">
        <v>393</v>
      </c>
      <c r="B228" t="s">
        <v>394</v>
      </c>
      <c r="D228" t="s">
        <v>17</v>
      </c>
      <c r="E228" t="s">
        <v>18</v>
      </c>
      <c r="F228" s="1">
        <v>39814</v>
      </c>
      <c r="H228" t="s">
        <v>388</v>
      </c>
      <c r="I228" t="s">
        <v>158</v>
      </c>
      <c r="J228" t="s">
        <v>21</v>
      </c>
      <c r="K228" t="s">
        <v>22</v>
      </c>
      <c r="L228">
        <v>92247.13</v>
      </c>
      <c r="M228">
        <v>92247.13</v>
      </c>
      <c r="N228">
        <v>0</v>
      </c>
      <c r="O228">
        <v>92247.13</v>
      </c>
    </row>
    <row r="229" spans="1:15" x14ac:dyDescent="0.35">
      <c r="A229" t="s">
        <v>47</v>
      </c>
      <c r="B229" t="s">
        <v>48</v>
      </c>
      <c r="D229" t="s">
        <v>17</v>
      </c>
      <c r="E229" t="s">
        <v>18</v>
      </c>
      <c r="F229" s="1">
        <v>39814</v>
      </c>
      <c r="H229" t="s">
        <v>42</v>
      </c>
      <c r="I229" t="s">
        <v>20</v>
      </c>
      <c r="J229" t="s">
        <v>21</v>
      </c>
      <c r="K229" t="s">
        <v>22</v>
      </c>
      <c r="L229">
        <v>87568.45</v>
      </c>
      <c r="M229">
        <v>84649.919999999998</v>
      </c>
      <c r="N229">
        <v>0</v>
      </c>
      <c r="O229">
        <v>84649.919999999998</v>
      </c>
    </row>
    <row r="230" spans="1:15" x14ac:dyDescent="0.35">
      <c r="A230" t="s">
        <v>410</v>
      </c>
      <c r="B230" t="s">
        <v>411</v>
      </c>
      <c r="D230" t="s">
        <v>17</v>
      </c>
      <c r="E230" t="s">
        <v>18</v>
      </c>
      <c r="F230" s="1">
        <v>39814</v>
      </c>
      <c r="H230" t="s">
        <v>403</v>
      </c>
      <c r="I230" t="s">
        <v>158</v>
      </c>
      <c r="J230" t="s">
        <v>21</v>
      </c>
      <c r="K230" t="s">
        <v>22</v>
      </c>
      <c r="L230">
        <v>98999.14</v>
      </c>
      <c r="M230">
        <v>96755.34</v>
      </c>
      <c r="N230">
        <v>158.63999999999999</v>
      </c>
      <c r="O230">
        <v>96596.7</v>
      </c>
    </row>
    <row r="231" spans="1:15" x14ac:dyDescent="0.35">
      <c r="A231" t="s">
        <v>72</v>
      </c>
      <c r="B231" t="s">
        <v>73</v>
      </c>
      <c r="D231" t="s">
        <v>17</v>
      </c>
      <c r="E231" t="s">
        <v>18</v>
      </c>
      <c r="F231" s="1">
        <v>39814</v>
      </c>
      <c r="H231" t="s">
        <v>69</v>
      </c>
      <c r="I231" t="s">
        <v>20</v>
      </c>
      <c r="J231" t="s">
        <v>21</v>
      </c>
      <c r="K231" t="s">
        <v>22</v>
      </c>
      <c r="L231">
        <v>39070.400000000001</v>
      </c>
      <c r="M231">
        <v>37460.51</v>
      </c>
      <c r="N231">
        <v>88.76</v>
      </c>
      <c r="O231">
        <v>37371.75</v>
      </c>
    </row>
    <row r="232" spans="1:15" x14ac:dyDescent="0.35">
      <c r="A232" t="s">
        <v>630</v>
      </c>
      <c r="B232" t="s">
        <v>631</v>
      </c>
      <c r="D232" t="s">
        <v>17</v>
      </c>
      <c r="E232" t="s">
        <v>18</v>
      </c>
      <c r="F232" s="1">
        <v>39814</v>
      </c>
      <c r="H232" t="s">
        <v>19</v>
      </c>
      <c r="I232" t="s">
        <v>591</v>
      </c>
      <c r="J232" t="s">
        <v>21</v>
      </c>
      <c r="K232" t="s">
        <v>22</v>
      </c>
      <c r="L232">
        <v>8482.34</v>
      </c>
      <c r="M232">
        <v>8231.39</v>
      </c>
      <c r="N232">
        <v>0</v>
      </c>
      <c r="O232">
        <v>8231.39</v>
      </c>
    </row>
    <row r="233" spans="1:15" x14ac:dyDescent="0.35">
      <c r="A233" t="s">
        <v>538</v>
      </c>
      <c r="B233" t="s">
        <v>539</v>
      </c>
      <c r="D233" t="s">
        <v>17</v>
      </c>
      <c r="E233" t="s">
        <v>18</v>
      </c>
      <c r="F233" s="1">
        <v>39814</v>
      </c>
      <c r="H233" t="s">
        <v>540</v>
      </c>
      <c r="I233" t="s">
        <v>158</v>
      </c>
      <c r="J233" t="s">
        <v>21</v>
      </c>
      <c r="K233" t="s">
        <v>22</v>
      </c>
      <c r="L233">
        <v>28426.13</v>
      </c>
      <c r="M233">
        <v>28426.13</v>
      </c>
      <c r="N233">
        <v>0</v>
      </c>
      <c r="O233">
        <v>28426.13</v>
      </c>
    </row>
    <row r="234" spans="1:15" x14ac:dyDescent="0.35">
      <c r="A234" t="s">
        <v>382</v>
      </c>
      <c r="B234" t="s">
        <v>383</v>
      </c>
      <c r="D234" t="s">
        <v>17</v>
      </c>
      <c r="E234" t="s">
        <v>18</v>
      </c>
      <c r="F234" s="1">
        <v>39814</v>
      </c>
      <c r="H234" t="s">
        <v>373</v>
      </c>
      <c r="I234" t="s">
        <v>158</v>
      </c>
      <c r="J234" t="s">
        <v>21</v>
      </c>
      <c r="K234" t="s">
        <v>22</v>
      </c>
      <c r="L234">
        <v>27932.799999999999</v>
      </c>
      <c r="M234">
        <v>27932.799999999999</v>
      </c>
      <c r="N234">
        <v>0</v>
      </c>
      <c r="O234">
        <v>27932.799999999999</v>
      </c>
    </row>
    <row r="235" spans="1:15" x14ac:dyDescent="0.35">
      <c r="A235" t="s">
        <v>433</v>
      </c>
      <c r="B235" t="s">
        <v>748</v>
      </c>
      <c r="D235" t="s">
        <v>17</v>
      </c>
      <c r="E235" t="s">
        <v>18</v>
      </c>
      <c r="F235" s="1">
        <v>39814</v>
      </c>
      <c r="H235" t="s">
        <v>42</v>
      </c>
      <c r="I235" t="s">
        <v>731</v>
      </c>
      <c r="J235" t="s">
        <v>21</v>
      </c>
      <c r="K235" t="s">
        <v>22</v>
      </c>
      <c r="L235">
        <v>805219.28</v>
      </c>
      <c r="M235">
        <v>803996.36</v>
      </c>
      <c r="N235">
        <v>259.97000000000003</v>
      </c>
      <c r="O235">
        <v>803736.39</v>
      </c>
    </row>
    <row r="236" spans="1:15" x14ac:dyDescent="0.35">
      <c r="A236" t="s">
        <v>798</v>
      </c>
      <c r="B236" t="s">
        <v>748</v>
      </c>
      <c r="D236" t="s">
        <v>17</v>
      </c>
      <c r="E236" t="s">
        <v>18</v>
      </c>
      <c r="F236" s="1">
        <v>39814</v>
      </c>
      <c r="I236" t="s">
        <v>760</v>
      </c>
      <c r="J236" t="s">
        <v>21</v>
      </c>
      <c r="K236" t="s">
        <v>22</v>
      </c>
    </row>
    <row r="237" spans="1:15" x14ac:dyDescent="0.35">
      <c r="A237" t="s">
        <v>425</v>
      </c>
      <c r="B237" t="s">
        <v>426</v>
      </c>
      <c r="D237" t="s">
        <v>17</v>
      </c>
      <c r="E237" t="s">
        <v>18</v>
      </c>
      <c r="F237" s="1">
        <v>39814</v>
      </c>
      <c r="G237" s="1">
        <v>44286</v>
      </c>
      <c r="H237" t="s">
        <v>418</v>
      </c>
      <c r="I237" t="s">
        <v>158</v>
      </c>
      <c r="J237" t="s">
        <v>21</v>
      </c>
      <c r="K237" t="s">
        <v>82</v>
      </c>
      <c r="L237">
        <v>8077.18</v>
      </c>
      <c r="M237">
        <v>8077.18</v>
      </c>
      <c r="N237">
        <v>0</v>
      </c>
      <c r="O237">
        <v>8077.18</v>
      </c>
    </row>
    <row r="238" spans="1:15" x14ac:dyDescent="0.35">
      <c r="A238" t="s">
        <v>418</v>
      </c>
      <c r="B238" t="s">
        <v>747</v>
      </c>
      <c r="D238" t="s">
        <v>17</v>
      </c>
      <c r="E238" t="s">
        <v>18</v>
      </c>
      <c r="F238" s="1">
        <v>39814</v>
      </c>
      <c r="G238" s="1">
        <v>44286</v>
      </c>
      <c r="H238" t="s">
        <v>53</v>
      </c>
      <c r="I238" t="s">
        <v>731</v>
      </c>
      <c r="J238" t="s">
        <v>21</v>
      </c>
      <c r="K238" t="s">
        <v>82</v>
      </c>
      <c r="L238">
        <v>236699</v>
      </c>
      <c r="M238">
        <v>236699</v>
      </c>
      <c r="N238">
        <v>298.48</v>
      </c>
      <c r="O238">
        <v>236400.52</v>
      </c>
    </row>
    <row r="239" spans="1:15" x14ac:dyDescent="0.35">
      <c r="A239" t="s">
        <v>799</v>
      </c>
      <c r="B239" t="s">
        <v>747</v>
      </c>
      <c r="D239" t="s">
        <v>17</v>
      </c>
      <c r="E239" t="s">
        <v>18</v>
      </c>
      <c r="F239" s="1">
        <v>39814</v>
      </c>
      <c r="I239" t="s">
        <v>760</v>
      </c>
      <c r="J239" t="s">
        <v>21</v>
      </c>
      <c r="K239" t="s">
        <v>22</v>
      </c>
    </row>
    <row r="240" spans="1:15" x14ac:dyDescent="0.35">
      <c r="A240" t="s">
        <v>151</v>
      </c>
      <c r="B240" t="s">
        <v>152</v>
      </c>
      <c r="D240" t="s">
        <v>153</v>
      </c>
      <c r="E240" t="s">
        <v>154</v>
      </c>
      <c r="F240" s="1">
        <v>41365</v>
      </c>
      <c r="H240" t="s">
        <v>19</v>
      </c>
      <c r="I240" t="s">
        <v>20</v>
      </c>
      <c r="J240" t="s">
        <v>21</v>
      </c>
      <c r="K240" t="s">
        <v>22</v>
      </c>
      <c r="L240">
        <v>507747.57</v>
      </c>
      <c r="M240">
        <v>503075.16</v>
      </c>
      <c r="N240">
        <v>1241.25</v>
      </c>
      <c r="O240">
        <v>501833.91</v>
      </c>
    </row>
    <row r="241" spans="1:15" x14ac:dyDescent="0.35">
      <c r="A241" t="s">
        <v>800</v>
      </c>
      <c r="B241" t="s">
        <v>152</v>
      </c>
      <c r="D241" t="s">
        <v>17</v>
      </c>
      <c r="E241" t="s">
        <v>18</v>
      </c>
      <c r="F241" s="1">
        <v>39814</v>
      </c>
      <c r="I241" t="s">
        <v>760</v>
      </c>
      <c r="J241" t="s">
        <v>21</v>
      </c>
      <c r="K241" t="s">
        <v>22</v>
      </c>
    </row>
    <row r="242" spans="1:15" x14ac:dyDescent="0.35">
      <c r="A242" t="s">
        <v>412</v>
      </c>
      <c r="B242" t="s">
        <v>413</v>
      </c>
      <c r="D242" t="s">
        <v>17</v>
      </c>
      <c r="E242" t="s">
        <v>18</v>
      </c>
      <c r="F242" s="1">
        <v>39814</v>
      </c>
      <c r="H242" t="s">
        <v>403</v>
      </c>
      <c r="I242" t="s">
        <v>158</v>
      </c>
      <c r="J242" t="s">
        <v>21</v>
      </c>
      <c r="K242" t="s">
        <v>22</v>
      </c>
      <c r="L242">
        <v>4055.41</v>
      </c>
      <c r="M242">
        <v>3902.2</v>
      </c>
      <c r="N242">
        <v>0</v>
      </c>
      <c r="O242">
        <v>3902.2</v>
      </c>
    </row>
    <row r="243" spans="1:15" x14ac:dyDescent="0.35">
      <c r="A243" t="s">
        <v>58</v>
      </c>
      <c r="B243" t="s">
        <v>59</v>
      </c>
      <c r="D243" t="s">
        <v>17</v>
      </c>
      <c r="E243" t="s">
        <v>18</v>
      </c>
      <c r="F243" s="1">
        <v>39814</v>
      </c>
      <c r="H243" t="s">
        <v>53</v>
      </c>
      <c r="I243" t="s">
        <v>20</v>
      </c>
      <c r="J243" t="s">
        <v>21</v>
      </c>
      <c r="K243" t="s">
        <v>22</v>
      </c>
      <c r="L243">
        <v>7461.32</v>
      </c>
      <c r="M243">
        <v>7461.32</v>
      </c>
      <c r="N243">
        <v>0</v>
      </c>
      <c r="O243">
        <v>7461.32</v>
      </c>
    </row>
    <row r="244" spans="1:15" x14ac:dyDescent="0.35">
      <c r="A244" t="s">
        <v>448</v>
      </c>
      <c r="B244" t="s">
        <v>749</v>
      </c>
      <c r="D244" t="s">
        <v>17</v>
      </c>
      <c r="E244" t="s">
        <v>18</v>
      </c>
      <c r="F244" s="1">
        <v>39814</v>
      </c>
      <c r="H244" t="s">
        <v>53</v>
      </c>
      <c r="I244" t="s">
        <v>731</v>
      </c>
      <c r="J244" t="s">
        <v>21</v>
      </c>
      <c r="K244" t="s">
        <v>22</v>
      </c>
      <c r="L244">
        <v>208689.55</v>
      </c>
      <c r="M244">
        <v>208471.14</v>
      </c>
      <c r="N244">
        <v>0</v>
      </c>
      <c r="O244">
        <v>208471.14</v>
      </c>
    </row>
    <row r="245" spans="1:15" x14ac:dyDescent="0.35">
      <c r="A245" t="s">
        <v>801</v>
      </c>
      <c r="B245" t="s">
        <v>802</v>
      </c>
      <c r="D245" t="s">
        <v>17</v>
      </c>
      <c r="E245" t="s">
        <v>18</v>
      </c>
      <c r="F245" s="1">
        <v>39814</v>
      </c>
      <c r="I245" t="s">
        <v>760</v>
      </c>
      <c r="J245" t="s">
        <v>21</v>
      </c>
      <c r="K245" t="s">
        <v>22</v>
      </c>
    </row>
    <row r="246" spans="1:15" x14ac:dyDescent="0.35">
      <c r="A246" t="s">
        <v>541</v>
      </c>
      <c r="B246" t="s">
        <v>542</v>
      </c>
      <c r="D246" t="s">
        <v>17</v>
      </c>
      <c r="E246" t="s">
        <v>18</v>
      </c>
      <c r="F246" s="1">
        <v>39814</v>
      </c>
      <c r="H246" t="s">
        <v>540</v>
      </c>
      <c r="I246" t="s">
        <v>158</v>
      </c>
      <c r="J246" t="s">
        <v>21</v>
      </c>
      <c r="K246" t="s">
        <v>22</v>
      </c>
      <c r="L246">
        <v>7895.04</v>
      </c>
      <c r="M246">
        <v>7895.04</v>
      </c>
      <c r="N246">
        <v>0</v>
      </c>
      <c r="O246">
        <v>7895.04</v>
      </c>
    </row>
    <row r="247" spans="1:15" x14ac:dyDescent="0.35">
      <c r="A247" t="s">
        <v>384</v>
      </c>
      <c r="B247" t="s">
        <v>385</v>
      </c>
      <c r="D247" t="s">
        <v>17</v>
      </c>
      <c r="E247" t="s">
        <v>18</v>
      </c>
      <c r="F247" s="1">
        <v>39814</v>
      </c>
      <c r="H247" t="s">
        <v>373</v>
      </c>
      <c r="I247" t="s">
        <v>158</v>
      </c>
      <c r="J247" t="s">
        <v>21</v>
      </c>
      <c r="K247" t="s">
        <v>22</v>
      </c>
      <c r="L247">
        <v>2352.61</v>
      </c>
      <c r="M247">
        <v>2352.61</v>
      </c>
      <c r="N247">
        <v>0</v>
      </c>
      <c r="O247">
        <v>2352.61</v>
      </c>
    </row>
    <row r="248" spans="1:15" x14ac:dyDescent="0.35">
      <c r="A248" t="s">
        <v>596</v>
      </c>
      <c r="B248" t="s">
        <v>597</v>
      </c>
      <c r="D248" t="s">
        <v>17</v>
      </c>
      <c r="E248" t="s">
        <v>18</v>
      </c>
      <c r="F248" s="1">
        <v>39814</v>
      </c>
      <c r="H248" t="s">
        <v>33</v>
      </c>
      <c r="I248" t="s">
        <v>591</v>
      </c>
      <c r="J248" t="s">
        <v>21</v>
      </c>
      <c r="K248" t="s">
        <v>22</v>
      </c>
      <c r="L248">
        <v>14234.5</v>
      </c>
      <c r="M248">
        <v>14234.5</v>
      </c>
      <c r="N248">
        <v>0</v>
      </c>
      <c r="O248">
        <v>14234.5</v>
      </c>
    </row>
    <row r="249" spans="1:15" x14ac:dyDescent="0.35">
      <c r="A249" t="s">
        <v>464</v>
      </c>
      <c r="B249" t="s">
        <v>465</v>
      </c>
      <c r="D249" t="s">
        <v>17</v>
      </c>
      <c r="E249" t="s">
        <v>18</v>
      </c>
      <c r="F249" s="1">
        <v>39814</v>
      </c>
      <c r="H249" t="s">
        <v>463</v>
      </c>
      <c r="I249" t="s">
        <v>158</v>
      </c>
      <c r="J249" t="s">
        <v>21</v>
      </c>
      <c r="K249" t="s">
        <v>22</v>
      </c>
      <c r="L249">
        <v>4560.2700000000004</v>
      </c>
      <c r="M249">
        <v>4560.2700000000004</v>
      </c>
      <c r="N249">
        <v>0</v>
      </c>
      <c r="O249">
        <v>4560.2700000000004</v>
      </c>
    </row>
    <row r="250" spans="1:15" x14ac:dyDescent="0.35">
      <c r="A250" t="s">
        <v>463</v>
      </c>
      <c r="B250" t="s">
        <v>750</v>
      </c>
      <c r="D250" t="s">
        <v>17</v>
      </c>
      <c r="E250" t="s">
        <v>18</v>
      </c>
      <c r="F250" s="1">
        <v>39814</v>
      </c>
      <c r="H250" t="s">
        <v>98</v>
      </c>
      <c r="I250" t="s">
        <v>731</v>
      </c>
      <c r="J250" t="s">
        <v>21</v>
      </c>
      <c r="K250" t="s">
        <v>22</v>
      </c>
      <c r="L250">
        <v>260594.74</v>
      </c>
      <c r="M250">
        <v>260594.74</v>
      </c>
      <c r="N250">
        <v>101.58</v>
      </c>
      <c r="O250">
        <v>260493.16</v>
      </c>
    </row>
    <row r="251" spans="1:15" x14ac:dyDescent="0.35">
      <c r="A251" t="s">
        <v>803</v>
      </c>
      <c r="B251" t="s">
        <v>750</v>
      </c>
      <c r="D251" t="s">
        <v>17</v>
      </c>
      <c r="E251" t="s">
        <v>18</v>
      </c>
      <c r="F251" s="1">
        <v>39814</v>
      </c>
      <c r="I251" t="s">
        <v>760</v>
      </c>
      <c r="J251" t="s">
        <v>21</v>
      </c>
      <c r="K251" t="s">
        <v>22</v>
      </c>
    </row>
    <row r="252" spans="1:15" x14ac:dyDescent="0.35">
      <c r="A252" t="s">
        <v>357</v>
      </c>
      <c r="B252" t="s">
        <v>358</v>
      </c>
      <c r="D252" t="s">
        <v>17</v>
      </c>
      <c r="E252" t="s">
        <v>18</v>
      </c>
      <c r="F252" s="1">
        <v>39814</v>
      </c>
      <c r="H252" t="s">
        <v>348</v>
      </c>
      <c r="I252" t="s">
        <v>158</v>
      </c>
      <c r="J252" t="s">
        <v>21</v>
      </c>
      <c r="K252" t="s">
        <v>22</v>
      </c>
      <c r="L252">
        <v>16938.009999999998</v>
      </c>
      <c r="M252">
        <v>16938.009999999998</v>
      </c>
      <c r="N252">
        <v>0</v>
      </c>
      <c r="O252">
        <v>16938.009999999998</v>
      </c>
    </row>
    <row r="253" spans="1:15" x14ac:dyDescent="0.35">
      <c r="A253" t="s">
        <v>87</v>
      </c>
      <c r="B253" t="s">
        <v>88</v>
      </c>
      <c r="D253" t="s">
        <v>17</v>
      </c>
      <c r="E253" t="s">
        <v>18</v>
      </c>
      <c r="F253" s="1">
        <v>39814</v>
      </c>
      <c r="H253" t="s">
        <v>89</v>
      </c>
      <c r="I253" t="s">
        <v>20</v>
      </c>
      <c r="J253" t="s">
        <v>21</v>
      </c>
      <c r="K253" t="s">
        <v>22</v>
      </c>
      <c r="L253">
        <v>34343.79</v>
      </c>
      <c r="M253">
        <v>34337.82</v>
      </c>
      <c r="N253">
        <v>0</v>
      </c>
      <c r="O253">
        <v>34337.82</v>
      </c>
    </row>
    <row r="254" spans="1:15" x14ac:dyDescent="0.35">
      <c r="A254" t="s">
        <v>76</v>
      </c>
      <c r="B254" t="s">
        <v>77</v>
      </c>
      <c r="D254" t="s">
        <v>17</v>
      </c>
      <c r="E254" t="s">
        <v>18</v>
      </c>
      <c r="F254" s="1">
        <v>39814</v>
      </c>
      <c r="H254" t="s">
        <v>69</v>
      </c>
      <c r="I254" t="s">
        <v>20</v>
      </c>
      <c r="J254" t="s">
        <v>21</v>
      </c>
      <c r="K254" t="s">
        <v>22</v>
      </c>
      <c r="L254">
        <v>8436.99</v>
      </c>
      <c r="M254">
        <v>7984.97</v>
      </c>
      <c r="N254">
        <v>0</v>
      </c>
      <c r="O254">
        <v>7984.97</v>
      </c>
    </row>
    <row r="255" spans="1:15" x14ac:dyDescent="0.35">
      <c r="A255" t="s">
        <v>83</v>
      </c>
      <c r="B255" t="s">
        <v>84</v>
      </c>
      <c r="D255" t="s">
        <v>17</v>
      </c>
      <c r="E255" t="s">
        <v>18</v>
      </c>
      <c r="F255" s="1">
        <v>39814</v>
      </c>
      <c r="G255" s="1">
        <v>43555</v>
      </c>
      <c r="H255" t="s">
        <v>69</v>
      </c>
      <c r="I255" t="s">
        <v>20</v>
      </c>
      <c r="J255" t="s">
        <v>21</v>
      </c>
      <c r="K255" t="s">
        <v>82</v>
      </c>
      <c r="L255">
        <v>7471.62</v>
      </c>
      <c r="M255">
        <v>6476.78</v>
      </c>
      <c r="N255">
        <v>0</v>
      </c>
      <c r="O255">
        <v>6476.78</v>
      </c>
    </row>
    <row r="256" spans="1:15" x14ac:dyDescent="0.35">
      <c r="A256" t="s">
        <v>115</v>
      </c>
      <c r="B256" t="s">
        <v>116</v>
      </c>
      <c r="D256" t="s">
        <v>17</v>
      </c>
      <c r="E256" t="s">
        <v>18</v>
      </c>
      <c r="F256" s="1">
        <v>39814</v>
      </c>
      <c r="H256" t="s">
        <v>98</v>
      </c>
      <c r="I256" t="s">
        <v>20</v>
      </c>
      <c r="J256" t="s">
        <v>21</v>
      </c>
      <c r="K256" t="s">
        <v>22</v>
      </c>
      <c r="L256">
        <v>6013.59</v>
      </c>
      <c r="M256">
        <v>4039.12</v>
      </c>
      <c r="N256">
        <v>0</v>
      </c>
      <c r="O256">
        <v>4039.12</v>
      </c>
    </row>
    <row r="257" spans="1:15" x14ac:dyDescent="0.35">
      <c r="A257" t="s">
        <v>359</v>
      </c>
      <c r="B257" t="s">
        <v>360</v>
      </c>
      <c r="D257" t="s">
        <v>17</v>
      </c>
      <c r="E257" t="s">
        <v>18</v>
      </c>
      <c r="F257" s="1">
        <v>39814</v>
      </c>
      <c r="H257" t="s">
        <v>348</v>
      </c>
      <c r="I257" t="s">
        <v>158</v>
      </c>
      <c r="J257" t="s">
        <v>21</v>
      </c>
      <c r="K257" t="s">
        <v>22</v>
      </c>
      <c r="L257">
        <v>14294.48</v>
      </c>
      <c r="M257">
        <v>14228.41</v>
      </c>
      <c r="N257">
        <v>0</v>
      </c>
      <c r="O257">
        <v>14228.41</v>
      </c>
    </row>
    <row r="258" spans="1:15" x14ac:dyDescent="0.35">
      <c r="A258" t="s">
        <v>230</v>
      </c>
      <c r="B258" t="s">
        <v>231</v>
      </c>
      <c r="D258" t="s">
        <v>17</v>
      </c>
      <c r="E258" t="s">
        <v>18</v>
      </c>
      <c r="F258" s="1">
        <v>39814</v>
      </c>
      <c r="G258" s="1">
        <v>43555</v>
      </c>
      <c r="H258" t="s">
        <v>225</v>
      </c>
      <c r="I258" t="s">
        <v>158</v>
      </c>
      <c r="J258" t="s">
        <v>21</v>
      </c>
      <c r="K258" t="s">
        <v>82</v>
      </c>
      <c r="L258">
        <v>42758.38</v>
      </c>
      <c r="M258">
        <v>40441.24</v>
      </c>
      <c r="N258">
        <v>0</v>
      </c>
      <c r="O258">
        <v>40441.24</v>
      </c>
    </row>
    <row r="259" spans="1:15" x14ac:dyDescent="0.35">
      <c r="A259" t="s">
        <v>103</v>
      </c>
      <c r="B259" t="s">
        <v>104</v>
      </c>
      <c r="D259" t="s">
        <v>17</v>
      </c>
      <c r="E259" t="s">
        <v>18</v>
      </c>
      <c r="F259" s="1">
        <v>39814</v>
      </c>
      <c r="H259" t="s">
        <v>98</v>
      </c>
      <c r="I259" t="s">
        <v>20</v>
      </c>
      <c r="J259" t="s">
        <v>21</v>
      </c>
      <c r="K259" t="s">
        <v>22</v>
      </c>
      <c r="L259">
        <v>4039.79</v>
      </c>
      <c r="M259">
        <v>4039.79</v>
      </c>
      <c r="N259">
        <v>0</v>
      </c>
      <c r="O259">
        <v>4039.79</v>
      </c>
    </row>
    <row r="260" spans="1:15" x14ac:dyDescent="0.35">
      <c r="A260" t="s">
        <v>714</v>
      </c>
      <c r="B260" t="s">
        <v>715</v>
      </c>
      <c r="D260" t="s">
        <v>17</v>
      </c>
      <c r="E260" t="s">
        <v>18</v>
      </c>
      <c r="F260" s="1">
        <v>39814</v>
      </c>
      <c r="H260" t="s">
        <v>664</v>
      </c>
      <c r="I260" t="s">
        <v>665</v>
      </c>
      <c r="J260" t="s">
        <v>21</v>
      </c>
      <c r="K260" t="s">
        <v>22</v>
      </c>
      <c r="L260">
        <v>5644.21</v>
      </c>
      <c r="M260">
        <v>5640.56</v>
      </c>
      <c r="N260">
        <v>0</v>
      </c>
      <c r="O260">
        <v>5640.56</v>
      </c>
    </row>
    <row r="261" spans="1:15" x14ac:dyDescent="0.35">
      <c r="A261" t="s">
        <v>25</v>
      </c>
      <c r="B261" t="s">
        <v>26</v>
      </c>
      <c r="D261" t="s">
        <v>17</v>
      </c>
      <c r="E261" t="s">
        <v>18</v>
      </c>
      <c r="F261" s="1">
        <v>39814</v>
      </c>
      <c r="H261" t="s">
        <v>19</v>
      </c>
      <c r="I261" t="s">
        <v>20</v>
      </c>
      <c r="J261" t="s">
        <v>21</v>
      </c>
      <c r="K261" t="s">
        <v>22</v>
      </c>
      <c r="L261">
        <v>25378.57</v>
      </c>
      <c r="M261">
        <v>24506.98</v>
      </c>
      <c r="N261">
        <v>0</v>
      </c>
      <c r="O261">
        <v>24506.98</v>
      </c>
    </row>
    <row r="262" spans="1:15" x14ac:dyDescent="0.35">
      <c r="A262" t="s">
        <v>569</v>
      </c>
      <c r="B262" t="s">
        <v>570</v>
      </c>
      <c r="D262" t="s">
        <v>17</v>
      </c>
      <c r="E262" t="s">
        <v>18</v>
      </c>
      <c r="F262" s="1">
        <v>39814</v>
      </c>
      <c r="H262" t="s">
        <v>566</v>
      </c>
      <c r="I262" t="s">
        <v>158</v>
      </c>
      <c r="J262" t="s">
        <v>21</v>
      </c>
      <c r="K262" t="s">
        <v>22</v>
      </c>
      <c r="L262">
        <v>5425.09</v>
      </c>
      <c r="M262">
        <v>5425.09</v>
      </c>
      <c r="N262">
        <v>0</v>
      </c>
      <c r="O262">
        <v>5425.09</v>
      </c>
    </row>
    <row r="263" spans="1:15" x14ac:dyDescent="0.35">
      <c r="A263" t="s">
        <v>524</v>
      </c>
      <c r="B263" t="s">
        <v>525</v>
      </c>
      <c r="D263" t="s">
        <v>17</v>
      </c>
      <c r="E263" t="s">
        <v>18</v>
      </c>
      <c r="F263" s="1">
        <v>39814</v>
      </c>
      <c r="H263" t="s">
        <v>517</v>
      </c>
      <c r="I263" t="s">
        <v>158</v>
      </c>
      <c r="J263" t="s">
        <v>21</v>
      </c>
      <c r="K263" t="s">
        <v>22</v>
      </c>
      <c r="L263">
        <v>12914.39</v>
      </c>
      <c r="M263">
        <v>12914.39</v>
      </c>
      <c r="N263">
        <v>0</v>
      </c>
      <c r="O263">
        <v>12914.39</v>
      </c>
    </row>
    <row r="264" spans="1:15" x14ac:dyDescent="0.35">
      <c r="A264" t="s">
        <v>361</v>
      </c>
      <c r="B264" t="s">
        <v>362</v>
      </c>
      <c r="D264" t="s">
        <v>17</v>
      </c>
      <c r="E264" t="s">
        <v>18</v>
      </c>
      <c r="F264" s="1">
        <v>39814</v>
      </c>
      <c r="H264" t="s">
        <v>348</v>
      </c>
      <c r="I264" t="s">
        <v>158</v>
      </c>
      <c r="J264" t="s">
        <v>21</v>
      </c>
      <c r="K264" t="s">
        <v>22</v>
      </c>
      <c r="L264">
        <v>58447.14</v>
      </c>
      <c r="M264">
        <v>58447.14</v>
      </c>
      <c r="N264">
        <v>128.58000000000001</v>
      </c>
      <c r="O264">
        <v>58318.559999999998</v>
      </c>
    </row>
    <row r="265" spans="1:15" x14ac:dyDescent="0.35">
      <c r="A265" t="s">
        <v>716</v>
      </c>
      <c r="B265" t="s">
        <v>717</v>
      </c>
      <c r="D265" t="s">
        <v>17</v>
      </c>
      <c r="E265" t="s">
        <v>18</v>
      </c>
      <c r="F265" s="1">
        <v>39814</v>
      </c>
      <c r="H265" t="s">
        <v>664</v>
      </c>
      <c r="I265" t="s">
        <v>665</v>
      </c>
      <c r="J265" t="s">
        <v>21</v>
      </c>
      <c r="K265" t="s">
        <v>22</v>
      </c>
      <c r="L265">
        <v>5876.14</v>
      </c>
      <c r="M265">
        <v>5739.34</v>
      </c>
      <c r="N265">
        <v>0</v>
      </c>
      <c r="O265">
        <v>5739.34</v>
      </c>
    </row>
    <row r="266" spans="1:15" x14ac:dyDescent="0.35">
      <c r="A266" t="s">
        <v>438</v>
      </c>
      <c r="B266" t="s">
        <v>439</v>
      </c>
      <c r="D266" t="s">
        <v>17</v>
      </c>
      <c r="E266" t="s">
        <v>18</v>
      </c>
      <c r="F266" s="1">
        <v>39814</v>
      </c>
      <c r="H266" t="s">
        <v>433</v>
      </c>
      <c r="I266" t="s">
        <v>158</v>
      </c>
      <c r="J266" t="s">
        <v>21</v>
      </c>
      <c r="K266" t="s">
        <v>22</v>
      </c>
      <c r="L266">
        <v>131870.74</v>
      </c>
      <c r="M266">
        <v>131870.74</v>
      </c>
      <c r="N266">
        <v>0</v>
      </c>
      <c r="O266">
        <v>131870.74</v>
      </c>
    </row>
    <row r="267" spans="1:15" x14ac:dyDescent="0.35">
      <c r="A267" t="s">
        <v>598</v>
      </c>
      <c r="B267" t="s">
        <v>599</v>
      </c>
      <c r="D267" t="s">
        <v>17</v>
      </c>
      <c r="E267" t="s">
        <v>18</v>
      </c>
      <c r="F267" s="1">
        <v>39814</v>
      </c>
      <c r="H267" t="s">
        <v>33</v>
      </c>
      <c r="I267" t="s">
        <v>591</v>
      </c>
      <c r="J267" t="s">
        <v>21</v>
      </c>
      <c r="K267" t="s">
        <v>22</v>
      </c>
      <c r="L267">
        <v>15812.83</v>
      </c>
      <c r="M267">
        <v>15812.83</v>
      </c>
      <c r="N267">
        <v>0</v>
      </c>
      <c r="O267">
        <v>15812.83</v>
      </c>
    </row>
    <row r="268" spans="1:15" x14ac:dyDescent="0.35">
      <c r="A268" t="s">
        <v>266</v>
      </c>
      <c r="B268" t="s">
        <v>267</v>
      </c>
      <c r="D268" t="s">
        <v>17</v>
      </c>
      <c r="E268" t="s">
        <v>18</v>
      </c>
      <c r="F268" s="1">
        <v>39814</v>
      </c>
      <c r="H268" t="s">
        <v>249</v>
      </c>
      <c r="I268" t="s">
        <v>158</v>
      </c>
      <c r="J268" t="s">
        <v>21</v>
      </c>
      <c r="K268" t="s">
        <v>22</v>
      </c>
      <c r="L268">
        <v>26306.3</v>
      </c>
      <c r="M268">
        <v>16727.41</v>
      </c>
      <c r="N268">
        <v>0</v>
      </c>
      <c r="O268">
        <v>16727.41</v>
      </c>
    </row>
    <row r="269" spans="1:15" x14ac:dyDescent="0.35">
      <c r="A269" t="s">
        <v>363</v>
      </c>
      <c r="B269" t="s">
        <v>364</v>
      </c>
      <c r="D269" t="s">
        <v>17</v>
      </c>
      <c r="E269" t="s">
        <v>18</v>
      </c>
      <c r="F269" s="1">
        <v>39814</v>
      </c>
      <c r="H269" t="s">
        <v>348</v>
      </c>
      <c r="I269" t="s">
        <v>158</v>
      </c>
      <c r="J269" t="s">
        <v>21</v>
      </c>
      <c r="K269" t="s">
        <v>22</v>
      </c>
      <c r="L269">
        <v>13804.12</v>
      </c>
      <c r="M269">
        <v>13804.12</v>
      </c>
      <c r="N269">
        <v>0</v>
      </c>
      <c r="O269">
        <v>13804.12</v>
      </c>
    </row>
    <row r="270" spans="1:15" x14ac:dyDescent="0.35">
      <c r="A270" t="s">
        <v>243</v>
      </c>
      <c r="B270" t="s">
        <v>244</v>
      </c>
      <c r="D270" t="s">
        <v>17</v>
      </c>
      <c r="E270" t="s">
        <v>18</v>
      </c>
      <c r="F270" s="1">
        <v>39814</v>
      </c>
      <c r="H270" t="s">
        <v>238</v>
      </c>
      <c r="I270" t="s">
        <v>158</v>
      </c>
      <c r="J270" t="s">
        <v>21</v>
      </c>
      <c r="K270" t="s">
        <v>22</v>
      </c>
      <c r="L270">
        <v>51712.34</v>
      </c>
      <c r="M270">
        <v>51175.39</v>
      </c>
      <c r="N270">
        <v>231.26</v>
      </c>
      <c r="O270">
        <v>50944.13</v>
      </c>
    </row>
    <row r="271" spans="1:15" x14ac:dyDescent="0.35">
      <c r="A271" t="s">
        <v>624</v>
      </c>
      <c r="B271" t="s">
        <v>625</v>
      </c>
      <c r="D271" t="s">
        <v>17</v>
      </c>
      <c r="E271" t="s">
        <v>18</v>
      </c>
      <c r="F271" s="1">
        <v>39814</v>
      </c>
      <c r="H271" t="s">
        <v>42</v>
      </c>
      <c r="I271" t="s">
        <v>591</v>
      </c>
      <c r="J271" t="s">
        <v>21</v>
      </c>
      <c r="K271" t="s">
        <v>22</v>
      </c>
      <c r="L271">
        <v>28653.43</v>
      </c>
      <c r="M271">
        <v>28653.43</v>
      </c>
      <c r="N271">
        <v>0</v>
      </c>
      <c r="O271">
        <v>28653.43</v>
      </c>
    </row>
    <row r="272" spans="1:15" x14ac:dyDescent="0.35">
      <c r="A272" t="s">
        <v>763</v>
      </c>
      <c r="B272" t="s">
        <v>764</v>
      </c>
      <c r="D272" t="s">
        <v>17</v>
      </c>
      <c r="E272" t="s">
        <v>18</v>
      </c>
      <c r="F272" s="1">
        <v>39814</v>
      </c>
      <c r="I272" t="s">
        <v>760</v>
      </c>
      <c r="J272" t="s">
        <v>21</v>
      </c>
      <c r="K272" t="s">
        <v>22</v>
      </c>
    </row>
    <row r="273" spans="1:15" x14ac:dyDescent="0.35">
      <c r="A273" t="s">
        <v>543</v>
      </c>
      <c r="B273" t="s">
        <v>544</v>
      </c>
      <c r="D273" t="s">
        <v>17</v>
      </c>
      <c r="E273" t="s">
        <v>18</v>
      </c>
      <c r="F273" s="1">
        <v>39814</v>
      </c>
      <c r="H273" t="s">
        <v>540</v>
      </c>
      <c r="I273" t="s">
        <v>158</v>
      </c>
      <c r="J273" t="s">
        <v>21</v>
      </c>
      <c r="K273" t="s">
        <v>22</v>
      </c>
      <c r="L273">
        <v>35355.730000000003</v>
      </c>
      <c r="M273">
        <v>35355.730000000003</v>
      </c>
      <c r="N273">
        <v>244.4</v>
      </c>
      <c r="O273">
        <v>35111.33</v>
      </c>
    </row>
    <row r="274" spans="1:15" x14ac:dyDescent="0.35">
      <c r="A274" t="s">
        <v>526</v>
      </c>
      <c r="B274" t="s">
        <v>527</v>
      </c>
      <c r="D274" t="s">
        <v>17</v>
      </c>
      <c r="E274" t="s">
        <v>18</v>
      </c>
      <c r="F274" s="1">
        <v>39814</v>
      </c>
      <c r="H274" t="s">
        <v>517</v>
      </c>
      <c r="I274" t="s">
        <v>158</v>
      </c>
      <c r="J274" t="s">
        <v>21</v>
      </c>
      <c r="K274" t="s">
        <v>22</v>
      </c>
      <c r="L274">
        <v>7804.07</v>
      </c>
      <c r="M274">
        <v>7804.07</v>
      </c>
      <c r="N274">
        <v>0</v>
      </c>
      <c r="O274">
        <v>7804.07</v>
      </c>
    </row>
    <row r="275" spans="1:15" x14ac:dyDescent="0.35">
      <c r="A275" t="s">
        <v>459</v>
      </c>
      <c r="B275" t="s">
        <v>460</v>
      </c>
      <c r="D275" t="s">
        <v>17</v>
      </c>
      <c r="E275" t="s">
        <v>18</v>
      </c>
      <c r="F275" s="1">
        <v>39814</v>
      </c>
      <c r="H275" t="s">
        <v>448</v>
      </c>
      <c r="I275" t="s">
        <v>158</v>
      </c>
      <c r="J275" t="s">
        <v>21</v>
      </c>
      <c r="K275" t="s">
        <v>22</v>
      </c>
      <c r="L275">
        <v>40923.17</v>
      </c>
      <c r="M275">
        <v>40923.17</v>
      </c>
      <c r="N275">
        <v>0</v>
      </c>
      <c r="O275">
        <v>40923.17</v>
      </c>
    </row>
    <row r="276" spans="1:15" x14ac:dyDescent="0.35">
      <c r="A276" t="s">
        <v>302</v>
      </c>
      <c r="B276" t="s">
        <v>303</v>
      </c>
      <c r="D276" t="s">
        <v>17</v>
      </c>
      <c r="E276" t="s">
        <v>18</v>
      </c>
      <c r="F276" s="1">
        <v>39814</v>
      </c>
      <c r="H276" t="s">
        <v>287</v>
      </c>
      <c r="I276" t="s">
        <v>158</v>
      </c>
      <c r="J276" t="s">
        <v>21</v>
      </c>
      <c r="K276" t="s">
        <v>22</v>
      </c>
      <c r="L276">
        <v>3904.5</v>
      </c>
      <c r="M276">
        <v>3904.5</v>
      </c>
      <c r="N276">
        <v>0</v>
      </c>
      <c r="O276">
        <v>3904.5</v>
      </c>
    </row>
    <row r="277" spans="1:15" x14ac:dyDescent="0.35">
      <c r="A277" t="s">
        <v>56</v>
      </c>
      <c r="B277" t="s">
        <v>57</v>
      </c>
      <c r="D277" t="s">
        <v>17</v>
      </c>
      <c r="E277" t="s">
        <v>18</v>
      </c>
      <c r="F277" s="1">
        <v>39814</v>
      </c>
      <c r="H277" t="s">
        <v>53</v>
      </c>
      <c r="I277" t="s">
        <v>20</v>
      </c>
      <c r="J277" t="s">
        <v>21</v>
      </c>
      <c r="K277" t="s">
        <v>22</v>
      </c>
      <c r="L277">
        <v>39374.9</v>
      </c>
      <c r="M277">
        <v>39374.9</v>
      </c>
      <c r="N277">
        <v>1191.77</v>
      </c>
      <c r="O277">
        <v>38183.129999999997</v>
      </c>
    </row>
    <row r="278" spans="1:15" x14ac:dyDescent="0.35">
      <c r="A278" t="s">
        <v>440</v>
      </c>
      <c r="B278" t="s">
        <v>441</v>
      </c>
      <c r="D278" t="s">
        <v>17</v>
      </c>
      <c r="E278" t="s">
        <v>18</v>
      </c>
      <c r="F278" s="1">
        <v>39814</v>
      </c>
      <c r="H278" t="s">
        <v>433</v>
      </c>
      <c r="I278" t="s">
        <v>158</v>
      </c>
      <c r="J278" t="s">
        <v>21</v>
      </c>
      <c r="K278" t="s">
        <v>22</v>
      </c>
      <c r="L278">
        <v>150659.37</v>
      </c>
      <c r="M278">
        <v>150659.37</v>
      </c>
      <c r="N278">
        <v>0</v>
      </c>
      <c r="O278">
        <v>150659.37</v>
      </c>
    </row>
    <row r="279" spans="1:15" x14ac:dyDescent="0.35">
      <c r="A279" t="s">
        <v>600</v>
      </c>
      <c r="B279" t="s">
        <v>601</v>
      </c>
      <c r="D279" t="s">
        <v>17</v>
      </c>
      <c r="E279" t="s">
        <v>18</v>
      </c>
      <c r="F279" s="1">
        <v>39814</v>
      </c>
      <c r="H279" t="s">
        <v>33</v>
      </c>
      <c r="I279" t="s">
        <v>591</v>
      </c>
      <c r="J279" t="s">
        <v>21</v>
      </c>
      <c r="K279" t="s">
        <v>22</v>
      </c>
      <c r="L279">
        <v>9719.74</v>
      </c>
      <c r="M279">
        <v>9719.74</v>
      </c>
      <c r="N279">
        <v>0</v>
      </c>
      <c r="O279">
        <v>9719.74</v>
      </c>
    </row>
    <row r="280" spans="1:15" x14ac:dyDescent="0.35">
      <c r="A280" t="s">
        <v>642</v>
      </c>
      <c r="B280" t="s">
        <v>643</v>
      </c>
      <c r="D280" t="s">
        <v>17</v>
      </c>
      <c r="E280" t="s">
        <v>18</v>
      </c>
      <c r="F280" s="1">
        <v>39814</v>
      </c>
      <c r="H280" t="s">
        <v>62</v>
      </c>
      <c r="I280" t="s">
        <v>591</v>
      </c>
      <c r="J280" t="s">
        <v>21</v>
      </c>
      <c r="K280" t="s">
        <v>22</v>
      </c>
      <c r="L280">
        <v>8555.89</v>
      </c>
      <c r="M280">
        <v>8555.89</v>
      </c>
      <c r="N280">
        <v>0</v>
      </c>
      <c r="O280">
        <v>8555.89</v>
      </c>
    </row>
    <row r="281" spans="1:15" x14ac:dyDescent="0.35">
      <c r="A281" t="s">
        <v>442</v>
      </c>
      <c r="B281" t="s">
        <v>443</v>
      </c>
      <c r="D281" t="s">
        <v>17</v>
      </c>
      <c r="E281" t="s">
        <v>18</v>
      </c>
      <c r="F281" s="1">
        <v>39814</v>
      </c>
      <c r="H281" t="s">
        <v>433</v>
      </c>
      <c r="I281" t="s">
        <v>158</v>
      </c>
      <c r="J281" t="s">
        <v>21</v>
      </c>
      <c r="K281" t="s">
        <v>22</v>
      </c>
      <c r="L281">
        <v>82550.509999999995</v>
      </c>
      <c r="M281">
        <v>81618.83</v>
      </c>
      <c r="N281">
        <v>0</v>
      </c>
      <c r="O281">
        <v>81618.83</v>
      </c>
    </row>
    <row r="282" spans="1:15" x14ac:dyDescent="0.35">
      <c r="A282" t="s">
        <v>475</v>
      </c>
      <c r="B282" t="s">
        <v>476</v>
      </c>
      <c r="D282" t="s">
        <v>17</v>
      </c>
      <c r="E282" t="s">
        <v>18</v>
      </c>
      <c r="F282" s="1">
        <v>39814</v>
      </c>
      <c r="H282" t="s">
        <v>474</v>
      </c>
      <c r="I282" t="s">
        <v>158</v>
      </c>
      <c r="J282" t="s">
        <v>21</v>
      </c>
      <c r="K282" t="s">
        <v>22</v>
      </c>
      <c r="L282">
        <v>60594.76</v>
      </c>
      <c r="M282">
        <v>56454.36</v>
      </c>
      <c r="N282">
        <v>0</v>
      </c>
      <c r="O282">
        <v>56454.36</v>
      </c>
    </row>
    <row r="283" spans="1:15" x14ac:dyDescent="0.35">
      <c r="A283" t="s">
        <v>616</v>
      </c>
      <c r="B283" t="s">
        <v>617</v>
      </c>
      <c r="D283" t="s">
        <v>17</v>
      </c>
      <c r="E283" t="s">
        <v>18</v>
      </c>
      <c r="F283" s="1">
        <v>39814</v>
      </c>
      <c r="H283" t="s">
        <v>33</v>
      </c>
      <c r="I283" t="s">
        <v>591</v>
      </c>
      <c r="J283" t="s">
        <v>21</v>
      </c>
      <c r="K283" t="s">
        <v>22</v>
      </c>
      <c r="L283">
        <v>20275.57</v>
      </c>
      <c r="M283">
        <v>15657.82</v>
      </c>
      <c r="N283">
        <v>0</v>
      </c>
      <c r="O283">
        <v>15657.82</v>
      </c>
    </row>
    <row r="284" spans="1:15" x14ac:dyDescent="0.35">
      <c r="A284" t="s">
        <v>444</v>
      </c>
      <c r="B284" t="s">
        <v>445</v>
      </c>
      <c r="D284" t="s">
        <v>17</v>
      </c>
      <c r="E284" t="s">
        <v>18</v>
      </c>
      <c r="F284" s="1">
        <v>39814</v>
      </c>
      <c r="H284" t="s">
        <v>433</v>
      </c>
      <c r="I284" t="s">
        <v>158</v>
      </c>
      <c r="J284" t="s">
        <v>21</v>
      </c>
      <c r="K284" t="s">
        <v>22</v>
      </c>
      <c r="L284">
        <v>60222.32</v>
      </c>
      <c r="M284">
        <v>59931.08</v>
      </c>
      <c r="N284">
        <v>0</v>
      </c>
      <c r="O284">
        <v>59931.08</v>
      </c>
    </row>
    <row r="285" spans="1:15" x14ac:dyDescent="0.35">
      <c r="A285" t="s">
        <v>334</v>
      </c>
      <c r="B285" t="s">
        <v>335</v>
      </c>
      <c r="D285" t="s">
        <v>17</v>
      </c>
      <c r="E285" t="s">
        <v>18</v>
      </c>
      <c r="F285" s="1">
        <v>39814</v>
      </c>
      <c r="H285" t="s">
        <v>323</v>
      </c>
      <c r="I285" t="s">
        <v>158</v>
      </c>
      <c r="J285" t="s">
        <v>21</v>
      </c>
      <c r="K285" t="s">
        <v>22</v>
      </c>
      <c r="L285">
        <v>37034.69</v>
      </c>
      <c r="M285">
        <v>37034.69</v>
      </c>
      <c r="N285">
        <v>111.62</v>
      </c>
      <c r="O285">
        <v>36923.07</v>
      </c>
    </row>
    <row r="286" spans="1:15" x14ac:dyDescent="0.35">
      <c r="A286" t="s">
        <v>626</v>
      </c>
      <c r="B286" t="s">
        <v>627</v>
      </c>
      <c r="D286" t="s">
        <v>17</v>
      </c>
      <c r="E286" t="s">
        <v>18</v>
      </c>
      <c r="F286" s="1">
        <v>39814</v>
      </c>
      <c r="H286" t="s">
        <v>42</v>
      </c>
      <c r="I286" t="s">
        <v>591</v>
      </c>
      <c r="J286" t="s">
        <v>21</v>
      </c>
      <c r="K286" t="s">
        <v>22</v>
      </c>
      <c r="L286">
        <v>36793.019999999997</v>
      </c>
      <c r="M286">
        <v>36793.019999999997</v>
      </c>
      <c r="N286">
        <v>0</v>
      </c>
      <c r="O286">
        <v>36793.019999999997</v>
      </c>
    </row>
    <row r="287" spans="1:15" x14ac:dyDescent="0.35">
      <c r="A287" t="s">
        <v>336</v>
      </c>
      <c r="B287" t="s">
        <v>337</v>
      </c>
      <c r="D287" t="s">
        <v>17</v>
      </c>
      <c r="E287" t="s">
        <v>18</v>
      </c>
      <c r="F287" s="1">
        <v>39814</v>
      </c>
      <c r="G287" s="1">
        <v>43190</v>
      </c>
      <c r="H287" t="s">
        <v>323</v>
      </c>
      <c r="I287" t="s">
        <v>158</v>
      </c>
      <c r="J287" t="s">
        <v>21</v>
      </c>
      <c r="K287" t="s">
        <v>82</v>
      </c>
      <c r="L287">
        <v>36546.730000000003</v>
      </c>
      <c r="M287">
        <v>35692.1</v>
      </c>
      <c r="N287">
        <v>0</v>
      </c>
      <c r="O287">
        <v>35692.1</v>
      </c>
    </row>
    <row r="288" spans="1:15" x14ac:dyDescent="0.35">
      <c r="A288" t="s">
        <v>131</v>
      </c>
      <c r="B288" t="s">
        <v>132</v>
      </c>
      <c r="D288" t="s">
        <v>133</v>
      </c>
      <c r="E288" t="s">
        <v>134</v>
      </c>
      <c r="F288" s="1">
        <v>39904</v>
      </c>
      <c r="H288" t="s">
        <v>62</v>
      </c>
      <c r="I288" t="s">
        <v>20</v>
      </c>
      <c r="J288" t="s">
        <v>21</v>
      </c>
      <c r="K288" t="s">
        <v>22</v>
      </c>
      <c r="L288">
        <v>319727.58</v>
      </c>
      <c r="M288">
        <v>319727.58</v>
      </c>
      <c r="N288">
        <v>0</v>
      </c>
      <c r="O288">
        <v>319727.58</v>
      </c>
    </row>
    <row r="289" spans="1:15" x14ac:dyDescent="0.35">
      <c r="A289" t="s">
        <v>804</v>
      </c>
      <c r="B289" t="s">
        <v>805</v>
      </c>
      <c r="D289" t="s">
        <v>17</v>
      </c>
      <c r="E289" t="s">
        <v>18</v>
      </c>
      <c r="F289" s="1">
        <v>39814</v>
      </c>
      <c r="G289" s="1">
        <v>42582</v>
      </c>
      <c r="I289" t="s">
        <v>760</v>
      </c>
      <c r="J289" t="s">
        <v>21</v>
      </c>
      <c r="K289" t="s">
        <v>82</v>
      </c>
    </row>
    <row r="290" spans="1:15" x14ac:dyDescent="0.35">
      <c r="A290" t="s">
        <v>105</v>
      </c>
      <c r="B290" t="s">
        <v>106</v>
      </c>
      <c r="D290" t="s">
        <v>17</v>
      </c>
      <c r="E290" t="s">
        <v>18</v>
      </c>
      <c r="F290" s="1">
        <v>39814</v>
      </c>
      <c r="H290" t="s">
        <v>98</v>
      </c>
      <c r="I290" t="s">
        <v>20</v>
      </c>
      <c r="J290" t="s">
        <v>21</v>
      </c>
      <c r="K290" t="s">
        <v>22</v>
      </c>
      <c r="L290">
        <v>3254.19</v>
      </c>
      <c r="M290">
        <v>3254.19</v>
      </c>
      <c r="N290">
        <v>0</v>
      </c>
      <c r="O290">
        <v>3254.19</v>
      </c>
    </row>
    <row r="291" spans="1:15" x14ac:dyDescent="0.35">
      <c r="A291" t="s">
        <v>644</v>
      </c>
      <c r="B291" t="s">
        <v>645</v>
      </c>
      <c r="D291" t="s">
        <v>17</v>
      </c>
      <c r="E291" t="s">
        <v>18</v>
      </c>
      <c r="F291" s="1">
        <v>39814</v>
      </c>
      <c r="H291" t="s">
        <v>62</v>
      </c>
      <c r="I291" t="s">
        <v>591</v>
      </c>
      <c r="J291" t="s">
        <v>21</v>
      </c>
      <c r="K291" t="s">
        <v>22</v>
      </c>
      <c r="L291">
        <v>17828.21</v>
      </c>
      <c r="M291">
        <v>17828.21</v>
      </c>
      <c r="N291">
        <v>0</v>
      </c>
      <c r="O291">
        <v>17828.21</v>
      </c>
    </row>
    <row r="292" spans="1:15" x14ac:dyDescent="0.35">
      <c r="A292" t="s">
        <v>474</v>
      </c>
      <c r="B292" t="s">
        <v>751</v>
      </c>
      <c r="D292" t="s">
        <v>17</v>
      </c>
      <c r="E292" t="s">
        <v>18</v>
      </c>
      <c r="F292" s="1">
        <v>39814</v>
      </c>
      <c r="H292" t="s">
        <v>69</v>
      </c>
      <c r="I292" t="s">
        <v>731</v>
      </c>
      <c r="J292" t="s">
        <v>21</v>
      </c>
      <c r="K292" t="s">
        <v>22</v>
      </c>
      <c r="L292">
        <v>351498.43</v>
      </c>
      <c r="M292">
        <v>345210.37</v>
      </c>
      <c r="N292">
        <v>148.97</v>
      </c>
      <c r="O292">
        <v>345061.4</v>
      </c>
    </row>
    <row r="293" spans="1:15" x14ac:dyDescent="0.35">
      <c r="A293" t="s">
        <v>161</v>
      </c>
      <c r="B293" t="s">
        <v>162</v>
      </c>
      <c r="D293" t="s">
        <v>17</v>
      </c>
      <c r="E293" t="s">
        <v>18</v>
      </c>
      <c r="F293" s="1">
        <v>39814</v>
      </c>
      <c r="G293" s="1">
        <v>43921</v>
      </c>
      <c r="H293" t="s">
        <v>157</v>
      </c>
      <c r="I293" t="s">
        <v>158</v>
      </c>
      <c r="J293" t="s">
        <v>21</v>
      </c>
      <c r="K293" t="s">
        <v>82</v>
      </c>
      <c r="L293">
        <v>14127.55</v>
      </c>
      <c r="M293">
        <v>14127.55</v>
      </c>
      <c r="N293">
        <v>0</v>
      </c>
      <c r="O293">
        <v>14127.55</v>
      </c>
    </row>
    <row r="294" spans="1:15" x14ac:dyDescent="0.35">
      <c r="A294" t="s">
        <v>174</v>
      </c>
      <c r="B294" t="s">
        <v>175</v>
      </c>
      <c r="D294" t="s">
        <v>17</v>
      </c>
      <c r="E294" t="s">
        <v>18</v>
      </c>
      <c r="F294" s="1">
        <v>39814</v>
      </c>
      <c r="H294" t="s">
        <v>167</v>
      </c>
      <c r="I294" t="s">
        <v>158</v>
      </c>
      <c r="J294" t="s">
        <v>21</v>
      </c>
      <c r="K294" t="s">
        <v>22</v>
      </c>
      <c r="L294">
        <v>90168.73</v>
      </c>
      <c r="M294">
        <v>90162.5</v>
      </c>
      <c r="N294">
        <v>0</v>
      </c>
      <c r="O294">
        <v>90162.5</v>
      </c>
    </row>
    <row r="295" spans="1:15" x14ac:dyDescent="0.35">
      <c r="A295" t="s">
        <v>204</v>
      </c>
      <c r="B295" t="s">
        <v>205</v>
      </c>
      <c r="D295" t="s">
        <v>17</v>
      </c>
      <c r="E295" t="s">
        <v>18</v>
      </c>
      <c r="F295" s="1">
        <v>39814</v>
      </c>
      <c r="H295" t="s">
        <v>191</v>
      </c>
      <c r="I295" t="s">
        <v>158</v>
      </c>
      <c r="J295" t="s">
        <v>21</v>
      </c>
      <c r="K295" t="s">
        <v>22</v>
      </c>
      <c r="L295">
        <v>33812.69</v>
      </c>
      <c r="M295">
        <v>33812.69</v>
      </c>
      <c r="N295">
        <v>0</v>
      </c>
      <c r="O295">
        <v>33812.69</v>
      </c>
    </row>
    <row r="296" spans="1:15" x14ac:dyDescent="0.35">
      <c r="A296" t="s">
        <v>74</v>
      </c>
      <c r="B296" t="s">
        <v>75</v>
      </c>
      <c r="D296" t="s">
        <v>17</v>
      </c>
      <c r="E296" t="s">
        <v>18</v>
      </c>
      <c r="F296" s="1">
        <v>39814</v>
      </c>
      <c r="H296" t="s">
        <v>69</v>
      </c>
      <c r="I296" t="s">
        <v>20</v>
      </c>
      <c r="J296" t="s">
        <v>21</v>
      </c>
      <c r="K296" t="s">
        <v>22</v>
      </c>
      <c r="L296">
        <v>53642.17</v>
      </c>
      <c r="M296">
        <v>49703.57</v>
      </c>
      <c r="N296">
        <v>0</v>
      </c>
      <c r="O296">
        <v>49703.57</v>
      </c>
    </row>
    <row r="297" spans="1:15" x14ac:dyDescent="0.35">
      <c r="A297" t="s">
        <v>215</v>
      </c>
      <c r="B297" t="s">
        <v>216</v>
      </c>
      <c r="D297" t="s">
        <v>17</v>
      </c>
      <c r="E297" t="s">
        <v>18</v>
      </c>
      <c r="F297" s="1">
        <v>39814</v>
      </c>
      <c r="H297" t="s">
        <v>208</v>
      </c>
      <c r="I297" t="s">
        <v>158</v>
      </c>
      <c r="J297" t="s">
        <v>21</v>
      </c>
      <c r="K297" t="s">
        <v>22</v>
      </c>
      <c r="L297">
        <v>90520.09</v>
      </c>
      <c r="M297">
        <v>88651.04</v>
      </c>
      <c r="N297">
        <v>0</v>
      </c>
      <c r="O297">
        <v>88651.04</v>
      </c>
    </row>
    <row r="298" spans="1:15" x14ac:dyDescent="0.35">
      <c r="A298" t="s">
        <v>395</v>
      </c>
      <c r="B298" t="s">
        <v>396</v>
      </c>
      <c r="D298" t="s">
        <v>17</v>
      </c>
      <c r="E298" t="s">
        <v>18</v>
      </c>
      <c r="F298" s="1">
        <v>39814</v>
      </c>
      <c r="H298" t="s">
        <v>388</v>
      </c>
      <c r="I298" t="s">
        <v>158</v>
      </c>
      <c r="J298" t="s">
        <v>21</v>
      </c>
      <c r="K298" t="s">
        <v>22</v>
      </c>
      <c r="L298">
        <v>81550.37</v>
      </c>
      <c r="M298">
        <v>75090.84</v>
      </c>
      <c r="N298">
        <v>0</v>
      </c>
      <c r="O298">
        <v>75090.84</v>
      </c>
    </row>
    <row r="299" spans="1:15" x14ac:dyDescent="0.35">
      <c r="A299" t="s">
        <v>397</v>
      </c>
      <c r="B299" t="s">
        <v>398</v>
      </c>
      <c r="D299" t="s">
        <v>17</v>
      </c>
      <c r="E299" t="s">
        <v>18</v>
      </c>
      <c r="F299" s="1">
        <v>39814</v>
      </c>
      <c r="H299" t="s">
        <v>388</v>
      </c>
      <c r="I299" t="s">
        <v>158</v>
      </c>
      <c r="J299" t="s">
        <v>21</v>
      </c>
      <c r="K299" t="s">
        <v>22</v>
      </c>
      <c r="L299">
        <v>94258.6</v>
      </c>
      <c r="M299">
        <v>94258.6</v>
      </c>
      <c r="N299">
        <v>0</v>
      </c>
      <c r="O299">
        <v>94258.6</v>
      </c>
    </row>
    <row r="300" spans="1:15" x14ac:dyDescent="0.35">
      <c r="A300" t="s">
        <v>187</v>
      </c>
      <c r="B300" t="s">
        <v>188</v>
      </c>
      <c r="D300" t="s">
        <v>17</v>
      </c>
      <c r="E300" t="s">
        <v>18</v>
      </c>
      <c r="F300" s="1">
        <v>39814</v>
      </c>
      <c r="H300" t="s">
        <v>178</v>
      </c>
      <c r="I300" t="s">
        <v>158</v>
      </c>
      <c r="J300" t="s">
        <v>21</v>
      </c>
      <c r="K300" t="s">
        <v>22</v>
      </c>
      <c r="L300">
        <v>174341.33</v>
      </c>
      <c r="M300">
        <v>155492.37</v>
      </c>
      <c r="N300">
        <v>1946.09</v>
      </c>
      <c r="O300">
        <v>153546.28</v>
      </c>
    </row>
    <row r="301" spans="1:15" x14ac:dyDescent="0.35">
      <c r="A301" t="s">
        <v>414</v>
      </c>
      <c r="B301" t="s">
        <v>415</v>
      </c>
      <c r="D301" t="s">
        <v>17</v>
      </c>
      <c r="E301" t="s">
        <v>18</v>
      </c>
      <c r="F301" s="1">
        <v>39814</v>
      </c>
      <c r="H301" t="s">
        <v>403</v>
      </c>
      <c r="I301" t="s">
        <v>158</v>
      </c>
      <c r="J301" t="s">
        <v>21</v>
      </c>
      <c r="K301" t="s">
        <v>22</v>
      </c>
      <c r="L301">
        <v>90890.64</v>
      </c>
      <c r="M301">
        <v>90757.66</v>
      </c>
      <c r="N301">
        <v>0</v>
      </c>
      <c r="O301">
        <v>90757.66</v>
      </c>
    </row>
    <row r="302" spans="1:15" x14ac:dyDescent="0.35">
      <c r="A302" t="s">
        <v>427</v>
      </c>
      <c r="B302" t="s">
        <v>428</v>
      </c>
      <c r="D302" t="s">
        <v>17</v>
      </c>
      <c r="E302" t="s">
        <v>18</v>
      </c>
      <c r="F302" s="1">
        <v>39814</v>
      </c>
      <c r="G302" s="1">
        <v>44286</v>
      </c>
      <c r="H302" t="s">
        <v>418</v>
      </c>
      <c r="I302" t="s">
        <v>158</v>
      </c>
      <c r="J302" t="s">
        <v>21</v>
      </c>
      <c r="K302" t="s">
        <v>82</v>
      </c>
      <c r="L302">
        <v>63402.32</v>
      </c>
      <c r="M302">
        <v>63402.32</v>
      </c>
      <c r="N302">
        <v>0</v>
      </c>
      <c r="O302">
        <v>63402.32</v>
      </c>
    </row>
    <row r="303" spans="1:15" x14ac:dyDescent="0.35">
      <c r="A303" t="s">
        <v>466</v>
      </c>
      <c r="B303" t="s">
        <v>467</v>
      </c>
      <c r="D303" t="s">
        <v>17</v>
      </c>
      <c r="E303" t="s">
        <v>18</v>
      </c>
      <c r="F303" s="1">
        <v>39814</v>
      </c>
      <c r="H303" t="s">
        <v>463</v>
      </c>
      <c r="I303" t="s">
        <v>158</v>
      </c>
      <c r="J303" t="s">
        <v>21</v>
      </c>
      <c r="K303" t="s">
        <v>22</v>
      </c>
      <c r="L303">
        <v>67852.13</v>
      </c>
      <c r="M303">
        <v>67852.13</v>
      </c>
      <c r="N303">
        <v>0</v>
      </c>
      <c r="O303">
        <v>67852.13</v>
      </c>
    </row>
    <row r="304" spans="1:15" x14ac:dyDescent="0.35">
      <c r="A304" t="s">
        <v>365</v>
      </c>
      <c r="B304" t="s">
        <v>366</v>
      </c>
      <c r="D304" t="s">
        <v>17</v>
      </c>
      <c r="E304" t="s">
        <v>18</v>
      </c>
      <c r="F304" s="1">
        <v>39814</v>
      </c>
      <c r="H304" t="s">
        <v>348</v>
      </c>
      <c r="I304" t="s">
        <v>158</v>
      </c>
      <c r="J304" t="s">
        <v>21</v>
      </c>
      <c r="K304" t="s">
        <v>22</v>
      </c>
      <c r="L304">
        <v>11461.49</v>
      </c>
      <c r="M304">
        <v>11314.17</v>
      </c>
      <c r="N304">
        <v>0</v>
      </c>
      <c r="O304">
        <v>11314.17</v>
      </c>
    </row>
    <row r="305" spans="1:15" x14ac:dyDescent="0.35">
      <c r="A305" t="s">
        <v>477</v>
      </c>
      <c r="B305" t="s">
        <v>478</v>
      </c>
      <c r="D305" t="s">
        <v>17</v>
      </c>
      <c r="E305" t="s">
        <v>18</v>
      </c>
      <c r="F305" s="1">
        <v>39814</v>
      </c>
      <c r="H305" t="s">
        <v>474</v>
      </c>
      <c r="I305" t="s">
        <v>158</v>
      </c>
      <c r="J305" t="s">
        <v>21</v>
      </c>
      <c r="K305" t="s">
        <v>22</v>
      </c>
      <c r="L305">
        <v>95905.8</v>
      </c>
      <c r="M305">
        <v>95904.01</v>
      </c>
      <c r="N305">
        <v>0</v>
      </c>
      <c r="O305">
        <v>95904.01</v>
      </c>
    </row>
    <row r="306" spans="1:15" x14ac:dyDescent="0.35">
      <c r="A306" t="s">
        <v>492</v>
      </c>
      <c r="B306" t="s">
        <v>493</v>
      </c>
      <c r="D306" t="s">
        <v>17</v>
      </c>
      <c r="E306" t="s">
        <v>18</v>
      </c>
      <c r="F306" s="1">
        <v>39814</v>
      </c>
      <c r="H306" t="s">
        <v>485</v>
      </c>
      <c r="I306" t="s">
        <v>158</v>
      </c>
      <c r="J306" t="s">
        <v>21</v>
      </c>
      <c r="K306" t="s">
        <v>22</v>
      </c>
      <c r="L306">
        <v>40732.230000000003</v>
      </c>
      <c r="M306">
        <v>40732.230000000003</v>
      </c>
      <c r="N306">
        <v>0</v>
      </c>
      <c r="O306">
        <v>40732.230000000003</v>
      </c>
    </row>
    <row r="307" spans="1:15" x14ac:dyDescent="0.35">
      <c r="A307" t="s">
        <v>632</v>
      </c>
      <c r="B307" t="s">
        <v>633</v>
      </c>
      <c r="D307" t="s">
        <v>17</v>
      </c>
      <c r="E307" t="s">
        <v>18</v>
      </c>
      <c r="F307" s="1">
        <v>39814</v>
      </c>
      <c r="H307" t="s">
        <v>19</v>
      </c>
      <c r="I307" t="s">
        <v>591</v>
      </c>
      <c r="J307" t="s">
        <v>21</v>
      </c>
      <c r="K307" t="s">
        <v>22</v>
      </c>
      <c r="L307">
        <v>6707.42</v>
      </c>
      <c r="M307">
        <v>6442.85</v>
      </c>
      <c r="N307">
        <v>0</v>
      </c>
      <c r="O307">
        <v>6442.85</v>
      </c>
    </row>
    <row r="308" spans="1:15" x14ac:dyDescent="0.35">
      <c r="A308" t="s">
        <v>819</v>
      </c>
      <c r="B308" t="s">
        <v>820</v>
      </c>
      <c r="D308" t="s">
        <v>17</v>
      </c>
      <c r="E308" t="s">
        <v>18</v>
      </c>
      <c r="F308" s="1">
        <v>39814</v>
      </c>
      <c r="I308" t="s">
        <v>760</v>
      </c>
      <c r="J308" t="s">
        <v>21</v>
      </c>
      <c r="K308" t="s">
        <v>22</v>
      </c>
    </row>
    <row r="309" spans="1:15" x14ac:dyDescent="0.35">
      <c r="A309" t="s">
        <v>117</v>
      </c>
      <c r="B309" t="s">
        <v>118</v>
      </c>
      <c r="D309" t="s">
        <v>17</v>
      </c>
      <c r="E309" t="s">
        <v>18</v>
      </c>
      <c r="F309" s="1">
        <v>39814</v>
      </c>
      <c r="H309" t="s">
        <v>98</v>
      </c>
      <c r="I309" t="s">
        <v>20</v>
      </c>
      <c r="J309" t="s">
        <v>21</v>
      </c>
      <c r="K309" t="s">
        <v>22</v>
      </c>
      <c r="L309">
        <v>5638.53</v>
      </c>
      <c r="M309">
        <v>4988.08</v>
      </c>
      <c r="N309">
        <v>0</v>
      </c>
      <c r="O309">
        <v>4988.08</v>
      </c>
    </row>
    <row r="310" spans="1:15" x14ac:dyDescent="0.35">
      <c r="A310" t="s">
        <v>92</v>
      </c>
      <c r="B310" t="s">
        <v>93</v>
      </c>
      <c r="D310" t="s">
        <v>17</v>
      </c>
      <c r="E310" t="s">
        <v>18</v>
      </c>
      <c r="F310" s="1">
        <v>39814</v>
      </c>
      <c r="H310" t="s">
        <v>89</v>
      </c>
      <c r="I310" t="s">
        <v>20</v>
      </c>
      <c r="J310" t="s">
        <v>21</v>
      </c>
      <c r="K310" t="s">
        <v>22</v>
      </c>
      <c r="L310">
        <v>6786.41</v>
      </c>
      <c r="M310">
        <v>4167.42</v>
      </c>
      <c r="N310">
        <v>0</v>
      </c>
      <c r="O310">
        <v>4167.42</v>
      </c>
    </row>
    <row r="311" spans="1:15" x14ac:dyDescent="0.35">
      <c r="A311" t="s">
        <v>718</v>
      </c>
      <c r="B311" t="s">
        <v>719</v>
      </c>
      <c r="D311" t="s">
        <v>17</v>
      </c>
      <c r="E311" t="s">
        <v>18</v>
      </c>
      <c r="F311" s="1">
        <v>39814</v>
      </c>
      <c r="H311" t="s">
        <v>664</v>
      </c>
      <c r="I311" t="s">
        <v>665</v>
      </c>
      <c r="J311" t="s">
        <v>21</v>
      </c>
      <c r="K311" t="s">
        <v>22</v>
      </c>
      <c r="L311">
        <v>2991.33</v>
      </c>
      <c r="M311">
        <v>2886.72</v>
      </c>
      <c r="N311">
        <v>0</v>
      </c>
      <c r="O311">
        <v>2886.72</v>
      </c>
    </row>
    <row r="312" spans="1:15" x14ac:dyDescent="0.35">
      <c r="A312" t="s">
        <v>528</v>
      </c>
      <c r="B312" t="s">
        <v>529</v>
      </c>
      <c r="D312" t="s">
        <v>17</v>
      </c>
      <c r="E312" t="s">
        <v>18</v>
      </c>
      <c r="F312" s="1">
        <v>39814</v>
      </c>
      <c r="H312" t="s">
        <v>517</v>
      </c>
      <c r="I312" t="s">
        <v>158</v>
      </c>
      <c r="J312" t="s">
        <v>21</v>
      </c>
      <c r="K312" t="s">
        <v>22</v>
      </c>
      <c r="L312">
        <v>5116.13</v>
      </c>
      <c r="M312">
        <v>5116.13</v>
      </c>
      <c r="N312">
        <v>627.34</v>
      </c>
      <c r="O312">
        <v>4488.79</v>
      </c>
    </row>
    <row r="313" spans="1:15" x14ac:dyDescent="0.35">
      <c r="A313" t="s">
        <v>577</v>
      </c>
      <c r="B313" t="s">
        <v>578</v>
      </c>
      <c r="D313" t="s">
        <v>579</v>
      </c>
      <c r="E313" t="s">
        <v>580</v>
      </c>
      <c r="F313" s="1">
        <v>41000</v>
      </c>
      <c r="H313" t="s">
        <v>310</v>
      </c>
      <c r="I313" t="s">
        <v>158</v>
      </c>
      <c r="J313" t="s">
        <v>21</v>
      </c>
      <c r="K313" t="s">
        <v>22</v>
      </c>
      <c r="L313">
        <v>16120.58</v>
      </c>
      <c r="M313">
        <v>16120.58</v>
      </c>
      <c r="N313">
        <v>0</v>
      </c>
      <c r="O313">
        <v>16120.58</v>
      </c>
    </row>
    <row r="314" spans="1:15" x14ac:dyDescent="0.35">
      <c r="A314" t="s">
        <v>509</v>
      </c>
      <c r="B314" t="s">
        <v>510</v>
      </c>
      <c r="D314" t="s">
        <v>17</v>
      </c>
      <c r="E314" t="s">
        <v>18</v>
      </c>
      <c r="F314" s="1">
        <v>39814</v>
      </c>
      <c r="G314" s="1">
        <v>43555</v>
      </c>
      <c r="H314" t="s">
        <v>502</v>
      </c>
      <c r="I314" t="s">
        <v>158</v>
      </c>
      <c r="J314" t="s">
        <v>21</v>
      </c>
      <c r="K314" t="s">
        <v>82</v>
      </c>
      <c r="L314">
        <v>65696.490000000005</v>
      </c>
      <c r="M314">
        <v>65696.490000000005</v>
      </c>
      <c r="N314">
        <v>0</v>
      </c>
      <c r="O314">
        <v>65696.490000000005</v>
      </c>
    </row>
    <row r="315" spans="1:15" x14ac:dyDescent="0.35">
      <c r="A315" t="s">
        <v>614</v>
      </c>
      <c r="B315" t="s">
        <v>615</v>
      </c>
      <c r="D315" t="s">
        <v>17</v>
      </c>
      <c r="E315" t="s">
        <v>18</v>
      </c>
      <c r="F315" s="1">
        <v>39814</v>
      </c>
      <c r="H315" t="s">
        <v>33</v>
      </c>
      <c r="I315" t="s">
        <v>591</v>
      </c>
      <c r="J315" t="s">
        <v>21</v>
      </c>
      <c r="K315" t="s">
        <v>22</v>
      </c>
      <c r="L315">
        <v>13635.87</v>
      </c>
      <c r="M315">
        <v>13635.87</v>
      </c>
      <c r="N315">
        <v>0</v>
      </c>
      <c r="O315">
        <v>13635.87</v>
      </c>
    </row>
    <row r="316" spans="1:15" x14ac:dyDescent="0.35">
      <c r="A316" t="s">
        <v>494</v>
      </c>
      <c r="B316" t="s">
        <v>495</v>
      </c>
      <c r="D316" t="s">
        <v>17</v>
      </c>
      <c r="E316" t="s">
        <v>18</v>
      </c>
      <c r="F316" s="1">
        <v>39814</v>
      </c>
      <c r="H316" t="s">
        <v>485</v>
      </c>
      <c r="I316" t="s">
        <v>158</v>
      </c>
      <c r="J316" t="s">
        <v>21</v>
      </c>
      <c r="K316" t="s">
        <v>22</v>
      </c>
      <c r="L316">
        <v>59817.21</v>
      </c>
      <c r="M316">
        <v>59817.21</v>
      </c>
      <c r="N316">
        <v>0</v>
      </c>
      <c r="O316">
        <v>59817.21</v>
      </c>
    </row>
    <row r="317" spans="1:15" x14ac:dyDescent="0.35">
      <c r="A317" t="s">
        <v>485</v>
      </c>
      <c r="B317" t="s">
        <v>752</v>
      </c>
      <c r="D317" t="s">
        <v>17</v>
      </c>
      <c r="E317" t="s">
        <v>18</v>
      </c>
      <c r="F317" s="1">
        <v>39814</v>
      </c>
      <c r="H317" t="s">
        <v>62</v>
      </c>
      <c r="I317" t="s">
        <v>731</v>
      </c>
      <c r="J317" t="s">
        <v>21</v>
      </c>
      <c r="K317" t="s">
        <v>22</v>
      </c>
      <c r="L317">
        <v>262331.65000000002</v>
      </c>
      <c r="M317">
        <v>262331.65000000002</v>
      </c>
      <c r="N317">
        <v>302.77999999999997</v>
      </c>
      <c r="O317">
        <v>262028.87</v>
      </c>
    </row>
    <row r="318" spans="1:15" x14ac:dyDescent="0.35">
      <c r="A318" t="s">
        <v>496</v>
      </c>
      <c r="B318" t="s">
        <v>497</v>
      </c>
      <c r="D318" t="s">
        <v>17</v>
      </c>
      <c r="E318" t="s">
        <v>18</v>
      </c>
      <c r="F318" s="1">
        <v>39814</v>
      </c>
      <c r="H318" t="s">
        <v>485</v>
      </c>
      <c r="I318" t="s">
        <v>158</v>
      </c>
      <c r="J318" t="s">
        <v>21</v>
      </c>
      <c r="K318" t="s">
        <v>22</v>
      </c>
      <c r="L318">
        <v>57584.98</v>
      </c>
      <c r="M318">
        <v>57584.98</v>
      </c>
      <c r="N318">
        <v>0</v>
      </c>
      <c r="O318">
        <v>57584.98</v>
      </c>
    </row>
    <row r="319" spans="1:15" x14ac:dyDescent="0.35">
      <c r="A319" t="s">
        <v>587</v>
      </c>
      <c r="B319" t="s">
        <v>588</v>
      </c>
      <c r="D319" t="s">
        <v>585</v>
      </c>
      <c r="E319" t="s">
        <v>586</v>
      </c>
      <c r="F319" s="1">
        <v>41365</v>
      </c>
      <c r="H319" t="s">
        <v>310</v>
      </c>
      <c r="I319" t="s">
        <v>158</v>
      </c>
      <c r="J319" t="s">
        <v>21</v>
      </c>
      <c r="K319" t="s">
        <v>22</v>
      </c>
      <c r="L319">
        <v>2596.92</v>
      </c>
      <c r="M319">
        <v>2596.92</v>
      </c>
      <c r="N319">
        <v>0</v>
      </c>
      <c r="O319">
        <v>2596.92</v>
      </c>
    </row>
    <row r="320" spans="1:15" x14ac:dyDescent="0.35">
      <c r="A320" t="s">
        <v>602</v>
      </c>
      <c r="B320" t="s">
        <v>603</v>
      </c>
      <c r="D320" t="s">
        <v>17</v>
      </c>
      <c r="E320" t="s">
        <v>18</v>
      </c>
      <c r="F320" s="1">
        <v>39814</v>
      </c>
      <c r="H320" t="s">
        <v>33</v>
      </c>
      <c r="I320" t="s">
        <v>591</v>
      </c>
      <c r="J320" t="s">
        <v>21</v>
      </c>
      <c r="K320" t="s">
        <v>22</v>
      </c>
      <c r="L320">
        <v>12604.02</v>
      </c>
      <c r="M320">
        <v>12604.02</v>
      </c>
      <c r="N320">
        <v>0</v>
      </c>
      <c r="O320">
        <v>12604.02</v>
      </c>
    </row>
    <row r="321" spans="1:15" x14ac:dyDescent="0.35">
      <c r="A321" t="s">
        <v>27</v>
      </c>
      <c r="B321" t="s">
        <v>28</v>
      </c>
      <c r="D321" t="s">
        <v>17</v>
      </c>
      <c r="E321" t="s">
        <v>18</v>
      </c>
      <c r="F321" s="1">
        <v>39814</v>
      </c>
      <c r="H321" t="s">
        <v>19</v>
      </c>
      <c r="I321" t="s">
        <v>20</v>
      </c>
      <c r="J321" t="s">
        <v>21</v>
      </c>
      <c r="K321" t="s">
        <v>22</v>
      </c>
      <c r="L321">
        <v>20973.09</v>
      </c>
      <c r="M321">
        <v>20493.310000000001</v>
      </c>
      <c r="N321">
        <v>0</v>
      </c>
      <c r="O321">
        <v>20493.310000000001</v>
      </c>
    </row>
    <row r="322" spans="1:15" x14ac:dyDescent="0.35">
      <c r="A322" t="s">
        <v>65</v>
      </c>
      <c r="B322" t="s">
        <v>66</v>
      </c>
      <c r="D322" t="s">
        <v>17</v>
      </c>
      <c r="E322" t="s">
        <v>18</v>
      </c>
      <c r="F322" s="1">
        <v>39814</v>
      </c>
      <c r="H322" t="s">
        <v>62</v>
      </c>
      <c r="I322" t="s">
        <v>20</v>
      </c>
      <c r="J322" t="s">
        <v>21</v>
      </c>
      <c r="K322" t="s">
        <v>22</v>
      </c>
      <c r="L322">
        <v>9344.85</v>
      </c>
      <c r="M322">
        <v>9344.85</v>
      </c>
      <c r="N322">
        <v>0</v>
      </c>
      <c r="O322">
        <v>9344.85</v>
      </c>
    </row>
    <row r="323" spans="1:15" x14ac:dyDescent="0.35">
      <c r="A323" t="s">
        <v>806</v>
      </c>
      <c r="B323" t="s">
        <v>807</v>
      </c>
      <c r="D323" t="s">
        <v>17</v>
      </c>
      <c r="E323" t="s">
        <v>18</v>
      </c>
      <c r="F323" s="1">
        <v>39814</v>
      </c>
      <c r="I323" t="s">
        <v>760</v>
      </c>
      <c r="J323" t="s">
        <v>21</v>
      </c>
      <c r="K323" t="s">
        <v>22</v>
      </c>
    </row>
    <row r="324" spans="1:15" x14ac:dyDescent="0.35">
      <c r="A324" t="s">
        <v>545</v>
      </c>
      <c r="B324" t="s">
        <v>546</v>
      </c>
      <c r="D324" t="s">
        <v>17</v>
      </c>
      <c r="E324" t="s">
        <v>18</v>
      </c>
      <c r="F324" s="1">
        <v>39814</v>
      </c>
      <c r="H324" t="s">
        <v>540</v>
      </c>
      <c r="I324" t="s">
        <v>158</v>
      </c>
      <c r="J324" t="s">
        <v>21</v>
      </c>
      <c r="K324" t="s">
        <v>22</v>
      </c>
      <c r="L324">
        <v>97786.94</v>
      </c>
      <c r="M324">
        <v>97786.94</v>
      </c>
      <c r="N324">
        <v>0</v>
      </c>
      <c r="O324">
        <v>97786.94</v>
      </c>
    </row>
    <row r="325" spans="1:15" x14ac:dyDescent="0.35">
      <c r="A325" t="s">
        <v>281</v>
      </c>
      <c r="B325" t="s">
        <v>282</v>
      </c>
      <c r="D325" t="s">
        <v>17</v>
      </c>
      <c r="E325" t="s">
        <v>18</v>
      </c>
      <c r="F325" s="1">
        <v>39814</v>
      </c>
      <c r="H325" t="s">
        <v>274</v>
      </c>
      <c r="I325" t="s">
        <v>158</v>
      </c>
      <c r="J325" t="s">
        <v>21</v>
      </c>
      <c r="K325" t="s">
        <v>22</v>
      </c>
      <c r="L325">
        <v>47617.3</v>
      </c>
      <c r="M325">
        <v>46054.2</v>
      </c>
      <c r="N325">
        <v>0</v>
      </c>
      <c r="O325">
        <v>46054.2</v>
      </c>
    </row>
    <row r="326" spans="1:15" x14ac:dyDescent="0.35">
      <c r="A326" t="s">
        <v>502</v>
      </c>
      <c r="B326" t="s">
        <v>753</v>
      </c>
      <c r="D326" t="s">
        <v>17</v>
      </c>
      <c r="E326" t="s">
        <v>18</v>
      </c>
      <c r="F326" s="1">
        <v>39814</v>
      </c>
      <c r="H326" t="s">
        <v>89</v>
      </c>
      <c r="I326" t="s">
        <v>731</v>
      </c>
      <c r="J326" t="s">
        <v>21</v>
      </c>
      <c r="K326" t="s">
        <v>22</v>
      </c>
      <c r="L326">
        <v>385245.24</v>
      </c>
      <c r="M326">
        <v>380136.2</v>
      </c>
      <c r="N326">
        <v>139.24</v>
      </c>
      <c r="O326">
        <v>379996.96</v>
      </c>
    </row>
    <row r="327" spans="1:15" x14ac:dyDescent="0.35">
      <c r="A327" t="s">
        <v>808</v>
      </c>
      <c r="B327" t="s">
        <v>753</v>
      </c>
      <c r="D327" t="s">
        <v>17</v>
      </c>
      <c r="E327" t="s">
        <v>18</v>
      </c>
      <c r="F327" s="1">
        <v>39814</v>
      </c>
      <c r="I327" t="s">
        <v>760</v>
      </c>
      <c r="J327" t="s">
        <v>21</v>
      </c>
      <c r="K327" t="s">
        <v>22</v>
      </c>
    </row>
    <row r="328" spans="1:15" x14ac:dyDescent="0.35">
      <c r="A328" t="s">
        <v>511</v>
      </c>
      <c r="B328" t="s">
        <v>512</v>
      </c>
      <c r="D328" t="s">
        <v>17</v>
      </c>
      <c r="E328" t="s">
        <v>18</v>
      </c>
      <c r="F328" s="1">
        <v>39814</v>
      </c>
      <c r="G328" s="1">
        <v>43555</v>
      </c>
      <c r="H328" t="s">
        <v>502</v>
      </c>
      <c r="I328" t="s">
        <v>158</v>
      </c>
      <c r="J328" t="s">
        <v>21</v>
      </c>
      <c r="K328" t="s">
        <v>82</v>
      </c>
      <c r="L328">
        <v>92070.04</v>
      </c>
      <c r="M328">
        <v>89172.94</v>
      </c>
      <c r="N328">
        <v>0</v>
      </c>
      <c r="O328">
        <v>89172.94</v>
      </c>
    </row>
    <row r="329" spans="1:15" x14ac:dyDescent="0.35">
      <c r="A329" t="s">
        <v>634</v>
      </c>
      <c r="B329" t="s">
        <v>635</v>
      </c>
      <c r="D329" t="s">
        <v>17</v>
      </c>
      <c r="E329" t="s">
        <v>18</v>
      </c>
      <c r="F329" s="1">
        <v>39814</v>
      </c>
      <c r="H329" t="s">
        <v>19</v>
      </c>
      <c r="I329" t="s">
        <v>591</v>
      </c>
      <c r="J329" t="s">
        <v>21</v>
      </c>
      <c r="K329" t="s">
        <v>22</v>
      </c>
      <c r="L329">
        <v>13961.8</v>
      </c>
      <c r="M329">
        <v>13744.13</v>
      </c>
      <c r="N329">
        <v>0</v>
      </c>
      <c r="O329">
        <v>13744.13</v>
      </c>
    </row>
    <row r="330" spans="1:15" x14ac:dyDescent="0.35">
      <c r="A330" t="s">
        <v>517</v>
      </c>
      <c r="B330" t="s">
        <v>754</v>
      </c>
      <c r="D330" t="s">
        <v>17</v>
      </c>
      <c r="E330" t="s">
        <v>18</v>
      </c>
      <c r="F330" s="1">
        <v>39814</v>
      </c>
      <c r="H330" t="s">
        <v>98</v>
      </c>
      <c r="I330" t="s">
        <v>731</v>
      </c>
      <c r="J330" t="s">
        <v>21</v>
      </c>
      <c r="K330" t="s">
        <v>22</v>
      </c>
      <c r="L330">
        <v>167007.32</v>
      </c>
      <c r="M330">
        <v>167007.32</v>
      </c>
      <c r="N330">
        <v>755.54</v>
      </c>
      <c r="O330">
        <v>166251.78</v>
      </c>
    </row>
    <row r="331" spans="1:15" x14ac:dyDescent="0.35">
      <c r="A331" t="s">
        <v>809</v>
      </c>
      <c r="B331" t="s">
        <v>754</v>
      </c>
      <c r="D331" t="s">
        <v>17</v>
      </c>
      <c r="E331" t="s">
        <v>18</v>
      </c>
      <c r="F331" s="1">
        <v>39814</v>
      </c>
      <c r="I331" t="s">
        <v>760</v>
      </c>
      <c r="J331" t="s">
        <v>21</v>
      </c>
      <c r="K331" t="s">
        <v>22</v>
      </c>
    </row>
    <row r="332" spans="1:15" x14ac:dyDescent="0.35">
      <c r="A332" t="s">
        <v>530</v>
      </c>
      <c r="B332" t="s">
        <v>531</v>
      </c>
      <c r="D332" t="s">
        <v>17</v>
      </c>
      <c r="E332" t="s">
        <v>18</v>
      </c>
      <c r="F332" s="1">
        <v>39814</v>
      </c>
      <c r="H332" t="s">
        <v>517</v>
      </c>
      <c r="I332" t="s">
        <v>158</v>
      </c>
      <c r="J332" t="s">
        <v>21</v>
      </c>
      <c r="K332" t="s">
        <v>22</v>
      </c>
      <c r="L332">
        <v>9509.2999999999993</v>
      </c>
      <c r="M332">
        <v>9509.2999999999993</v>
      </c>
      <c r="N332">
        <v>0</v>
      </c>
      <c r="O332">
        <v>9509.2999999999993</v>
      </c>
    </row>
    <row r="333" spans="1:15" x14ac:dyDescent="0.35">
      <c r="A333" t="s">
        <v>720</v>
      </c>
      <c r="B333" t="s">
        <v>721</v>
      </c>
      <c r="D333" t="s">
        <v>17</v>
      </c>
      <c r="E333" t="s">
        <v>18</v>
      </c>
      <c r="F333" s="1">
        <v>39814</v>
      </c>
      <c r="H333" t="s">
        <v>664</v>
      </c>
      <c r="I333" t="s">
        <v>665</v>
      </c>
      <c r="J333" t="s">
        <v>21</v>
      </c>
      <c r="K333" t="s">
        <v>22</v>
      </c>
      <c r="L333">
        <v>4384.71</v>
      </c>
      <c r="M333">
        <v>4384.71</v>
      </c>
      <c r="N333">
        <v>0</v>
      </c>
      <c r="O333">
        <v>4384.71</v>
      </c>
    </row>
    <row r="334" spans="1:15" x14ac:dyDescent="0.35">
      <c r="A334" t="s">
        <v>338</v>
      </c>
      <c r="B334" t="s">
        <v>339</v>
      </c>
      <c r="D334" t="s">
        <v>17</v>
      </c>
      <c r="E334" t="s">
        <v>18</v>
      </c>
      <c r="F334" s="1">
        <v>39814</v>
      </c>
      <c r="H334" t="s">
        <v>323</v>
      </c>
      <c r="I334" t="s">
        <v>158</v>
      </c>
      <c r="J334" t="s">
        <v>21</v>
      </c>
      <c r="K334" t="s">
        <v>22</v>
      </c>
      <c r="L334">
        <v>42202.85</v>
      </c>
      <c r="M334">
        <v>37343.68</v>
      </c>
      <c r="N334">
        <v>0</v>
      </c>
      <c r="O334">
        <v>37343.68</v>
      </c>
    </row>
    <row r="335" spans="1:15" x14ac:dyDescent="0.35">
      <c r="A335" t="s">
        <v>85</v>
      </c>
      <c r="B335" t="s">
        <v>86</v>
      </c>
      <c r="D335" t="s">
        <v>17</v>
      </c>
      <c r="E335" t="s">
        <v>18</v>
      </c>
      <c r="F335" s="1">
        <v>39814</v>
      </c>
      <c r="H335" t="s">
        <v>69</v>
      </c>
      <c r="I335" t="s">
        <v>20</v>
      </c>
      <c r="J335" t="s">
        <v>21</v>
      </c>
      <c r="K335" t="s">
        <v>22</v>
      </c>
      <c r="L335">
        <v>23009.33</v>
      </c>
      <c r="M335">
        <v>23009.33</v>
      </c>
      <c r="N335">
        <v>0</v>
      </c>
      <c r="O335">
        <v>23009.33</v>
      </c>
    </row>
    <row r="336" spans="1:15" x14ac:dyDescent="0.35">
      <c r="A336" t="s">
        <v>604</v>
      </c>
      <c r="B336" t="s">
        <v>605</v>
      </c>
      <c r="D336" t="s">
        <v>17</v>
      </c>
      <c r="E336" t="s">
        <v>18</v>
      </c>
      <c r="F336" s="1">
        <v>39814</v>
      </c>
      <c r="H336" t="s">
        <v>33</v>
      </c>
      <c r="I336" t="s">
        <v>591</v>
      </c>
      <c r="J336" t="s">
        <v>21</v>
      </c>
      <c r="K336" t="s">
        <v>22</v>
      </c>
      <c r="L336">
        <v>10315.43</v>
      </c>
      <c r="M336">
        <v>10315.43</v>
      </c>
      <c r="N336">
        <v>0</v>
      </c>
      <c r="O336">
        <v>10315.43</v>
      </c>
    </row>
    <row r="337" spans="1:15" x14ac:dyDescent="0.35">
      <c r="A337" t="s">
        <v>498</v>
      </c>
      <c r="B337" t="s">
        <v>499</v>
      </c>
      <c r="D337" t="s">
        <v>17</v>
      </c>
      <c r="E337" t="s">
        <v>18</v>
      </c>
      <c r="F337" s="1">
        <v>39814</v>
      </c>
      <c r="H337" t="s">
        <v>485</v>
      </c>
      <c r="I337" t="s">
        <v>158</v>
      </c>
      <c r="J337" t="s">
        <v>21</v>
      </c>
      <c r="K337" t="s">
        <v>22</v>
      </c>
      <c r="L337">
        <v>3085.07</v>
      </c>
      <c r="M337">
        <v>3085.07</v>
      </c>
      <c r="N337">
        <v>0</v>
      </c>
      <c r="O337">
        <v>3085.07</v>
      </c>
    </row>
    <row r="338" spans="1:15" x14ac:dyDescent="0.35">
      <c r="A338" t="s">
        <v>532</v>
      </c>
      <c r="B338" t="s">
        <v>533</v>
      </c>
      <c r="D338" t="s">
        <v>17</v>
      </c>
      <c r="E338" t="s">
        <v>18</v>
      </c>
      <c r="F338" s="1">
        <v>39814</v>
      </c>
      <c r="H338" t="s">
        <v>517</v>
      </c>
      <c r="I338" t="s">
        <v>158</v>
      </c>
      <c r="J338" t="s">
        <v>21</v>
      </c>
      <c r="K338" t="s">
        <v>22</v>
      </c>
      <c r="L338">
        <v>24819.47</v>
      </c>
      <c r="M338">
        <v>24819.47</v>
      </c>
      <c r="N338">
        <v>0</v>
      </c>
      <c r="O338">
        <v>24819.47</v>
      </c>
    </row>
    <row r="339" spans="1:15" x14ac:dyDescent="0.35">
      <c r="A339" t="s">
        <v>479</v>
      </c>
      <c r="B339" t="s">
        <v>480</v>
      </c>
      <c r="D339" t="s">
        <v>17</v>
      </c>
      <c r="E339" t="s">
        <v>18</v>
      </c>
      <c r="F339" s="1">
        <v>39814</v>
      </c>
      <c r="G339" s="1">
        <v>43555</v>
      </c>
      <c r="H339" t="s">
        <v>474</v>
      </c>
      <c r="I339" t="s">
        <v>158</v>
      </c>
      <c r="J339" t="s">
        <v>21</v>
      </c>
      <c r="K339" t="s">
        <v>82</v>
      </c>
      <c r="L339">
        <v>46250.31</v>
      </c>
      <c r="M339">
        <v>46236.73</v>
      </c>
      <c r="N339">
        <v>0</v>
      </c>
      <c r="O339">
        <v>46236.73</v>
      </c>
    </row>
    <row r="340" spans="1:15" x14ac:dyDescent="0.35">
      <c r="A340" t="s">
        <v>217</v>
      </c>
      <c r="B340" t="s">
        <v>218</v>
      </c>
      <c r="D340" t="s">
        <v>17</v>
      </c>
      <c r="E340" t="s">
        <v>18</v>
      </c>
      <c r="F340" s="1">
        <v>39814</v>
      </c>
      <c r="H340" t="s">
        <v>208</v>
      </c>
      <c r="I340" t="s">
        <v>158</v>
      </c>
      <c r="J340" t="s">
        <v>21</v>
      </c>
      <c r="K340" t="s">
        <v>22</v>
      </c>
      <c r="L340">
        <v>68008.34</v>
      </c>
      <c r="M340">
        <v>67377.08</v>
      </c>
      <c r="N340">
        <v>0</v>
      </c>
      <c r="O340">
        <v>67377.08</v>
      </c>
    </row>
    <row r="341" spans="1:15" x14ac:dyDescent="0.35">
      <c r="A341" t="s">
        <v>63</v>
      </c>
      <c r="B341" t="s">
        <v>64</v>
      </c>
      <c r="D341" t="s">
        <v>17</v>
      </c>
      <c r="E341" t="s">
        <v>18</v>
      </c>
      <c r="F341" s="1">
        <v>39814</v>
      </c>
      <c r="H341" t="s">
        <v>62</v>
      </c>
      <c r="I341" t="s">
        <v>20</v>
      </c>
      <c r="J341" t="s">
        <v>21</v>
      </c>
      <c r="K341" t="s">
        <v>22</v>
      </c>
      <c r="L341">
        <v>29031.37</v>
      </c>
      <c r="M341">
        <v>29031.37</v>
      </c>
      <c r="N341">
        <v>0</v>
      </c>
      <c r="O341">
        <v>29031.37</v>
      </c>
    </row>
    <row r="342" spans="1:15" x14ac:dyDescent="0.35">
      <c r="A342" t="s">
        <v>268</v>
      </c>
      <c r="B342" t="s">
        <v>269</v>
      </c>
      <c r="D342" t="s">
        <v>17</v>
      </c>
      <c r="E342" t="s">
        <v>18</v>
      </c>
      <c r="F342" s="1">
        <v>39814</v>
      </c>
      <c r="H342" t="s">
        <v>249</v>
      </c>
      <c r="I342" t="s">
        <v>158</v>
      </c>
      <c r="J342" t="s">
        <v>21</v>
      </c>
      <c r="K342" t="s">
        <v>22</v>
      </c>
      <c r="L342">
        <v>36615.74</v>
      </c>
      <c r="M342">
        <v>33629.53</v>
      </c>
      <c r="N342">
        <v>0</v>
      </c>
      <c r="O342">
        <v>33629.53</v>
      </c>
    </row>
    <row r="343" spans="1:15" x14ac:dyDescent="0.35">
      <c r="A343" t="s">
        <v>304</v>
      </c>
      <c r="B343" t="s">
        <v>305</v>
      </c>
      <c r="D343" t="s">
        <v>17</v>
      </c>
      <c r="E343" t="s">
        <v>18</v>
      </c>
      <c r="F343" s="1">
        <v>39814</v>
      </c>
      <c r="H343" t="s">
        <v>287</v>
      </c>
      <c r="I343" t="s">
        <v>158</v>
      </c>
      <c r="J343" t="s">
        <v>21</v>
      </c>
      <c r="K343" t="s">
        <v>22</v>
      </c>
      <c r="L343">
        <v>62762.19</v>
      </c>
      <c r="M343">
        <v>62759.53</v>
      </c>
      <c r="N343">
        <v>0</v>
      </c>
      <c r="O343">
        <v>62759.53</v>
      </c>
    </row>
    <row r="344" spans="1:15" x14ac:dyDescent="0.35">
      <c r="A344" t="s">
        <v>283</v>
      </c>
      <c r="B344" t="s">
        <v>284</v>
      </c>
      <c r="D344" t="s">
        <v>17</v>
      </c>
      <c r="E344" t="s">
        <v>18</v>
      </c>
      <c r="F344" s="1">
        <v>39814</v>
      </c>
      <c r="H344" t="s">
        <v>274</v>
      </c>
      <c r="I344" t="s">
        <v>158</v>
      </c>
      <c r="J344" t="s">
        <v>21</v>
      </c>
      <c r="K344" t="s">
        <v>22</v>
      </c>
      <c r="L344">
        <v>41497.599999999999</v>
      </c>
      <c r="M344">
        <v>41441.440000000002</v>
      </c>
      <c r="N344">
        <v>0</v>
      </c>
      <c r="O344">
        <v>41441.440000000002</v>
      </c>
    </row>
    <row r="345" spans="1:15" x14ac:dyDescent="0.35">
      <c r="A345" t="s">
        <v>340</v>
      </c>
      <c r="B345" t="s">
        <v>341</v>
      </c>
      <c r="D345" t="s">
        <v>17</v>
      </c>
      <c r="E345" t="s">
        <v>18</v>
      </c>
      <c r="F345" s="1">
        <v>39814</v>
      </c>
      <c r="H345" t="s">
        <v>323</v>
      </c>
      <c r="I345" t="s">
        <v>158</v>
      </c>
      <c r="J345" t="s">
        <v>21</v>
      </c>
      <c r="K345" t="s">
        <v>22</v>
      </c>
      <c r="L345">
        <v>11246.41</v>
      </c>
      <c r="M345">
        <v>10360.91</v>
      </c>
      <c r="N345">
        <v>0</v>
      </c>
      <c r="O345">
        <v>10360.91</v>
      </c>
    </row>
    <row r="346" spans="1:15" x14ac:dyDescent="0.35">
      <c r="A346" t="s">
        <v>317</v>
      </c>
      <c r="B346" t="s">
        <v>318</v>
      </c>
      <c r="D346" t="s">
        <v>17</v>
      </c>
      <c r="E346" t="s">
        <v>18</v>
      </c>
      <c r="F346" s="1">
        <v>39814</v>
      </c>
      <c r="H346" t="s">
        <v>310</v>
      </c>
      <c r="I346" t="s">
        <v>158</v>
      </c>
      <c r="J346" t="s">
        <v>21</v>
      </c>
      <c r="K346" t="s">
        <v>22</v>
      </c>
      <c r="L346">
        <v>8882.42</v>
      </c>
      <c r="M346">
        <v>8882.42</v>
      </c>
      <c r="N346">
        <v>0</v>
      </c>
      <c r="O346">
        <v>8882.42</v>
      </c>
    </row>
    <row r="347" spans="1:15" x14ac:dyDescent="0.35">
      <c r="A347" t="s">
        <v>94</v>
      </c>
      <c r="B347" t="s">
        <v>95</v>
      </c>
      <c r="D347" t="s">
        <v>17</v>
      </c>
      <c r="E347" t="s">
        <v>18</v>
      </c>
      <c r="F347" s="1">
        <v>39814</v>
      </c>
      <c r="H347" t="s">
        <v>89</v>
      </c>
      <c r="I347" t="s">
        <v>20</v>
      </c>
      <c r="J347" t="s">
        <v>21</v>
      </c>
      <c r="K347" t="s">
        <v>22</v>
      </c>
      <c r="L347">
        <v>18431.8</v>
      </c>
      <c r="M347">
        <v>16383.71</v>
      </c>
      <c r="N347">
        <v>0</v>
      </c>
      <c r="O347">
        <v>16383.71</v>
      </c>
    </row>
    <row r="348" spans="1:15" x14ac:dyDescent="0.35">
      <c r="A348" t="s">
        <v>342</v>
      </c>
      <c r="B348" t="s">
        <v>343</v>
      </c>
      <c r="D348" t="s">
        <v>17</v>
      </c>
      <c r="E348" t="s">
        <v>18</v>
      </c>
      <c r="F348" s="1">
        <v>39814</v>
      </c>
      <c r="H348" t="s">
        <v>323</v>
      </c>
      <c r="I348" t="s">
        <v>158</v>
      </c>
      <c r="J348" t="s">
        <v>21</v>
      </c>
      <c r="K348" t="s">
        <v>22</v>
      </c>
      <c r="L348">
        <v>24097.35</v>
      </c>
      <c r="M348">
        <v>24011.42</v>
      </c>
      <c r="N348">
        <v>0</v>
      </c>
      <c r="O348">
        <v>24011.42</v>
      </c>
    </row>
    <row r="349" spans="1:15" x14ac:dyDescent="0.35">
      <c r="A349" t="s">
        <v>78</v>
      </c>
      <c r="B349" t="s">
        <v>79</v>
      </c>
      <c r="D349" t="s">
        <v>17</v>
      </c>
      <c r="E349" t="s">
        <v>18</v>
      </c>
      <c r="F349" s="1">
        <v>39814</v>
      </c>
      <c r="H349" t="s">
        <v>69</v>
      </c>
      <c r="I349" t="s">
        <v>20</v>
      </c>
      <c r="J349" t="s">
        <v>21</v>
      </c>
      <c r="K349" t="s">
        <v>22</v>
      </c>
      <c r="L349">
        <v>11946.65</v>
      </c>
      <c r="M349">
        <v>6288.67</v>
      </c>
      <c r="N349">
        <v>0</v>
      </c>
      <c r="O349">
        <v>6288.67</v>
      </c>
    </row>
    <row r="350" spans="1:15" x14ac:dyDescent="0.35">
      <c r="A350" t="s">
        <v>219</v>
      </c>
      <c r="B350" t="s">
        <v>220</v>
      </c>
      <c r="D350" t="s">
        <v>17</v>
      </c>
      <c r="E350" t="s">
        <v>18</v>
      </c>
      <c r="F350" s="1">
        <v>39814</v>
      </c>
      <c r="H350" t="s">
        <v>208</v>
      </c>
      <c r="I350" t="s">
        <v>158</v>
      </c>
      <c r="J350" t="s">
        <v>21</v>
      </c>
      <c r="K350" t="s">
        <v>22</v>
      </c>
      <c r="L350">
        <v>99520.34</v>
      </c>
      <c r="M350">
        <v>98529.35</v>
      </c>
      <c r="N350">
        <v>146.46</v>
      </c>
      <c r="O350">
        <v>98382.89</v>
      </c>
    </row>
    <row r="351" spans="1:15" x14ac:dyDescent="0.35">
      <c r="A351" t="s">
        <v>722</v>
      </c>
      <c r="B351" t="s">
        <v>723</v>
      </c>
      <c r="D351" t="s">
        <v>17</v>
      </c>
      <c r="E351" t="s">
        <v>18</v>
      </c>
      <c r="F351" s="1">
        <v>39814</v>
      </c>
      <c r="H351" t="s">
        <v>664</v>
      </c>
      <c r="I351" t="s">
        <v>665</v>
      </c>
      <c r="J351" t="s">
        <v>21</v>
      </c>
      <c r="K351" t="s">
        <v>22</v>
      </c>
      <c r="L351">
        <v>2157.5</v>
      </c>
      <c r="M351">
        <v>1976.85</v>
      </c>
      <c r="N351">
        <v>0</v>
      </c>
      <c r="O351">
        <v>1976.85</v>
      </c>
    </row>
    <row r="352" spans="1:15" x14ac:dyDescent="0.35">
      <c r="A352" t="s">
        <v>606</v>
      </c>
      <c r="B352" t="s">
        <v>607</v>
      </c>
      <c r="D352" t="s">
        <v>17</v>
      </c>
      <c r="E352" t="s">
        <v>18</v>
      </c>
      <c r="F352" s="1">
        <v>39814</v>
      </c>
      <c r="H352" t="s">
        <v>33</v>
      </c>
      <c r="I352" t="s">
        <v>591</v>
      </c>
      <c r="J352" t="s">
        <v>21</v>
      </c>
      <c r="K352" t="s">
        <v>22</v>
      </c>
      <c r="L352">
        <v>10604.47</v>
      </c>
      <c r="M352">
        <v>10604.47</v>
      </c>
      <c r="N352">
        <v>0</v>
      </c>
      <c r="O352">
        <v>10604.47</v>
      </c>
    </row>
    <row r="353" spans="1:15" x14ac:dyDescent="0.35">
      <c r="A353" t="s">
        <v>344</v>
      </c>
      <c r="B353" t="s">
        <v>345</v>
      </c>
      <c r="D353" t="s">
        <v>17</v>
      </c>
      <c r="E353" t="s">
        <v>18</v>
      </c>
      <c r="F353" s="1">
        <v>39814</v>
      </c>
      <c r="H353" t="s">
        <v>323</v>
      </c>
      <c r="I353" t="s">
        <v>158</v>
      </c>
      <c r="J353" t="s">
        <v>21</v>
      </c>
      <c r="K353" t="s">
        <v>22</v>
      </c>
      <c r="L353">
        <v>33132.870000000003</v>
      </c>
      <c r="M353">
        <v>33132.870000000003</v>
      </c>
      <c r="N353">
        <v>0</v>
      </c>
      <c r="O353">
        <v>33132.870000000003</v>
      </c>
    </row>
    <row r="354" spans="1:15" x14ac:dyDescent="0.35">
      <c r="A354" t="s">
        <v>821</v>
      </c>
      <c r="B354" t="s">
        <v>822</v>
      </c>
      <c r="D354" t="s">
        <v>17</v>
      </c>
      <c r="E354" t="s">
        <v>18</v>
      </c>
      <c r="F354" s="1">
        <v>39814</v>
      </c>
      <c r="I354" t="s">
        <v>760</v>
      </c>
      <c r="J354" t="s">
        <v>21</v>
      </c>
      <c r="K354" t="s">
        <v>22</v>
      </c>
    </row>
    <row r="355" spans="1:15" x14ac:dyDescent="0.35">
      <c r="A355" t="s">
        <v>270</v>
      </c>
      <c r="B355" t="s">
        <v>271</v>
      </c>
      <c r="D355" t="s">
        <v>17</v>
      </c>
      <c r="E355" t="s">
        <v>18</v>
      </c>
      <c r="F355" s="1">
        <v>39814</v>
      </c>
      <c r="H355" t="s">
        <v>249</v>
      </c>
      <c r="I355" t="s">
        <v>158</v>
      </c>
      <c r="J355" t="s">
        <v>21</v>
      </c>
      <c r="K355" t="s">
        <v>22</v>
      </c>
      <c r="L355">
        <v>64118.29</v>
      </c>
      <c r="M355">
        <v>64118.29</v>
      </c>
      <c r="N355">
        <v>0</v>
      </c>
      <c r="O355">
        <v>64118.29</v>
      </c>
    </row>
    <row r="356" spans="1:15" x14ac:dyDescent="0.35">
      <c r="A356" t="s">
        <v>468</v>
      </c>
      <c r="B356" t="s">
        <v>469</v>
      </c>
      <c r="D356" t="s">
        <v>17</v>
      </c>
      <c r="E356" t="s">
        <v>18</v>
      </c>
      <c r="F356" s="1">
        <v>39814</v>
      </c>
      <c r="H356" t="s">
        <v>463</v>
      </c>
      <c r="I356" t="s">
        <v>158</v>
      </c>
      <c r="J356" t="s">
        <v>21</v>
      </c>
      <c r="K356" t="s">
        <v>22</v>
      </c>
      <c r="L356">
        <v>57866.02</v>
      </c>
      <c r="M356">
        <v>57866.02</v>
      </c>
      <c r="N356">
        <v>101.58</v>
      </c>
      <c r="O356">
        <v>57764.44</v>
      </c>
    </row>
    <row r="357" spans="1:15" x14ac:dyDescent="0.35">
      <c r="A357" t="s">
        <v>658</v>
      </c>
      <c r="B357" t="s">
        <v>659</v>
      </c>
      <c r="D357" t="s">
        <v>17</v>
      </c>
      <c r="E357" t="s">
        <v>18</v>
      </c>
      <c r="F357" s="1">
        <v>39814</v>
      </c>
      <c r="H357" t="s">
        <v>42</v>
      </c>
      <c r="I357" t="s">
        <v>591</v>
      </c>
      <c r="J357" t="s">
        <v>21</v>
      </c>
      <c r="K357" t="s">
        <v>22</v>
      </c>
      <c r="L357">
        <v>33861.980000000003</v>
      </c>
      <c r="M357">
        <v>33861.980000000003</v>
      </c>
      <c r="N357">
        <v>0</v>
      </c>
      <c r="O357">
        <v>33861.980000000003</v>
      </c>
    </row>
    <row r="358" spans="1:15" x14ac:dyDescent="0.35">
      <c r="A358" t="s">
        <v>646</v>
      </c>
      <c r="B358" t="s">
        <v>647</v>
      </c>
      <c r="D358" t="s">
        <v>17</v>
      </c>
      <c r="E358" t="s">
        <v>18</v>
      </c>
      <c r="F358" s="1">
        <v>39814</v>
      </c>
      <c r="H358" t="s">
        <v>62</v>
      </c>
      <c r="I358" t="s">
        <v>591</v>
      </c>
      <c r="J358" t="s">
        <v>21</v>
      </c>
      <c r="K358" t="s">
        <v>22</v>
      </c>
      <c r="L358">
        <v>10397.34</v>
      </c>
      <c r="M358">
        <v>10397.34</v>
      </c>
      <c r="N358">
        <v>0</v>
      </c>
      <c r="O358">
        <v>10397.34</v>
      </c>
    </row>
    <row r="359" spans="1:15" x14ac:dyDescent="0.35">
      <c r="A359" t="s">
        <v>724</v>
      </c>
      <c r="B359" t="s">
        <v>725</v>
      </c>
      <c r="D359" t="s">
        <v>17</v>
      </c>
      <c r="E359" t="s">
        <v>18</v>
      </c>
      <c r="F359" s="1">
        <v>39814</v>
      </c>
      <c r="H359" t="s">
        <v>664</v>
      </c>
      <c r="I359" t="s">
        <v>665</v>
      </c>
      <c r="J359" t="s">
        <v>21</v>
      </c>
      <c r="K359" t="s">
        <v>22</v>
      </c>
      <c r="L359">
        <v>3880.78</v>
      </c>
      <c r="M359">
        <v>3880.78</v>
      </c>
      <c r="N359">
        <v>0</v>
      </c>
      <c r="O359">
        <v>3880.78</v>
      </c>
    </row>
    <row r="360" spans="1:15" x14ac:dyDescent="0.35">
      <c r="A360" t="s">
        <v>726</v>
      </c>
      <c r="B360" t="s">
        <v>727</v>
      </c>
      <c r="D360" t="s">
        <v>17</v>
      </c>
      <c r="E360" t="s">
        <v>18</v>
      </c>
      <c r="F360" s="1">
        <v>39814</v>
      </c>
      <c r="H360" t="s">
        <v>664</v>
      </c>
      <c r="I360" t="s">
        <v>665</v>
      </c>
      <c r="J360" t="s">
        <v>21</v>
      </c>
      <c r="K360" t="s">
        <v>22</v>
      </c>
      <c r="L360">
        <v>3522.03</v>
      </c>
      <c r="M360">
        <v>3425.7</v>
      </c>
      <c r="N360">
        <v>0</v>
      </c>
      <c r="O360">
        <v>3425.7</v>
      </c>
    </row>
    <row r="361" spans="1:15" x14ac:dyDescent="0.35">
      <c r="A361" t="s">
        <v>34</v>
      </c>
      <c r="B361" t="s">
        <v>35</v>
      </c>
      <c r="D361" t="s">
        <v>17</v>
      </c>
      <c r="E361" t="s">
        <v>18</v>
      </c>
      <c r="F361" s="1">
        <v>39814</v>
      </c>
      <c r="H361" t="s">
        <v>33</v>
      </c>
      <c r="I361" t="s">
        <v>20</v>
      </c>
      <c r="J361" t="s">
        <v>21</v>
      </c>
      <c r="K361" t="s">
        <v>22</v>
      </c>
      <c r="L361">
        <v>18238.34</v>
      </c>
      <c r="M361">
        <v>18062.79</v>
      </c>
      <c r="N361">
        <v>0</v>
      </c>
      <c r="O361">
        <v>18062.79</v>
      </c>
    </row>
    <row r="362" spans="1:15" x14ac:dyDescent="0.35">
      <c r="A362" t="s">
        <v>547</v>
      </c>
      <c r="B362" t="s">
        <v>548</v>
      </c>
      <c r="D362" t="s">
        <v>17</v>
      </c>
      <c r="E362" t="s">
        <v>18</v>
      </c>
      <c r="F362" s="1">
        <v>39814</v>
      </c>
      <c r="H362" t="s">
        <v>540</v>
      </c>
      <c r="I362" t="s">
        <v>158</v>
      </c>
      <c r="J362" t="s">
        <v>21</v>
      </c>
      <c r="K362" t="s">
        <v>22</v>
      </c>
      <c r="L362">
        <v>28288.22</v>
      </c>
      <c r="M362">
        <v>28288.22</v>
      </c>
      <c r="N362">
        <v>0</v>
      </c>
      <c r="O362">
        <v>28288.22</v>
      </c>
    </row>
    <row r="363" spans="1:15" x14ac:dyDescent="0.35">
      <c r="A363" t="s">
        <v>540</v>
      </c>
      <c r="B363" t="s">
        <v>755</v>
      </c>
      <c r="D363" t="s">
        <v>17</v>
      </c>
      <c r="E363" t="s">
        <v>18</v>
      </c>
      <c r="F363" s="1">
        <v>39814</v>
      </c>
      <c r="H363" t="s">
        <v>62</v>
      </c>
      <c r="I363" t="s">
        <v>731</v>
      </c>
      <c r="J363" t="s">
        <v>21</v>
      </c>
      <c r="K363" t="s">
        <v>22</v>
      </c>
      <c r="L363">
        <v>197752.06</v>
      </c>
      <c r="M363">
        <v>197752.06</v>
      </c>
      <c r="N363">
        <v>244.4</v>
      </c>
      <c r="O363">
        <v>197507.66</v>
      </c>
    </row>
    <row r="364" spans="1:15" x14ac:dyDescent="0.35">
      <c r="A364" t="s">
        <v>810</v>
      </c>
      <c r="B364" t="s">
        <v>755</v>
      </c>
      <c r="D364" t="s">
        <v>17</v>
      </c>
      <c r="E364" t="s">
        <v>18</v>
      </c>
      <c r="F364" s="1">
        <v>39814</v>
      </c>
      <c r="I364" t="s">
        <v>760</v>
      </c>
      <c r="J364" t="s">
        <v>21</v>
      </c>
      <c r="K364" t="s">
        <v>22</v>
      </c>
    </row>
    <row r="365" spans="1:15" x14ac:dyDescent="0.35">
      <c r="A365" t="s">
        <v>319</v>
      </c>
      <c r="B365" t="s">
        <v>320</v>
      </c>
      <c r="D365" t="s">
        <v>17</v>
      </c>
      <c r="E365" t="s">
        <v>18</v>
      </c>
      <c r="F365" s="1">
        <v>39814</v>
      </c>
      <c r="H365" t="s">
        <v>310</v>
      </c>
      <c r="I365" t="s">
        <v>158</v>
      </c>
      <c r="J365" t="s">
        <v>21</v>
      </c>
      <c r="K365" t="s">
        <v>22</v>
      </c>
      <c r="L365">
        <v>2143.0500000000002</v>
      </c>
      <c r="M365">
        <v>2143.0500000000002</v>
      </c>
      <c r="N365">
        <v>0</v>
      </c>
      <c r="O365">
        <v>2143.0500000000002</v>
      </c>
    </row>
    <row r="366" spans="1:15" x14ac:dyDescent="0.35">
      <c r="A366" t="s">
        <v>513</v>
      </c>
      <c r="B366" t="s">
        <v>514</v>
      </c>
      <c r="D366" t="s">
        <v>17</v>
      </c>
      <c r="E366" t="s">
        <v>18</v>
      </c>
      <c r="F366" s="1">
        <v>39814</v>
      </c>
      <c r="G366" s="1">
        <v>43555</v>
      </c>
      <c r="H366" t="s">
        <v>502</v>
      </c>
      <c r="I366" t="s">
        <v>158</v>
      </c>
      <c r="J366" t="s">
        <v>21</v>
      </c>
      <c r="K366" t="s">
        <v>82</v>
      </c>
      <c r="L366">
        <v>37478.629999999997</v>
      </c>
      <c r="M366">
        <v>37013.17</v>
      </c>
      <c r="N366">
        <v>0</v>
      </c>
      <c r="O366">
        <v>37013.17</v>
      </c>
    </row>
    <row r="367" spans="1:15" x14ac:dyDescent="0.35">
      <c r="A367" t="s">
        <v>534</v>
      </c>
      <c r="B367" t="s">
        <v>535</v>
      </c>
      <c r="D367" t="s">
        <v>17</v>
      </c>
      <c r="E367" t="s">
        <v>18</v>
      </c>
      <c r="F367" s="1">
        <v>39814</v>
      </c>
      <c r="H367" t="s">
        <v>517</v>
      </c>
      <c r="I367" t="s">
        <v>158</v>
      </c>
      <c r="J367" t="s">
        <v>21</v>
      </c>
      <c r="K367" t="s">
        <v>22</v>
      </c>
      <c r="L367">
        <v>34517.03</v>
      </c>
      <c r="M367">
        <v>34517.03</v>
      </c>
      <c r="N367">
        <v>0</v>
      </c>
      <c r="O367">
        <v>34517.03</v>
      </c>
    </row>
    <row r="368" spans="1:15" x14ac:dyDescent="0.35">
      <c r="A368" t="s">
        <v>245</v>
      </c>
      <c r="B368" t="s">
        <v>246</v>
      </c>
      <c r="D368" t="s">
        <v>17</v>
      </c>
      <c r="E368" t="s">
        <v>18</v>
      </c>
      <c r="F368" s="1">
        <v>39814</v>
      </c>
      <c r="H368" t="s">
        <v>238</v>
      </c>
      <c r="I368" t="s">
        <v>158</v>
      </c>
      <c r="J368" t="s">
        <v>21</v>
      </c>
      <c r="K368" t="s">
        <v>22</v>
      </c>
      <c r="L368">
        <v>83619.06</v>
      </c>
      <c r="M368">
        <v>83494.81</v>
      </c>
      <c r="N368">
        <v>182.26</v>
      </c>
      <c r="O368">
        <v>83312.55</v>
      </c>
    </row>
    <row r="369" spans="1:15" x14ac:dyDescent="0.35">
      <c r="A369" t="s">
        <v>429</v>
      </c>
      <c r="B369" t="s">
        <v>430</v>
      </c>
      <c r="D369" t="s">
        <v>17</v>
      </c>
      <c r="E369" t="s">
        <v>18</v>
      </c>
      <c r="F369" s="1">
        <v>39814</v>
      </c>
      <c r="G369" s="1">
        <v>44286</v>
      </c>
      <c r="H369" t="s">
        <v>418</v>
      </c>
      <c r="I369" t="s">
        <v>158</v>
      </c>
      <c r="J369" t="s">
        <v>21</v>
      </c>
      <c r="K369" t="s">
        <v>82</v>
      </c>
      <c r="L369">
        <v>16303.64</v>
      </c>
      <c r="M369">
        <v>16303.64</v>
      </c>
      <c r="N369">
        <v>0</v>
      </c>
      <c r="O369">
        <v>16303.64</v>
      </c>
    </row>
    <row r="370" spans="1:15" x14ac:dyDescent="0.35">
      <c r="A370" t="s">
        <v>581</v>
      </c>
      <c r="B370" t="s">
        <v>582</v>
      </c>
      <c r="D370" t="s">
        <v>579</v>
      </c>
      <c r="E370" t="s">
        <v>580</v>
      </c>
      <c r="F370" s="1">
        <v>41000</v>
      </c>
      <c r="H370" t="s">
        <v>310</v>
      </c>
      <c r="I370" t="s">
        <v>158</v>
      </c>
      <c r="J370" t="s">
        <v>21</v>
      </c>
      <c r="K370" t="s">
        <v>22</v>
      </c>
      <c r="L370">
        <v>12953.68</v>
      </c>
      <c r="M370">
        <v>12953.68</v>
      </c>
      <c r="N370">
        <v>0</v>
      </c>
      <c r="O370">
        <v>12953.68</v>
      </c>
    </row>
    <row r="371" spans="1:15" x14ac:dyDescent="0.35">
      <c r="A371" t="s">
        <v>101</v>
      </c>
      <c r="B371" t="s">
        <v>102</v>
      </c>
      <c r="D371" t="s">
        <v>17</v>
      </c>
      <c r="E371" t="s">
        <v>18</v>
      </c>
      <c r="F371" s="1">
        <v>39814</v>
      </c>
      <c r="H371" t="s">
        <v>98</v>
      </c>
      <c r="I371" t="s">
        <v>20</v>
      </c>
      <c r="J371" t="s">
        <v>21</v>
      </c>
      <c r="K371" t="s">
        <v>22</v>
      </c>
      <c r="L371">
        <v>70416.94</v>
      </c>
      <c r="M371">
        <v>70416.94</v>
      </c>
      <c r="N371">
        <v>0</v>
      </c>
      <c r="O371">
        <v>70416.94</v>
      </c>
    </row>
    <row r="372" spans="1:15" x14ac:dyDescent="0.35">
      <c r="A372" t="s">
        <v>221</v>
      </c>
      <c r="B372" t="s">
        <v>222</v>
      </c>
      <c r="D372" t="s">
        <v>17</v>
      </c>
      <c r="E372" t="s">
        <v>18</v>
      </c>
      <c r="F372" s="1">
        <v>39814</v>
      </c>
      <c r="H372" t="s">
        <v>208</v>
      </c>
      <c r="I372" t="s">
        <v>158</v>
      </c>
      <c r="J372" t="s">
        <v>21</v>
      </c>
      <c r="K372" t="s">
        <v>22</v>
      </c>
      <c r="L372">
        <v>116471.75</v>
      </c>
      <c r="M372">
        <v>116110.7</v>
      </c>
      <c r="N372">
        <v>143.36000000000001</v>
      </c>
      <c r="O372">
        <v>115967.34</v>
      </c>
    </row>
    <row r="373" spans="1:15" x14ac:dyDescent="0.35">
      <c r="A373" t="s">
        <v>232</v>
      </c>
      <c r="B373" t="s">
        <v>233</v>
      </c>
      <c r="D373" t="s">
        <v>17</v>
      </c>
      <c r="E373" t="s">
        <v>18</v>
      </c>
      <c r="F373" s="1">
        <v>39814</v>
      </c>
      <c r="G373" s="1">
        <v>43555</v>
      </c>
      <c r="H373" t="s">
        <v>225</v>
      </c>
      <c r="I373" t="s">
        <v>158</v>
      </c>
      <c r="J373" t="s">
        <v>21</v>
      </c>
      <c r="K373" t="s">
        <v>82</v>
      </c>
      <c r="L373">
        <v>108706.2</v>
      </c>
      <c r="M373">
        <v>108152.83</v>
      </c>
      <c r="N373">
        <v>0</v>
      </c>
      <c r="O373">
        <v>108152.83</v>
      </c>
    </row>
    <row r="374" spans="1:15" x14ac:dyDescent="0.35">
      <c r="A374" t="s">
        <v>367</v>
      </c>
      <c r="B374" t="s">
        <v>368</v>
      </c>
      <c r="D374" t="s">
        <v>17</v>
      </c>
      <c r="E374" t="s">
        <v>18</v>
      </c>
      <c r="F374" s="1">
        <v>39814</v>
      </c>
      <c r="H374" t="s">
        <v>348</v>
      </c>
      <c r="I374" t="s">
        <v>158</v>
      </c>
      <c r="J374" t="s">
        <v>21</v>
      </c>
      <c r="K374" t="s">
        <v>22</v>
      </c>
      <c r="L374">
        <v>38138.03</v>
      </c>
      <c r="M374">
        <v>34663.31</v>
      </c>
      <c r="N374">
        <v>0</v>
      </c>
      <c r="O374">
        <v>34663.31</v>
      </c>
    </row>
    <row r="375" spans="1:15" x14ac:dyDescent="0.35">
      <c r="A375" t="s">
        <v>399</v>
      </c>
      <c r="B375" t="s">
        <v>400</v>
      </c>
      <c r="D375" t="s">
        <v>17</v>
      </c>
      <c r="E375" t="s">
        <v>18</v>
      </c>
      <c r="F375" s="1">
        <v>39814</v>
      </c>
      <c r="H375" t="s">
        <v>388</v>
      </c>
      <c r="I375" t="s">
        <v>158</v>
      </c>
      <c r="J375" t="s">
        <v>21</v>
      </c>
      <c r="K375" t="s">
        <v>22</v>
      </c>
      <c r="L375">
        <v>115765.23</v>
      </c>
      <c r="M375">
        <v>115573.21</v>
      </c>
      <c r="N375">
        <v>0</v>
      </c>
      <c r="O375">
        <v>115573.21</v>
      </c>
    </row>
    <row r="376" spans="1:15" x14ac:dyDescent="0.35">
      <c r="A376" t="s">
        <v>823</v>
      </c>
      <c r="B376" t="s">
        <v>824</v>
      </c>
      <c r="D376" t="s">
        <v>17</v>
      </c>
      <c r="E376" t="s">
        <v>18</v>
      </c>
      <c r="F376" s="1">
        <v>39814</v>
      </c>
      <c r="I376" t="s">
        <v>760</v>
      </c>
      <c r="J376" t="s">
        <v>21</v>
      </c>
      <c r="K376" t="s">
        <v>22</v>
      </c>
    </row>
    <row r="377" spans="1:15" x14ac:dyDescent="0.35">
      <c r="A377" t="s">
        <v>470</v>
      </c>
      <c r="B377" t="s">
        <v>471</v>
      </c>
      <c r="D377" t="s">
        <v>17</v>
      </c>
      <c r="E377" t="s">
        <v>18</v>
      </c>
      <c r="F377" s="1">
        <v>39814</v>
      </c>
      <c r="H377" t="s">
        <v>463</v>
      </c>
      <c r="I377" t="s">
        <v>158</v>
      </c>
      <c r="J377" t="s">
        <v>21</v>
      </c>
      <c r="K377" t="s">
        <v>22</v>
      </c>
      <c r="L377">
        <v>71442.2</v>
      </c>
      <c r="M377">
        <v>71442.2</v>
      </c>
      <c r="N377">
        <v>0</v>
      </c>
      <c r="O377">
        <v>71442.2</v>
      </c>
    </row>
    <row r="378" spans="1:15" x14ac:dyDescent="0.35">
      <c r="A378" t="s">
        <v>481</v>
      </c>
      <c r="B378" t="s">
        <v>482</v>
      </c>
      <c r="D378" t="s">
        <v>17</v>
      </c>
      <c r="E378" t="s">
        <v>18</v>
      </c>
      <c r="F378" s="1">
        <v>39814</v>
      </c>
      <c r="G378" s="1">
        <v>43555</v>
      </c>
      <c r="H378" t="s">
        <v>474</v>
      </c>
      <c r="I378" t="s">
        <v>158</v>
      </c>
      <c r="J378" t="s">
        <v>21</v>
      </c>
      <c r="K378" t="s">
        <v>82</v>
      </c>
      <c r="L378">
        <v>74698.34</v>
      </c>
      <c r="M378">
        <v>72689.759999999995</v>
      </c>
      <c r="N378">
        <v>148.97</v>
      </c>
      <c r="O378">
        <v>72540.789999999994</v>
      </c>
    </row>
    <row r="379" spans="1:15" x14ac:dyDescent="0.35">
      <c r="A379" t="s">
        <v>551</v>
      </c>
      <c r="B379" t="s">
        <v>756</v>
      </c>
      <c r="D379" t="s">
        <v>17</v>
      </c>
      <c r="E379" t="s">
        <v>18</v>
      </c>
      <c r="F379" s="1">
        <v>39814</v>
      </c>
      <c r="H379" t="s">
        <v>98</v>
      </c>
      <c r="I379" t="s">
        <v>731</v>
      </c>
      <c r="J379" t="s">
        <v>21</v>
      </c>
      <c r="K379" t="s">
        <v>22</v>
      </c>
      <c r="L379">
        <v>202451.20000000001</v>
      </c>
      <c r="M379">
        <v>199105.15</v>
      </c>
      <c r="N379">
        <v>0</v>
      </c>
      <c r="O379">
        <v>199105.15</v>
      </c>
    </row>
    <row r="380" spans="1:15" x14ac:dyDescent="0.35">
      <c r="A380" t="s">
        <v>811</v>
      </c>
      <c r="B380" t="s">
        <v>756</v>
      </c>
      <c r="D380" t="s">
        <v>17</v>
      </c>
      <c r="E380" t="s">
        <v>18</v>
      </c>
      <c r="F380" s="1">
        <v>39814</v>
      </c>
      <c r="I380" t="s">
        <v>760</v>
      </c>
      <c r="J380" t="s">
        <v>21</v>
      </c>
      <c r="K380" t="s">
        <v>22</v>
      </c>
    </row>
    <row r="381" spans="1:15" x14ac:dyDescent="0.35">
      <c r="A381" t="s">
        <v>825</v>
      </c>
      <c r="B381" t="s">
        <v>826</v>
      </c>
      <c r="D381" t="s">
        <v>17</v>
      </c>
      <c r="E381" t="s">
        <v>18</v>
      </c>
      <c r="F381" s="1">
        <v>39814</v>
      </c>
      <c r="I381" t="s">
        <v>760</v>
      </c>
      <c r="J381" t="s">
        <v>21</v>
      </c>
      <c r="K381" t="s">
        <v>22</v>
      </c>
    </row>
    <row r="382" spans="1:15" x14ac:dyDescent="0.35">
      <c r="A382" t="s">
        <v>728</v>
      </c>
      <c r="B382" t="s">
        <v>729</v>
      </c>
      <c r="D382" t="s">
        <v>17</v>
      </c>
      <c r="E382" t="s">
        <v>18</v>
      </c>
      <c r="F382" s="1">
        <v>39814</v>
      </c>
      <c r="H382" t="s">
        <v>664</v>
      </c>
      <c r="I382" t="s">
        <v>665</v>
      </c>
      <c r="J382" t="s">
        <v>21</v>
      </c>
      <c r="K382" t="s">
        <v>22</v>
      </c>
      <c r="L382">
        <v>2203.0100000000002</v>
      </c>
      <c r="M382">
        <v>2147.7199999999998</v>
      </c>
      <c r="N382">
        <v>0</v>
      </c>
      <c r="O382">
        <v>2147.7199999999998</v>
      </c>
    </row>
    <row r="383" spans="1:15" x14ac:dyDescent="0.35">
      <c r="A383" t="s">
        <v>234</v>
      </c>
      <c r="B383" t="s">
        <v>235</v>
      </c>
      <c r="D383" t="s">
        <v>17</v>
      </c>
      <c r="E383" t="s">
        <v>18</v>
      </c>
      <c r="F383" s="1">
        <v>39814</v>
      </c>
      <c r="G383" s="1">
        <v>43555</v>
      </c>
      <c r="H383" t="s">
        <v>225</v>
      </c>
      <c r="I383" t="s">
        <v>158</v>
      </c>
      <c r="J383" t="s">
        <v>21</v>
      </c>
      <c r="K383" t="s">
        <v>82</v>
      </c>
      <c r="L383">
        <v>4299.62</v>
      </c>
      <c r="M383">
        <v>4177.8100000000004</v>
      </c>
      <c r="N383">
        <v>0</v>
      </c>
      <c r="O383">
        <v>4177.8100000000004</v>
      </c>
    </row>
    <row r="384" spans="1:15" x14ac:dyDescent="0.35">
      <c r="A384" t="s">
        <v>608</v>
      </c>
      <c r="B384" t="s">
        <v>609</v>
      </c>
      <c r="D384" t="s">
        <v>17</v>
      </c>
      <c r="E384" t="s">
        <v>18</v>
      </c>
      <c r="F384" s="1">
        <v>39814</v>
      </c>
      <c r="H384" t="s">
        <v>33</v>
      </c>
      <c r="I384" t="s">
        <v>591</v>
      </c>
      <c r="J384" t="s">
        <v>21</v>
      </c>
      <c r="K384" t="s">
        <v>22</v>
      </c>
      <c r="L384">
        <v>18817.11</v>
      </c>
      <c r="M384">
        <v>18817.11</v>
      </c>
      <c r="N384">
        <v>0</v>
      </c>
      <c r="O384">
        <v>18817.11</v>
      </c>
    </row>
    <row r="385" spans="1:15" x14ac:dyDescent="0.35">
      <c r="A385" t="s">
        <v>141</v>
      </c>
      <c r="B385" t="s">
        <v>142</v>
      </c>
      <c r="D385" t="s">
        <v>143</v>
      </c>
      <c r="E385" t="s">
        <v>144</v>
      </c>
      <c r="F385" s="1">
        <v>39904</v>
      </c>
      <c r="H385" t="s">
        <v>69</v>
      </c>
      <c r="I385" t="s">
        <v>20</v>
      </c>
      <c r="J385" t="s">
        <v>21</v>
      </c>
      <c r="K385" t="s">
        <v>22</v>
      </c>
      <c r="L385">
        <v>325533.8</v>
      </c>
      <c r="M385">
        <v>325533.8</v>
      </c>
      <c r="N385">
        <v>0</v>
      </c>
      <c r="O385">
        <v>325533.8</v>
      </c>
    </row>
    <row r="386" spans="1:15" x14ac:dyDescent="0.35">
      <c r="A386" t="s">
        <v>812</v>
      </c>
      <c r="B386" t="s">
        <v>813</v>
      </c>
      <c r="D386" t="s">
        <v>17</v>
      </c>
      <c r="E386" t="s">
        <v>18</v>
      </c>
      <c r="F386" s="1">
        <v>39814</v>
      </c>
      <c r="G386" s="1">
        <v>42460</v>
      </c>
      <c r="I386" t="s">
        <v>760</v>
      </c>
      <c r="J386" t="s">
        <v>21</v>
      </c>
      <c r="K386" t="s">
        <v>82</v>
      </c>
    </row>
    <row r="387" spans="1:15" x14ac:dyDescent="0.35">
      <c r="A387" t="s">
        <v>306</v>
      </c>
      <c r="B387" t="s">
        <v>307</v>
      </c>
      <c r="D387" t="s">
        <v>17</v>
      </c>
      <c r="E387" t="s">
        <v>18</v>
      </c>
      <c r="F387" s="1">
        <v>39814</v>
      </c>
      <c r="H387" t="s">
        <v>287</v>
      </c>
      <c r="I387" t="s">
        <v>158</v>
      </c>
      <c r="J387" t="s">
        <v>21</v>
      </c>
      <c r="K387" t="s">
        <v>22</v>
      </c>
      <c r="L387">
        <v>66106.080000000002</v>
      </c>
      <c r="M387">
        <v>66097.03</v>
      </c>
      <c r="N387">
        <v>0</v>
      </c>
      <c r="O387">
        <v>66097.03</v>
      </c>
    </row>
    <row r="388" spans="1:15" x14ac:dyDescent="0.35">
      <c r="A388" t="s">
        <v>107</v>
      </c>
      <c r="B388" t="s">
        <v>108</v>
      </c>
      <c r="D388" t="s">
        <v>17</v>
      </c>
      <c r="E388" t="s">
        <v>18</v>
      </c>
      <c r="F388" s="1">
        <v>39814</v>
      </c>
      <c r="H388" t="s">
        <v>98</v>
      </c>
      <c r="I388" t="s">
        <v>20</v>
      </c>
      <c r="J388" t="s">
        <v>21</v>
      </c>
      <c r="K388" t="s">
        <v>22</v>
      </c>
      <c r="L388">
        <v>19842.72</v>
      </c>
      <c r="M388">
        <v>19842.72</v>
      </c>
      <c r="N388">
        <v>192.55</v>
      </c>
      <c r="O388">
        <v>19650.169999999998</v>
      </c>
    </row>
    <row r="389" spans="1:15" x14ac:dyDescent="0.35">
      <c r="A389" t="s">
        <v>618</v>
      </c>
      <c r="B389" t="s">
        <v>619</v>
      </c>
      <c r="D389" t="s">
        <v>17</v>
      </c>
      <c r="E389" t="s">
        <v>18</v>
      </c>
      <c r="F389" s="1">
        <v>39814</v>
      </c>
      <c r="H389" t="s">
        <v>33</v>
      </c>
      <c r="I389" t="s">
        <v>591</v>
      </c>
      <c r="J389" t="s">
        <v>21</v>
      </c>
      <c r="K389" t="s">
        <v>22</v>
      </c>
      <c r="L389">
        <v>25324.6</v>
      </c>
      <c r="M389">
        <v>16092.2</v>
      </c>
      <c r="N389">
        <v>0</v>
      </c>
      <c r="O389">
        <v>16092.2</v>
      </c>
    </row>
    <row r="390" spans="1:15" x14ac:dyDescent="0.35">
      <c r="A390" t="s">
        <v>536</v>
      </c>
      <c r="B390" t="s">
        <v>537</v>
      </c>
      <c r="D390" t="s">
        <v>17</v>
      </c>
      <c r="E390" t="s">
        <v>18</v>
      </c>
      <c r="F390" s="1">
        <v>39814</v>
      </c>
      <c r="H390" t="s">
        <v>517</v>
      </c>
      <c r="I390" t="s">
        <v>158</v>
      </c>
      <c r="J390" t="s">
        <v>21</v>
      </c>
      <c r="K390" t="s">
        <v>22</v>
      </c>
      <c r="L390">
        <v>6360.34</v>
      </c>
      <c r="M390">
        <v>6360.34</v>
      </c>
      <c r="N390">
        <v>0</v>
      </c>
      <c r="O390">
        <v>6360.34</v>
      </c>
    </row>
    <row r="391" spans="1:15" x14ac:dyDescent="0.35">
      <c r="A391" t="s">
        <v>109</v>
      </c>
      <c r="B391" t="s">
        <v>110</v>
      </c>
      <c r="D391" t="s">
        <v>17</v>
      </c>
      <c r="E391" t="s">
        <v>18</v>
      </c>
      <c r="F391" s="1">
        <v>39814</v>
      </c>
      <c r="H391" t="s">
        <v>98</v>
      </c>
      <c r="I391" t="s">
        <v>20</v>
      </c>
      <c r="J391" t="s">
        <v>21</v>
      </c>
      <c r="K391" t="s">
        <v>22</v>
      </c>
      <c r="L391">
        <v>17896.55</v>
      </c>
      <c r="M391">
        <v>17896.55</v>
      </c>
      <c r="N391">
        <v>0</v>
      </c>
      <c r="O391">
        <v>17896.55</v>
      </c>
    </row>
    <row r="392" spans="1:15" x14ac:dyDescent="0.35">
      <c r="A392" t="s">
        <v>648</v>
      </c>
      <c r="B392" t="s">
        <v>649</v>
      </c>
      <c r="D392" t="s">
        <v>17</v>
      </c>
      <c r="E392" t="s">
        <v>18</v>
      </c>
      <c r="F392" s="1">
        <v>39814</v>
      </c>
      <c r="H392" t="s">
        <v>62</v>
      </c>
      <c r="I392" t="s">
        <v>591</v>
      </c>
      <c r="J392" t="s">
        <v>21</v>
      </c>
      <c r="K392" t="s">
        <v>22</v>
      </c>
      <c r="L392">
        <v>6943.65</v>
      </c>
      <c r="M392">
        <v>6943.65</v>
      </c>
      <c r="N392">
        <v>0</v>
      </c>
      <c r="O392">
        <v>6943.65</v>
      </c>
    </row>
    <row r="393" spans="1:15" x14ac:dyDescent="0.35">
      <c r="A393" t="s">
        <v>571</v>
      </c>
      <c r="B393" t="s">
        <v>572</v>
      </c>
      <c r="D393" t="s">
        <v>17</v>
      </c>
      <c r="E393" t="s">
        <v>18</v>
      </c>
      <c r="F393" s="1">
        <v>39814</v>
      </c>
      <c r="H393" t="s">
        <v>566</v>
      </c>
      <c r="I393" t="s">
        <v>158</v>
      </c>
      <c r="J393" t="s">
        <v>21</v>
      </c>
      <c r="K393" t="s">
        <v>22</v>
      </c>
      <c r="L393">
        <v>3327.82</v>
      </c>
      <c r="M393">
        <v>3327.82</v>
      </c>
      <c r="N393">
        <v>0</v>
      </c>
      <c r="O393">
        <v>3327.82</v>
      </c>
    </row>
    <row r="394" spans="1:15" x14ac:dyDescent="0.35">
      <c r="A394" t="s">
        <v>566</v>
      </c>
      <c r="B394" t="s">
        <v>757</v>
      </c>
      <c r="D394" t="s">
        <v>17</v>
      </c>
      <c r="E394" t="s">
        <v>18</v>
      </c>
      <c r="F394" s="1">
        <v>39814</v>
      </c>
      <c r="H394" t="s">
        <v>62</v>
      </c>
      <c r="I394" t="s">
        <v>731</v>
      </c>
      <c r="J394" t="s">
        <v>21</v>
      </c>
      <c r="K394" t="s">
        <v>22</v>
      </c>
      <c r="L394">
        <v>174051.41</v>
      </c>
      <c r="M394">
        <v>174051.41</v>
      </c>
      <c r="N394">
        <v>0</v>
      </c>
      <c r="O394">
        <v>174051.41</v>
      </c>
    </row>
    <row r="395" spans="1:15" x14ac:dyDescent="0.35">
      <c r="A395" t="s">
        <v>562</v>
      </c>
      <c r="B395" t="s">
        <v>563</v>
      </c>
      <c r="D395" t="s">
        <v>17</v>
      </c>
      <c r="E395" t="s">
        <v>18</v>
      </c>
      <c r="F395" s="1">
        <v>39814</v>
      </c>
      <c r="H395" t="s">
        <v>551</v>
      </c>
      <c r="I395" t="s">
        <v>158</v>
      </c>
      <c r="J395" t="s">
        <v>21</v>
      </c>
      <c r="K395" t="s">
        <v>22</v>
      </c>
      <c r="L395">
        <v>3378.31</v>
      </c>
      <c r="M395">
        <v>3252.09</v>
      </c>
      <c r="N395">
        <v>0</v>
      </c>
      <c r="O395">
        <v>3252.09</v>
      </c>
    </row>
    <row r="396" spans="1:15" x14ac:dyDescent="0.35">
      <c r="A396" t="s">
        <v>573</v>
      </c>
      <c r="B396" t="s">
        <v>574</v>
      </c>
      <c r="D396" t="s">
        <v>17</v>
      </c>
      <c r="E396" t="s">
        <v>18</v>
      </c>
      <c r="F396" s="1">
        <v>39814</v>
      </c>
      <c r="H396" t="s">
        <v>566</v>
      </c>
      <c r="I396" t="s">
        <v>158</v>
      </c>
      <c r="J396" t="s">
        <v>21</v>
      </c>
      <c r="K396" t="s">
        <v>22</v>
      </c>
      <c r="L396">
        <v>66354.179999999993</v>
      </c>
      <c r="M396">
        <v>66354.179999999993</v>
      </c>
      <c r="N396">
        <v>0</v>
      </c>
      <c r="O396">
        <v>66354.179999999993</v>
      </c>
    </row>
    <row r="397" spans="1:15" x14ac:dyDescent="0.35">
      <c r="A397" t="s">
        <v>163</v>
      </c>
      <c r="B397" t="s">
        <v>164</v>
      </c>
      <c r="D397" t="s">
        <v>17</v>
      </c>
      <c r="E397" t="s">
        <v>18</v>
      </c>
      <c r="F397" s="1">
        <v>39814</v>
      </c>
      <c r="G397" s="1">
        <v>43921</v>
      </c>
      <c r="H397" t="s">
        <v>157</v>
      </c>
      <c r="I397" t="s">
        <v>158</v>
      </c>
      <c r="J397" t="s">
        <v>21</v>
      </c>
      <c r="K397" t="s">
        <v>82</v>
      </c>
      <c r="L397">
        <v>32457.200000000001</v>
      </c>
      <c r="M397">
        <v>32457.200000000001</v>
      </c>
      <c r="N397">
        <v>0</v>
      </c>
      <c r="O397">
        <v>32457.200000000001</v>
      </c>
    </row>
    <row r="398" spans="1:15" x14ac:dyDescent="0.35">
      <c r="A398" t="s">
        <v>369</v>
      </c>
      <c r="B398" t="s">
        <v>370</v>
      </c>
      <c r="D398" t="s">
        <v>17</v>
      </c>
      <c r="E398" t="s">
        <v>18</v>
      </c>
      <c r="F398" s="1">
        <v>39814</v>
      </c>
      <c r="H398" t="s">
        <v>348</v>
      </c>
      <c r="I398" t="s">
        <v>158</v>
      </c>
      <c r="J398" t="s">
        <v>21</v>
      </c>
      <c r="K398" t="s">
        <v>22</v>
      </c>
      <c r="L398">
        <v>32877.15</v>
      </c>
      <c r="M398">
        <v>28216.49</v>
      </c>
      <c r="N398">
        <v>0</v>
      </c>
      <c r="O398">
        <v>28216.49</v>
      </c>
    </row>
    <row r="399" spans="1:15" x14ac:dyDescent="0.35">
      <c r="A399" t="s">
        <v>575</v>
      </c>
      <c r="B399" t="s">
        <v>576</v>
      </c>
      <c r="D399" t="s">
        <v>17</v>
      </c>
      <c r="E399" t="s">
        <v>18</v>
      </c>
      <c r="F399" s="1">
        <v>39814</v>
      </c>
      <c r="H399" t="s">
        <v>566</v>
      </c>
      <c r="I399" t="s">
        <v>158</v>
      </c>
      <c r="J399" t="s">
        <v>21</v>
      </c>
      <c r="K399" t="s">
        <v>22</v>
      </c>
      <c r="L399">
        <v>19540.38</v>
      </c>
      <c r="M399">
        <v>19540.38</v>
      </c>
      <c r="N399">
        <v>0</v>
      </c>
      <c r="O399">
        <v>19540.38</v>
      </c>
    </row>
    <row r="400" spans="1:15" x14ac:dyDescent="0.35">
      <c r="A400" t="s">
        <v>49</v>
      </c>
      <c r="B400" t="s">
        <v>50</v>
      </c>
      <c r="D400" t="s">
        <v>17</v>
      </c>
      <c r="E400" t="s">
        <v>18</v>
      </c>
      <c r="F400" s="1">
        <v>39814</v>
      </c>
      <c r="H400" t="s">
        <v>42</v>
      </c>
      <c r="I400" t="s">
        <v>20</v>
      </c>
      <c r="J400" t="s">
        <v>21</v>
      </c>
      <c r="K400" t="s">
        <v>22</v>
      </c>
      <c r="L400">
        <v>27201.48</v>
      </c>
      <c r="M400">
        <v>27193.7</v>
      </c>
      <c r="N400">
        <v>0</v>
      </c>
      <c r="O400">
        <v>27193.7</v>
      </c>
    </row>
  </sheetData>
  <autoFilter ref="A1:O400" xr:uid="{0FB795B9-1355-470A-81AC-1A70702A9A9A}">
    <sortState xmlns:xlrd2="http://schemas.microsoft.com/office/spreadsheetml/2017/richdata2" ref="A2:O400">
      <sortCondition ref="B1:B4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DD19-C9B7-4322-AA56-8B5C1612538B}">
  <dimension ref="A1:I54"/>
  <sheetViews>
    <sheetView workbookViewId="0">
      <selection activeCell="K18" sqref="K18"/>
    </sheetView>
  </sheetViews>
  <sheetFormatPr defaultRowHeight="14.5" x14ac:dyDescent="0.35"/>
  <cols>
    <col min="1" max="1" width="10" bestFit="1" customWidth="1"/>
    <col min="2" max="2" width="35.453125" bestFit="1" customWidth="1"/>
    <col min="3" max="3" width="12.81640625" bestFit="1" customWidth="1"/>
    <col min="4" max="4" width="34.26953125" bestFit="1" customWidth="1"/>
  </cols>
  <sheetData>
    <row r="1" spans="1:9" x14ac:dyDescent="0.35">
      <c r="A1" t="s">
        <v>0</v>
      </c>
      <c r="B1" t="s">
        <v>1</v>
      </c>
      <c r="C1" t="s">
        <v>835</v>
      </c>
      <c r="D1" t="s">
        <v>836</v>
      </c>
      <c r="E1" t="s">
        <v>8</v>
      </c>
      <c r="F1" t="s">
        <v>837</v>
      </c>
    </row>
    <row r="3" spans="1:9" x14ac:dyDescent="0.35">
      <c r="A3" t="s">
        <v>151</v>
      </c>
      <c r="B3" t="s">
        <v>152</v>
      </c>
      <c r="C3" t="s">
        <v>839</v>
      </c>
      <c r="D3" t="s">
        <v>661</v>
      </c>
      <c r="E3" t="s">
        <v>20</v>
      </c>
      <c r="F3" t="s">
        <v>840</v>
      </c>
      <c r="I3" s="1"/>
    </row>
    <row r="4" spans="1:9" x14ac:dyDescent="0.35">
      <c r="A4" t="s">
        <v>151</v>
      </c>
      <c r="B4" t="s">
        <v>152</v>
      </c>
      <c r="C4" t="s">
        <v>841</v>
      </c>
      <c r="D4" t="s">
        <v>152</v>
      </c>
      <c r="E4" t="s">
        <v>20</v>
      </c>
      <c r="F4" t="s">
        <v>840</v>
      </c>
      <c r="I4" s="1"/>
    </row>
    <row r="5" spans="1:9" x14ac:dyDescent="0.35">
      <c r="A5" t="s">
        <v>583</v>
      </c>
      <c r="B5" t="s">
        <v>584</v>
      </c>
      <c r="C5" t="s">
        <v>854</v>
      </c>
      <c r="D5" t="s">
        <v>584</v>
      </c>
      <c r="E5" t="s">
        <v>158</v>
      </c>
      <c r="F5" t="s">
        <v>840</v>
      </c>
      <c r="I5" s="1"/>
    </row>
    <row r="6" spans="1:9" x14ac:dyDescent="0.35">
      <c r="A6" t="s">
        <v>587</v>
      </c>
      <c r="B6" t="s">
        <v>588</v>
      </c>
      <c r="C6" t="s">
        <v>854</v>
      </c>
      <c r="D6" t="s">
        <v>584</v>
      </c>
      <c r="E6" t="s">
        <v>158</v>
      </c>
      <c r="F6" t="s">
        <v>840</v>
      </c>
      <c r="I6" s="1"/>
    </row>
    <row r="7" spans="1:9" x14ac:dyDescent="0.35">
      <c r="A7" t="s">
        <v>587</v>
      </c>
      <c r="B7" t="s">
        <v>588</v>
      </c>
      <c r="C7" t="s">
        <v>855</v>
      </c>
      <c r="D7" t="s">
        <v>588</v>
      </c>
      <c r="E7" t="s">
        <v>158</v>
      </c>
      <c r="F7" t="s">
        <v>840</v>
      </c>
      <c r="I7" s="1"/>
    </row>
    <row r="8" spans="1:9" x14ac:dyDescent="0.35">
      <c r="A8" t="s">
        <v>660</v>
      </c>
      <c r="B8" t="s">
        <v>661</v>
      </c>
      <c r="C8" t="s">
        <v>839</v>
      </c>
      <c r="D8" t="s">
        <v>661</v>
      </c>
      <c r="E8" t="s">
        <v>591</v>
      </c>
      <c r="F8" t="s">
        <v>840</v>
      </c>
      <c r="I8" s="1"/>
    </row>
    <row r="10" spans="1:9" x14ac:dyDescent="0.35">
      <c r="A10" t="s">
        <v>761</v>
      </c>
      <c r="B10" t="s">
        <v>864</v>
      </c>
      <c r="C10" t="s">
        <v>761</v>
      </c>
      <c r="D10" t="s">
        <v>762</v>
      </c>
      <c r="E10" t="s">
        <v>760</v>
      </c>
      <c r="F10" t="s">
        <v>865</v>
      </c>
    </row>
    <row r="11" spans="1:9" x14ac:dyDescent="0.35">
      <c r="A11" t="s">
        <v>765</v>
      </c>
      <c r="B11" t="s">
        <v>866</v>
      </c>
      <c r="C11" t="s">
        <v>765</v>
      </c>
      <c r="D11" t="s">
        <v>766</v>
      </c>
      <c r="E11" t="s">
        <v>760</v>
      </c>
      <c r="F11" t="s">
        <v>865</v>
      </c>
    </row>
    <row r="12" spans="1:9" x14ac:dyDescent="0.35">
      <c r="A12" t="s">
        <v>767</v>
      </c>
      <c r="B12" t="s">
        <v>732</v>
      </c>
      <c r="C12" t="s">
        <v>767</v>
      </c>
      <c r="D12" t="s">
        <v>768</v>
      </c>
      <c r="E12" t="s">
        <v>760</v>
      </c>
      <c r="F12" t="s">
        <v>865</v>
      </c>
    </row>
    <row r="13" spans="1:9" x14ac:dyDescent="0.35">
      <c r="A13" t="s">
        <v>776</v>
      </c>
      <c r="B13" t="s">
        <v>867</v>
      </c>
      <c r="C13" t="s">
        <v>776</v>
      </c>
      <c r="D13" t="s">
        <v>777</v>
      </c>
      <c r="E13" t="s">
        <v>760</v>
      </c>
      <c r="F13" t="s">
        <v>865</v>
      </c>
    </row>
    <row r="14" spans="1:9" x14ac:dyDescent="0.35">
      <c r="A14" t="s">
        <v>785</v>
      </c>
      <c r="B14" t="s">
        <v>868</v>
      </c>
      <c r="C14" t="s">
        <v>785</v>
      </c>
      <c r="D14" t="s">
        <v>786</v>
      </c>
      <c r="E14" t="s">
        <v>760</v>
      </c>
      <c r="F14" t="s">
        <v>865</v>
      </c>
    </row>
    <row r="15" spans="1:9" x14ac:dyDescent="0.35">
      <c r="A15" t="s">
        <v>791</v>
      </c>
      <c r="B15" t="s">
        <v>742</v>
      </c>
      <c r="C15" t="s">
        <v>791</v>
      </c>
      <c r="D15" t="s">
        <v>792</v>
      </c>
      <c r="E15" t="s">
        <v>760</v>
      </c>
      <c r="F15" t="s">
        <v>865</v>
      </c>
    </row>
    <row r="16" spans="1:9" x14ac:dyDescent="0.35">
      <c r="A16" t="s">
        <v>794</v>
      </c>
      <c r="B16" t="s">
        <v>744</v>
      </c>
      <c r="C16" t="s">
        <v>794</v>
      </c>
      <c r="D16" t="s">
        <v>795</v>
      </c>
      <c r="E16" t="s">
        <v>760</v>
      </c>
      <c r="F16" t="s">
        <v>865</v>
      </c>
    </row>
    <row r="17" spans="1:6" x14ac:dyDescent="0.35">
      <c r="A17" t="s">
        <v>804</v>
      </c>
      <c r="B17" t="s">
        <v>132</v>
      </c>
      <c r="C17" t="s">
        <v>804</v>
      </c>
      <c r="D17" t="s">
        <v>805</v>
      </c>
      <c r="E17" t="s">
        <v>760</v>
      </c>
      <c r="F17" t="s">
        <v>865</v>
      </c>
    </row>
    <row r="18" spans="1:6" x14ac:dyDescent="0.35">
      <c r="A18" t="s">
        <v>869</v>
      </c>
      <c r="B18" t="s">
        <v>870</v>
      </c>
      <c r="C18" t="s">
        <v>812</v>
      </c>
      <c r="D18" t="s">
        <v>813</v>
      </c>
      <c r="E18" t="s">
        <v>760</v>
      </c>
      <c r="F18" t="s">
        <v>865</v>
      </c>
    </row>
    <row r="19" spans="1:6" x14ac:dyDescent="0.35">
      <c r="A19" t="s">
        <v>869</v>
      </c>
      <c r="B19" t="s">
        <v>870</v>
      </c>
      <c r="C19" t="s">
        <v>778</v>
      </c>
      <c r="D19" t="s">
        <v>736</v>
      </c>
      <c r="E19" t="s">
        <v>760</v>
      </c>
      <c r="F19" t="s">
        <v>865</v>
      </c>
    </row>
    <row r="21" spans="1:6" x14ac:dyDescent="0.35">
      <c r="A21" t="s">
        <v>336</v>
      </c>
      <c r="B21" t="s">
        <v>852</v>
      </c>
      <c r="C21" t="s">
        <v>336</v>
      </c>
      <c r="D21" t="s">
        <v>337</v>
      </c>
      <c r="E21" t="s">
        <v>158</v>
      </c>
      <c r="F21" t="s">
        <v>853</v>
      </c>
    </row>
    <row r="23" spans="1:6" x14ac:dyDescent="0.35">
      <c r="A23" t="s">
        <v>842</v>
      </c>
      <c r="B23" t="s">
        <v>843</v>
      </c>
      <c r="C23" t="s">
        <v>83</v>
      </c>
      <c r="D23" t="s">
        <v>84</v>
      </c>
      <c r="E23" t="s">
        <v>20</v>
      </c>
      <c r="F23" t="s">
        <v>844</v>
      </c>
    </row>
    <row r="24" spans="1:6" x14ac:dyDescent="0.35">
      <c r="A24" t="s">
        <v>842</v>
      </c>
      <c r="B24" t="s">
        <v>843</v>
      </c>
      <c r="C24" t="s">
        <v>223</v>
      </c>
      <c r="D24" t="s">
        <v>224</v>
      </c>
      <c r="E24" t="s">
        <v>20</v>
      </c>
      <c r="F24" t="s">
        <v>844</v>
      </c>
    </row>
    <row r="25" spans="1:6" x14ac:dyDescent="0.35">
      <c r="A25" t="s">
        <v>842</v>
      </c>
      <c r="B25" t="s">
        <v>843</v>
      </c>
      <c r="C25" t="s">
        <v>80</v>
      </c>
      <c r="D25" t="s">
        <v>81</v>
      </c>
      <c r="E25" t="s">
        <v>20</v>
      </c>
      <c r="F25" t="s">
        <v>844</v>
      </c>
    </row>
    <row r="26" spans="1:6" x14ac:dyDescent="0.35">
      <c r="A26" t="s">
        <v>845</v>
      </c>
      <c r="B26" t="s">
        <v>736</v>
      </c>
      <c r="C26" t="s">
        <v>226</v>
      </c>
      <c r="D26" t="s">
        <v>227</v>
      </c>
      <c r="E26" t="s">
        <v>20</v>
      </c>
      <c r="F26" t="s">
        <v>844</v>
      </c>
    </row>
    <row r="27" spans="1:6" x14ac:dyDescent="0.35">
      <c r="A27" t="s">
        <v>845</v>
      </c>
      <c r="B27" t="s">
        <v>736</v>
      </c>
      <c r="C27" t="s">
        <v>228</v>
      </c>
      <c r="D27" t="s">
        <v>229</v>
      </c>
      <c r="E27" t="s">
        <v>20</v>
      </c>
      <c r="F27" t="s">
        <v>844</v>
      </c>
    </row>
    <row r="28" spans="1:6" x14ac:dyDescent="0.35">
      <c r="A28" t="s">
        <v>845</v>
      </c>
      <c r="B28" t="s">
        <v>736</v>
      </c>
      <c r="C28" t="s">
        <v>234</v>
      </c>
      <c r="D28" t="s">
        <v>235</v>
      </c>
      <c r="E28" t="s">
        <v>20</v>
      </c>
      <c r="F28" t="s">
        <v>844</v>
      </c>
    </row>
    <row r="29" spans="1:6" x14ac:dyDescent="0.35">
      <c r="A29" t="s">
        <v>845</v>
      </c>
      <c r="B29" t="s">
        <v>736</v>
      </c>
      <c r="C29" t="s">
        <v>232</v>
      </c>
      <c r="D29" t="s">
        <v>233</v>
      </c>
      <c r="E29" t="s">
        <v>20</v>
      </c>
      <c r="F29" t="s">
        <v>844</v>
      </c>
    </row>
    <row r="30" spans="1:6" x14ac:dyDescent="0.35">
      <c r="A30" t="s">
        <v>845</v>
      </c>
      <c r="B30" t="s">
        <v>736</v>
      </c>
      <c r="C30" t="s">
        <v>230</v>
      </c>
      <c r="D30" t="s">
        <v>231</v>
      </c>
      <c r="E30" t="s">
        <v>20</v>
      </c>
      <c r="F30" t="s">
        <v>844</v>
      </c>
    </row>
    <row r="31" spans="1:6" x14ac:dyDescent="0.35">
      <c r="A31" t="s">
        <v>856</v>
      </c>
      <c r="B31" t="s">
        <v>857</v>
      </c>
      <c r="C31" t="s">
        <v>511</v>
      </c>
      <c r="D31" t="s">
        <v>512</v>
      </c>
      <c r="E31" t="s">
        <v>158</v>
      </c>
      <c r="F31" t="s">
        <v>844</v>
      </c>
    </row>
    <row r="32" spans="1:6" x14ac:dyDescent="0.35">
      <c r="A32" t="s">
        <v>856</v>
      </c>
      <c r="B32" t="s">
        <v>857</v>
      </c>
      <c r="C32" t="s">
        <v>513</v>
      </c>
      <c r="D32" t="s">
        <v>514</v>
      </c>
      <c r="E32" t="s">
        <v>158</v>
      </c>
      <c r="F32" t="s">
        <v>844</v>
      </c>
    </row>
    <row r="33" spans="1:6" x14ac:dyDescent="0.35">
      <c r="A33" t="s">
        <v>858</v>
      </c>
      <c r="B33" t="s">
        <v>859</v>
      </c>
      <c r="C33" t="s">
        <v>503</v>
      </c>
      <c r="D33" t="s">
        <v>504</v>
      </c>
      <c r="E33" t="s">
        <v>158</v>
      </c>
      <c r="F33" t="s">
        <v>844</v>
      </c>
    </row>
    <row r="34" spans="1:6" x14ac:dyDescent="0.35">
      <c r="A34" t="s">
        <v>858</v>
      </c>
      <c r="B34" t="s">
        <v>859</v>
      </c>
      <c r="C34" t="s">
        <v>509</v>
      </c>
      <c r="D34" t="s">
        <v>510</v>
      </c>
      <c r="E34" t="s">
        <v>158</v>
      </c>
      <c r="F34" t="s">
        <v>844</v>
      </c>
    </row>
    <row r="35" spans="1:6" x14ac:dyDescent="0.35">
      <c r="A35" t="s">
        <v>860</v>
      </c>
      <c r="B35" t="s">
        <v>861</v>
      </c>
      <c r="C35" t="s">
        <v>481</v>
      </c>
      <c r="D35" t="s">
        <v>482</v>
      </c>
      <c r="E35" t="s">
        <v>158</v>
      </c>
      <c r="F35" t="s">
        <v>844</v>
      </c>
    </row>
    <row r="36" spans="1:6" x14ac:dyDescent="0.35">
      <c r="A36" t="s">
        <v>860</v>
      </c>
      <c r="B36" t="s">
        <v>861</v>
      </c>
      <c r="C36" t="s">
        <v>479</v>
      </c>
      <c r="D36" t="s">
        <v>480</v>
      </c>
      <c r="E36" t="s">
        <v>158</v>
      </c>
      <c r="F36" t="s">
        <v>844</v>
      </c>
    </row>
    <row r="37" spans="1:6" x14ac:dyDescent="0.35">
      <c r="A37" t="s">
        <v>862</v>
      </c>
      <c r="B37" t="s">
        <v>863</v>
      </c>
      <c r="C37" t="s">
        <v>225</v>
      </c>
      <c r="D37" t="s">
        <v>736</v>
      </c>
      <c r="E37" t="s">
        <v>731</v>
      </c>
      <c r="F37" t="s">
        <v>844</v>
      </c>
    </row>
    <row r="39" spans="1:6" x14ac:dyDescent="0.35">
      <c r="A39" t="s">
        <v>915</v>
      </c>
      <c r="B39" t="s">
        <v>863</v>
      </c>
      <c r="C39" t="s">
        <v>157</v>
      </c>
      <c r="D39" t="s">
        <v>730</v>
      </c>
      <c r="E39" t="s">
        <v>20</v>
      </c>
      <c r="F39" t="s">
        <v>838</v>
      </c>
    </row>
    <row r="40" spans="1:6" x14ac:dyDescent="0.35">
      <c r="A40" t="s">
        <v>846</v>
      </c>
      <c r="B40" t="s">
        <v>730</v>
      </c>
      <c r="C40" t="s">
        <v>161</v>
      </c>
      <c r="D40" t="s">
        <v>162</v>
      </c>
      <c r="E40" t="s">
        <v>20</v>
      </c>
      <c r="F40" t="s">
        <v>838</v>
      </c>
    </row>
    <row r="41" spans="1:6" x14ac:dyDescent="0.35">
      <c r="A41" t="s">
        <v>846</v>
      </c>
      <c r="B41" t="s">
        <v>730</v>
      </c>
      <c r="C41" t="s">
        <v>159</v>
      </c>
      <c r="D41" t="s">
        <v>160</v>
      </c>
      <c r="E41" t="s">
        <v>20</v>
      </c>
      <c r="F41" t="s">
        <v>838</v>
      </c>
    </row>
    <row r="42" spans="1:6" x14ac:dyDescent="0.35">
      <c r="A42" t="s">
        <v>846</v>
      </c>
      <c r="B42" t="s">
        <v>730</v>
      </c>
      <c r="C42" t="s">
        <v>163</v>
      </c>
      <c r="D42" t="s">
        <v>164</v>
      </c>
      <c r="E42" t="s">
        <v>20</v>
      </c>
      <c r="F42" t="s">
        <v>838</v>
      </c>
    </row>
    <row r="43" spans="1:6" x14ac:dyDescent="0.35">
      <c r="A43" t="s">
        <v>846</v>
      </c>
      <c r="B43" t="s">
        <v>730</v>
      </c>
      <c r="C43" t="s">
        <v>155</v>
      </c>
      <c r="D43" t="s">
        <v>156</v>
      </c>
      <c r="E43" t="s">
        <v>20</v>
      </c>
      <c r="F43" t="s">
        <v>838</v>
      </c>
    </row>
    <row r="45" spans="1:6" x14ac:dyDescent="0.35">
      <c r="A45" t="s">
        <v>847</v>
      </c>
      <c r="B45" t="s">
        <v>848</v>
      </c>
      <c r="C45" t="s">
        <v>416</v>
      </c>
      <c r="D45" t="s">
        <v>417</v>
      </c>
      <c r="E45" t="s">
        <v>20</v>
      </c>
      <c r="F45" t="s">
        <v>849</v>
      </c>
    </row>
    <row r="46" spans="1:6" x14ac:dyDescent="0.35">
      <c r="A46" t="s">
        <v>847</v>
      </c>
      <c r="B46" t="s">
        <v>848</v>
      </c>
      <c r="C46" t="s">
        <v>421</v>
      </c>
      <c r="D46" t="s">
        <v>422</v>
      </c>
      <c r="E46" t="s">
        <v>20</v>
      </c>
      <c r="F46" t="s">
        <v>849</v>
      </c>
    </row>
    <row r="47" spans="1:6" x14ac:dyDescent="0.35">
      <c r="A47" t="s">
        <v>847</v>
      </c>
      <c r="B47" t="s">
        <v>848</v>
      </c>
      <c r="C47" t="s">
        <v>429</v>
      </c>
      <c r="D47" t="s">
        <v>430</v>
      </c>
      <c r="E47" t="s">
        <v>20</v>
      </c>
      <c r="F47" t="s">
        <v>849</v>
      </c>
    </row>
    <row r="48" spans="1:6" x14ac:dyDescent="0.35">
      <c r="A48" t="s">
        <v>847</v>
      </c>
      <c r="B48" t="s">
        <v>848</v>
      </c>
      <c r="C48" t="s">
        <v>423</v>
      </c>
      <c r="D48" t="s">
        <v>424</v>
      </c>
      <c r="E48" t="s">
        <v>20</v>
      </c>
      <c r="F48" t="s">
        <v>849</v>
      </c>
    </row>
    <row r="49" spans="1:6" x14ac:dyDescent="0.35">
      <c r="A49" t="s">
        <v>850</v>
      </c>
      <c r="B49" t="s">
        <v>851</v>
      </c>
      <c r="C49" t="s">
        <v>427</v>
      </c>
      <c r="D49" t="s">
        <v>428</v>
      </c>
      <c r="E49" t="s">
        <v>20</v>
      </c>
      <c r="F49" t="s">
        <v>849</v>
      </c>
    </row>
    <row r="50" spans="1:6" x14ac:dyDescent="0.35">
      <c r="A50" t="s">
        <v>850</v>
      </c>
      <c r="B50" t="s">
        <v>851</v>
      </c>
      <c r="C50" t="s">
        <v>425</v>
      </c>
      <c r="D50" t="s">
        <v>426</v>
      </c>
      <c r="E50" t="s">
        <v>20</v>
      </c>
      <c r="F50" t="s">
        <v>849</v>
      </c>
    </row>
    <row r="51" spans="1:6" x14ac:dyDescent="0.35">
      <c r="A51" t="s">
        <v>850</v>
      </c>
      <c r="B51" t="s">
        <v>851</v>
      </c>
      <c r="C51" t="s">
        <v>419</v>
      </c>
      <c r="D51" t="s">
        <v>420</v>
      </c>
      <c r="E51" t="s">
        <v>20</v>
      </c>
      <c r="F51" t="s">
        <v>849</v>
      </c>
    </row>
    <row r="52" spans="1:6" x14ac:dyDescent="0.35">
      <c r="A52" t="s">
        <v>915</v>
      </c>
      <c r="B52" t="s">
        <v>863</v>
      </c>
      <c r="C52" t="s">
        <v>418</v>
      </c>
      <c r="D52" t="s">
        <v>747</v>
      </c>
      <c r="E52" t="s">
        <v>731</v>
      </c>
      <c r="F52" t="s">
        <v>849</v>
      </c>
    </row>
    <row r="53" spans="1:6" x14ac:dyDescent="0.35">
      <c r="A53" t="s">
        <v>871</v>
      </c>
      <c r="B53" t="s">
        <v>872</v>
      </c>
      <c r="C53" t="s">
        <v>790</v>
      </c>
      <c r="D53" t="s">
        <v>120</v>
      </c>
      <c r="E53" t="s">
        <v>760</v>
      </c>
      <c r="F53" t="s">
        <v>849</v>
      </c>
    </row>
    <row r="54" spans="1:6" x14ac:dyDescent="0.35">
      <c r="A54" t="s">
        <v>871</v>
      </c>
      <c r="B54" t="s">
        <v>872</v>
      </c>
      <c r="C54" t="s">
        <v>784</v>
      </c>
      <c r="D54" t="s">
        <v>740</v>
      </c>
      <c r="E54" t="s">
        <v>760</v>
      </c>
      <c r="F54" t="s">
        <v>849</v>
      </c>
    </row>
  </sheetData>
  <autoFilter ref="A1:F54" xr:uid="{8F18C4E3-5867-4C34-BB31-CE3754EF09C7}">
    <sortState xmlns:xlrd2="http://schemas.microsoft.com/office/spreadsheetml/2017/richdata2" ref="A2:F54">
      <sortCondition ref="F1:F5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A25A-A2EB-4FBC-BE07-4683735FE869}">
  <dimension ref="A1:D400"/>
  <sheetViews>
    <sheetView topLeftCell="A203" workbookViewId="0">
      <selection activeCell="H211" sqref="H211"/>
    </sheetView>
  </sheetViews>
  <sheetFormatPr defaultRowHeight="14.5" x14ac:dyDescent="0.35"/>
  <cols>
    <col min="1" max="1" width="11.54296875" customWidth="1"/>
    <col min="2" max="2" width="43.453125" bestFit="1" customWidth="1"/>
    <col min="4" max="4" width="11" bestFit="1" customWidth="1"/>
  </cols>
  <sheetData>
    <row r="1" spans="1:4" x14ac:dyDescent="0.35">
      <c r="A1" t="s">
        <v>0</v>
      </c>
      <c r="B1" t="s">
        <v>1</v>
      </c>
      <c r="C1" t="s">
        <v>8</v>
      </c>
      <c r="D1" t="s">
        <v>10</v>
      </c>
    </row>
    <row r="2" spans="1:4" x14ac:dyDescent="0.35">
      <c r="A2" t="s">
        <v>549</v>
      </c>
      <c r="B2" t="s">
        <v>550</v>
      </c>
      <c r="C2" t="s">
        <v>158</v>
      </c>
      <c r="D2" t="s">
        <v>22</v>
      </c>
    </row>
    <row r="3" spans="1:4" x14ac:dyDescent="0.35">
      <c r="A3" t="s">
        <v>176</v>
      </c>
      <c r="B3" t="s">
        <v>177</v>
      </c>
      <c r="C3" t="s">
        <v>158</v>
      </c>
      <c r="D3" t="s">
        <v>22</v>
      </c>
    </row>
    <row r="4" spans="1:4" x14ac:dyDescent="0.35">
      <c r="A4" t="s">
        <v>189</v>
      </c>
      <c r="B4" t="s">
        <v>190</v>
      </c>
      <c r="C4" t="s">
        <v>158</v>
      </c>
      <c r="D4" t="s">
        <v>22</v>
      </c>
    </row>
    <row r="5" spans="1:4" x14ac:dyDescent="0.35">
      <c r="A5" t="s">
        <v>552</v>
      </c>
      <c r="B5" t="s">
        <v>553</v>
      </c>
      <c r="C5" t="s">
        <v>158</v>
      </c>
      <c r="D5" t="s">
        <v>22</v>
      </c>
    </row>
    <row r="6" spans="1:4" x14ac:dyDescent="0.35">
      <c r="A6" t="s">
        <v>446</v>
      </c>
      <c r="B6" t="s">
        <v>447</v>
      </c>
      <c r="C6" t="s">
        <v>158</v>
      </c>
      <c r="D6" t="s">
        <v>22</v>
      </c>
    </row>
    <row r="7" spans="1:4" x14ac:dyDescent="0.35">
      <c r="A7" t="s">
        <v>321</v>
      </c>
      <c r="B7" t="s">
        <v>322</v>
      </c>
      <c r="C7" t="s">
        <v>158</v>
      </c>
      <c r="D7" t="s">
        <v>22</v>
      </c>
    </row>
    <row r="8" spans="1:4" x14ac:dyDescent="0.35">
      <c r="A8" t="s">
        <v>758</v>
      </c>
      <c r="B8" t="s">
        <v>759</v>
      </c>
      <c r="C8" t="s">
        <v>760</v>
      </c>
      <c r="D8" t="s">
        <v>22</v>
      </c>
    </row>
    <row r="9" spans="1:4" x14ac:dyDescent="0.35">
      <c r="A9" t="s">
        <v>155</v>
      </c>
      <c r="B9" t="s">
        <v>156</v>
      </c>
      <c r="C9" t="s">
        <v>158</v>
      </c>
      <c r="D9" t="s">
        <v>82</v>
      </c>
    </row>
    <row r="10" spans="1:4" x14ac:dyDescent="0.35">
      <c r="A10" t="s">
        <v>500</v>
      </c>
      <c r="B10" t="s">
        <v>501</v>
      </c>
      <c r="C10" t="s">
        <v>158</v>
      </c>
      <c r="D10" t="s">
        <v>22</v>
      </c>
    </row>
    <row r="11" spans="1:4" x14ac:dyDescent="0.35">
      <c r="A11" t="s">
        <v>666</v>
      </c>
      <c r="B11" t="s">
        <v>667</v>
      </c>
      <c r="C11" t="s">
        <v>665</v>
      </c>
      <c r="D11" t="s">
        <v>22</v>
      </c>
    </row>
    <row r="12" spans="1:4" x14ac:dyDescent="0.35">
      <c r="A12" t="s">
        <v>668</v>
      </c>
      <c r="B12" t="s">
        <v>669</v>
      </c>
      <c r="C12" t="s">
        <v>665</v>
      </c>
      <c r="D12" t="s">
        <v>22</v>
      </c>
    </row>
    <row r="13" spans="1:4" x14ac:dyDescent="0.35">
      <c r="A13" t="s">
        <v>620</v>
      </c>
      <c r="B13" t="s">
        <v>621</v>
      </c>
      <c r="C13" t="s">
        <v>591</v>
      </c>
      <c r="D13" t="s">
        <v>22</v>
      </c>
    </row>
    <row r="14" spans="1:4" x14ac:dyDescent="0.35">
      <c r="A14" t="s">
        <v>179</v>
      </c>
      <c r="B14" t="s">
        <v>180</v>
      </c>
      <c r="C14" t="s">
        <v>158</v>
      </c>
      <c r="D14" t="s">
        <v>22</v>
      </c>
    </row>
    <row r="15" spans="1:4" x14ac:dyDescent="0.35">
      <c r="A15" t="s">
        <v>247</v>
      </c>
      <c r="B15" t="s">
        <v>248</v>
      </c>
      <c r="C15" t="s">
        <v>158</v>
      </c>
      <c r="D15" t="s">
        <v>22</v>
      </c>
    </row>
    <row r="16" spans="1:4" x14ac:dyDescent="0.35">
      <c r="A16" t="s">
        <v>285</v>
      </c>
      <c r="B16" t="s">
        <v>286</v>
      </c>
      <c r="C16" t="s">
        <v>158</v>
      </c>
      <c r="D16" t="s">
        <v>22</v>
      </c>
    </row>
    <row r="17" spans="1:4" x14ac:dyDescent="0.35">
      <c r="A17" t="s">
        <v>449</v>
      </c>
      <c r="B17" t="s">
        <v>450</v>
      </c>
      <c r="C17" t="s">
        <v>158</v>
      </c>
      <c r="D17" t="s">
        <v>22</v>
      </c>
    </row>
    <row r="18" spans="1:4" x14ac:dyDescent="0.35">
      <c r="A18" t="s">
        <v>67</v>
      </c>
      <c r="B18" t="s">
        <v>68</v>
      </c>
      <c r="C18" t="s">
        <v>20</v>
      </c>
      <c r="D18" t="s">
        <v>22</v>
      </c>
    </row>
    <row r="19" spans="1:4" x14ac:dyDescent="0.35">
      <c r="A19" t="s">
        <v>145</v>
      </c>
      <c r="B19" t="s">
        <v>146</v>
      </c>
      <c r="C19" t="s">
        <v>20</v>
      </c>
      <c r="D19" t="s">
        <v>22</v>
      </c>
    </row>
    <row r="20" spans="1:4" x14ac:dyDescent="0.35">
      <c r="A20" t="s">
        <v>761</v>
      </c>
      <c r="B20" t="s">
        <v>762</v>
      </c>
      <c r="C20" t="s">
        <v>760</v>
      </c>
      <c r="D20" t="s">
        <v>82</v>
      </c>
    </row>
    <row r="21" spans="1:4" x14ac:dyDescent="0.35">
      <c r="A21" t="s">
        <v>670</v>
      </c>
      <c r="B21" t="s">
        <v>671</v>
      </c>
      <c r="C21" t="s">
        <v>665</v>
      </c>
      <c r="D21" t="s">
        <v>22</v>
      </c>
    </row>
    <row r="22" spans="1:4" x14ac:dyDescent="0.35">
      <c r="A22" t="s">
        <v>636</v>
      </c>
      <c r="B22" t="s">
        <v>637</v>
      </c>
      <c r="C22" t="s">
        <v>591</v>
      </c>
      <c r="D22" t="s">
        <v>22</v>
      </c>
    </row>
    <row r="23" spans="1:4" x14ac:dyDescent="0.35">
      <c r="A23" t="s">
        <v>371</v>
      </c>
      <c r="B23" t="s">
        <v>372</v>
      </c>
      <c r="C23" t="s">
        <v>158</v>
      </c>
      <c r="D23" t="s">
        <v>22</v>
      </c>
    </row>
    <row r="24" spans="1:4" x14ac:dyDescent="0.35">
      <c r="A24" t="s">
        <v>36</v>
      </c>
      <c r="B24" t="s">
        <v>37</v>
      </c>
      <c r="C24" t="s">
        <v>20</v>
      </c>
      <c r="D24" t="s">
        <v>22</v>
      </c>
    </row>
    <row r="25" spans="1:4" x14ac:dyDescent="0.35">
      <c r="A25" t="s">
        <v>38</v>
      </c>
      <c r="B25" t="s">
        <v>39</v>
      </c>
      <c r="C25" t="s">
        <v>20</v>
      </c>
      <c r="D25" t="s">
        <v>22</v>
      </c>
    </row>
    <row r="26" spans="1:4" x14ac:dyDescent="0.35">
      <c r="A26" t="s">
        <v>192</v>
      </c>
      <c r="B26" t="s">
        <v>193</v>
      </c>
      <c r="C26" t="s">
        <v>158</v>
      </c>
      <c r="D26" t="s">
        <v>22</v>
      </c>
    </row>
    <row r="27" spans="1:4" x14ac:dyDescent="0.35">
      <c r="A27" t="s">
        <v>589</v>
      </c>
      <c r="B27" t="s">
        <v>590</v>
      </c>
      <c r="C27" t="s">
        <v>591</v>
      </c>
      <c r="D27" t="s">
        <v>22</v>
      </c>
    </row>
    <row r="28" spans="1:4" x14ac:dyDescent="0.35">
      <c r="A28" t="s">
        <v>386</v>
      </c>
      <c r="B28" t="s">
        <v>387</v>
      </c>
      <c r="C28" t="s">
        <v>158</v>
      </c>
      <c r="D28" t="s">
        <v>22</v>
      </c>
    </row>
    <row r="29" spans="1:4" x14ac:dyDescent="0.35">
      <c r="A29" t="s">
        <v>80</v>
      </c>
      <c r="B29" t="s">
        <v>81</v>
      </c>
      <c r="C29" t="s">
        <v>20</v>
      </c>
      <c r="D29" t="s">
        <v>82</v>
      </c>
    </row>
    <row r="30" spans="1:4" x14ac:dyDescent="0.35">
      <c r="A30" t="s">
        <v>99</v>
      </c>
      <c r="B30" t="s">
        <v>100</v>
      </c>
      <c r="C30" t="s">
        <v>20</v>
      </c>
      <c r="D30" t="s">
        <v>22</v>
      </c>
    </row>
    <row r="31" spans="1:4" x14ac:dyDescent="0.35">
      <c r="A31" t="s">
        <v>650</v>
      </c>
      <c r="B31" t="s">
        <v>651</v>
      </c>
      <c r="C31" t="s">
        <v>591</v>
      </c>
      <c r="D31" t="s">
        <v>22</v>
      </c>
    </row>
    <row r="32" spans="1:4" x14ac:dyDescent="0.35">
      <c r="A32" t="s">
        <v>250</v>
      </c>
      <c r="B32" t="s">
        <v>251</v>
      </c>
      <c r="C32" t="s">
        <v>158</v>
      </c>
      <c r="D32" t="s">
        <v>22</v>
      </c>
    </row>
    <row r="33" spans="1:4" x14ac:dyDescent="0.35">
      <c r="A33" t="s">
        <v>401</v>
      </c>
      <c r="B33" t="s">
        <v>402</v>
      </c>
      <c r="C33" t="s">
        <v>158</v>
      </c>
      <c r="D33" t="s">
        <v>22</v>
      </c>
    </row>
    <row r="34" spans="1:4" x14ac:dyDescent="0.35">
      <c r="A34" t="s">
        <v>672</v>
      </c>
      <c r="B34" t="s">
        <v>673</v>
      </c>
      <c r="C34" t="s">
        <v>665</v>
      </c>
      <c r="D34" t="s">
        <v>22</v>
      </c>
    </row>
    <row r="35" spans="1:4" x14ac:dyDescent="0.35">
      <c r="A35" t="s">
        <v>252</v>
      </c>
      <c r="B35" t="s">
        <v>253</v>
      </c>
      <c r="C35" t="s">
        <v>158</v>
      </c>
      <c r="D35" t="s">
        <v>22</v>
      </c>
    </row>
    <row r="36" spans="1:4" x14ac:dyDescent="0.35">
      <c r="A36" t="s">
        <v>113</v>
      </c>
      <c r="B36" t="s">
        <v>114</v>
      </c>
      <c r="C36" t="s">
        <v>20</v>
      </c>
      <c r="D36" t="s">
        <v>22</v>
      </c>
    </row>
    <row r="37" spans="1:4" x14ac:dyDescent="0.35">
      <c r="A37" t="s">
        <v>70</v>
      </c>
      <c r="B37" t="s">
        <v>71</v>
      </c>
      <c r="C37" t="s">
        <v>20</v>
      </c>
      <c r="D37" t="s">
        <v>22</v>
      </c>
    </row>
    <row r="38" spans="1:4" x14ac:dyDescent="0.35">
      <c r="A38" t="s">
        <v>404</v>
      </c>
      <c r="B38" t="s">
        <v>405</v>
      </c>
      <c r="C38" t="s">
        <v>158</v>
      </c>
      <c r="D38" t="s">
        <v>22</v>
      </c>
    </row>
    <row r="39" spans="1:4" x14ac:dyDescent="0.35">
      <c r="A39" t="s">
        <v>674</v>
      </c>
      <c r="B39" t="s">
        <v>675</v>
      </c>
      <c r="C39" t="s">
        <v>665</v>
      </c>
      <c r="D39" t="s">
        <v>22</v>
      </c>
    </row>
    <row r="40" spans="1:4" x14ac:dyDescent="0.35">
      <c r="A40" t="s">
        <v>564</v>
      </c>
      <c r="B40" t="s">
        <v>565</v>
      </c>
      <c r="C40" t="s">
        <v>158</v>
      </c>
      <c r="D40" t="s">
        <v>22</v>
      </c>
    </row>
    <row r="41" spans="1:4" x14ac:dyDescent="0.35">
      <c r="A41" t="s">
        <v>308</v>
      </c>
      <c r="B41" t="s">
        <v>309</v>
      </c>
      <c r="C41" t="s">
        <v>158</v>
      </c>
      <c r="D41" t="s">
        <v>22</v>
      </c>
    </row>
    <row r="42" spans="1:4" x14ac:dyDescent="0.35">
      <c r="A42" t="s">
        <v>451</v>
      </c>
      <c r="B42" t="s">
        <v>452</v>
      </c>
      <c r="C42" t="s">
        <v>158</v>
      </c>
      <c r="D42" t="s">
        <v>22</v>
      </c>
    </row>
    <row r="43" spans="1:4" x14ac:dyDescent="0.35">
      <c r="A43" t="s">
        <v>157</v>
      </c>
      <c r="B43" t="s">
        <v>730</v>
      </c>
      <c r="C43" t="s">
        <v>731</v>
      </c>
      <c r="D43" t="s">
        <v>82</v>
      </c>
    </row>
    <row r="44" spans="1:4" x14ac:dyDescent="0.35">
      <c r="A44" t="s">
        <v>765</v>
      </c>
      <c r="B44" t="s">
        <v>766</v>
      </c>
      <c r="C44" t="s">
        <v>760</v>
      </c>
      <c r="D44" t="s">
        <v>82</v>
      </c>
    </row>
    <row r="45" spans="1:4" x14ac:dyDescent="0.35">
      <c r="A45" t="s">
        <v>346</v>
      </c>
      <c r="B45" t="s">
        <v>347</v>
      </c>
      <c r="C45" t="s">
        <v>158</v>
      </c>
      <c r="D45" t="s">
        <v>22</v>
      </c>
    </row>
    <row r="46" spans="1:4" x14ac:dyDescent="0.35">
      <c r="A46" t="s">
        <v>592</v>
      </c>
      <c r="B46" t="s">
        <v>593</v>
      </c>
      <c r="C46" t="s">
        <v>591</v>
      </c>
      <c r="D46" t="s">
        <v>22</v>
      </c>
    </row>
    <row r="47" spans="1:4" x14ac:dyDescent="0.35">
      <c r="A47" t="s">
        <v>652</v>
      </c>
      <c r="B47" t="s">
        <v>653</v>
      </c>
      <c r="C47" t="s">
        <v>591</v>
      </c>
      <c r="D47" t="s">
        <v>22</v>
      </c>
    </row>
    <row r="48" spans="1:4" x14ac:dyDescent="0.35">
      <c r="A48" t="s">
        <v>165</v>
      </c>
      <c r="B48" t="s">
        <v>166</v>
      </c>
      <c r="C48" t="s">
        <v>158</v>
      </c>
      <c r="D48" t="s">
        <v>22</v>
      </c>
    </row>
    <row r="49" spans="1:4" x14ac:dyDescent="0.35">
      <c r="A49" t="s">
        <v>167</v>
      </c>
      <c r="B49" t="s">
        <v>732</v>
      </c>
      <c r="C49" t="s">
        <v>731</v>
      </c>
      <c r="D49" t="s">
        <v>22</v>
      </c>
    </row>
    <row r="50" spans="1:4" x14ac:dyDescent="0.35">
      <c r="A50" t="s">
        <v>767</v>
      </c>
      <c r="B50" t="s">
        <v>768</v>
      </c>
      <c r="C50" t="s">
        <v>760</v>
      </c>
      <c r="D50" t="s">
        <v>82</v>
      </c>
    </row>
    <row r="51" spans="1:4" x14ac:dyDescent="0.35">
      <c r="A51" t="s">
        <v>676</v>
      </c>
      <c r="B51" t="s">
        <v>677</v>
      </c>
      <c r="C51" t="s">
        <v>665</v>
      </c>
      <c r="D51" t="s">
        <v>22</v>
      </c>
    </row>
    <row r="52" spans="1:4" x14ac:dyDescent="0.35">
      <c r="A52" t="s">
        <v>483</v>
      </c>
      <c r="B52" t="s">
        <v>484</v>
      </c>
      <c r="C52" t="s">
        <v>158</v>
      </c>
      <c r="D52" t="s">
        <v>22</v>
      </c>
    </row>
    <row r="53" spans="1:4" x14ac:dyDescent="0.35">
      <c r="A53" t="s">
        <v>324</v>
      </c>
      <c r="B53" t="s">
        <v>325</v>
      </c>
      <c r="C53" t="s">
        <v>158</v>
      </c>
      <c r="D53" t="s">
        <v>22</v>
      </c>
    </row>
    <row r="54" spans="1:4" x14ac:dyDescent="0.35">
      <c r="A54" t="s">
        <v>181</v>
      </c>
      <c r="B54" t="s">
        <v>182</v>
      </c>
      <c r="C54" t="s">
        <v>158</v>
      </c>
      <c r="D54" t="s">
        <v>22</v>
      </c>
    </row>
    <row r="55" spans="1:4" x14ac:dyDescent="0.35">
      <c r="A55" t="s">
        <v>254</v>
      </c>
      <c r="B55" t="s">
        <v>255</v>
      </c>
      <c r="C55" t="s">
        <v>158</v>
      </c>
      <c r="D55" t="s">
        <v>22</v>
      </c>
    </row>
    <row r="56" spans="1:4" x14ac:dyDescent="0.35">
      <c r="A56" t="s">
        <v>149</v>
      </c>
      <c r="B56" t="s">
        <v>150</v>
      </c>
      <c r="C56" t="s">
        <v>20</v>
      </c>
      <c r="D56" t="s">
        <v>22</v>
      </c>
    </row>
    <row r="57" spans="1:4" x14ac:dyDescent="0.35">
      <c r="A57" t="s">
        <v>374</v>
      </c>
      <c r="B57" t="s">
        <v>375</v>
      </c>
      <c r="C57" t="s">
        <v>158</v>
      </c>
      <c r="D57" t="s">
        <v>22</v>
      </c>
    </row>
    <row r="58" spans="1:4" x14ac:dyDescent="0.35">
      <c r="A58" t="s">
        <v>256</v>
      </c>
      <c r="B58" t="s">
        <v>257</v>
      </c>
      <c r="C58" t="s">
        <v>158</v>
      </c>
      <c r="D58" t="s">
        <v>22</v>
      </c>
    </row>
    <row r="59" spans="1:4" x14ac:dyDescent="0.35">
      <c r="A59" t="s">
        <v>272</v>
      </c>
      <c r="B59" t="s">
        <v>273</v>
      </c>
      <c r="C59" t="s">
        <v>158</v>
      </c>
      <c r="D59" t="s">
        <v>22</v>
      </c>
    </row>
    <row r="60" spans="1:4" x14ac:dyDescent="0.35">
      <c r="A60" t="s">
        <v>461</v>
      </c>
      <c r="B60" t="s">
        <v>462</v>
      </c>
      <c r="C60" t="s">
        <v>158</v>
      </c>
      <c r="D60" t="s">
        <v>22</v>
      </c>
    </row>
    <row r="61" spans="1:4" x14ac:dyDescent="0.35">
      <c r="A61" t="s">
        <v>769</v>
      </c>
      <c r="B61" t="s">
        <v>770</v>
      </c>
      <c r="C61" t="s">
        <v>760</v>
      </c>
      <c r="D61" t="s">
        <v>22</v>
      </c>
    </row>
    <row r="62" spans="1:4" x14ac:dyDescent="0.35">
      <c r="A62" t="s">
        <v>125</v>
      </c>
      <c r="B62" t="s">
        <v>126</v>
      </c>
      <c r="C62" t="s">
        <v>20</v>
      </c>
      <c r="D62" t="s">
        <v>22</v>
      </c>
    </row>
    <row r="63" spans="1:4" x14ac:dyDescent="0.35">
      <c r="A63" t="s">
        <v>129</v>
      </c>
      <c r="B63" t="s">
        <v>130</v>
      </c>
      <c r="C63" t="s">
        <v>20</v>
      </c>
      <c r="D63" t="s">
        <v>22</v>
      </c>
    </row>
    <row r="64" spans="1:4" x14ac:dyDescent="0.35">
      <c r="A64" t="s">
        <v>194</v>
      </c>
      <c r="B64" t="s">
        <v>195</v>
      </c>
      <c r="C64" t="s">
        <v>158</v>
      </c>
      <c r="D64" t="s">
        <v>22</v>
      </c>
    </row>
    <row r="65" spans="1:4" x14ac:dyDescent="0.35">
      <c r="A65" t="s">
        <v>554</v>
      </c>
      <c r="B65" t="s">
        <v>555</v>
      </c>
      <c r="C65" t="s">
        <v>158</v>
      </c>
      <c r="D65" t="s">
        <v>22</v>
      </c>
    </row>
    <row r="66" spans="1:4" x14ac:dyDescent="0.35">
      <c r="A66" t="s">
        <v>159</v>
      </c>
      <c r="B66" t="s">
        <v>160</v>
      </c>
      <c r="C66" t="s">
        <v>158</v>
      </c>
      <c r="D66" t="s">
        <v>82</v>
      </c>
    </row>
    <row r="67" spans="1:4" x14ac:dyDescent="0.35">
      <c r="A67" t="s">
        <v>349</v>
      </c>
      <c r="B67" t="s">
        <v>350</v>
      </c>
      <c r="C67" t="s">
        <v>158</v>
      </c>
      <c r="D67" t="s">
        <v>22</v>
      </c>
    </row>
    <row r="68" spans="1:4" x14ac:dyDescent="0.35">
      <c r="A68" t="s">
        <v>223</v>
      </c>
      <c r="B68" t="s">
        <v>224</v>
      </c>
      <c r="C68" t="s">
        <v>158</v>
      </c>
      <c r="D68" t="s">
        <v>82</v>
      </c>
    </row>
    <row r="69" spans="1:4" x14ac:dyDescent="0.35">
      <c r="A69" t="s">
        <v>662</v>
      </c>
      <c r="B69" t="s">
        <v>663</v>
      </c>
      <c r="C69" t="s">
        <v>665</v>
      </c>
      <c r="D69" t="s">
        <v>22</v>
      </c>
    </row>
    <row r="70" spans="1:4" x14ac:dyDescent="0.35">
      <c r="A70" t="s">
        <v>771</v>
      </c>
      <c r="B70" t="s">
        <v>772</v>
      </c>
      <c r="C70" t="s">
        <v>760</v>
      </c>
      <c r="D70" t="s">
        <v>22</v>
      </c>
    </row>
    <row r="71" spans="1:4" x14ac:dyDescent="0.35">
      <c r="A71" t="s">
        <v>258</v>
      </c>
      <c r="B71" t="s">
        <v>259</v>
      </c>
      <c r="C71" t="s">
        <v>158</v>
      </c>
      <c r="D71" t="s">
        <v>22</v>
      </c>
    </row>
    <row r="72" spans="1:4" x14ac:dyDescent="0.35">
      <c r="A72" t="s">
        <v>183</v>
      </c>
      <c r="B72" t="s">
        <v>184</v>
      </c>
      <c r="C72" t="s">
        <v>158</v>
      </c>
      <c r="D72" t="s">
        <v>22</v>
      </c>
    </row>
    <row r="73" spans="1:4" x14ac:dyDescent="0.35">
      <c r="A73" t="s">
        <v>416</v>
      </c>
      <c r="B73" t="s">
        <v>417</v>
      </c>
      <c r="C73" t="s">
        <v>158</v>
      </c>
      <c r="D73" t="s">
        <v>82</v>
      </c>
    </row>
    <row r="74" spans="1:4" x14ac:dyDescent="0.35">
      <c r="A74" t="s">
        <v>135</v>
      </c>
      <c r="B74" t="s">
        <v>136</v>
      </c>
      <c r="C74" t="s">
        <v>20</v>
      </c>
      <c r="D74" t="s">
        <v>22</v>
      </c>
    </row>
    <row r="75" spans="1:4" x14ac:dyDescent="0.35">
      <c r="A75" t="s">
        <v>773</v>
      </c>
      <c r="B75" t="s">
        <v>136</v>
      </c>
      <c r="C75" t="s">
        <v>760</v>
      </c>
      <c r="D75" t="s">
        <v>22</v>
      </c>
    </row>
    <row r="76" spans="1:4" x14ac:dyDescent="0.35">
      <c r="A76" t="s">
        <v>275</v>
      </c>
      <c r="B76" t="s">
        <v>276</v>
      </c>
      <c r="C76" t="s">
        <v>158</v>
      </c>
      <c r="D76" t="s">
        <v>22</v>
      </c>
    </row>
    <row r="77" spans="1:4" x14ac:dyDescent="0.35">
      <c r="A77" t="s">
        <v>121</v>
      </c>
      <c r="B77" t="s">
        <v>122</v>
      </c>
      <c r="C77" t="s">
        <v>20</v>
      </c>
      <c r="D77" t="s">
        <v>22</v>
      </c>
    </row>
    <row r="78" spans="1:4" x14ac:dyDescent="0.35">
      <c r="A78" t="s">
        <v>779</v>
      </c>
      <c r="B78" t="s">
        <v>780</v>
      </c>
      <c r="C78" t="s">
        <v>760</v>
      </c>
      <c r="D78" t="s">
        <v>22</v>
      </c>
    </row>
    <row r="79" spans="1:4" x14ac:dyDescent="0.35">
      <c r="A79" t="s">
        <v>638</v>
      </c>
      <c r="B79" t="s">
        <v>639</v>
      </c>
      <c r="C79" t="s">
        <v>591</v>
      </c>
      <c r="D79" t="s">
        <v>22</v>
      </c>
    </row>
    <row r="80" spans="1:4" x14ac:dyDescent="0.35">
      <c r="A80" t="s">
        <v>431</v>
      </c>
      <c r="B80" t="s">
        <v>432</v>
      </c>
      <c r="C80" t="s">
        <v>158</v>
      </c>
      <c r="D80" t="s">
        <v>22</v>
      </c>
    </row>
    <row r="81" spans="1:4" x14ac:dyDescent="0.35">
      <c r="A81" t="s">
        <v>556</v>
      </c>
      <c r="B81" t="s">
        <v>557</v>
      </c>
      <c r="C81" t="s">
        <v>158</v>
      </c>
      <c r="D81" t="s">
        <v>22</v>
      </c>
    </row>
    <row r="82" spans="1:4" x14ac:dyDescent="0.35">
      <c r="A82" t="s">
        <v>678</v>
      </c>
      <c r="B82" t="s">
        <v>679</v>
      </c>
      <c r="C82" t="s">
        <v>665</v>
      </c>
      <c r="D82" t="s">
        <v>22</v>
      </c>
    </row>
    <row r="83" spans="1:4" x14ac:dyDescent="0.35">
      <c r="A83" t="s">
        <v>178</v>
      </c>
      <c r="B83" t="s">
        <v>733</v>
      </c>
      <c r="C83" t="s">
        <v>731</v>
      </c>
      <c r="D83" t="s">
        <v>22</v>
      </c>
    </row>
    <row r="84" spans="1:4" x14ac:dyDescent="0.35">
      <c r="A84" t="s">
        <v>774</v>
      </c>
      <c r="B84" t="s">
        <v>733</v>
      </c>
      <c r="C84" t="s">
        <v>760</v>
      </c>
      <c r="D84" t="s">
        <v>22</v>
      </c>
    </row>
    <row r="85" spans="1:4" x14ac:dyDescent="0.35">
      <c r="A85" t="s">
        <v>311</v>
      </c>
      <c r="B85" t="s">
        <v>312</v>
      </c>
      <c r="C85" t="s">
        <v>158</v>
      </c>
      <c r="D85" t="s">
        <v>22</v>
      </c>
    </row>
    <row r="86" spans="1:4" x14ac:dyDescent="0.35">
      <c r="A86" t="s">
        <v>29</v>
      </c>
      <c r="B86" t="s">
        <v>30</v>
      </c>
      <c r="C86" t="s">
        <v>20</v>
      </c>
      <c r="D86" t="s">
        <v>22</v>
      </c>
    </row>
    <row r="87" spans="1:4" x14ac:dyDescent="0.35">
      <c r="A87" t="s">
        <v>326</v>
      </c>
      <c r="B87" t="s">
        <v>327</v>
      </c>
      <c r="C87" t="s">
        <v>158</v>
      </c>
      <c r="D87" t="s">
        <v>22</v>
      </c>
    </row>
    <row r="88" spans="1:4" x14ac:dyDescent="0.35">
      <c r="A88" t="s">
        <v>419</v>
      </c>
      <c r="B88" t="s">
        <v>420</v>
      </c>
      <c r="C88" t="s">
        <v>158</v>
      </c>
      <c r="D88" t="s">
        <v>82</v>
      </c>
    </row>
    <row r="89" spans="1:4" x14ac:dyDescent="0.35">
      <c r="A89" t="s">
        <v>51</v>
      </c>
      <c r="B89" t="s">
        <v>52</v>
      </c>
      <c r="C89" t="s">
        <v>20</v>
      </c>
      <c r="D89" t="s">
        <v>22</v>
      </c>
    </row>
    <row r="90" spans="1:4" x14ac:dyDescent="0.35">
      <c r="A90" t="s">
        <v>191</v>
      </c>
      <c r="B90" t="s">
        <v>734</v>
      </c>
      <c r="C90" t="s">
        <v>731</v>
      </c>
      <c r="D90" t="s">
        <v>22</v>
      </c>
    </row>
    <row r="91" spans="1:4" x14ac:dyDescent="0.35">
      <c r="A91" t="s">
        <v>775</v>
      </c>
      <c r="B91" t="s">
        <v>734</v>
      </c>
      <c r="C91" t="s">
        <v>760</v>
      </c>
      <c r="D91" t="s">
        <v>22</v>
      </c>
    </row>
    <row r="92" spans="1:4" x14ac:dyDescent="0.35">
      <c r="A92" t="s">
        <v>196</v>
      </c>
      <c r="B92" t="s">
        <v>197</v>
      </c>
      <c r="C92" t="s">
        <v>158</v>
      </c>
      <c r="D92" t="s">
        <v>22</v>
      </c>
    </row>
    <row r="93" spans="1:4" x14ac:dyDescent="0.35">
      <c r="A93" t="s">
        <v>208</v>
      </c>
      <c r="B93" t="s">
        <v>735</v>
      </c>
      <c r="C93" t="s">
        <v>731</v>
      </c>
      <c r="D93" t="s">
        <v>22</v>
      </c>
    </row>
    <row r="94" spans="1:4" x14ac:dyDescent="0.35">
      <c r="A94" t="s">
        <v>776</v>
      </c>
      <c r="B94" t="s">
        <v>777</v>
      </c>
      <c r="C94" t="s">
        <v>760</v>
      </c>
      <c r="D94" t="s">
        <v>82</v>
      </c>
    </row>
    <row r="95" spans="1:4" x14ac:dyDescent="0.35">
      <c r="A95" t="s">
        <v>622</v>
      </c>
      <c r="B95" t="s">
        <v>623</v>
      </c>
      <c r="C95" t="s">
        <v>591</v>
      </c>
      <c r="D95" t="s">
        <v>22</v>
      </c>
    </row>
    <row r="96" spans="1:4" x14ac:dyDescent="0.35">
      <c r="A96" t="s">
        <v>225</v>
      </c>
      <c r="B96" t="s">
        <v>736</v>
      </c>
      <c r="C96" t="s">
        <v>731</v>
      </c>
      <c r="D96" t="s">
        <v>82</v>
      </c>
    </row>
    <row r="97" spans="1:4" x14ac:dyDescent="0.35">
      <c r="A97" t="s">
        <v>778</v>
      </c>
      <c r="B97" t="s">
        <v>736</v>
      </c>
      <c r="C97" t="s">
        <v>760</v>
      </c>
      <c r="D97" t="s">
        <v>82</v>
      </c>
    </row>
    <row r="98" spans="1:4" x14ac:dyDescent="0.35">
      <c r="A98" t="s">
        <v>328</v>
      </c>
      <c r="B98" t="s">
        <v>329</v>
      </c>
      <c r="C98" t="s">
        <v>158</v>
      </c>
      <c r="D98" t="s">
        <v>22</v>
      </c>
    </row>
    <row r="99" spans="1:4" x14ac:dyDescent="0.35">
      <c r="A99" t="s">
        <v>640</v>
      </c>
      <c r="B99" t="s">
        <v>641</v>
      </c>
      <c r="C99" t="s">
        <v>591</v>
      </c>
      <c r="D99" t="s">
        <v>22</v>
      </c>
    </row>
    <row r="100" spans="1:4" x14ac:dyDescent="0.35">
      <c r="A100" t="s">
        <v>680</v>
      </c>
      <c r="B100" t="s">
        <v>681</v>
      </c>
      <c r="C100" t="s">
        <v>665</v>
      </c>
      <c r="D100" t="s">
        <v>22</v>
      </c>
    </row>
    <row r="101" spans="1:4" x14ac:dyDescent="0.35">
      <c r="A101" t="s">
        <v>168</v>
      </c>
      <c r="B101" t="s">
        <v>169</v>
      </c>
      <c r="C101" t="s">
        <v>158</v>
      </c>
      <c r="D101" t="s">
        <v>22</v>
      </c>
    </row>
    <row r="102" spans="1:4" x14ac:dyDescent="0.35">
      <c r="A102" t="s">
        <v>206</v>
      </c>
      <c r="B102" t="s">
        <v>207</v>
      </c>
      <c r="C102" t="s">
        <v>158</v>
      </c>
      <c r="D102" t="s">
        <v>22</v>
      </c>
    </row>
    <row r="103" spans="1:4" x14ac:dyDescent="0.35">
      <c r="A103" t="s">
        <v>226</v>
      </c>
      <c r="B103" t="s">
        <v>227</v>
      </c>
      <c r="C103" t="s">
        <v>158</v>
      </c>
      <c r="D103" t="s">
        <v>82</v>
      </c>
    </row>
    <row r="104" spans="1:4" x14ac:dyDescent="0.35">
      <c r="A104" t="s">
        <v>288</v>
      </c>
      <c r="B104" t="s">
        <v>289</v>
      </c>
      <c r="C104" t="s">
        <v>158</v>
      </c>
      <c r="D104" t="s">
        <v>22</v>
      </c>
    </row>
    <row r="105" spans="1:4" x14ac:dyDescent="0.35">
      <c r="A105" t="s">
        <v>583</v>
      </c>
      <c r="B105" t="s">
        <v>584</v>
      </c>
      <c r="C105" t="s">
        <v>158</v>
      </c>
      <c r="D105" t="s">
        <v>22</v>
      </c>
    </row>
    <row r="106" spans="1:4" x14ac:dyDescent="0.35">
      <c r="A106" t="s">
        <v>389</v>
      </c>
      <c r="B106" t="s">
        <v>390</v>
      </c>
      <c r="C106" t="s">
        <v>158</v>
      </c>
      <c r="D106" t="s">
        <v>22</v>
      </c>
    </row>
    <row r="107" spans="1:4" x14ac:dyDescent="0.35">
      <c r="A107" t="s">
        <v>421</v>
      </c>
      <c r="B107" t="s">
        <v>422</v>
      </c>
      <c r="C107" t="s">
        <v>158</v>
      </c>
      <c r="D107" t="s">
        <v>82</v>
      </c>
    </row>
    <row r="108" spans="1:4" x14ac:dyDescent="0.35">
      <c r="A108" t="s">
        <v>43</v>
      </c>
      <c r="B108" t="s">
        <v>44</v>
      </c>
      <c r="C108" t="s">
        <v>20</v>
      </c>
      <c r="D108" t="s">
        <v>22</v>
      </c>
    </row>
    <row r="109" spans="1:4" x14ac:dyDescent="0.35">
      <c r="A109" t="s">
        <v>486</v>
      </c>
      <c r="B109" t="s">
        <v>487</v>
      </c>
      <c r="C109" t="s">
        <v>158</v>
      </c>
      <c r="D109" t="s">
        <v>22</v>
      </c>
    </row>
    <row r="110" spans="1:4" x14ac:dyDescent="0.35">
      <c r="A110" t="s">
        <v>238</v>
      </c>
      <c r="B110" t="s">
        <v>737</v>
      </c>
      <c r="C110" t="s">
        <v>731</v>
      </c>
      <c r="D110" t="s">
        <v>22</v>
      </c>
    </row>
    <row r="111" spans="1:4" x14ac:dyDescent="0.35">
      <c r="A111" t="s">
        <v>781</v>
      </c>
      <c r="B111" t="s">
        <v>737</v>
      </c>
      <c r="C111" t="s">
        <v>760</v>
      </c>
      <c r="D111" t="s">
        <v>22</v>
      </c>
    </row>
    <row r="112" spans="1:4" x14ac:dyDescent="0.35">
      <c r="A112" t="s">
        <v>236</v>
      </c>
      <c r="B112" t="s">
        <v>237</v>
      </c>
      <c r="C112" t="s">
        <v>158</v>
      </c>
      <c r="D112" t="s">
        <v>22</v>
      </c>
    </row>
    <row r="113" spans="1:4" x14ac:dyDescent="0.35">
      <c r="A113" t="s">
        <v>290</v>
      </c>
      <c r="B113" t="s">
        <v>291</v>
      </c>
      <c r="C113" t="s">
        <v>158</v>
      </c>
      <c r="D113" t="s">
        <v>22</v>
      </c>
    </row>
    <row r="114" spans="1:4" x14ac:dyDescent="0.35">
      <c r="A114" t="s">
        <v>185</v>
      </c>
      <c r="B114" t="s">
        <v>186</v>
      </c>
      <c r="C114" t="s">
        <v>158</v>
      </c>
      <c r="D114" t="s">
        <v>22</v>
      </c>
    </row>
    <row r="115" spans="1:4" x14ac:dyDescent="0.35">
      <c r="A115" t="s">
        <v>515</v>
      </c>
      <c r="B115" t="s">
        <v>516</v>
      </c>
      <c r="C115" t="s">
        <v>158</v>
      </c>
      <c r="D115" t="s">
        <v>22</v>
      </c>
    </row>
    <row r="116" spans="1:4" x14ac:dyDescent="0.35">
      <c r="A116" t="s">
        <v>682</v>
      </c>
      <c r="B116" t="s">
        <v>683</v>
      </c>
      <c r="C116" t="s">
        <v>665</v>
      </c>
      <c r="D116" t="s">
        <v>22</v>
      </c>
    </row>
    <row r="117" spans="1:4" x14ac:dyDescent="0.35">
      <c r="A117" t="s">
        <v>260</v>
      </c>
      <c r="B117" t="s">
        <v>261</v>
      </c>
      <c r="C117" t="s">
        <v>158</v>
      </c>
      <c r="D117" t="s">
        <v>22</v>
      </c>
    </row>
    <row r="118" spans="1:4" x14ac:dyDescent="0.35">
      <c r="A118" t="s">
        <v>518</v>
      </c>
      <c r="B118" t="s">
        <v>519</v>
      </c>
      <c r="C118" t="s">
        <v>158</v>
      </c>
      <c r="D118" t="s">
        <v>22</v>
      </c>
    </row>
    <row r="119" spans="1:4" x14ac:dyDescent="0.35">
      <c r="A119" t="s">
        <v>198</v>
      </c>
      <c r="B119" t="s">
        <v>199</v>
      </c>
      <c r="C119" t="s">
        <v>158</v>
      </c>
      <c r="D119" t="s">
        <v>22</v>
      </c>
    </row>
    <row r="120" spans="1:4" x14ac:dyDescent="0.35">
      <c r="A120" t="s">
        <v>249</v>
      </c>
      <c r="B120" t="s">
        <v>738</v>
      </c>
      <c r="C120" t="s">
        <v>731</v>
      </c>
      <c r="D120" t="s">
        <v>22</v>
      </c>
    </row>
    <row r="121" spans="1:4" x14ac:dyDescent="0.35">
      <c r="A121" t="s">
        <v>782</v>
      </c>
      <c r="B121" t="s">
        <v>738</v>
      </c>
      <c r="C121" t="s">
        <v>760</v>
      </c>
      <c r="D121" t="s">
        <v>22</v>
      </c>
    </row>
    <row r="122" spans="1:4" x14ac:dyDescent="0.35">
      <c r="A122" t="s">
        <v>209</v>
      </c>
      <c r="B122" t="s">
        <v>210</v>
      </c>
      <c r="C122" t="s">
        <v>158</v>
      </c>
      <c r="D122" t="s">
        <v>22</v>
      </c>
    </row>
    <row r="123" spans="1:4" x14ac:dyDescent="0.35">
      <c r="A123" t="s">
        <v>292</v>
      </c>
      <c r="B123" t="s">
        <v>293</v>
      </c>
      <c r="C123" t="s">
        <v>158</v>
      </c>
      <c r="D123" t="s">
        <v>22</v>
      </c>
    </row>
    <row r="124" spans="1:4" x14ac:dyDescent="0.35">
      <c r="A124" t="s">
        <v>170</v>
      </c>
      <c r="B124" t="s">
        <v>171</v>
      </c>
      <c r="C124" t="s">
        <v>158</v>
      </c>
      <c r="D124" t="s">
        <v>22</v>
      </c>
    </row>
    <row r="125" spans="1:4" x14ac:dyDescent="0.35">
      <c r="A125" t="s">
        <v>503</v>
      </c>
      <c r="B125" t="s">
        <v>504</v>
      </c>
      <c r="C125" t="s">
        <v>158</v>
      </c>
      <c r="D125" t="s">
        <v>82</v>
      </c>
    </row>
    <row r="126" spans="1:4" x14ac:dyDescent="0.35">
      <c r="A126" t="s">
        <v>277</v>
      </c>
      <c r="B126" t="s">
        <v>278</v>
      </c>
      <c r="C126" t="s">
        <v>158</v>
      </c>
      <c r="D126" t="s">
        <v>22</v>
      </c>
    </row>
    <row r="127" spans="1:4" x14ac:dyDescent="0.35">
      <c r="A127" t="s">
        <v>351</v>
      </c>
      <c r="B127" t="s">
        <v>352</v>
      </c>
      <c r="C127" t="s">
        <v>158</v>
      </c>
      <c r="D127" t="s">
        <v>22</v>
      </c>
    </row>
    <row r="128" spans="1:4" x14ac:dyDescent="0.35">
      <c r="A128" t="s">
        <v>660</v>
      </c>
      <c r="B128" t="s">
        <v>661</v>
      </c>
      <c r="C128" t="s">
        <v>591</v>
      </c>
      <c r="D128" t="s">
        <v>22</v>
      </c>
    </row>
    <row r="129" spans="1:4" x14ac:dyDescent="0.35">
      <c r="A129" t="s">
        <v>453</v>
      </c>
      <c r="B129" t="s">
        <v>454</v>
      </c>
      <c r="C129" t="s">
        <v>158</v>
      </c>
      <c r="D129" t="s">
        <v>22</v>
      </c>
    </row>
    <row r="130" spans="1:4" x14ac:dyDescent="0.35">
      <c r="A130" t="s">
        <v>279</v>
      </c>
      <c r="B130" t="s">
        <v>280</v>
      </c>
      <c r="C130" t="s">
        <v>158</v>
      </c>
      <c r="D130" t="s">
        <v>22</v>
      </c>
    </row>
    <row r="131" spans="1:4" x14ac:dyDescent="0.35">
      <c r="A131" t="s">
        <v>274</v>
      </c>
      <c r="B131" t="s">
        <v>739</v>
      </c>
      <c r="C131" t="s">
        <v>731</v>
      </c>
      <c r="D131" t="s">
        <v>22</v>
      </c>
    </row>
    <row r="132" spans="1:4" x14ac:dyDescent="0.35">
      <c r="A132" t="s">
        <v>783</v>
      </c>
      <c r="B132" t="s">
        <v>739</v>
      </c>
      <c r="C132" t="s">
        <v>760</v>
      </c>
      <c r="D132" t="s">
        <v>22</v>
      </c>
    </row>
    <row r="133" spans="1:4" x14ac:dyDescent="0.35">
      <c r="A133" t="s">
        <v>294</v>
      </c>
      <c r="B133" t="s">
        <v>295</v>
      </c>
      <c r="C133" t="s">
        <v>158</v>
      </c>
      <c r="D133" t="s">
        <v>22</v>
      </c>
    </row>
    <row r="134" spans="1:4" x14ac:dyDescent="0.35">
      <c r="A134" t="s">
        <v>330</v>
      </c>
      <c r="B134" t="s">
        <v>331</v>
      </c>
      <c r="C134" t="s">
        <v>158</v>
      </c>
      <c r="D134" t="s">
        <v>22</v>
      </c>
    </row>
    <row r="135" spans="1:4" x14ac:dyDescent="0.35">
      <c r="A135" t="s">
        <v>406</v>
      </c>
      <c r="B135" t="s">
        <v>407</v>
      </c>
      <c r="C135" t="s">
        <v>158</v>
      </c>
      <c r="D135" t="s">
        <v>22</v>
      </c>
    </row>
    <row r="136" spans="1:4" x14ac:dyDescent="0.35">
      <c r="A136" t="s">
        <v>815</v>
      </c>
      <c r="B136" t="s">
        <v>816</v>
      </c>
      <c r="C136" t="s">
        <v>760</v>
      </c>
      <c r="D136" t="s">
        <v>22</v>
      </c>
    </row>
    <row r="137" spans="1:4" x14ac:dyDescent="0.35">
      <c r="A137" t="s">
        <v>684</v>
      </c>
      <c r="B137" t="s">
        <v>685</v>
      </c>
      <c r="C137" t="s">
        <v>665</v>
      </c>
      <c r="D137" t="s">
        <v>22</v>
      </c>
    </row>
    <row r="138" spans="1:4" x14ac:dyDescent="0.35">
      <c r="A138" t="s">
        <v>520</v>
      </c>
      <c r="B138" t="s">
        <v>521</v>
      </c>
      <c r="C138" t="s">
        <v>158</v>
      </c>
      <c r="D138" t="s">
        <v>22</v>
      </c>
    </row>
    <row r="139" spans="1:4" x14ac:dyDescent="0.35">
      <c r="A139" t="s">
        <v>686</v>
      </c>
      <c r="B139" t="s">
        <v>687</v>
      </c>
      <c r="C139" t="s">
        <v>665</v>
      </c>
      <c r="D139" t="s">
        <v>22</v>
      </c>
    </row>
    <row r="140" spans="1:4" x14ac:dyDescent="0.35">
      <c r="A140" t="s">
        <v>31</v>
      </c>
      <c r="B140" t="s">
        <v>32</v>
      </c>
      <c r="C140" t="s">
        <v>20</v>
      </c>
      <c r="D140" t="s">
        <v>22</v>
      </c>
    </row>
    <row r="141" spans="1:4" x14ac:dyDescent="0.35">
      <c r="A141" t="s">
        <v>434</v>
      </c>
      <c r="B141" t="s">
        <v>435</v>
      </c>
      <c r="C141" t="s">
        <v>158</v>
      </c>
      <c r="D141" t="s">
        <v>22</v>
      </c>
    </row>
    <row r="142" spans="1:4" x14ac:dyDescent="0.35">
      <c r="A142" t="s">
        <v>688</v>
      </c>
      <c r="B142" t="s">
        <v>689</v>
      </c>
      <c r="C142" t="s">
        <v>665</v>
      </c>
      <c r="D142" t="s">
        <v>22</v>
      </c>
    </row>
    <row r="143" spans="1:4" x14ac:dyDescent="0.35">
      <c r="A143" t="s">
        <v>287</v>
      </c>
      <c r="B143" t="s">
        <v>740</v>
      </c>
      <c r="C143" t="s">
        <v>731</v>
      </c>
      <c r="D143" t="s">
        <v>22</v>
      </c>
    </row>
    <row r="144" spans="1:4" x14ac:dyDescent="0.35">
      <c r="A144" t="s">
        <v>784</v>
      </c>
      <c r="B144" t="s">
        <v>740</v>
      </c>
      <c r="C144" t="s">
        <v>760</v>
      </c>
      <c r="D144" t="s">
        <v>82</v>
      </c>
    </row>
    <row r="145" spans="1:4" x14ac:dyDescent="0.35">
      <c r="A145" t="s">
        <v>376</v>
      </c>
      <c r="B145" t="s">
        <v>377</v>
      </c>
      <c r="C145" t="s">
        <v>158</v>
      </c>
      <c r="D145" t="s">
        <v>22</v>
      </c>
    </row>
    <row r="146" spans="1:4" x14ac:dyDescent="0.35">
      <c r="A146" t="s">
        <v>690</v>
      </c>
      <c r="B146" t="s">
        <v>691</v>
      </c>
      <c r="C146" t="s">
        <v>665</v>
      </c>
      <c r="D146" t="s">
        <v>22</v>
      </c>
    </row>
    <row r="147" spans="1:4" x14ac:dyDescent="0.35">
      <c r="A147" t="s">
        <v>262</v>
      </c>
      <c r="B147" t="s">
        <v>263</v>
      </c>
      <c r="C147" t="s">
        <v>158</v>
      </c>
      <c r="D147" t="s">
        <v>22</v>
      </c>
    </row>
    <row r="148" spans="1:4" x14ac:dyDescent="0.35">
      <c r="A148" t="s">
        <v>436</v>
      </c>
      <c r="B148" t="s">
        <v>437</v>
      </c>
      <c r="C148" t="s">
        <v>158</v>
      </c>
      <c r="D148" t="s">
        <v>22</v>
      </c>
    </row>
    <row r="149" spans="1:4" x14ac:dyDescent="0.35">
      <c r="A149" t="s">
        <v>692</v>
      </c>
      <c r="B149" t="s">
        <v>693</v>
      </c>
      <c r="C149" t="s">
        <v>665</v>
      </c>
      <c r="D149" t="s">
        <v>22</v>
      </c>
    </row>
    <row r="150" spans="1:4" x14ac:dyDescent="0.35">
      <c r="A150" t="s">
        <v>296</v>
      </c>
      <c r="B150" t="s">
        <v>297</v>
      </c>
      <c r="C150" t="s">
        <v>158</v>
      </c>
      <c r="D150" t="s">
        <v>22</v>
      </c>
    </row>
    <row r="151" spans="1:4" x14ac:dyDescent="0.35">
      <c r="A151" t="s">
        <v>15</v>
      </c>
      <c r="B151" t="s">
        <v>16</v>
      </c>
      <c r="C151" t="s">
        <v>20</v>
      </c>
      <c r="D151" t="s">
        <v>22</v>
      </c>
    </row>
    <row r="152" spans="1:4" x14ac:dyDescent="0.35">
      <c r="A152" t="s">
        <v>239</v>
      </c>
      <c r="B152" t="s">
        <v>240</v>
      </c>
      <c r="C152" t="s">
        <v>158</v>
      </c>
      <c r="D152" t="s">
        <v>22</v>
      </c>
    </row>
    <row r="153" spans="1:4" x14ac:dyDescent="0.35">
      <c r="A153" t="s">
        <v>298</v>
      </c>
      <c r="B153" t="s">
        <v>299</v>
      </c>
      <c r="C153" t="s">
        <v>158</v>
      </c>
      <c r="D153" t="s">
        <v>22</v>
      </c>
    </row>
    <row r="154" spans="1:4" x14ac:dyDescent="0.35">
      <c r="A154" t="s">
        <v>694</v>
      </c>
      <c r="B154" t="s">
        <v>695</v>
      </c>
      <c r="C154" t="s">
        <v>665</v>
      </c>
      <c r="D154" t="s">
        <v>22</v>
      </c>
    </row>
    <row r="155" spans="1:4" x14ac:dyDescent="0.35">
      <c r="A155" t="s">
        <v>785</v>
      </c>
      <c r="B155" t="s">
        <v>786</v>
      </c>
      <c r="C155" t="s">
        <v>760</v>
      </c>
      <c r="D155" t="s">
        <v>82</v>
      </c>
    </row>
    <row r="156" spans="1:4" x14ac:dyDescent="0.35">
      <c r="A156" t="s">
        <v>60</v>
      </c>
      <c r="B156" t="s">
        <v>61</v>
      </c>
      <c r="C156" t="s">
        <v>20</v>
      </c>
      <c r="D156" t="s">
        <v>22</v>
      </c>
    </row>
    <row r="157" spans="1:4" x14ac:dyDescent="0.35">
      <c r="A157" t="s">
        <v>310</v>
      </c>
      <c r="B157" t="s">
        <v>741</v>
      </c>
      <c r="C157" t="s">
        <v>731</v>
      </c>
      <c r="D157" t="s">
        <v>22</v>
      </c>
    </row>
    <row r="158" spans="1:4" x14ac:dyDescent="0.35">
      <c r="A158" t="s">
        <v>787</v>
      </c>
      <c r="B158" t="s">
        <v>741</v>
      </c>
      <c r="C158" t="s">
        <v>760</v>
      </c>
      <c r="D158" t="s">
        <v>22</v>
      </c>
    </row>
    <row r="159" spans="1:4" x14ac:dyDescent="0.35">
      <c r="A159" t="s">
        <v>313</v>
      </c>
      <c r="B159" t="s">
        <v>314</v>
      </c>
      <c r="C159" t="s">
        <v>158</v>
      </c>
      <c r="D159" t="s">
        <v>22</v>
      </c>
    </row>
    <row r="160" spans="1:4" x14ac:dyDescent="0.35">
      <c r="A160" t="s">
        <v>200</v>
      </c>
      <c r="B160" t="s">
        <v>201</v>
      </c>
      <c r="C160" t="s">
        <v>158</v>
      </c>
      <c r="D160" t="s">
        <v>22</v>
      </c>
    </row>
    <row r="161" spans="1:4" x14ac:dyDescent="0.35">
      <c r="A161" t="s">
        <v>696</v>
      </c>
      <c r="B161" t="s">
        <v>697</v>
      </c>
      <c r="C161" t="s">
        <v>665</v>
      </c>
      <c r="D161" t="s">
        <v>22</v>
      </c>
    </row>
    <row r="162" spans="1:4" x14ac:dyDescent="0.35">
      <c r="A162" t="s">
        <v>378</v>
      </c>
      <c r="B162" t="s">
        <v>379</v>
      </c>
      <c r="C162" t="s">
        <v>158</v>
      </c>
      <c r="D162" t="s">
        <v>22</v>
      </c>
    </row>
    <row r="163" spans="1:4" x14ac:dyDescent="0.35">
      <c r="A163" t="s">
        <v>558</v>
      </c>
      <c r="B163" t="s">
        <v>559</v>
      </c>
      <c r="C163" t="s">
        <v>158</v>
      </c>
      <c r="D163" t="s">
        <v>22</v>
      </c>
    </row>
    <row r="164" spans="1:4" x14ac:dyDescent="0.35">
      <c r="A164" t="s">
        <v>698</v>
      </c>
      <c r="B164" t="s">
        <v>699</v>
      </c>
      <c r="C164" t="s">
        <v>665</v>
      </c>
      <c r="D164" t="s">
        <v>22</v>
      </c>
    </row>
    <row r="165" spans="1:4" x14ac:dyDescent="0.35">
      <c r="A165" t="s">
        <v>788</v>
      </c>
      <c r="B165" t="s">
        <v>789</v>
      </c>
      <c r="C165" t="s">
        <v>760</v>
      </c>
      <c r="D165" t="s">
        <v>22</v>
      </c>
    </row>
    <row r="166" spans="1:4" x14ac:dyDescent="0.35">
      <c r="A166" t="s">
        <v>172</v>
      </c>
      <c r="B166" t="s">
        <v>173</v>
      </c>
      <c r="C166" t="s">
        <v>158</v>
      </c>
      <c r="D166" t="s">
        <v>22</v>
      </c>
    </row>
    <row r="167" spans="1:4" x14ac:dyDescent="0.35">
      <c r="A167" t="s">
        <v>353</v>
      </c>
      <c r="B167" t="s">
        <v>354</v>
      </c>
      <c r="C167" t="s">
        <v>158</v>
      </c>
      <c r="D167" t="s">
        <v>22</v>
      </c>
    </row>
    <row r="168" spans="1:4" x14ac:dyDescent="0.35">
      <c r="A168" t="s">
        <v>505</v>
      </c>
      <c r="B168" t="s">
        <v>506</v>
      </c>
      <c r="C168" t="s">
        <v>158</v>
      </c>
      <c r="D168" t="s">
        <v>22</v>
      </c>
    </row>
    <row r="169" spans="1:4" x14ac:dyDescent="0.35">
      <c r="A169" t="s">
        <v>119</v>
      </c>
      <c r="B169" t="s">
        <v>120</v>
      </c>
      <c r="C169" t="s">
        <v>20</v>
      </c>
      <c r="D169" t="s">
        <v>22</v>
      </c>
    </row>
    <row r="170" spans="1:4" x14ac:dyDescent="0.35">
      <c r="A170" t="s">
        <v>790</v>
      </c>
      <c r="B170" t="s">
        <v>120</v>
      </c>
      <c r="C170" t="s">
        <v>760</v>
      </c>
      <c r="D170" t="s">
        <v>82</v>
      </c>
    </row>
    <row r="171" spans="1:4" x14ac:dyDescent="0.35">
      <c r="A171" t="s">
        <v>139</v>
      </c>
      <c r="B171" t="s">
        <v>140</v>
      </c>
      <c r="C171" t="s">
        <v>20</v>
      </c>
      <c r="D171" t="s">
        <v>22</v>
      </c>
    </row>
    <row r="172" spans="1:4" x14ac:dyDescent="0.35">
      <c r="A172" t="s">
        <v>814</v>
      </c>
      <c r="B172" t="s">
        <v>140</v>
      </c>
      <c r="C172" t="s">
        <v>760</v>
      </c>
      <c r="D172" t="s">
        <v>22</v>
      </c>
    </row>
    <row r="173" spans="1:4" x14ac:dyDescent="0.35">
      <c r="A173" t="s">
        <v>700</v>
      </c>
      <c r="B173" t="s">
        <v>701</v>
      </c>
      <c r="C173" t="s">
        <v>665</v>
      </c>
      <c r="D173" t="s">
        <v>22</v>
      </c>
    </row>
    <row r="174" spans="1:4" x14ac:dyDescent="0.35">
      <c r="A174" t="s">
        <v>702</v>
      </c>
      <c r="B174" t="s">
        <v>703</v>
      </c>
      <c r="C174" t="s">
        <v>665</v>
      </c>
      <c r="D174" t="s">
        <v>22</v>
      </c>
    </row>
    <row r="175" spans="1:4" x14ac:dyDescent="0.35">
      <c r="A175" t="s">
        <v>323</v>
      </c>
      <c r="B175" t="s">
        <v>742</v>
      </c>
      <c r="C175" t="s">
        <v>731</v>
      </c>
      <c r="D175" t="s">
        <v>22</v>
      </c>
    </row>
    <row r="176" spans="1:4" x14ac:dyDescent="0.35">
      <c r="A176" t="s">
        <v>791</v>
      </c>
      <c r="B176" t="s">
        <v>792</v>
      </c>
      <c r="C176" t="s">
        <v>760</v>
      </c>
      <c r="D176" t="s">
        <v>82</v>
      </c>
    </row>
    <row r="177" spans="1:4" x14ac:dyDescent="0.35">
      <c r="A177" t="s">
        <v>423</v>
      </c>
      <c r="B177" t="s">
        <v>424</v>
      </c>
      <c r="C177" t="s">
        <v>158</v>
      </c>
      <c r="D177" t="s">
        <v>82</v>
      </c>
    </row>
    <row r="178" spans="1:4" x14ac:dyDescent="0.35">
      <c r="A178" t="s">
        <v>408</v>
      </c>
      <c r="B178" t="s">
        <v>409</v>
      </c>
      <c r="C178" t="s">
        <v>158</v>
      </c>
      <c r="D178" t="s">
        <v>22</v>
      </c>
    </row>
    <row r="179" spans="1:4" x14ac:dyDescent="0.35">
      <c r="A179" t="s">
        <v>40</v>
      </c>
      <c r="B179" t="s">
        <v>41</v>
      </c>
      <c r="C179" t="s">
        <v>20</v>
      </c>
      <c r="D179" t="s">
        <v>22</v>
      </c>
    </row>
    <row r="180" spans="1:4" x14ac:dyDescent="0.35">
      <c r="A180" t="s">
        <v>704</v>
      </c>
      <c r="B180" t="s">
        <v>705</v>
      </c>
      <c r="C180" t="s">
        <v>665</v>
      </c>
      <c r="D180" t="s">
        <v>22</v>
      </c>
    </row>
    <row r="181" spans="1:4" x14ac:dyDescent="0.35">
      <c r="A181" t="s">
        <v>654</v>
      </c>
      <c r="B181" t="s">
        <v>655</v>
      </c>
      <c r="C181" t="s">
        <v>591</v>
      </c>
      <c r="D181" t="s">
        <v>22</v>
      </c>
    </row>
    <row r="182" spans="1:4" x14ac:dyDescent="0.35">
      <c r="A182" t="s">
        <v>610</v>
      </c>
      <c r="B182" t="s">
        <v>611</v>
      </c>
      <c r="C182" t="s">
        <v>591</v>
      </c>
      <c r="D182" t="s">
        <v>22</v>
      </c>
    </row>
    <row r="183" spans="1:4" x14ac:dyDescent="0.35">
      <c r="A183" t="s">
        <v>706</v>
      </c>
      <c r="B183" t="s">
        <v>707</v>
      </c>
      <c r="C183" t="s">
        <v>665</v>
      </c>
      <c r="D183" t="s">
        <v>22</v>
      </c>
    </row>
    <row r="184" spans="1:4" x14ac:dyDescent="0.35">
      <c r="A184" t="s">
        <v>348</v>
      </c>
      <c r="B184" t="s">
        <v>743</v>
      </c>
      <c r="C184" t="s">
        <v>731</v>
      </c>
      <c r="D184" t="s">
        <v>22</v>
      </c>
    </row>
    <row r="185" spans="1:4" x14ac:dyDescent="0.35">
      <c r="A185" t="s">
        <v>793</v>
      </c>
      <c r="B185" t="s">
        <v>743</v>
      </c>
      <c r="C185" t="s">
        <v>760</v>
      </c>
      <c r="D185" t="s">
        <v>22</v>
      </c>
    </row>
    <row r="186" spans="1:4" x14ac:dyDescent="0.35">
      <c r="A186" t="s">
        <v>355</v>
      </c>
      <c r="B186" t="s">
        <v>356</v>
      </c>
      <c r="C186" t="s">
        <v>158</v>
      </c>
      <c r="D186" t="s">
        <v>22</v>
      </c>
    </row>
    <row r="187" spans="1:4" x14ac:dyDescent="0.35">
      <c r="A187" t="s">
        <v>656</v>
      </c>
      <c r="B187" t="s">
        <v>657</v>
      </c>
      <c r="C187" t="s">
        <v>591</v>
      </c>
      <c r="D187" t="s">
        <v>22</v>
      </c>
    </row>
    <row r="188" spans="1:4" x14ac:dyDescent="0.35">
      <c r="A188" t="s">
        <v>54</v>
      </c>
      <c r="B188" t="s">
        <v>55</v>
      </c>
      <c r="C188" t="s">
        <v>20</v>
      </c>
      <c r="D188" t="s">
        <v>22</v>
      </c>
    </row>
    <row r="189" spans="1:4" x14ac:dyDescent="0.35">
      <c r="A189" t="s">
        <v>794</v>
      </c>
      <c r="B189" t="s">
        <v>795</v>
      </c>
      <c r="C189" t="s">
        <v>760</v>
      </c>
      <c r="D189" t="s">
        <v>82</v>
      </c>
    </row>
    <row r="190" spans="1:4" x14ac:dyDescent="0.35">
      <c r="A190" t="s">
        <v>373</v>
      </c>
      <c r="B190" t="s">
        <v>744</v>
      </c>
      <c r="C190" t="s">
        <v>731</v>
      </c>
      <c r="D190" t="s">
        <v>22</v>
      </c>
    </row>
    <row r="191" spans="1:4" x14ac:dyDescent="0.35">
      <c r="A191" t="s">
        <v>241</v>
      </c>
      <c r="B191" t="s">
        <v>242</v>
      </c>
      <c r="C191" t="s">
        <v>158</v>
      </c>
      <c r="D191" t="s">
        <v>22</v>
      </c>
    </row>
    <row r="192" spans="1:4" x14ac:dyDescent="0.35">
      <c r="A192" t="s">
        <v>708</v>
      </c>
      <c r="B192" t="s">
        <v>709</v>
      </c>
      <c r="C192" t="s">
        <v>665</v>
      </c>
      <c r="D192" t="s">
        <v>22</v>
      </c>
    </row>
    <row r="193" spans="1:4" x14ac:dyDescent="0.35">
      <c r="A193" t="s">
        <v>488</v>
      </c>
      <c r="B193" t="s">
        <v>489</v>
      </c>
      <c r="C193" t="s">
        <v>158</v>
      </c>
      <c r="D193" t="s">
        <v>22</v>
      </c>
    </row>
    <row r="194" spans="1:4" x14ac:dyDescent="0.35">
      <c r="A194" t="s">
        <v>391</v>
      </c>
      <c r="B194" t="s">
        <v>392</v>
      </c>
      <c r="C194" t="s">
        <v>158</v>
      </c>
      <c r="D194" t="s">
        <v>22</v>
      </c>
    </row>
    <row r="195" spans="1:4" x14ac:dyDescent="0.35">
      <c r="A195" t="s">
        <v>388</v>
      </c>
      <c r="B195" t="s">
        <v>745</v>
      </c>
      <c r="C195" t="s">
        <v>731</v>
      </c>
      <c r="D195" t="s">
        <v>22</v>
      </c>
    </row>
    <row r="196" spans="1:4" x14ac:dyDescent="0.35">
      <c r="A196" t="s">
        <v>796</v>
      </c>
      <c r="B196" t="s">
        <v>745</v>
      </c>
      <c r="C196" t="s">
        <v>760</v>
      </c>
      <c r="D196" t="s">
        <v>22</v>
      </c>
    </row>
    <row r="197" spans="1:4" x14ac:dyDescent="0.35">
      <c r="A197" t="s">
        <v>612</v>
      </c>
      <c r="B197" t="s">
        <v>613</v>
      </c>
      <c r="C197" t="s">
        <v>591</v>
      </c>
      <c r="D197" t="s">
        <v>22</v>
      </c>
    </row>
    <row r="198" spans="1:4" x14ac:dyDescent="0.35">
      <c r="A198" t="s">
        <v>827</v>
      </c>
      <c r="B198" t="s">
        <v>828</v>
      </c>
      <c r="C198" t="s">
        <v>760</v>
      </c>
      <c r="D198" t="s">
        <v>22</v>
      </c>
    </row>
    <row r="199" spans="1:4" x14ac:dyDescent="0.35">
      <c r="A199" t="s">
        <v>90</v>
      </c>
      <c r="B199" t="s">
        <v>91</v>
      </c>
      <c r="C199" t="s">
        <v>20</v>
      </c>
      <c r="D199" t="s">
        <v>22</v>
      </c>
    </row>
    <row r="200" spans="1:4" x14ac:dyDescent="0.35">
      <c r="A200" t="s">
        <v>332</v>
      </c>
      <c r="B200" t="s">
        <v>333</v>
      </c>
      <c r="C200" t="s">
        <v>158</v>
      </c>
      <c r="D200" t="s">
        <v>22</v>
      </c>
    </row>
    <row r="201" spans="1:4" x14ac:dyDescent="0.35">
      <c r="A201" t="s">
        <v>264</v>
      </c>
      <c r="B201" t="s">
        <v>265</v>
      </c>
      <c r="C201" t="s">
        <v>158</v>
      </c>
      <c r="D201" t="s">
        <v>22</v>
      </c>
    </row>
    <row r="202" spans="1:4" x14ac:dyDescent="0.35">
      <c r="A202" t="s">
        <v>567</v>
      </c>
      <c r="B202" t="s">
        <v>568</v>
      </c>
      <c r="C202" t="s">
        <v>158</v>
      </c>
      <c r="D202" t="s">
        <v>22</v>
      </c>
    </row>
    <row r="203" spans="1:4" x14ac:dyDescent="0.35">
      <c r="A203" t="s">
        <v>594</v>
      </c>
      <c r="B203" t="s">
        <v>595</v>
      </c>
      <c r="C203" t="s">
        <v>591</v>
      </c>
      <c r="D203" t="s">
        <v>22</v>
      </c>
    </row>
    <row r="204" spans="1:4" x14ac:dyDescent="0.35">
      <c r="A204" t="s">
        <v>455</v>
      </c>
      <c r="B204" t="s">
        <v>456</v>
      </c>
      <c r="C204" t="s">
        <v>158</v>
      </c>
      <c r="D204" t="s">
        <v>22</v>
      </c>
    </row>
    <row r="205" spans="1:4" x14ac:dyDescent="0.35">
      <c r="A205" t="s">
        <v>96</v>
      </c>
      <c r="B205" t="s">
        <v>97</v>
      </c>
      <c r="C205" t="s">
        <v>20</v>
      </c>
      <c r="D205" t="s">
        <v>22</v>
      </c>
    </row>
    <row r="206" spans="1:4" x14ac:dyDescent="0.35">
      <c r="A206" t="s">
        <v>380</v>
      </c>
      <c r="B206" t="s">
        <v>381</v>
      </c>
      <c r="C206" t="s">
        <v>158</v>
      </c>
      <c r="D206" t="s">
        <v>22</v>
      </c>
    </row>
    <row r="207" spans="1:4" x14ac:dyDescent="0.35">
      <c r="A207" t="s">
        <v>472</v>
      </c>
      <c r="B207" t="s">
        <v>473</v>
      </c>
      <c r="C207" t="s">
        <v>158</v>
      </c>
      <c r="D207" t="s">
        <v>22</v>
      </c>
    </row>
    <row r="208" spans="1:4" x14ac:dyDescent="0.35">
      <c r="A208" t="s">
        <v>817</v>
      </c>
      <c r="B208" t="s">
        <v>818</v>
      </c>
      <c r="C208" t="s">
        <v>760</v>
      </c>
      <c r="D208" t="s">
        <v>22</v>
      </c>
    </row>
    <row r="209" spans="1:4" x14ac:dyDescent="0.35">
      <c r="A209" t="s">
        <v>710</v>
      </c>
      <c r="B209" t="s">
        <v>711</v>
      </c>
      <c r="C209" t="s">
        <v>665</v>
      </c>
      <c r="D209" t="s">
        <v>22</v>
      </c>
    </row>
    <row r="210" spans="1:4" x14ac:dyDescent="0.35">
      <c r="A210" t="s">
        <v>211</v>
      </c>
      <c r="B210" t="s">
        <v>212</v>
      </c>
      <c r="C210" t="s">
        <v>158</v>
      </c>
      <c r="D210" t="s">
        <v>22</v>
      </c>
    </row>
    <row r="211" spans="1:4" x14ac:dyDescent="0.35">
      <c r="A211" t="s">
        <v>507</v>
      </c>
      <c r="B211" t="s">
        <v>508</v>
      </c>
      <c r="C211" t="s">
        <v>158</v>
      </c>
      <c r="D211" t="s">
        <v>22</v>
      </c>
    </row>
    <row r="212" spans="1:4" x14ac:dyDescent="0.35">
      <c r="A212" t="s">
        <v>560</v>
      </c>
      <c r="B212" t="s">
        <v>561</v>
      </c>
      <c r="C212" t="s">
        <v>158</v>
      </c>
      <c r="D212" t="s">
        <v>22</v>
      </c>
    </row>
    <row r="213" spans="1:4" x14ac:dyDescent="0.35">
      <c r="A213" t="s">
        <v>23</v>
      </c>
      <c r="B213" t="s">
        <v>24</v>
      </c>
      <c r="C213" t="s">
        <v>20</v>
      </c>
      <c r="D213" t="s">
        <v>22</v>
      </c>
    </row>
    <row r="214" spans="1:4" x14ac:dyDescent="0.35">
      <c r="A214" t="s">
        <v>111</v>
      </c>
      <c r="B214" t="s">
        <v>112</v>
      </c>
      <c r="C214" t="s">
        <v>20</v>
      </c>
      <c r="D214" t="s">
        <v>22</v>
      </c>
    </row>
    <row r="215" spans="1:4" x14ac:dyDescent="0.35">
      <c r="A215" t="s">
        <v>522</v>
      </c>
      <c r="B215" t="s">
        <v>523</v>
      </c>
      <c r="C215" t="s">
        <v>158</v>
      </c>
      <c r="D215" t="s">
        <v>22</v>
      </c>
    </row>
    <row r="216" spans="1:4" x14ac:dyDescent="0.35">
      <c r="A216" t="s">
        <v>300</v>
      </c>
      <c r="B216" t="s">
        <v>301</v>
      </c>
      <c r="C216" t="s">
        <v>158</v>
      </c>
      <c r="D216" t="s">
        <v>22</v>
      </c>
    </row>
    <row r="217" spans="1:4" x14ac:dyDescent="0.35">
      <c r="A217" t="s">
        <v>457</v>
      </c>
      <c r="B217" t="s">
        <v>458</v>
      </c>
      <c r="C217" t="s">
        <v>158</v>
      </c>
      <c r="D217" t="s">
        <v>22</v>
      </c>
    </row>
    <row r="218" spans="1:4" x14ac:dyDescent="0.35">
      <c r="A218" t="s">
        <v>628</v>
      </c>
      <c r="B218" t="s">
        <v>629</v>
      </c>
      <c r="C218" t="s">
        <v>591</v>
      </c>
      <c r="D218" t="s">
        <v>22</v>
      </c>
    </row>
    <row r="219" spans="1:4" x14ac:dyDescent="0.35">
      <c r="A219" t="s">
        <v>490</v>
      </c>
      <c r="B219" t="s">
        <v>491</v>
      </c>
      <c r="C219" t="s">
        <v>158</v>
      </c>
      <c r="D219" t="s">
        <v>22</v>
      </c>
    </row>
    <row r="220" spans="1:4" x14ac:dyDescent="0.35">
      <c r="A220" t="s">
        <v>712</v>
      </c>
      <c r="B220" t="s">
        <v>713</v>
      </c>
      <c r="C220" t="s">
        <v>665</v>
      </c>
      <c r="D220" t="s">
        <v>22</v>
      </c>
    </row>
    <row r="221" spans="1:4" x14ac:dyDescent="0.35">
      <c r="A221" t="s">
        <v>403</v>
      </c>
      <c r="B221" t="s">
        <v>746</v>
      </c>
      <c r="C221" t="s">
        <v>731</v>
      </c>
      <c r="D221" t="s">
        <v>22</v>
      </c>
    </row>
    <row r="222" spans="1:4" x14ac:dyDescent="0.35">
      <c r="A222" t="s">
        <v>797</v>
      </c>
      <c r="B222" t="s">
        <v>746</v>
      </c>
      <c r="C222" t="s">
        <v>760</v>
      </c>
      <c r="D222" t="s">
        <v>22</v>
      </c>
    </row>
    <row r="223" spans="1:4" x14ac:dyDescent="0.35">
      <c r="A223" t="s">
        <v>213</v>
      </c>
      <c r="B223" t="s">
        <v>214</v>
      </c>
      <c r="C223" t="s">
        <v>158</v>
      </c>
      <c r="D223" t="s">
        <v>22</v>
      </c>
    </row>
    <row r="224" spans="1:4" x14ac:dyDescent="0.35">
      <c r="A224" t="s">
        <v>228</v>
      </c>
      <c r="B224" t="s">
        <v>229</v>
      </c>
      <c r="C224" t="s">
        <v>158</v>
      </c>
      <c r="D224" t="s">
        <v>82</v>
      </c>
    </row>
    <row r="225" spans="1:4" x14ac:dyDescent="0.35">
      <c r="A225" t="s">
        <v>202</v>
      </c>
      <c r="B225" t="s">
        <v>203</v>
      </c>
      <c r="C225" t="s">
        <v>158</v>
      </c>
      <c r="D225" t="s">
        <v>22</v>
      </c>
    </row>
    <row r="226" spans="1:4" x14ac:dyDescent="0.35">
      <c r="A226" t="s">
        <v>45</v>
      </c>
      <c r="B226" t="s">
        <v>46</v>
      </c>
      <c r="C226" t="s">
        <v>20</v>
      </c>
      <c r="D226" t="s">
        <v>22</v>
      </c>
    </row>
    <row r="227" spans="1:4" x14ac:dyDescent="0.35">
      <c r="A227" t="s">
        <v>315</v>
      </c>
      <c r="B227" t="s">
        <v>316</v>
      </c>
      <c r="C227" t="s">
        <v>158</v>
      </c>
      <c r="D227" t="s">
        <v>22</v>
      </c>
    </row>
    <row r="228" spans="1:4" x14ac:dyDescent="0.35">
      <c r="A228" t="s">
        <v>393</v>
      </c>
      <c r="B228" t="s">
        <v>394</v>
      </c>
      <c r="C228" t="s">
        <v>158</v>
      </c>
      <c r="D228" t="s">
        <v>22</v>
      </c>
    </row>
    <row r="229" spans="1:4" x14ac:dyDescent="0.35">
      <c r="A229" t="s">
        <v>47</v>
      </c>
      <c r="B229" t="s">
        <v>48</v>
      </c>
      <c r="C229" t="s">
        <v>20</v>
      </c>
      <c r="D229" t="s">
        <v>22</v>
      </c>
    </row>
    <row r="230" spans="1:4" x14ac:dyDescent="0.35">
      <c r="A230" t="s">
        <v>410</v>
      </c>
      <c r="B230" t="s">
        <v>411</v>
      </c>
      <c r="C230" t="s">
        <v>158</v>
      </c>
      <c r="D230" t="s">
        <v>22</v>
      </c>
    </row>
    <row r="231" spans="1:4" x14ac:dyDescent="0.35">
      <c r="A231" t="s">
        <v>72</v>
      </c>
      <c r="B231" t="s">
        <v>73</v>
      </c>
      <c r="C231" t="s">
        <v>20</v>
      </c>
      <c r="D231" t="s">
        <v>22</v>
      </c>
    </row>
    <row r="232" spans="1:4" x14ac:dyDescent="0.35">
      <c r="A232" t="s">
        <v>630</v>
      </c>
      <c r="B232" t="s">
        <v>631</v>
      </c>
      <c r="C232" t="s">
        <v>591</v>
      </c>
      <c r="D232" t="s">
        <v>22</v>
      </c>
    </row>
    <row r="233" spans="1:4" x14ac:dyDescent="0.35">
      <c r="A233" t="s">
        <v>538</v>
      </c>
      <c r="B233" t="s">
        <v>539</v>
      </c>
      <c r="C233" t="s">
        <v>158</v>
      </c>
      <c r="D233" t="s">
        <v>22</v>
      </c>
    </row>
    <row r="234" spans="1:4" x14ac:dyDescent="0.35">
      <c r="A234" t="s">
        <v>382</v>
      </c>
      <c r="B234" t="s">
        <v>383</v>
      </c>
      <c r="C234" t="s">
        <v>158</v>
      </c>
      <c r="D234" t="s">
        <v>22</v>
      </c>
    </row>
    <row r="235" spans="1:4" x14ac:dyDescent="0.35">
      <c r="A235" t="s">
        <v>433</v>
      </c>
      <c r="B235" t="s">
        <v>748</v>
      </c>
      <c r="C235" t="s">
        <v>731</v>
      </c>
      <c r="D235" t="s">
        <v>22</v>
      </c>
    </row>
    <row r="236" spans="1:4" x14ac:dyDescent="0.35">
      <c r="A236" t="s">
        <v>798</v>
      </c>
      <c r="B236" t="s">
        <v>748</v>
      </c>
      <c r="C236" t="s">
        <v>760</v>
      </c>
      <c r="D236" t="s">
        <v>22</v>
      </c>
    </row>
    <row r="237" spans="1:4" x14ac:dyDescent="0.35">
      <c r="A237" t="s">
        <v>425</v>
      </c>
      <c r="B237" t="s">
        <v>426</v>
      </c>
      <c r="C237" t="s">
        <v>158</v>
      </c>
      <c r="D237" t="s">
        <v>82</v>
      </c>
    </row>
    <row r="238" spans="1:4" x14ac:dyDescent="0.35">
      <c r="A238" t="s">
        <v>418</v>
      </c>
      <c r="B238" t="s">
        <v>747</v>
      </c>
      <c r="C238" t="s">
        <v>731</v>
      </c>
      <c r="D238" t="s">
        <v>82</v>
      </c>
    </row>
    <row r="239" spans="1:4" x14ac:dyDescent="0.35">
      <c r="A239" t="s">
        <v>799</v>
      </c>
      <c r="B239" t="s">
        <v>747</v>
      </c>
      <c r="C239" t="s">
        <v>760</v>
      </c>
      <c r="D239" t="s">
        <v>22</v>
      </c>
    </row>
    <row r="240" spans="1:4" x14ac:dyDescent="0.35">
      <c r="A240" t="s">
        <v>151</v>
      </c>
      <c r="B240" t="s">
        <v>152</v>
      </c>
      <c r="C240" t="s">
        <v>20</v>
      </c>
      <c r="D240" t="s">
        <v>22</v>
      </c>
    </row>
    <row r="241" spans="1:4" x14ac:dyDescent="0.35">
      <c r="A241" t="s">
        <v>800</v>
      </c>
      <c r="B241" t="s">
        <v>152</v>
      </c>
      <c r="C241" t="s">
        <v>760</v>
      </c>
      <c r="D241" t="s">
        <v>22</v>
      </c>
    </row>
    <row r="242" spans="1:4" x14ac:dyDescent="0.35">
      <c r="A242" t="s">
        <v>412</v>
      </c>
      <c r="B242" t="s">
        <v>413</v>
      </c>
      <c r="C242" t="s">
        <v>158</v>
      </c>
      <c r="D242" t="s">
        <v>22</v>
      </c>
    </row>
    <row r="243" spans="1:4" x14ac:dyDescent="0.35">
      <c r="A243" t="s">
        <v>58</v>
      </c>
      <c r="B243" t="s">
        <v>59</v>
      </c>
      <c r="C243" t="s">
        <v>20</v>
      </c>
      <c r="D243" t="s">
        <v>22</v>
      </c>
    </row>
    <row r="244" spans="1:4" x14ac:dyDescent="0.35">
      <c r="A244" t="s">
        <v>448</v>
      </c>
      <c r="B244" t="s">
        <v>749</v>
      </c>
      <c r="C244" t="s">
        <v>731</v>
      </c>
      <c r="D244" t="s">
        <v>22</v>
      </c>
    </row>
    <row r="245" spans="1:4" x14ac:dyDescent="0.35">
      <c r="A245" t="s">
        <v>801</v>
      </c>
      <c r="B245" t="s">
        <v>802</v>
      </c>
      <c r="C245" t="s">
        <v>760</v>
      </c>
      <c r="D245" t="s">
        <v>22</v>
      </c>
    </row>
    <row r="246" spans="1:4" x14ac:dyDescent="0.35">
      <c r="A246" t="s">
        <v>541</v>
      </c>
      <c r="B246" t="s">
        <v>542</v>
      </c>
      <c r="C246" t="s">
        <v>158</v>
      </c>
      <c r="D246" t="s">
        <v>22</v>
      </c>
    </row>
    <row r="247" spans="1:4" x14ac:dyDescent="0.35">
      <c r="A247" t="s">
        <v>384</v>
      </c>
      <c r="B247" t="s">
        <v>385</v>
      </c>
      <c r="C247" t="s">
        <v>158</v>
      </c>
      <c r="D247" t="s">
        <v>22</v>
      </c>
    </row>
    <row r="248" spans="1:4" x14ac:dyDescent="0.35">
      <c r="A248" t="s">
        <v>596</v>
      </c>
      <c r="B248" t="s">
        <v>597</v>
      </c>
      <c r="C248" t="s">
        <v>591</v>
      </c>
      <c r="D248" t="s">
        <v>22</v>
      </c>
    </row>
    <row r="249" spans="1:4" x14ac:dyDescent="0.35">
      <c r="A249" t="s">
        <v>464</v>
      </c>
      <c r="B249" t="s">
        <v>465</v>
      </c>
      <c r="C249" t="s">
        <v>158</v>
      </c>
      <c r="D249" t="s">
        <v>22</v>
      </c>
    </row>
    <row r="250" spans="1:4" x14ac:dyDescent="0.35">
      <c r="A250" t="s">
        <v>463</v>
      </c>
      <c r="B250" t="s">
        <v>750</v>
      </c>
      <c r="C250" t="s">
        <v>731</v>
      </c>
      <c r="D250" t="s">
        <v>22</v>
      </c>
    </row>
    <row r="251" spans="1:4" x14ac:dyDescent="0.35">
      <c r="A251" t="s">
        <v>803</v>
      </c>
      <c r="B251" t="s">
        <v>750</v>
      </c>
      <c r="C251" t="s">
        <v>760</v>
      </c>
      <c r="D251" t="s">
        <v>22</v>
      </c>
    </row>
    <row r="252" spans="1:4" x14ac:dyDescent="0.35">
      <c r="A252" t="s">
        <v>357</v>
      </c>
      <c r="B252" t="s">
        <v>358</v>
      </c>
      <c r="C252" t="s">
        <v>158</v>
      </c>
      <c r="D252" t="s">
        <v>22</v>
      </c>
    </row>
    <row r="253" spans="1:4" x14ac:dyDescent="0.35">
      <c r="A253" t="s">
        <v>87</v>
      </c>
      <c r="B253" t="s">
        <v>88</v>
      </c>
      <c r="C253" t="s">
        <v>20</v>
      </c>
      <c r="D253" t="s">
        <v>22</v>
      </c>
    </row>
    <row r="254" spans="1:4" x14ac:dyDescent="0.35">
      <c r="A254" t="s">
        <v>76</v>
      </c>
      <c r="B254" t="s">
        <v>77</v>
      </c>
      <c r="C254" t="s">
        <v>20</v>
      </c>
      <c r="D254" t="s">
        <v>22</v>
      </c>
    </row>
    <row r="255" spans="1:4" x14ac:dyDescent="0.35">
      <c r="A255" t="s">
        <v>83</v>
      </c>
      <c r="B255" t="s">
        <v>84</v>
      </c>
      <c r="C255" t="s">
        <v>20</v>
      </c>
      <c r="D255" t="s">
        <v>82</v>
      </c>
    </row>
    <row r="256" spans="1:4" x14ac:dyDescent="0.35">
      <c r="A256" t="s">
        <v>115</v>
      </c>
      <c r="B256" t="s">
        <v>116</v>
      </c>
      <c r="C256" t="s">
        <v>20</v>
      </c>
      <c r="D256" t="s">
        <v>22</v>
      </c>
    </row>
    <row r="257" spans="1:4" x14ac:dyDescent="0.35">
      <c r="A257" t="s">
        <v>359</v>
      </c>
      <c r="B257" t="s">
        <v>360</v>
      </c>
      <c r="C257" t="s">
        <v>158</v>
      </c>
      <c r="D257" t="s">
        <v>22</v>
      </c>
    </row>
    <row r="258" spans="1:4" x14ac:dyDescent="0.35">
      <c r="A258" t="s">
        <v>230</v>
      </c>
      <c r="B258" t="s">
        <v>231</v>
      </c>
      <c r="C258" t="s">
        <v>158</v>
      </c>
      <c r="D258" t="s">
        <v>82</v>
      </c>
    </row>
    <row r="259" spans="1:4" x14ac:dyDescent="0.35">
      <c r="A259" t="s">
        <v>103</v>
      </c>
      <c r="B259" t="s">
        <v>104</v>
      </c>
      <c r="C259" t="s">
        <v>20</v>
      </c>
      <c r="D259" t="s">
        <v>22</v>
      </c>
    </row>
    <row r="260" spans="1:4" x14ac:dyDescent="0.35">
      <c r="A260" t="s">
        <v>714</v>
      </c>
      <c r="B260" t="s">
        <v>715</v>
      </c>
      <c r="C260" t="s">
        <v>665</v>
      </c>
      <c r="D260" t="s">
        <v>22</v>
      </c>
    </row>
    <row r="261" spans="1:4" x14ac:dyDescent="0.35">
      <c r="A261" t="s">
        <v>25</v>
      </c>
      <c r="B261" t="s">
        <v>26</v>
      </c>
      <c r="C261" t="s">
        <v>20</v>
      </c>
      <c r="D261" t="s">
        <v>22</v>
      </c>
    </row>
    <row r="262" spans="1:4" x14ac:dyDescent="0.35">
      <c r="A262" t="s">
        <v>569</v>
      </c>
      <c r="B262" t="s">
        <v>570</v>
      </c>
      <c r="C262" t="s">
        <v>158</v>
      </c>
      <c r="D262" t="s">
        <v>22</v>
      </c>
    </row>
    <row r="263" spans="1:4" x14ac:dyDescent="0.35">
      <c r="A263" t="s">
        <v>524</v>
      </c>
      <c r="B263" t="s">
        <v>525</v>
      </c>
      <c r="C263" t="s">
        <v>158</v>
      </c>
      <c r="D263" t="s">
        <v>22</v>
      </c>
    </row>
    <row r="264" spans="1:4" x14ac:dyDescent="0.35">
      <c r="A264" t="s">
        <v>361</v>
      </c>
      <c r="B264" t="s">
        <v>362</v>
      </c>
      <c r="C264" t="s">
        <v>158</v>
      </c>
      <c r="D264" t="s">
        <v>22</v>
      </c>
    </row>
    <row r="265" spans="1:4" x14ac:dyDescent="0.35">
      <c r="A265" t="s">
        <v>716</v>
      </c>
      <c r="B265" t="s">
        <v>717</v>
      </c>
      <c r="C265" t="s">
        <v>665</v>
      </c>
      <c r="D265" t="s">
        <v>22</v>
      </c>
    </row>
    <row r="266" spans="1:4" x14ac:dyDescent="0.35">
      <c r="A266" t="s">
        <v>438</v>
      </c>
      <c r="B266" t="s">
        <v>439</v>
      </c>
      <c r="C266" t="s">
        <v>158</v>
      </c>
      <c r="D266" t="s">
        <v>22</v>
      </c>
    </row>
    <row r="267" spans="1:4" x14ac:dyDescent="0.35">
      <c r="A267" t="s">
        <v>598</v>
      </c>
      <c r="B267" t="s">
        <v>599</v>
      </c>
      <c r="C267" t="s">
        <v>591</v>
      </c>
      <c r="D267" t="s">
        <v>22</v>
      </c>
    </row>
    <row r="268" spans="1:4" x14ac:dyDescent="0.35">
      <c r="A268" t="s">
        <v>266</v>
      </c>
      <c r="B268" t="s">
        <v>267</v>
      </c>
      <c r="C268" t="s">
        <v>158</v>
      </c>
      <c r="D268" t="s">
        <v>22</v>
      </c>
    </row>
    <row r="269" spans="1:4" x14ac:dyDescent="0.35">
      <c r="A269" t="s">
        <v>363</v>
      </c>
      <c r="B269" t="s">
        <v>364</v>
      </c>
      <c r="C269" t="s">
        <v>158</v>
      </c>
      <c r="D269" t="s">
        <v>22</v>
      </c>
    </row>
    <row r="270" spans="1:4" x14ac:dyDescent="0.35">
      <c r="A270" t="s">
        <v>243</v>
      </c>
      <c r="B270" t="s">
        <v>244</v>
      </c>
      <c r="C270" t="s">
        <v>158</v>
      </c>
      <c r="D270" t="s">
        <v>22</v>
      </c>
    </row>
    <row r="271" spans="1:4" x14ac:dyDescent="0.35">
      <c r="A271" t="s">
        <v>624</v>
      </c>
      <c r="B271" t="s">
        <v>625</v>
      </c>
      <c r="C271" t="s">
        <v>591</v>
      </c>
      <c r="D271" t="s">
        <v>22</v>
      </c>
    </row>
    <row r="272" spans="1:4" x14ac:dyDescent="0.35">
      <c r="A272" t="s">
        <v>763</v>
      </c>
      <c r="B272" t="s">
        <v>764</v>
      </c>
      <c r="C272" t="s">
        <v>760</v>
      </c>
      <c r="D272" t="s">
        <v>22</v>
      </c>
    </row>
    <row r="273" spans="1:4" x14ac:dyDescent="0.35">
      <c r="A273" t="s">
        <v>543</v>
      </c>
      <c r="B273" t="s">
        <v>544</v>
      </c>
      <c r="C273" t="s">
        <v>158</v>
      </c>
      <c r="D273" t="s">
        <v>22</v>
      </c>
    </row>
    <row r="274" spans="1:4" x14ac:dyDescent="0.35">
      <c r="A274" t="s">
        <v>526</v>
      </c>
      <c r="B274" t="s">
        <v>527</v>
      </c>
      <c r="C274" t="s">
        <v>158</v>
      </c>
      <c r="D274" t="s">
        <v>22</v>
      </c>
    </row>
    <row r="275" spans="1:4" x14ac:dyDescent="0.35">
      <c r="A275" t="s">
        <v>459</v>
      </c>
      <c r="B275" t="s">
        <v>460</v>
      </c>
      <c r="C275" t="s">
        <v>158</v>
      </c>
      <c r="D275" t="s">
        <v>22</v>
      </c>
    </row>
    <row r="276" spans="1:4" x14ac:dyDescent="0.35">
      <c r="A276" t="s">
        <v>302</v>
      </c>
      <c r="B276" t="s">
        <v>303</v>
      </c>
      <c r="C276" t="s">
        <v>158</v>
      </c>
      <c r="D276" t="s">
        <v>22</v>
      </c>
    </row>
    <row r="277" spans="1:4" x14ac:dyDescent="0.35">
      <c r="A277" t="s">
        <v>56</v>
      </c>
      <c r="B277" t="s">
        <v>57</v>
      </c>
      <c r="C277" t="s">
        <v>20</v>
      </c>
      <c r="D277" t="s">
        <v>22</v>
      </c>
    </row>
    <row r="278" spans="1:4" x14ac:dyDescent="0.35">
      <c r="A278" t="s">
        <v>440</v>
      </c>
      <c r="B278" t="s">
        <v>441</v>
      </c>
      <c r="C278" t="s">
        <v>158</v>
      </c>
      <c r="D278" t="s">
        <v>22</v>
      </c>
    </row>
    <row r="279" spans="1:4" x14ac:dyDescent="0.35">
      <c r="A279" t="s">
        <v>600</v>
      </c>
      <c r="B279" t="s">
        <v>601</v>
      </c>
      <c r="C279" t="s">
        <v>591</v>
      </c>
      <c r="D279" t="s">
        <v>22</v>
      </c>
    </row>
    <row r="280" spans="1:4" x14ac:dyDescent="0.35">
      <c r="A280" t="s">
        <v>642</v>
      </c>
      <c r="B280" t="s">
        <v>643</v>
      </c>
      <c r="C280" t="s">
        <v>591</v>
      </c>
      <c r="D280" t="s">
        <v>22</v>
      </c>
    </row>
    <row r="281" spans="1:4" x14ac:dyDescent="0.35">
      <c r="A281" t="s">
        <v>442</v>
      </c>
      <c r="B281" t="s">
        <v>443</v>
      </c>
      <c r="C281" t="s">
        <v>158</v>
      </c>
      <c r="D281" t="s">
        <v>22</v>
      </c>
    </row>
    <row r="282" spans="1:4" x14ac:dyDescent="0.35">
      <c r="A282" t="s">
        <v>475</v>
      </c>
      <c r="B282" t="s">
        <v>476</v>
      </c>
      <c r="C282" t="s">
        <v>158</v>
      </c>
      <c r="D282" t="s">
        <v>22</v>
      </c>
    </row>
    <row r="283" spans="1:4" x14ac:dyDescent="0.35">
      <c r="A283" t="s">
        <v>616</v>
      </c>
      <c r="B283" t="s">
        <v>617</v>
      </c>
      <c r="C283" t="s">
        <v>591</v>
      </c>
      <c r="D283" t="s">
        <v>22</v>
      </c>
    </row>
    <row r="284" spans="1:4" x14ac:dyDescent="0.35">
      <c r="A284" t="s">
        <v>444</v>
      </c>
      <c r="B284" t="s">
        <v>445</v>
      </c>
      <c r="C284" t="s">
        <v>158</v>
      </c>
      <c r="D284" t="s">
        <v>22</v>
      </c>
    </row>
    <row r="285" spans="1:4" x14ac:dyDescent="0.35">
      <c r="A285" t="s">
        <v>334</v>
      </c>
      <c r="B285" t="s">
        <v>335</v>
      </c>
      <c r="C285" t="s">
        <v>158</v>
      </c>
      <c r="D285" t="s">
        <v>22</v>
      </c>
    </row>
    <row r="286" spans="1:4" x14ac:dyDescent="0.35">
      <c r="A286" t="s">
        <v>626</v>
      </c>
      <c r="B286" t="s">
        <v>627</v>
      </c>
      <c r="C286" t="s">
        <v>591</v>
      </c>
      <c r="D286" t="s">
        <v>22</v>
      </c>
    </row>
    <row r="287" spans="1:4" x14ac:dyDescent="0.35">
      <c r="A287" t="s">
        <v>336</v>
      </c>
      <c r="B287" t="s">
        <v>337</v>
      </c>
      <c r="C287" t="s">
        <v>158</v>
      </c>
      <c r="D287" t="s">
        <v>82</v>
      </c>
    </row>
    <row r="288" spans="1:4" x14ac:dyDescent="0.35">
      <c r="A288" t="s">
        <v>131</v>
      </c>
      <c r="B288" t="s">
        <v>132</v>
      </c>
      <c r="C288" t="s">
        <v>20</v>
      </c>
      <c r="D288" t="s">
        <v>22</v>
      </c>
    </row>
    <row r="289" spans="1:4" x14ac:dyDescent="0.35">
      <c r="A289" t="s">
        <v>804</v>
      </c>
      <c r="B289" t="s">
        <v>805</v>
      </c>
      <c r="C289" t="s">
        <v>760</v>
      </c>
      <c r="D289" t="s">
        <v>82</v>
      </c>
    </row>
    <row r="290" spans="1:4" x14ac:dyDescent="0.35">
      <c r="A290" t="s">
        <v>105</v>
      </c>
      <c r="B290" t="s">
        <v>106</v>
      </c>
      <c r="C290" t="s">
        <v>20</v>
      </c>
      <c r="D290" t="s">
        <v>22</v>
      </c>
    </row>
    <row r="291" spans="1:4" x14ac:dyDescent="0.35">
      <c r="A291" t="s">
        <v>644</v>
      </c>
      <c r="B291" t="s">
        <v>645</v>
      </c>
      <c r="C291" t="s">
        <v>591</v>
      </c>
      <c r="D291" t="s">
        <v>22</v>
      </c>
    </row>
    <row r="292" spans="1:4" x14ac:dyDescent="0.35">
      <c r="A292" t="s">
        <v>474</v>
      </c>
      <c r="B292" t="s">
        <v>751</v>
      </c>
      <c r="C292" t="s">
        <v>731</v>
      </c>
      <c r="D292" t="s">
        <v>22</v>
      </c>
    </row>
    <row r="293" spans="1:4" x14ac:dyDescent="0.35">
      <c r="A293" t="s">
        <v>161</v>
      </c>
      <c r="B293" t="s">
        <v>162</v>
      </c>
      <c r="C293" t="s">
        <v>158</v>
      </c>
      <c r="D293" t="s">
        <v>82</v>
      </c>
    </row>
    <row r="294" spans="1:4" x14ac:dyDescent="0.35">
      <c r="A294" t="s">
        <v>174</v>
      </c>
      <c r="B294" t="s">
        <v>175</v>
      </c>
      <c r="C294" t="s">
        <v>158</v>
      </c>
      <c r="D294" t="s">
        <v>22</v>
      </c>
    </row>
    <row r="295" spans="1:4" x14ac:dyDescent="0.35">
      <c r="A295" t="s">
        <v>204</v>
      </c>
      <c r="B295" t="s">
        <v>205</v>
      </c>
      <c r="C295" t="s">
        <v>158</v>
      </c>
      <c r="D295" t="s">
        <v>22</v>
      </c>
    </row>
    <row r="296" spans="1:4" x14ac:dyDescent="0.35">
      <c r="A296" t="s">
        <v>74</v>
      </c>
      <c r="B296" t="s">
        <v>75</v>
      </c>
      <c r="C296" t="s">
        <v>20</v>
      </c>
      <c r="D296" t="s">
        <v>22</v>
      </c>
    </row>
    <row r="297" spans="1:4" x14ac:dyDescent="0.35">
      <c r="A297" t="s">
        <v>215</v>
      </c>
      <c r="B297" t="s">
        <v>216</v>
      </c>
      <c r="C297" t="s">
        <v>158</v>
      </c>
      <c r="D297" t="s">
        <v>22</v>
      </c>
    </row>
    <row r="298" spans="1:4" x14ac:dyDescent="0.35">
      <c r="A298" t="s">
        <v>395</v>
      </c>
      <c r="B298" t="s">
        <v>396</v>
      </c>
      <c r="C298" t="s">
        <v>158</v>
      </c>
      <c r="D298" t="s">
        <v>22</v>
      </c>
    </row>
    <row r="299" spans="1:4" x14ac:dyDescent="0.35">
      <c r="A299" t="s">
        <v>397</v>
      </c>
      <c r="B299" t="s">
        <v>398</v>
      </c>
      <c r="C299" t="s">
        <v>158</v>
      </c>
      <c r="D299" t="s">
        <v>22</v>
      </c>
    </row>
    <row r="300" spans="1:4" x14ac:dyDescent="0.35">
      <c r="A300" t="s">
        <v>187</v>
      </c>
      <c r="B300" t="s">
        <v>188</v>
      </c>
      <c r="C300" t="s">
        <v>158</v>
      </c>
      <c r="D300" t="s">
        <v>22</v>
      </c>
    </row>
    <row r="301" spans="1:4" x14ac:dyDescent="0.35">
      <c r="A301" t="s">
        <v>414</v>
      </c>
      <c r="B301" t="s">
        <v>415</v>
      </c>
      <c r="C301" t="s">
        <v>158</v>
      </c>
      <c r="D301" t="s">
        <v>22</v>
      </c>
    </row>
    <row r="302" spans="1:4" x14ac:dyDescent="0.35">
      <c r="A302" t="s">
        <v>427</v>
      </c>
      <c r="B302" t="s">
        <v>428</v>
      </c>
      <c r="C302" t="s">
        <v>158</v>
      </c>
      <c r="D302" t="s">
        <v>82</v>
      </c>
    </row>
    <row r="303" spans="1:4" x14ac:dyDescent="0.35">
      <c r="A303" t="s">
        <v>466</v>
      </c>
      <c r="B303" t="s">
        <v>467</v>
      </c>
      <c r="C303" t="s">
        <v>158</v>
      </c>
      <c r="D303" t="s">
        <v>22</v>
      </c>
    </row>
    <row r="304" spans="1:4" x14ac:dyDescent="0.35">
      <c r="A304" t="s">
        <v>365</v>
      </c>
      <c r="B304" t="s">
        <v>366</v>
      </c>
      <c r="C304" t="s">
        <v>158</v>
      </c>
      <c r="D304" t="s">
        <v>22</v>
      </c>
    </row>
    <row r="305" spans="1:4" x14ac:dyDescent="0.35">
      <c r="A305" t="s">
        <v>477</v>
      </c>
      <c r="B305" t="s">
        <v>478</v>
      </c>
      <c r="C305" t="s">
        <v>158</v>
      </c>
      <c r="D305" t="s">
        <v>22</v>
      </c>
    </row>
    <row r="306" spans="1:4" x14ac:dyDescent="0.35">
      <c r="A306" t="s">
        <v>492</v>
      </c>
      <c r="B306" t="s">
        <v>493</v>
      </c>
      <c r="C306" t="s">
        <v>158</v>
      </c>
      <c r="D306" t="s">
        <v>22</v>
      </c>
    </row>
    <row r="307" spans="1:4" x14ac:dyDescent="0.35">
      <c r="A307" t="s">
        <v>632</v>
      </c>
      <c r="B307" t="s">
        <v>633</v>
      </c>
      <c r="C307" t="s">
        <v>591</v>
      </c>
      <c r="D307" t="s">
        <v>22</v>
      </c>
    </row>
    <row r="308" spans="1:4" x14ac:dyDescent="0.35">
      <c r="A308" t="s">
        <v>819</v>
      </c>
      <c r="B308" t="s">
        <v>820</v>
      </c>
      <c r="C308" t="s">
        <v>760</v>
      </c>
      <c r="D308" t="s">
        <v>22</v>
      </c>
    </row>
    <row r="309" spans="1:4" x14ac:dyDescent="0.35">
      <c r="A309" t="s">
        <v>117</v>
      </c>
      <c r="B309" t="s">
        <v>118</v>
      </c>
      <c r="C309" t="s">
        <v>20</v>
      </c>
      <c r="D309" t="s">
        <v>22</v>
      </c>
    </row>
    <row r="310" spans="1:4" x14ac:dyDescent="0.35">
      <c r="A310" t="s">
        <v>92</v>
      </c>
      <c r="B310" t="s">
        <v>93</v>
      </c>
      <c r="C310" t="s">
        <v>20</v>
      </c>
      <c r="D310" t="s">
        <v>22</v>
      </c>
    </row>
    <row r="311" spans="1:4" x14ac:dyDescent="0.35">
      <c r="A311" t="s">
        <v>718</v>
      </c>
      <c r="B311" t="s">
        <v>719</v>
      </c>
      <c r="C311" t="s">
        <v>665</v>
      </c>
      <c r="D311" t="s">
        <v>22</v>
      </c>
    </row>
    <row r="312" spans="1:4" x14ac:dyDescent="0.35">
      <c r="A312" t="s">
        <v>528</v>
      </c>
      <c r="B312" t="s">
        <v>529</v>
      </c>
      <c r="C312" t="s">
        <v>158</v>
      </c>
      <c r="D312" t="s">
        <v>22</v>
      </c>
    </row>
    <row r="313" spans="1:4" x14ac:dyDescent="0.35">
      <c r="A313" t="s">
        <v>577</v>
      </c>
      <c r="B313" t="s">
        <v>578</v>
      </c>
      <c r="C313" t="s">
        <v>158</v>
      </c>
      <c r="D313" t="s">
        <v>22</v>
      </c>
    </row>
    <row r="314" spans="1:4" x14ac:dyDescent="0.35">
      <c r="A314" t="s">
        <v>509</v>
      </c>
      <c r="B314" t="s">
        <v>510</v>
      </c>
      <c r="C314" t="s">
        <v>158</v>
      </c>
      <c r="D314" t="s">
        <v>82</v>
      </c>
    </row>
    <row r="315" spans="1:4" x14ac:dyDescent="0.35">
      <c r="A315" t="s">
        <v>614</v>
      </c>
      <c r="B315" t="s">
        <v>615</v>
      </c>
      <c r="C315" t="s">
        <v>591</v>
      </c>
      <c r="D315" t="s">
        <v>22</v>
      </c>
    </row>
    <row r="316" spans="1:4" x14ac:dyDescent="0.35">
      <c r="A316" t="s">
        <v>494</v>
      </c>
      <c r="B316" t="s">
        <v>495</v>
      </c>
      <c r="C316" t="s">
        <v>158</v>
      </c>
      <c r="D316" t="s">
        <v>22</v>
      </c>
    </row>
    <row r="317" spans="1:4" x14ac:dyDescent="0.35">
      <c r="A317" t="s">
        <v>485</v>
      </c>
      <c r="B317" t="s">
        <v>752</v>
      </c>
      <c r="C317" t="s">
        <v>731</v>
      </c>
      <c r="D317" t="s">
        <v>22</v>
      </c>
    </row>
    <row r="318" spans="1:4" x14ac:dyDescent="0.35">
      <c r="A318" t="s">
        <v>496</v>
      </c>
      <c r="B318" t="s">
        <v>497</v>
      </c>
      <c r="C318" t="s">
        <v>158</v>
      </c>
      <c r="D318" t="s">
        <v>22</v>
      </c>
    </row>
    <row r="319" spans="1:4" x14ac:dyDescent="0.35">
      <c r="A319" t="s">
        <v>587</v>
      </c>
      <c r="B319" t="s">
        <v>588</v>
      </c>
      <c r="C319" t="s">
        <v>158</v>
      </c>
      <c r="D319" t="s">
        <v>22</v>
      </c>
    </row>
    <row r="320" spans="1:4" x14ac:dyDescent="0.35">
      <c r="A320" t="s">
        <v>602</v>
      </c>
      <c r="B320" t="s">
        <v>603</v>
      </c>
      <c r="C320" t="s">
        <v>591</v>
      </c>
      <c r="D320" t="s">
        <v>22</v>
      </c>
    </row>
    <row r="321" spans="1:4" x14ac:dyDescent="0.35">
      <c r="A321" t="s">
        <v>27</v>
      </c>
      <c r="B321" t="s">
        <v>28</v>
      </c>
      <c r="C321" t="s">
        <v>20</v>
      </c>
      <c r="D321" t="s">
        <v>22</v>
      </c>
    </row>
    <row r="322" spans="1:4" x14ac:dyDescent="0.35">
      <c r="A322" t="s">
        <v>65</v>
      </c>
      <c r="B322" t="s">
        <v>66</v>
      </c>
      <c r="C322" t="s">
        <v>20</v>
      </c>
      <c r="D322" t="s">
        <v>22</v>
      </c>
    </row>
    <row r="323" spans="1:4" x14ac:dyDescent="0.35">
      <c r="A323" t="s">
        <v>806</v>
      </c>
      <c r="B323" t="s">
        <v>807</v>
      </c>
      <c r="C323" t="s">
        <v>760</v>
      </c>
      <c r="D323" t="s">
        <v>22</v>
      </c>
    </row>
    <row r="324" spans="1:4" x14ac:dyDescent="0.35">
      <c r="A324" t="s">
        <v>545</v>
      </c>
      <c r="B324" t="s">
        <v>546</v>
      </c>
      <c r="C324" t="s">
        <v>158</v>
      </c>
      <c r="D324" t="s">
        <v>22</v>
      </c>
    </row>
    <row r="325" spans="1:4" x14ac:dyDescent="0.35">
      <c r="A325" t="s">
        <v>281</v>
      </c>
      <c r="B325" t="s">
        <v>282</v>
      </c>
      <c r="C325" t="s">
        <v>158</v>
      </c>
      <c r="D325" t="s">
        <v>22</v>
      </c>
    </row>
    <row r="326" spans="1:4" x14ac:dyDescent="0.35">
      <c r="A326" t="s">
        <v>502</v>
      </c>
      <c r="B326" t="s">
        <v>753</v>
      </c>
      <c r="C326" t="s">
        <v>731</v>
      </c>
      <c r="D326" t="s">
        <v>22</v>
      </c>
    </row>
    <row r="327" spans="1:4" x14ac:dyDescent="0.35">
      <c r="A327" t="s">
        <v>808</v>
      </c>
      <c r="B327" t="s">
        <v>753</v>
      </c>
      <c r="C327" t="s">
        <v>760</v>
      </c>
      <c r="D327" t="s">
        <v>22</v>
      </c>
    </row>
    <row r="328" spans="1:4" x14ac:dyDescent="0.35">
      <c r="A328" t="s">
        <v>511</v>
      </c>
      <c r="B328" t="s">
        <v>512</v>
      </c>
      <c r="C328" t="s">
        <v>158</v>
      </c>
      <c r="D328" t="s">
        <v>82</v>
      </c>
    </row>
    <row r="329" spans="1:4" x14ac:dyDescent="0.35">
      <c r="A329" t="s">
        <v>634</v>
      </c>
      <c r="B329" t="s">
        <v>635</v>
      </c>
      <c r="C329" t="s">
        <v>591</v>
      </c>
      <c r="D329" t="s">
        <v>22</v>
      </c>
    </row>
    <row r="330" spans="1:4" x14ac:dyDescent="0.35">
      <c r="A330" t="s">
        <v>517</v>
      </c>
      <c r="B330" t="s">
        <v>754</v>
      </c>
      <c r="C330" t="s">
        <v>731</v>
      </c>
      <c r="D330" t="s">
        <v>22</v>
      </c>
    </row>
    <row r="331" spans="1:4" x14ac:dyDescent="0.35">
      <c r="A331" t="s">
        <v>809</v>
      </c>
      <c r="B331" t="s">
        <v>754</v>
      </c>
      <c r="C331" t="s">
        <v>760</v>
      </c>
      <c r="D331" t="s">
        <v>22</v>
      </c>
    </row>
    <row r="332" spans="1:4" x14ac:dyDescent="0.35">
      <c r="A332" t="s">
        <v>530</v>
      </c>
      <c r="B332" t="s">
        <v>531</v>
      </c>
      <c r="C332" t="s">
        <v>158</v>
      </c>
      <c r="D332" t="s">
        <v>22</v>
      </c>
    </row>
    <row r="333" spans="1:4" x14ac:dyDescent="0.35">
      <c r="A333" t="s">
        <v>720</v>
      </c>
      <c r="B333" t="s">
        <v>721</v>
      </c>
      <c r="C333" t="s">
        <v>665</v>
      </c>
      <c r="D333" t="s">
        <v>22</v>
      </c>
    </row>
    <row r="334" spans="1:4" x14ac:dyDescent="0.35">
      <c r="A334" t="s">
        <v>338</v>
      </c>
      <c r="B334" t="s">
        <v>339</v>
      </c>
      <c r="C334" t="s">
        <v>158</v>
      </c>
      <c r="D334" t="s">
        <v>22</v>
      </c>
    </row>
    <row r="335" spans="1:4" x14ac:dyDescent="0.35">
      <c r="A335" t="s">
        <v>85</v>
      </c>
      <c r="B335" t="s">
        <v>86</v>
      </c>
      <c r="C335" t="s">
        <v>20</v>
      </c>
      <c r="D335" t="s">
        <v>22</v>
      </c>
    </row>
    <row r="336" spans="1:4" x14ac:dyDescent="0.35">
      <c r="A336" t="s">
        <v>604</v>
      </c>
      <c r="B336" t="s">
        <v>605</v>
      </c>
      <c r="C336" t="s">
        <v>591</v>
      </c>
      <c r="D336" t="s">
        <v>22</v>
      </c>
    </row>
    <row r="337" spans="1:4" x14ac:dyDescent="0.35">
      <c r="A337" t="s">
        <v>498</v>
      </c>
      <c r="B337" t="s">
        <v>499</v>
      </c>
      <c r="C337" t="s">
        <v>158</v>
      </c>
      <c r="D337" t="s">
        <v>22</v>
      </c>
    </row>
    <row r="338" spans="1:4" x14ac:dyDescent="0.35">
      <c r="A338" t="s">
        <v>532</v>
      </c>
      <c r="B338" t="s">
        <v>533</v>
      </c>
      <c r="C338" t="s">
        <v>158</v>
      </c>
      <c r="D338" t="s">
        <v>22</v>
      </c>
    </row>
    <row r="339" spans="1:4" x14ac:dyDescent="0.35">
      <c r="A339" t="s">
        <v>479</v>
      </c>
      <c r="B339" t="s">
        <v>480</v>
      </c>
      <c r="C339" t="s">
        <v>158</v>
      </c>
      <c r="D339" t="s">
        <v>82</v>
      </c>
    </row>
    <row r="340" spans="1:4" x14ac:dyDescent="0.35">
      <c r="A340" t="s">
        <v>217</v>
      </c>
      <c r="B340" t="s">
        <v>218</v>
      </c>
      <c r="C340" t="s">
        <v>158</v>
      </c>
      <c r="D340" t="s">
        <v>22</v>
      </c>
    </row>
    <row r="341" spans="1:4" x14ac:dyDescent="0.35">
      <c r="A341" t="s">
        <v>63</v>
      </c>
      <c r="B341" t="s">
        <v>64</v>
      </c>
      <c r="C341" t="s">
        <v>20</v>
      </c>
      <c r="D341" t="s">
        <v>22</v>
      </c>
    </row>
    <row r="342" spans="1:4" x14ac:dyDescent="0.35">
      <c r="A342" t="s">
        <v>268</v>
      </c>
      <c r="B342" t="s">
        <v>269</v>
      </c>
      <c r="C342" t="s">
        <v>158</v>
      </c>
      <c r="D342" t="s">
        <v>22</v>
      </c>
    </row>
    <row r="343" spans="1:4" x14ac:dyDescent="0.35">
      <c r="A343" t="s">
        <v>304</v>
      </c>
      <c r="B343" t="s">
        <v>305</v>
      </c>
      <c r="C343" t="s">
        <v>158</v>
      </c>
      <c r="D343" t="s">
        <v>22</v>
      </c>
    </row>
    <row r="344" spans="1:4" x14ac:dyDescent="0.35">
      <c r="A344" t="s">
        <v>283</v>
      </c>
      <c r="B344" t="s">
        <v>284</v>
      </c>
      <c r="C344" t="s">
        <v>158</v>
      </c>
      <c r="D344" t="s">
        <v>22</v>
      </c>
    </row>
    <row r="345" spans="1:4" x14ac:dyDescent="0.35">
      <c r="A345" t="s">
        <v>340</v>
      </c>
      <c r="B345" t="s">
        <v>341</v>
      </c>
      <c r="C345" t="s">
        <v>158</v>
      </c>
      <c r="D345" t="s">
        <v>22</v>
      </c>
    </row>
    <row r="346" spans="1:4" x14ac:dyDescent="0.35">
      <c r="A346" t="s">
        <v>317</v>
      </c>
      <c r="B346" t="s">
        <v>318</v>
      </c>
      <c r="C346" t="s">
        <v>158</v>
      </c>
      <c r="D346" t="s">
        <v>22</v>
      </c>
    </row>
    <row r="347" spans="1:4" x14ac:dyDescent="0.35">
      <c r="A347" t="s">
        <v>94</v>
      </c>
      <c r="B347" t="s">
        <v>95</v>
      </c>
      <c r="C347" t="s">
        <v>20</v>
      </c>
      <c r="D347" t="s">
        <v>22</v>
      </c>
    </row>
    <row r="348" spans="1:4" x14ac:dyDescent="0.35">
      <c r="A348" t="s">
        <v>342</v>
      </c>
      <c r="B348" t="s">
        <v>343</v>
      </c>
      <c r="C348" t="s">
        <v>158</v>
      </c>
      <c r="D348" t="s">
        <v>22</v>
      </c>
    </row>
    <row r="349" spans="1:4" x14ac:dyDescent="0.35">
      <c r="A349" t="s">
        <v>78</v>
      </c>
      <c r="B349" t="s">
        <v>79</v>
      </c>
      <c r="C349" t="s">
        <v>20</v>
      </c>
      <c r="D349" t="s">
        <v>22</v>
      </c>
    </row>
    <row r="350" spans="1:4" x14ac:dyDescent="0.35">
      <c r="A350" t="s">
        <v>219</v>
      </c>
      <c r="B350" t="s">
        <v>220</v>
      </c>
      <c r="C350" t="s">
        <v>158</v>
      </c>
      <c r="D350" t="s">
        <v>22</v>
      </c>
    </row>
    <row r="351" spans="1:4" x14ac:dyDescent="0.35">
      <c r="A351" t="s">
        <v>722</v>
      </c>
      <c r="B351" t="s">
        <v>723</v>
      </c>
      <c r="C351" t="s">
        <v>665</v>
      </c>
      <c r="D351" t="s">
        <v>22</v>
      </c>
    </row>
    <row r="352" spans="1:4" x14ac:dyDescent="0.35">
      <c r="A352" t="s">
        <v>606</v>
      </c>
      <c r="B352" t="s">
        <v>607</v>
      </c>
      <c r="C352" t="s">
        <v>591</v>
      </c>
      <c r="D352" t="s">
        <v>22</v>
      </c>
    </row>
    <row r="353" spans="1:4" x14ac:dyDescent="0.35">
      <c r="A353" t="s">
        <v>344</v>
      </c>
      <c r="B353" t="s">
        <v>345</v>
      </c>
      <c r="C353" t="s">
        <v>158</v>
      </c>
      <c r="D353" t="s">
        <v>22</v>
      </c>
    </row>
    <row r="354" spans="1:4" x14ac:dyDescent="0.35">
      <c r="A354" t="s">
        <v>821</v>
      </c>
      <c r="B354" t="s">
        <v>822</v>
      </c>
      <c r="C354" t="s">
        <v>760</v>
      </c>
      <c r="D354" t="s">
        <v>22</v>
      </c>
    </row>
    <row r="355" spans="1:4" x14ac:dyDescent="0.35">
      <c r="A355" t="s">
        <v>270</v>
      </c>
      <c r="B355" t="s">
        <v>271</v>
      </c>
      <c r="C355" t="s">
        <v>158</v>
      </c>
      <c r="D355" t="s">
        <v>22</v>
      </c>
    </row>
    <row r="356" spans="1:4" x14ac:dyDescent="0.35">
      <c r="A356" t="s">
        <v>468</v>
      </c>
      <c r="B356" t="s">
        <v>469</v>
      </c>
      <c r="C356" t="s">
        <v>158</v>
      </c>
      <c r="D356" t="s">
        <v>22</v>
      </c>
    </row>
    <row r="357" spans="1:4" x14ac:dyDescent="0.35">
      <c r="A357" t="s">
        <v>658</v>
      </c>
      <c r="B357" t="s">
        <v>659</v>
      </c>
      <c r="C357" t="s">
        <v>591</v>
      </c>
      <c r="D357" t="s">
        <v>22</v>
      </c>
    </row>
    <row r="358" spans="1:4" x14ac:dyDescent="0.35">
      <c r="A358" t="s">
        <v>646</v>
      </c>
      <c r="B358" t="s">
        <v>647</v>
      </c>
      <c r="C358" t="s">
        <v>591</v>
      </c>
      <c r="D358" t="s">
        <v>22</v>
      </c>
    </row>
    <row r="359" spans="1:4" x14ac:dyDescent="0.35">
      <c r="A359" t="s">
        <v>724</v>
      </c>
      <c r="B359" t="s">
        <v>725</v>
      </c>
      <c r="C359" t="s">
        <v>665</v>
      </c>
      <c r="D359" t="s">
        <v>22</v>
      </c>
    </row>
    <row r="360" spans="1:4" x14ac:dyDescent="0.35">
      <c r="A360" t="s">
        <v>726</v>
      </c>
      <c r="B360" t="s">
        <v>727</v>
      </c>
      <c r="C360" t="s">
        <v>665</v>
      </c>
      <c r="D360" t="s">
        <v>22</v>
      </c>
    </row>
    <row r="361" spans="1:4" x14ac:dyDescent="0.35">
      <c r="A361" t="s">
        <v>34</v>
      </c>
      <c r="B361" t="s">
        <v>35</v>
      </c>
      <c r="C361" t="s">
        <v>20</v>
      </c>
      <c r="D361" t="s">
        <v>22</v>
      </c>
    </row>
    <row r="362" spans="1:4" x14ac:dyDescent="0.35">
      <c r="A362" t="s">
        <v>547</v>
      </c>
      <c r="B362" t="s">
        <v>548</v>
      </c>
      <c r="C362" t="s">
        <v>158</v>
      </c>
      <c r="D362" t="s">
        <v>22</v>
      </c>
    </row>
    <row r="363" spans="1:4" x14ac:dyDescent="0.35">
      <c r="A363" t="s">
        <v>540</v>
      </c>
      <c r="B363" t="s">
        <v>755</v>
      </c>
      <c r="C363" t="s">
        <v>731</v>
      </c>
      <c r="D363" t="s">
        <v>22</v>
      </c>
    </row>
    <row r="364" spans="1:4" x14ac:dyDescent="0.35">
      <c r="A364" t="s">
        <v>810</v>
      </c>
      <c r="B364" t="s">
        <v>755</v>
      </c>
      <c r="C364" t="s">
        <v>760</v>
      </c>
      <c r="D364" t="s">
        <v>22</v>
      </c>
    </row>
    <row r="365" spans="1:4" x14ac:dyDescent="0.35">
      <c r="A365" t="s">
        <v>319</v>
      </c>
      <c r="B365" t="s">
        <v>320</v>
      </c>
      <c r="C365" t="s">
        <v>158</v>
      </c>
      <c r="D365" t="s">
        <v>22</v>
      </c>
    </row>
    <row r="366" spans="1:4" x14ac:dyDescent="0.35">
      <c r="A366" t="s">
        <v>513</v>
      </c>
      <c r="B366" t="s">
        <v>514</v>
      </c>
      <c r="C366" t="s">
        <v>158</v>
      </c>
      <c r="D366" t="s">
        <v>82</v>
      </c>
    </row>
    <row r="367" spans="1:4" x14ac:dyDescent="0.35">
      <c r="A367" t="s">
        <v>534</v>
      </c>
      <c r="B367" t="s">
        <v>535</v>
      </c>
      <c r="C367" t="s">
        <v>158</v>
      </c>
      <c r="D367" t="s">
        <v>22</v>
      </c>
    </row>
    <row r="368" spans="1:4" x14ac:dyDescent="0.35">
      <c r="A368" t="s">
        <v>245</v>
      </c>
      <c r="B368" t="s">
        <v>246</v>
      </c>
      <c r="C368" t="s">
        <v>158</v>
      </c>
      <c r="D368" t="s">
        <v>22</v>
      </c>
    </row>
    <row r="369" spans="1:4" x14ac:dyDescent="0.35">
      <c r="A369" t="s">
        <v>429</v>
      </c>
      <c r="B369" t="s">
        <v>430</v>
      </c>
      <c r="C369" t="s">
        <v>158</v>
      </c>
      <c r="D369" t="s">
        <v>82</v>
      </c>
    </row>
    <row r="370" spans="1:4" x14ac:dyDescent="0.35">
      <c r="A370" t="s">
        <v>581</v>
      </c>
      <c r="B370" t="s">
        <v>582</v>
      </c>
      <c r="C370" t="s">
        <v>158</v>
      </c>
      <c r="D370" t="s">
        <v>22</v>
      </c>
    </row>
    <row r="371" spans="1:4" x14ac:dyDescent="0.35">
      <c r="A371" t="s">
        <v>101</v>
      </c>
      <c r="B371" t="s">
        <v>102</v>
      </c>
      <c r="C371" t="s">
        <v>20</v>
      </c>
      <c r="D371" t="s">
        <v>22</v>
      </c>
    </row>
    <row r="372" spans="1:4" x14ac:dyDescent="0.35">
      <c r="A372" t="s">
        <v>221</v>
      </c>
      <c r="B372" t="s">
        <v>222</v>
      </c>
      <c r="C372" t="s">
        <v>158</v>
      </c>
      <c r="D372" t="s">
        <v>22</v>
      </c>
    </row>
    <row r="373" spans="1:4" x14ac:dyDescent="0.35">
      <c r="A373" t="s">
        <v>232</v>
      </c>
      <c r="B373" t="s">
        <v>233</v>
      </c>
      <c r="C373" t="s">
        <v>158</v>
      </c>
      <c r="D373" t="s">
        <v>82</v>
      </c>
    </row>
    <row r="374" spans="1:4" x14ac:dyDescent="0.35">
      <c r="A374" t="s">
        <v>367</v>
      </c>
      <c r="B374" t="s">
        <v>368</v>
      </c>
      <c r="C374" t="s">
        <v>158</v>
      </c>
      <c r="D374" t="s">
        <v>22</v>
      </c>
    </row>
    <row r="375" spans="1:4" x14ac:dyDescent="0.35">
      <c r="A375" t="s">
        <v>399</v>
      </c>
      <c r="B375" t="s">
        <v>400</v>
      </c>
      <c r="C375" t="s">
        <v>158</v>
      </c>
      <c r="D375" t="s">
        <v>22</v>
      </c>
    </row>
    <row r="376" spans="1:4" x14ac:dyDescent="0.35">
      <c r="A376" t="s">
        <v>823</v>
      </c>
      <c r="B376" t="s">
        <v>824</v>
      </c>
      <c r="C376" t="s">
        <v>760</v>
      </c>
      <c r="D376" t="s">
        <v>22</v>
      </c>
    </row>
    <row r="377" spans="1:4" x14ac:dyDescent="0.35">
      <c r="A377" t="s">
        <v>470</v>
      </c>
      <c r="B377" t="s">
        <v>471</v>
      </c>
      <c r="C377" t="s">
        <v>158</v>
      </c>
      <c r="D377" t="s">
        <v>22</v>
      </c>
    </row>
    <row r="378" spans="1:4" x14ac:dyDescent="0.35">
      <c r="A378" t="s">
        <v>481</v>
      </c>
      <c r="B378" t="s">
        <v>482</v>
      </c>
      <c r="C378" t="s">
        <v>158</v>
      </c>
      <c r="D378" t="s">
        <v>82</v>
      </c>
    </row>
    <row r="379" spans="1:4" x14ac:dyDescent="0.35">
      <c r="A379" t="s">
        <v>551</v>
      </c>
      <c r="B379" t="s">
        <v>756</v>
      </c>
      <c r="C379" t="s">
        <v>731</v>
      </c>
      <c r="D379" t="s">
        <v>22</v>
      </c>
    </row>
    <row r="380" spans="1:4" x14ac:dyDescent="0.35">
      <c r="A380" t="s">
        <v>811</v>
      </c>
      <c r="B380" t="s">
        <v>756</v>
      </c>
      <c r="C380" t="s">
        <v>760</v>
      </c>
      <c r="D380" t="s">
        <v>22</v>
      </c>
    </row>
    <row r="381" spans="1:4" x14ac:dyDescent="0.35">
      <c r="A381" t="s">
        <v>825</v>
      </c>
      <c r="B381" t="s">
        <v>826</v>
      </c>
      <c r="C381" t="s">
        <v>760</v>
      </c>
      <c r="D381" t="s">
        <v>22</v>
      </c>
    </row>
    <row r="382" spans="1:4" x14ac:dyDescent="0.35">
      <c r="A382" t="s">
        <v>728</v>
      </c>
      <c r="B382" t="s">
        <v>729</v>
      </c>
      <c r="C382" t="s">
        <v>665</v>
      </c>
      <c r="D382" t="s">
        <v>22</v>
      </c>
    </row>
    <row r="383" spans="1:4" x14ac:dyDescent="0.35">
      <c r="A383" t="s">
        <v>234</v>
      </c>
      <c r="B383" t="s">
        <v>235</v>
      </c>
      <c r="C383" t="s">
        <v>158</v>
      </c>
      <c r="D383" t="s">
        <v>82</v>
      </c>
    </row>
    <row r="384" spans="1:4" x14ac:dyDescent="0.35">
      <c r="A384" t="s">
        <v>608</v>
      </c>
      <c r="B384" t="s">
        <v>609</v>
      </c>
      <c r="C384" t="s">
        <v>591</v>
      </c>
      <c r="D384" t="s">
        <v>22</v>
      </c>
    </row>
    <row r="385" spans="1:4" x14ac:dyDescent="0.35">
      <c r="A385" t="s">
        <v>141</v>
      </c>
      <c r="B385" t="s">
        <v>142</v>
      </c>
      <c r="C385" t="s">
        <v>20</v>
      </c>
      <c r="D385" t="s">
        <v>22</v>
      </c>
    </row>
    <row r="386" spans="1:4" x14ac:dyDescent="0.35">
      <c r="A386" t="s">
        <v>812</v>
      </c>
      <c r="B386" t="s">
        <v>813</v>
      </c>
      <c r="C386" t="s">
        <v>760</v>
      </c>
      <c r="D386" t="s">
        <v>82</v>
      </c>
    </row>
    <row r="387" spans="1:4" x14ac:dyDescent="0.35">
      <c r="A387" t="s">
        <v>306</v>
      </c>
      <c r="B387" t="s">
        <v>307</v>
      </c>
      <c r="C387" t="s">
        <v>158</v>
      </c>
      <c r="D387" t="s">
        <v>22</v>
      </c>
    </row>
    <row r="388" spans="1:4" x14ac:dyDescent="0.35">
      <c r="A388" t="s">
        <v>107</v>
      </c>
      <c r="B388" t="s">
        <v>108</v>
      </c>
      <c r="C388" t="s">
        <v>20</v>
      </c>
      <c r="D388" t="s">
        <v>22</v>
      </c>
    </row>
    <row r="389" spans="1:4" x14ac:dyDescent="0.35">
      <c r="A389" t="s">
        <v>618</v>
      </c>
      <c r="B389" t="s">
        <v>619</v>
      </c>
      <c r="C389" t="s">
        <v>591</v>
      </c>
      <c r="D389" t="s">
        <v>22</v>
      </c>
    </row>
    <row r="390" spans="1:4" x14ac:dyDescent="0.35">
      <c r="A390" t="s">
        <v>536</v>
      </c>
      <c r="B390" t="s">
        <v>537</v>
      </c>
      <c r="C390" t="s">
        <v>158</v>
      </c>
      <c r="D390" t="s">
        <v>22</v>
      </c>
    </row>
    <row r="391" spans="1:4" x14ac:dyDescent="0.35">
      <c r="A391" t="s">
        <v>109</v>
      </c>
      <c r="B391" t="s">
        <v>110</v>
      </c>
      <c r="C391" t="s">
        <v>20</v>
      </c>
      <c r="D391" t="s">
        <v>22</v>
      </c>
    </row>
    <row r="392" spans="1:4" x14ac:dyDescent="0.35">
      <c r="A392" t="s">
        <v>648</v>
      </c>
      <c r="B392" t="s">
        <v>649</v>
      </c>
      <c r="C392" t="s">
        <v>591</v>
      </c>
      <c r="D392" t="s">
        <v>22</v>
      </c>
    </row>
    <row r="393" spans="1:4" x14ac:dyDescent="0.35">
      <c r="A393" t="s">
        <v>571</v>
      </c>
      <c r="B393" t="s">
        <v>572</v>
      </c>
      <c r="C393" t="s">
        <v>158</v>
      </c>
      <c r="D393" t="s">
        <v>22</v>
      </c>
    </row>
    <row r="394" spans="1:4" x14ac:dyDescent="0.35">
      <c r="A394" t="s">
        <v>566</v>
      </c>
      <c r="B394" t="s">
        <v>757</v>
      </c>
      <c r="C394" t="s">
        <v>731</v>
      </c>
      <c r="D394" t="s">
        <v>22</v>
      </c>
    </row>
    <row r="395" spans="1:4" x14ac:dyDescent="0.35">
      <c r="A395" t="s">
        <v>562</v>
      </c>
      <c r="B395" t="s">
        <v>563</v>
      </c>
      <c r="C395" t="s">
        <v>158</v>
      </c>
      <c r="D395" t="s">
        <v>22</v>
      </c>
    </row>
    <row r="396" spans="1:4" x14ac:dyDescent="0.35">
      <c r="A396" t="s">
        <v>573</v>
      </c>
      <c r="B396" t="s">
        <v>574</v>
      </c>
      <c r="C396" t="s">
        <v>158</v>
      </c>
      <c r="D396" t="s">
        <v>22</v>
      </c>
    </row>
    <row r="397" spans="1:4" x14ac:dyDescent="0.35">
      <c r="A397" t="s">
        <v>163</v>
      </c>
      <c r="B397" t="s">
        <v>164</v>
      </c>
      <c r="C397" t="s">
        <v>158</v>
      </c>
      <c r="D397" t="s">
        <v>82</v>
      </c>
    </row>
    <row r="398" spans="1:4" x14ac:dyDescent="0.35">
      <c r="A398" t="s">
        <v>369</v>
      </c>
      <c r="B398" t="s">
        <v>370</v>
      </c>
      <c r="C398" t="s">
        <v>158</v>
      </c>
      <c r="D398" t="s">
        <v>22</v>
      </c>
    </row>
    <row r="399" spans="1:4" x14ac:dyDescent="0.35">
      <c r="A399" t="s">
        <v>575</v>
      </c>
      <c r="B399" t="s">
        <v>576</v>
      </c>
      <c r="C399" t="s">
        <v>158</v>
      </c>
      <c r="D399" t="s">
        <v>22</v>
      </c>
    </row>
    <row r="400" spans="1:4" x14ac:dyDescent="0.35">
      <c r="A400" t="s">
        <v>49</v>
      </c>
      <c r="B400" t="s">
        <v>50</v>
      </c>
      <c r="C400" t="s">
        <v>20</v>
      </c>
      <c r="D400" t="s">
        <v>22</v>
      </c>
    </row>
  </sheetData>
  <autoFilter ref="A1:D400" xr:uid="{0FB795B9-1355-470A-81AC-1A70702A9A9A}">
    <sortState xmlns:xlrd2="http://schemas.microsoft.com/office/spreadsheetml/2017/richdata2" ref="A2:D400">
      <sortCondition ref="B1:B4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BE0D-7FBA-4352-8090-BB5162065F40}">
  <dimension ref="A1:AN384"/>
  <sheetViews>
    <sheetView workbookViewId="0">
      <pane xSplit="4" ySplit="1" topLeftCell="AF362" activePane="bottomRight" state="frozen"/>
      <selection pane="topRight" activeCell="D1" sqref="D1"/>
      <selection pane="bottomLeft" activeCell="A2" sqref="A2"/>
      <selection pane="bottomRight" activeCell="AJ363" sqref="AJ363"/>
    </sheetView>
  </sheetViews>
  <sheetFormatPr defaultRowHeight="14.5" outlineLevelCol="1" x14ac:dyDescent="0.35"/>
  <cols>
    <col min="1" max="1" width="11" bestFit="1" customWidth="1"/>
    <col min="2" max="2" width="16.81640625" style="2" bestFit="1" customWidth="1"/>
    <col min="3" max="3" width="13.7265625" style="2" customWidth="1" outlineLevel="1"/>
    <col min="4" max="4" width="43.453125" style="2" customWidth="1" outlineLevel="1"/>
    <col min="5" max="5" width="12.453125" style="2" bestFit="1" customWidth="1" outlineLevel="1"/>
    <col min="6" max="6" width="16.81640625" bestFit="1" customWidth="1"/>
    <col min="7" max="7" width="13.7265625" customWidth="1" outlineLevel="1"/>
    <col min="8" max="8" width="43.453125" customWidth="1" outlineLevel="1"/>
    <col min="9" max="9" width="12.453125" bestFit="1" customWidth="1" outlineLevel="1"/>
    <col min="10" max="10" width="16.81640625" style="2" bestFit="1" customWidth="1"/>
    <col min="11" max="11" width="13.7265625" style="2" customWidth="1" outlineLevel="1"/>
    <col min="12" max="12" width="43.453125" style="2" customWidth="1" outlineLevel="1"/>
    <col min="13" max="13" width="12.453125" style="2" bestFit="1" customWidth="1" outlineLevel="1"/>
    <col min="14" max="14" width="16.81640625" bestFit="1" customWidth="1"/>
    <col min="15" max="15" width="13.7265625" customWidth="1" outlineLevel="1"/>
    <col min="16" max="16" width="43.453125" customWidth="1" outlineLevel="1"/>
    <col min="17" max="17" width="12.453125" bestFit="1" customWidth="1" outlineLevel="1"/>
    <col min="18" max="18" width="16.81640625" style="2" bestFit="1" customWidth="1"/>
    <col min="19" max="19" width="13.7265625" style="2" customWidth="1" outlineLevel="1"/>
    <col min="20" max="20" width="37.7265625" style="2" customWidth="1" outlineLevel="1"/>
    <col min="21" max="21" width="12.453125" style="2" bestFit="1" customWidth="1" outlineLevel="1"/>
    <col min="22" max="22" width="16.81640625" bestFit="1" customWidth="1"/>
    <col min="23" max="23" width="13.7265625" customWidth="1" outlineLevel="1"/>
    <col min="24" max="24" width="37.7265625" customWidth="1" outlineLevel="1"/>
    <col min="25" max="25" width="12.453125" bestFit="1" customWidth="1" outlineLevel="1"/>
    <col min="26" max="26" width="16.81640625" style="2" bestFit="1" customWidth="1"/>
    <col min="27" max="27" width="13.7265625" style="2" customWidth="1" outlineLevel="1"/>
    <col min="28" max="28" width="37.7265625" style="2" customWidth="1" outlineLevel="1"/>
    <col min="29" max="29" width="12.453125" style="2" bestFit="1" customWidth="1" outlineLevel="1"/>
    <col min="30" max="30" width="16.81640625" bestFit="1" customWidth="1"/>
    <col min="31" max="31" width="13.7265625" customWidth="1" outlineLevel="1"/>
    <col min="32" max="32" width="37.7265625" customWidth="1" outlineLevel="1"/>
    <col min="33" max="33" width="12.453125" bestFit="1" customWidth="1" outlineLevel="1"/>
    <col min="34" max="34" width="16.81640625" style="2" bestFit="1" customWidth="1"/>
    <col min="35" max="35" width="14.54296875" style="2" customWidth="1" outlineLevel="1"/>
    <col min="36" max="36" width="37.7265625" style="2" customWidth="1" outlineLevel="1"/>
    <col min="37" max="37" width="12.453125" style="2" bestFit="1" customWidth="1"/>
  </cols>
  <sheetData>
    <row r="1" spans="1:40" s="3" customFormat="1" x14ac:dyDescent="0.35">
      <c r="A1" s="3" t="s">
        <v>10</v>
      </c>
      <c r="B1" s="4" t="s">
        <v>893</v>
      </c>
      <c r="C1" s="4" t="s">
        <v>1309</v>
      </c>
      <c r="D1" s="4" t="s">
        <v>895</v>
      </c>
      <c r="E1" s="4" t="s">
        <v>894</v>
      </c>
      <c r="F1" s="3" t="s">
        <v>896</v>
      </c>
      <c r="G1" s="3" t="s">
        <v>1310</v>
      </c>
      <c r="H1" s="3" t="s">
        <v>897</v>
      </c>
      <c r="I1" s="3" t="s">
        <v>898</v>
      </c>
      <c r="J1" s="4" t="s">
        <v>899</v>
      </c>
      <c r="K1" s="4" t="s">
        <v>916</v>
      </c>
      <c r="L1" s="4" t="s">
        <v>900</v>
      </c>
      <c r="M1" s="4" t="s">
        <v>901</v>
      </c>
      <c r="N1" s="3" t="s">
        <v>902</v>
      </c>
      <c r="O1" s="3" t="s">
        <v>917</v>
      </c>
      <c r="P1" s="3" t="s">
        <v>903</v>
      </c>
      <c r="Q1" s="3" t="s">
        <v>904</v>
      </c>
      <c r="R1" s="4" t="s">
        <v>905</v>
      </c>
      <c r="S1" s="4" t="s">
        <v>928</v>
      </c>
      <c r="T1" s="4" t="s">
        <v>906</v>
      </c>
      <c r="U1" s="4" t="s">
        <v>1312</v>
      </c>
      <c r="V1" s="3" t="s">
        <v>907</v>
      </c>
      <c r="W1" s="3" t="s">
        <v>937</v>
      </c>
      <c r="X1" s="3" t="s">
        <v>908</v>
      </c>
      <c r="Y1" s="3" t="s">
        <v>1313</v>
      </c>
      <c r="Z1" s="4" t="s">
        <v>909</v>
      </c>
      <c r="AA1" s="4" t="s">
        <v>944</v>
      </c>
      <c r="AB1" s="4" t="s">
        <v>910</v>
      </c>
      <c r="AC1" s="4" t="s">
        <v>1314</v>
      </c>
      <c r="AD1" s="3" t="s">
        <v>911</v>
      </c>
      <c r="AE1" s="3" t="s">
        <v>950</v>
      </c>
      <c r="AF1" s="3" t="s">
        <v>912</v>
      </c>
      <c r="AG1" s="3" t="s">
        <v>1315</v>
      </c>
      <c r="AH1" s="4" t="s">
        <v>913</v>
      </c>
      <c r="AI1" s="4" t="s">
        <v>971</v>
      </c>
      <c r="AJ1" s="4" t="s">
        <v>914</v>
      </c>
      <c r="AK1" s="4" t="s">
        <v>1311</v>
      </c>
    </row>
    <row r="2" spans="1:40" x14ac:dyDescent="0.35">
      <c r="A2" t="s">
        <v>22</v>
      </c>
      <c r="B2" s="2" t="s">
        <v>549</v>
      </c>
      <c r="C2" s="2" t="s">
        <v>951</v>
      </c>
      <c r="D2" s="2" t="s">
        <v>550</v>
      </c>
      <c r="E2" s="2" t="str">
        <f t="shared" ref="E2:E65" si="0">IFERROR(INDEX($AM$2:$AM$7,MATCH(LEFT(B2,3),$AN$2:$AN$7,0)),"ABOLISHED")</f>
        <v>SD</v>
      </c>
      <c r="F2" t="s">
        <v>549</v>
      </c>
      <c r="G2" t="s">
        <v>951</v>
      </c>
      <c r="H2" t="s">
        <v>550</v>
      </c>
      <c r="I2" t="str">
        <f t="shared" ref="I2:I65" si="1">IFERROR(INDEX($AM$2:$AM$7,MATCH(LEFT(F2,3),$AN$2:$AN$7,0)),"ABOLISHED")</f>
        <v>SD</v>
      </c>
      <c r="J2" s="2" t="s">
        <v>549</v>
      </c>
      <c r="K2" s="2" t="str">
        <f>INDEX('[2]2015-16'!$B:$B,MATCH(J2,'[2]2015-16'!$C:$C,0))</f>
        <v>E3831</v>
      </c>
      <c r="L2" s="2" t="s">
        <v>550</v>
      </c>
      <c r="M2" s="2" t="str">
        <f t="shared" ref="M2:M65" si="2">IFERROR(INDEX($AM$2:$AM$7,MATCH(LEFT(J2,3),$AN$2:$AN$7,0)),"ABOLISHED")</f>
        <v>SD</v>
      </c>
      <c r="N2" t="str">
        <f>IFERROR(INDEX('changes 2013 to 2021'!$A$10:$A$19,MATCH('ONS code lookup 2013 to 2021'!J2,'changes 2013 to 2021'!$C$10:$C$19,0)),'ONS code lookup 2013 to 2021'!J2)</f>
        <v>E07000223</v>
      </c>
      <c r="O2" t="str">
        <f>INDEX('[2]2016-17'!$B:$B,MATCH(N2,'[2]2016-17'!$C:$C,0))</f>
        <v>E3831</v>
      </c>
      <c r="P2" t="str">
        <f>IFERROR(INDEX('changes 2013 to 2021'!$B$10:$B$19,MATCH('ONS code lookup 2013 to 2021'!J2,'changes 2013 to 2021'!$C$10:$C$19,0)),'ONS code lookup 2013 to 2021'!L2)</f>
        <v>Adur</v>
      </c>
      <c r="Q2" t="str">
        <f t="shared" ref="Q2:Q65" si="3">IFERROR(INDEX($AM$2:$AM$7,MATCH(LEFT(N2,3),$AN$2:$AN$7,0)),"ABOLISHED")</f>
        <v>SD</v>
      </c>
      <c r="R2" s="2" t="s">
        <v>549</v>
      </c>
      <c r="S2" s="2" t="str">
        <f>O2</f>
        <v>E3831</v>
      </c>
      <c r="T2" s="2" t="s">
        <v>550</v>
      </c>
      <c r="U2" s="2" t="str">
        <f t="shared" ref="U2:U65" si="4">IFERROR(INDEX($AM$2:$AM$7,MATCH(LEFT(R2,3),$AN$2:$AN$7,0)),"ABOLISHED")</f>
        <v>SD</v>
      </c>
      <c r="V2" t="str">
        <f>IFERROR(INDEX('changes 2013 to 2021'!$A$21,MATCH('ONS code lookup 2013 to 2021'!R2,'changes 2013 to 2021'!$C$21,0)),'ONS code lookup 2013 to 2021'!R2)</f>
        <v>E07000223</v>
      </c>
      <c r="W2" t="str">
        <f>INDEX('[2]2018-19'!$B:$B,MATCH(V2,'[2]2018-19'!$C:$C,0))</f>
        <v>E3831</v>
      </c>
      <c r="X2" t="str">
        <f>IFERROR(INDEX('changes 2013 to 2021'!$B$21,MATCH('ONS code lookup 2013 to 2021'!R2,'changes 2013 to 2021'!$C$21,0)),'ONS code lookup 2013 to 2021'!T2)</f>
        <v>Adur</v>
      </c>
      <c r="Y2" t="str">
        <f t="shared" ref="Y2:Y65" si="5">IFERROR(INDEX($AM$2:$AM$7,MATCH(LEFT(V2,3),$AN$2:$AN$7,0)),"ABOLISHED")</f>
        <v>SD</v>
      </c>
      <c r="Z2" s="2" t="str">
        <f>IFERROR(INDEX('changes 2013 to 2021'!$A$23:$A$37,MATCH('ONS code lookup 2013 to 2021'!V2,'changes 2013 to 2021'!$C$23:$C$37,0)),'ONS code lookup 2013 to 2021'!V2)</f>
        <v>E07000223</v>
      </c>
      <c r="AA2" s="2" t="str">
        <f>INDEX('[2]2019-20'!$B:$B,MATCH(Z2,'[2]2019-20'!$C:$C,0))</f>
        <v>E3831</v>
      </c>
      <c r="AB2" s="2" t="str">
        <f>IFERROR(INDEX('changes 2013 to 2021'!$B$23:$B$37,MATCH('ONS code lookup 2013 to 2021'!V2,'changes 2013 to 2021'!$C$23:$C$37,0)),'ONS code lookup 2013 to 2021'!X2)</f>
        <v>Adur</v>
      </c>
      <c r="AC2" s="2" t="str">
        <f t="shared" ref="AC2:AC65" si="6">IFERROR(INDEX($AM$2:$AM$7,MATCH(LEFT(Z2,3),$AN$2:$AN$7,0)),"ABOLISHED")</f>
        <v>SD</v>
      </c>
      <c r="AD2" t="str">
        <f>IFERROR(INDEX('changes 2013 to 2021'!$A$39:$A$43,MATCH('ONS code lookup 2013 to 2021'!Z2,'changes 2013 to 2021'!$C$39:$C$43,0)),'ONS code lookup 2013 to 2021'!Z2)</f>
        <v>E07000223</v>
      </c>
      <c r="AE2" t="str">
        <f>INDEX('[2]2020-21'!$B:$B,MATCH(AD2,'[2]2020-21'!$C:$C,0))</f>
        <v>E3831</v>
      </c>
      <c r="AF2" t="str">
        <f>IFERROR(INDEX('changes 2013 to 2021'!$B$39:$B$43,MATCH('ONS code lookup 2013 to 2021'!Z2,'changes 2013 to 2021'!$C$39:$C$43,0)),'ONS code lookup 2013 to 2021'!AB2)</f>
        <v>Adur</v>
      </c>
      <c r="AG2" t="str">
        <f t="shared" ref="AG2:AG65" si="7">IFERROR(INDEX($AM$2:$AM$7,MATCH(LEFT(AD2,3),$AN$2:$AN$7,0)),"ABOLISHED")</f>
        <v>SD</v>
      </c>
      <c r="AH2" s="2" t="str">
        <f>IFERROR(INDEX('changes 2013 to 2021'!$A$45:$A$54,MATCH('ONS code lookup 2013 to 2021'!AD2,'changes 2013 to 2021'!$C$45:$C$54,0)),'ONS code lookup 2013 to 2021'!AD2)</f>
        <v>E07000223</v>
      </c>
      <c r="AI2" s="2" t="str">
        <f>INDEX('[2]2021-22'!$B:$B,MATCH(AH2,'[2]2021-22'!$C:$C,0))</f>
        <v>E3831</v>
      </c>
      <c r="AJ2" s="2" t="str">
        <f>IFERROR(INDEX('changes 2013 to 2021'!$B$45:$B$54,MATCH('ONS code lookup 2013 to 2021'!AD2,'changes 2013 to 2021'!$C$45:$C$54,0)),'ONS code lookup 2013 to 2021'!AF2)</f>
        <v>Adur</v>
      </c>
      <c r="AK2" s="2" t="str">
        <f t="shared" ref="AK2:AK40" si="8">IFERROR(INDEX($AM$2:$AM$7,MATCH(LEFT(AH2,3),$AN$2:$AN$7,0)),"ABOLISHED")</f>
        <v>SD</v>
      </c>
      <c r="AM2" t="s">
        <v>829</v>
      </c>
      <c r="AN2" t="s">
        <v>20</v>
      </c>
    </row>
    <row r="3" spans="1:40" x14ac:dyDescent="0.35">
      <c r="A3" t="s">
        <v>22</v>
      </c>
      <c r="B3" s="2" t="s">
        <v>176</v>
      </c>
      <c r="C3" s="2" t="s">
        <v>952</v>
      </c>
      <c r="D3" s="2" t="s">
        <v>177</v>
      </c>
      <c r="E3" s="2" t="str">
        <f t="shared" si="0"/>
        <v>SD</v>
      </c>
      <c r="F3" t="s">
        <v>176</v>
      </c>
      <c r="G3" t="s">
        <v>952</v>
      </c>
      <c r="H3" t="s">
        <v>177</v>
      </c>
      <c r="I3" t="str">
        <f t="shared" si="1"/>
        <v>SD</v>
      </c>
      <c r="J3" s="2" t="s">
        <v>176</v>
      </c>
      <c r="K3" s="2" t="str">
        <f>INDEX('[2]2015-16'!$B:$B,MATCH(J3,'[2]2015-16'!$C:$C,0))</f>
        <v>E0931</v>
      </c>
      <c r="L3" s="2" t="s">
        <v>177</v>
      </c>
      <c r="M3" s="2" t="str">
        <f t="shared" si="2"/>
        <v>SD</v>
      </c>
      <c r="N3" t="str">
        <f>IFERROR(INDEX('changes 2013 to 2021'!$A$10:$A$19,MATCH('ONS code lookup 2013 to 2021'!J3,'changes 2013 to 2021'!$C$10:$C$19,0)),'ONS code lookup 2013 to 2021'!J3)</f>
        <v>E07000026</v>
      </c>
      <c r="O3" t="str">
        <f>INDEX('[2]2016-17'!$B:$B,MATCH(N3,'[2]2016-17'!$C:$C,0))</f>
        <v>E0931</v>
      </c>
      <c r="P3" t="str">
        <f>IFERROR(INDEX('changes 2013 to 2021'!$B$10:$B$19,MATCH('ONS code lookup 2013 to 2021'!J3,'changes 2013 to 2021'!$C$10:$C$19,0)),'ONS code lookup 2013 to 2021'!L3)</f>
        <v>Allerdale</v>
      </c>
      <c r="Q3" t="str">
        <f t="shared" si="3"/>
        <v>SD</v>
      </c>
      <c r="R3" s="2" t="s">
        <v>176</v>
      </c>
      <c r="S3" s="2" t="str">
        <f t="shared" ref="S3:S66" si="9">O3</f>
        <v>E0931</v>
      </c>
      <c r="T3" s="2" t="s">
        <v>177</v>
      </c>
      <c r="U3" s="2" t="str">
        <f t="shared" si="4"/>
        <v>SD</v>
      </c>
      <c r="V3" t="str">
        <f>IFERROR(INDEX('changes 2013 to 2021'!$A$21,MATCH('ONS code lookup 2013 to 2021'!R3,'changes 2013 to 2021'!$C$21,0)),'ONS code lookup 2013 to 2021'!R3)</f>
        <v>E07000026</v>
      </c>
      <c r="W3" t="str">
        <f>INDEX('[2]2018-19'!$B:$B,MATCH(V3,'[2]2018-19'!$C:$C,0))</f>
        <v>E0931</v>
      </c>
      <c r="X3" t="str">
        <f>IFERROR(INDEX('changes 2013 to 2021'!$B$21,MATCH('ONS code lookup 2013 to 2021'!R3,'changes 2013 to 2021'!$C$21,0)),'ONS code lookup 2013 to 2021'!T3)</f>
        <v>Allerdale</v>
      </c>
      <c r="Y3" t="str">
        <f t="shared" si="5"/>
        <v>SD</v>
      </c>
      <c r="Z3" s="2" t="str">
        <f>IFERROR(INDEX('changes 2013 to 2021'!$A$23:$A$37,MATCH('ONS code lookup 2013 to 2021'!V3,'changes 2013 to 2021'!$C$23:$C$37,0)),'ONS code lookup 2013 to 2021'!V3)</f>
        <v>E07000026</v>
      </c>
      <c r="AA3" s="2" t="str">
        <f>INDEX('[2]2019-20'!$B:$B,MATCH(Z3,'[2]2019-20'!$C:$C,0))</f>
        <v>E0931</v>
      </c>
      <c r="AB3" s="2" t="str">
        <f>IFERROR(INDEX('changes 2013 to 2021'!$B$23:$B$37,MATCH('ONS code lookup 2013 to 2021'!V3,'changes 2013 to 2021'!$C$23:$C$37,0)),'ONS code lookup 2013 to 2021'!X3)</f>
        <v>Allerdale</v>
      </c>
      <c r="AC3" s="2" t="str">
        <f t="shared" si="6"/>
        <v>SD</v>
      </c>
      <c r="AD3" t="str">
        <f>IFERROR(INDEX('changes 2013 to 2021'!$A$39:$A$43,MATCH('ONS code lookup 2013 to 2021'!Z3,'changes 2013 to 2021'!$C$39:$C$43,0)),'ONS code lookup 2013 to 2021'!Z3)</f>
        <v>E07000026</v>
      </c>
      <c r="AE3" t="str">
        <f>INDEX('[2]2020-21'!$B:$B,MATCH(AD3,'[2]2020-21'!$C:$C,0))</f>
        <v>E0931</v>
      </c>
      <c r="AF3" t="str">
        <f>IFERROR(INDEX('changes 2013 to 2021'!$B$39:$B$43,MATCH('ONS code lookup 2013 to 2021'!Z3,'changes 2013 to 2021'!$C$39:$C$43,0)),'ONS code lookup 2013 to 2021'!AB3)</f>
        <v>Allerdale</v>
      </c>
      <c r="AG3" t="str">
        <f t="shared" si="7"/>
        <v>SD</v>
      </c>
      <c r="AH3" s="2" t="str">
        <f>IFERROR(INDEX('changes 2013 to 2021'!$A$45:$A$54,MATCH('ONS code lookup 2013 to 2021'!AD3,'changes 2013 to 2021'!$C$45:$C$54,0)),'ONS code lookup 2013 to 2021'!AD3)</f>
        <v>E07000026</v>
      </c>
      <c r="AI3" s="2" t="str">
        <f>INDEX('[2]2021-22'!$B:$B,MATCH(AH3,'[2]2021-22'!$C:$C,0))</f>
        <v>E0931</v>
      </c>
      <c r="AJ3" s="2" t="str">
        <f>IFERROR(INDEX('changes 2013 to 2021'!$B$45:$B$54,MATCH('ONS code lookup 2013 to 2021'!AD3,'changes 2013 to 2021'!$C$45:$C$54,0)),'ONS code lookup 2013 to 2021'!AF3)</f>
        <v>Allerdale</v>
      </c>
      <c r="AK3" s="2" t="str">
        <f t="shared" si="8"/>
        <v>SD</v>
      </c>
      <c r="AM3" t="s">
        <v>830</v>
      </c>
      <c r="AN3" t="s">
        <v>158</v>
      </c>
    </row>
    <row r="4" spans="1:40" x14ac:dyDescent="0.35">
      <c r="A4" t="s">
        <v>22</v>
      </c>
      <c r="B4" s="2" t="s">
        <v>189</v>
      </c>
      <c r="C4" s="2" t="s">
        <v>953</v>
      </c>
      <c r="D4" s="2" t="s">
        <v>190</v>
      </c>
      <c r="E4" s="2" t="str">
        <f t="shared" si="0"/>
        <v>SD</v>
      </c>
      <c r="F4" t="s">
        <v>189</v>
      </c>
      <c r="G4" t="s">
        <v>953</v>
      </c>
      <c r="H4" t="s">
        <v>190</v>
      </c>
      <c r="I4" t="str">
        <f t="shared" si="1"/>
        <v>SD</v>
      </c>
      <c r="J4" s="2" t="s">
        <v>189</v>
      </c>
      <c r="K4" s="2" t="str">
        <f>INDEX('[2]2015-16'!$B:$B,MATCH(J4,'[2]2015-16'!$C:$C,0))</f>
        <v>E1031</v>
      </c>
      <c r="L4" s="2" t="s">
        <v>190</v>
      </c>
      <c r="M4" s="2" t="str">
        <f t="shared" si="2"/>
        <v>SD</v>
      </c>
      <c r="N4" t="str">
        <f>IFERROR(INDEX('changes 2013 to 2021'!$A$10:$A$19,MATCH('ONS code lookup 2013 to 2021'!J4,'changes 2013 to 2021'!$C$10:$C$19,0)),'ONS code lookup 2013 to 2021'!J4)</f>
        <v>E07000032</v>
      </c>
      <c r="O4" t="str">
        <f>INDEX('[2]2016-17'!$B:$B,MATCH(N4,'[2]2016-17'!$C:$C,0))</f>
        <v>E1031</v>
      </c>
      <c r="P4" t="str">
        <f>IFERROR(INDEX('changes 2013 to 2021'!$B$10:$B$19,MATCH('ONS code lookup 2013 to 2021'!J4,'changes 2013 to 2021'!$C$10:$C$19,0)),'ONS code lookup 2013 to 2021'!L4)</f>
        <v>Amber Valley</v>
      </c>
      <c r="Q4" t="str">
        <f t="shared" si="3"/>
        <v>SD</v>
      </c>
      <c r="R4" s="2" t="s">
        <v>189</v>
      </c>
      <c r="S4" s="2" t="str">
        <f t="shared" si="9"/>
        <v>E1031</v>
      </c>
      <c r="T4" s="2" t="s">
        <v>190</v>
      </c>
      <c r="U4" s="2" t="str">
        <f t="shared" si="4"/>
        <v>SD</v>
      </c>
      <c r="V4" t="str">
        <f>IFERROR(INDEX('changes 2013 to 2021'!$A$21,MATCH('ONS code lookup 2013 to 2021'!R4,'changes 2013 to 2021'!$C$21,0)),'ONS code lookup 2013 to 2021'!R4)</f>
        <v>E07000032</v>
      </c>
      <c r="W4" t="str">
        <f>INDEX('[2]2018-19'!$B:$B,MATCH(V4,'[2]2018-19'!$C:$C,0))</f>
        <v>E1031</v>
      </c>
      <c r="X4" t="str">
        <f>IFERROR(INDEX('changes 2013 to 2021'!$B$21,MATCH('ONS code lookup 2013 to 2021'!R4,'changes 2013 to 2021'!$C$21,0)),'ONS code lookup 2013 to 2021'!T4)</f>
        <v>Amber Valley</v>
      </c>
      <c r="Y4" t="str">
        <f t="shared" si="5"/>
        <v>SD</v>
      </c>
      <c r="Z4" s="2" t="str">
        <f>IFERROR(INDEX('changes 2013 to 2021'!$A$23:$A$37,MATCH('ONS code lookup 2013 to 2021'!V4,'changes 2013 to 2021'!$C$23:$C$37,0)),'ONS code lookup 2013 to 2021'!V4)</f>
        <v>E07000032</v>
      </c>
      <c r="AA4" s="2" t="str">
        <f>INDEX('[2]2019-20'!$B:$B,MATCH(Z4,'[2]2019-20'!$C:$C,0))</f>
        <v>E1031</v>
      </c>
      <c r="AB4" s="2" t="str">
        <f>IFERROR(INDEX('changes 2013 to 2021'!$B$23:$B$37,MATCH('ONS code lookup 2013 to 2021'!V4,'changes 2013 to 2021'!$C$23:$C$37,0)),'ONS code lookup 2013 to 2021'!X4)</f>
        <v>Amber Valley</v>
      </c>
      <c r="AC4" s="2" t="str">
        <f t="shared" si="6"/>
        <v>SD</v>
      </c>
      <c r="AD4" t="str">
        <f>IFERROR(INDEX('changes 2013 to 2021'!$A$39:$A$43,MATCH('ONS code lookup 2013 to 2021'!Z4,'changes 2013 to 2021'!$C$39:$C$43,0)),'ONS code lookup 2013 to 2021'!Z4)</f>
        <v>E07000032</v>
      </c>
      <c r="AE4" t="str">
        <f>INDEX('[2]2020-21'!$B:$B,MATCH(AD4,'[2]2020-21'!$C:$C,0))</f>
        <v>E1031</v>
      </c>
      <c r="AF4" t="str">
        <f>IFERROR(INDEX('changes 2013 to 2021'!$B$39:$B$43,MATCH('ONS code lookup 2013 to 2021'!Z4,'changes 2013 to 2021'!$C$39:$C$43,0)),'ONS code lookup 2013 to 2021'!AB4)</f>
        <v>Amber Valley</v>
      </c>
      <c r="AG4" t="str">
        <f t="shared" si="7"/>
        <v>SD</v>
      </c>
      <c r="AH4" s="2" t="str">
        <f>IFERROR(INDEX('changes 2013 to 2021'!$A$45:$A$54,MATCH('ONS code lookup 2013 to 2021'!AD4,'changes 2013 to 2021'!$C$45:$C$54,0)),'ONS code lookup 2013 to 2021'!AD4)</f>
        <v>E07000032</v>
      </c>
      <c r="AI4" s="2" t="str">
        <f>INDEX('[2]2021-22'!$B:$B,MATCH(AH4,'[2]2021-22'!$C:$C,0))</f>
        <v>E1031</v>
      </c>
      <c r="AJ4" s="2" t="str">
        <f>IFERROR(INDEX('changes 2013 to 2021'!$B$45:$B$54,MATCH('ONS code lookup 2013 to 2021'!AD4,'changes 2013 to 2021'!$C$45:$C$54,0)),'ONS code lookup 2013 to 2021'!AF4)</f>
        <v>Amber Valley</v>
      </c>
      <c r="AK4" s="2" t="str">
        <f t="shared" si="8"/>
        <v>SD</v>
      </c>
      <c r="AM4" t="s">
        <v>831</v>
      </c>
      <c r="AN4" t="s">
        <v>591</v>
      </c>
    </row>
    <row r="5" spans="1:40" x14ac:dyDescent="0.35">
      <c r="A5" t="s">
        <v>22</v>
      </c>
      <c r="B5" s="2" t="s">
        <v>552</v>
      </c>
      <c r="C5" s="2" t="s">
        <v>954</v>
      </c>
      <c r="D5" s="2" t="s">
        <v>553</v>
      </c>
      <c r="E5" s="2" t="str">
        <f t="shared" si="0"/>
        <v>SD</v>
      </c>
      <c r="F5" t="s">
        <v>552</v>
      </c>
      <c r="G5" t="s">
        <v>954</v>
      </c>
      <c r="H5" t="s">
        <v>553</v>
      </c>
      <c r="I5" t="str">
        <f t="shared" si="1"/>
        <v>SD</v>
      </c>
      <c r="J5" s="2" t="s">
        <v>552</v>
      </c>
      <c r="K5" s="2" t="str">
        <f>INDEX('[2]2015-16'!$B:$B,MATCH(J5,'[2]2015-16'!$C:$C,0))</f>
        <v>E3832</v>
      </c>
      <c r="L5" s="2" t="s">
        <v>553</v>
      </c>
      <c r="M5" s="2" t="str">
        <f t="shared" si="2"/>
        <v>SD</v>
      </c>
      <c r="N5" t="str">
        <f>IFERROR(INDEX('changes 2013 to 2021'!$A$10:$A$19,MATCH('ONS code lookup 2013 to 2021'!J5,'changes 2013 to 2021'!$C$10:$C$19,0)),'ONS code lookup 2013 to 2021'!J5)</f>
        <v>E07000224</v>
      </c>
      <c r="O5" t="str">
        <f>INDEX('[2]2016-17'!$B:$B,MATCH(N5,'[2]2016-17'!$C:$C,0))</f>
        <v>E3832</v>
      </c>
      <c r="P5" t="str">
        <f>IFERROR(INDEX('changes 2013 to 2021'!$B$10:$B$19,MATCH('ONS code lookup 2013 to 2021'!J5,'changes 2013 to 2021'!$C$10:$C$19,0)),'ONS code lookup 2013 to 2021'!L5)</f>
        <v>Arun</v>
      </c>
      <c r="Q5" t="str">
        <f t="shared" si="3"/>
        <v>SD</v>
      </c>
      <c r="R5" s="2" t="s">
        <v>552</v>
      </c>
      <c r="S5" s="2" t="str">
        <f t="shared" si="9"/>
        <v>E3832</v>
      </c>
      <c r="T5" s="2" t="s">
        <v>553</v>
      </c>
      <c r="U5" s="2" t="str">
        <f t="shared" si="4"/>
        <v>SD</v>
      </c>
      <c r="V5" t="str">
        <f>IFERROR(INDEX('changes 2013 to 2021'!$A$21,MATCH('ONS code lookup 2013 to 2021'!R5,'changes 2013 to 2021'!$C$21,0)),'ONS code lookup 2013 to 2021'!R5)</f>
        <v>E07000224</v>
      </c>
      <c r="W5" t="str">
        <f>INDEX('[2]2018-19'!$B:$B,MATCH(V5,'[2]2018-19'!$C:$C,0))</f>
        <v>E3832</v>
      </c>
      <c r="X5" t="str">
        <f>IFERROR(INDEX('changes 2013 to 2021'!$B$21,MATCH('ONS code lookup 2013 to 2021'!R5,'changes 2013 to 2021'!$C$21,0)),'ONS code lookup 2013 to 2021'!T5)</f>
        <v>Arun</v>
      </c>
      <c r="Y5" t="str">
        <f t="shared" si="5"/>
        <v>SD</v>
      </c>
      <c r="Z5" s="2" t="str">
        <f>IFERROR(INDEX('changes 2013 to 2021'!$A$23:$A$37,MATCH('ONS code lookup 2013 to 2021'!V5,'changes 2013 to 2021'!$C$23:$C$37,0)),'ONS code lookup 2013 to 2021'!V5)</f>
        <v>E07000224</v>
      </c>
      <c r="AA5" s="2" t="str">
        <f>INDEX('[2]2019-20'!$B:$B,MATCH(Z5,'[2]2019-20'!$C:$C,0))</f>
        <v>E3832</v>
      </c>
      <c r="AB5" s="2" t="str">
        <f>IFERROR(INDEX('changes 2013 to 2021'!$B$23:$B$37,MATCH('ONS code lookup 2013 to 2021'!V5,'changes 2013 to 2021'!$C$23:$C$37,0)),'ONS code lookup 2013 to 2021'!X5)</f>
        <v>Arun</v>
      </c>
      <c r="AC5" s="2" t="str">
        <f t="shared" si="6"/>
        <v>SD</v>
      </c>
      <c r="AD5" t="str">
        <f>IFERROR(INDEX('changes 2013 to 2021'!$A$39:$A$43,MATCH('ONS code lookup 2013 to 2021'!Z5,'changes 2013 to 2021'!$C$39:$C$43,0)),'ONS code lookup 2013 to 2021'!Z5)</f>
        <v>E07000224</v>
      </c>
      <c r="AE5" t="str">
        <f>INDEX('[2]2020-21'!$B:$B,MATCH(AD5,'[2]2020-21'!$C:$C,0))</f>
        <v>E3832</v>
      </c>
      <c r="AF5" t="str">
        <f>IFERROR(INDEX('changes 2013 to 2021'!$B$39:$B$43,MATCH('ONS code lookup 2013 to 2021'!Z5,'changes 2013 to 2021'!$C$39:$C$43,0)),'ONS code lookup 2013 to 2021'!AB5)</f>
        <v>Arun</v>
      </c>
      <c r="AG5" t="str">
        <f t="shared" si="7"/>
        <v>SD</v>
      </c>
      <c r="AH5" s="2" t="str">
        <f>IFERROR(INDEX('changes 2013 to 2021'!$A$45:$A$54,MATCH('ONS code lookup 2013 to 2021'!AD5,'changes 2013 to 2021'!$C$45:$C$54,0)),'ONS code lookup 2013 to 2021'!AD5)</f>
        <v>E07000224</v>
      </c>
      <c r="AI5" s="2" t="str">
        <f>INDEX('[2]2021-22'!$B:$B,MATCH(AH5,'[2]2021-22'!$C:$C,0))</f>
        <v>E3832</v>
      </c>
      <c r="AJ5" s="2" t="str">
        <f>IFERROR(INDEX('changes 2013 to 2021'!$B$45:$B$54,MATCH('ONS code lookup 2013 to 2021'!AD5,'changes 2013 to 2021'!$C$45:$C$54,0)),'ONS code lookup 2013 to 2021'!AF5)</f>
        <v>Arun</v>
      </c>
      <c r="AK5" s="2" t="str">
        <f t="shared" si="8"/>
        <v>SD</v>
      </c>
      <c r="AM5" t="s">
        <v>832</v>
      </c>
      <c r="AN5" t="s">
        <v>665</v>
      </c>
    </row>
    <row r="6" spans="1:40" x14ac:dyDescent="0.35">
      <c r="A6" t="s">
        <v>22</v>
      </c>
      <c r="B6" s="2" t="s">
        <v>446</v>
      </c>
      <c r="C6" s="2" t="s">
        <v>955</v>
      </c>
      <c r="D6" s="2" t="s">
        <v>447</v>
      </c>
      <c r="E6" s="2" t="str">
        <f t="shared" si="0"/>
        <v>SD</v>
      </c>
      <c r="F6" t="s">
        <v>446</v>
      </c>
      <c r="G6" t="s">
        <v>955</v>
      </c>
      <c r="H6" t="s">
        <v>447</v>
      </c>
      <c r="I6" t="str">
        <f t="shared" si="1"/>
        <v>SD</v>
      </c>
      <c r="J6" s="2" t="s">
        <v>446</v>
      </c>
      <c r="K6" s="2" t="str">
        <f>INDEX('[2]2015-16'!$B:$B,MATCH(J6,'[2]2015-16'!$C:$C,0))</f>
        <v>E3031</v>
      </c>
      <c r="L6" s="2" t="s">
        <v>447</v>
      </c>
      <c r="M6" s="2" t="str">
        <f t="shared" si="2"/>
        <v>SD</v>
      </c>
      <c r="N6" t="str">
        <f>IFERROR(INDEX('changes 2013 to 2021'!$A$10:$A$19,MATCH('ONS code lookup 2013 to 2021'!J6,'changes 2013 to 2021'!$C$10:$C$19,0)),'ONS code lookup 2013 to 2021'!J6)</f>
        <v>E07000170</v>
      </c>
      <c r="O6" t="str">
        <f>INDEX('[2]2016-17'!$B:$B,MATCH(N6,'[2]2016-17'!$C:$C,0))</f>
        <v>E3031</v>
      </c>
      <c r="P6" t="str">
        <f>IFERROR(INDEX('changes 2013 to 2021'!$B$10:$B$19,MATCH('ONS code lookup 2013 to 2021'!J6,'changes 2013 to 2021'!$C$10:$C$19,0)),'ONS code lookup 2013 to 2021'!L6)</f>
        <v>Ashfield</v>
      </c>
      <c r="Q6" t="str">
        <f t="shared" si="3"/>
        <v>SD</v>
      </c>
      <c r="R6" s="2" t="s">
        <v>446</v>
      </c>
      <c r="S6" s="2" t="str">
        <f t="shared" si="9"/>
        <v>E3031</v>
      </c>
      <c r="T6" s="2" t="s">
        <v>447</v>
      </c>
      <c r="U6" s="2" t="str">
        <f t="shared" si="4"/>
        <v>SD</v>
      </c>
      <c r="V6" t="str">
        <f>IFERROR(INDEX('changes 2013 to 2021'!$A$21,MATCH('ONS code lookup 2013 to 2021'!R6,'changes 2013 to 2021'!$C$21,0)),'ONS code lookup 2013 to 2021'!R6)</f>
        <v>E07000170</v>
      </c>
      <c r="W6" t="str">
        <f>INDEX('[2]2018-19'!$B:$B,MATCH(V6,'[2]2018-19'!$C:$C,0))</f>
        <v>E3031</v>
      </c>
      <c r="X6" t="str">
        <f>IFERROR(INDEX('changes 2013 to 2021'!$B$21,MATCH('ONS code lookup 2013 to 2021'!R6,'changes 2013 to 2021'!$C$21,0)),'ONS code lookup 2013 to 2021'!T6)</f>
        <v>Ashfield</v>
      </c>
      <c r="Y6" t="str">
        <f t="shared" si="5"/>
        <v>SD</v>
      </c>
      <c r="Z6" s="2" t="str">
        <f>IFERROR(INDEX('changes 2013 to 2021'!$A$23:$A$37,MATCH('ONS code lookup 2013 to 2021'!V6,'changes 2013 to 2021'!$C$23:$C$37,0)),'ONS code lookup 2013 to 2021'!V6)</f>
        <v>E07000170</v>
      </c>
      <c r="AA6" s="2" t="str">
        <f>INDEX('[2]2019-20'!$B:$B,MATCH(Z6,'[2]2019-20'!$C:$C,0))</f>
        <v>E3031</v>
      </c>
      <c r="AB6" s="2" t="str">
        <f>IFERROR(INDEX('changes 2013 to 2021'!$B$23:$B$37,MATCH('ONS code lookup 2013 to 2021'!V6,'changes 2013 to 2021'!$C$23:$C$37,0)),'ONS code lookup 2013 to 2021'!X6)</f>
        <v>Ashfield</v>
      </c>
      <c r="AC6" s="2" t="str">
        <f t="shared" si="6"/>
        <v>SD</v>
      </c>
      <c r="AD6" t="str">
        <f>IFERROR(INDEX('changes 2013 to 2021'!$A$39:$A$43,MATCH('ONS code lookup 2013 to 2021'!Z6,'changes 2013 to 2021'!$C$39:$C$43,0)),'ONS code lookup 2013 to 2021'!Z6)</f>
        <v>E07000170</v>
      </c>
      <c r="AE6" t="str">
        <f>INDEX('[2]2020-21'!$B:$B,MATCH(AD6,'[2]2020-21'!$C:$C,0))</f>
        <v>E3031</v>
      </c>
      <c r="AF6" t="str">
        <f>IFERROR(INDEX('changes 2013 to 2021'!$B$39:$B$43,MATCH('ONS code lookup 2013 to 2021'!Z6,'changes 2013 to 2021'!$C$39:$C$43,0)),'ONS code lookup 2013 to 2021'!AB6)</f>
        <v>Ashfield</v>
      </c>
      <c r="AG6" t="str">
        <f t="shared" si="7"/>
        <v>SD</v>
      </c>
      <c r="AH6" s="2" t="str">
        <f>IFERROR(INDEX('changes 2013 to 2021'!$A$45:$A$54,MATCH('ONS code lookup 2013 to 2021'!AD6,'changes 2013 to 2021'!$C$45:$C$54,0)),'ONS code lookup 2013 to 2021'!AD6)</f>
        <v>E07000170</v>
      </c>
      <c r="AI6" s="2" t="str">
        <f>INDEX('[2]2021-22'!$B:$B,MATCH(AH6,'[2]2021-22'!$C:$C,0))</f>
        <v>E3031</v>
      </c>
      <c r="AJ6" s="2" t="str">
        <f>IFERROR(INDEX('changes 2013 to 2021'!$B$45:$B$54,MATCH('ONS code lookup 2013 to 2021'!AD6,'changes 2013 to 2021'!$C$45:$C$54,0)),'ONS code lookup 2013 to 2021'!AF6)</f>
        <v>Ashfield</v>
      </c>
      <c r="AK6" s="2" t="str">
        <f t="shared" si="8"/>
        <v>SD</v>
      </c>
      <c r="AM6" t="s">
        <v>833</v>
      </c>
      <c r="AN6" t="s">
        <v>731</v>
      </c>
    </row>
    <row r="7" spans="1:40" x14ac:dyDescent="0.35">
      <c r="A7" t="s">
        <v>22</v>
      </c>
      <c r="B7" s="2" t="s">
        <v>321</v>
      </c>
      <c r="C7" s="2" t="s">
        <v>956</v>
      </c>
      <c r="D7" s="2" t="s">
        <v>322</v>
      </c>
      <c r="E7" s="2" t="str">
        <f t="shared" si="0"/>
        <v>SD</v>
      </c>
      <c r="F7" t="s">
        <v>321</v>
      </c>
      <c r="G7" t="s">
        <v>956</v>
      </c>
      <c r="H7" t="s">
        <v>322</v>
      </c>
      <c r="I7" t="str">
        <f t="shared" si="1"/>
        <v>SD</v>
      </c>
      <c r="J7" s="2" t="s">
        <v>321</v>
      </c>
      <c r="K7" s="2" t="str">
        <f>INDEX('[2]2015-16'!$B:$B,MATCH(J7,'[2]2015-16'!$C:$C,0))</f>
        <v>E2231</v>
      </c>
      <c r="L7" s="2" t="s">
        <v>322</v>
      </c>
      <c r="M7" s="2" t="str">
        <f t="shared" si="2"/>
        <v>SD</v>
      </c>
      <c r="N7" t="str">
        <f>IFERROR(INDEX('changes 2013 to 2021'!$A$10:$A$19,MATCH('ONS code lookup 2013 to 2021'!J7,'changes 2013 to 2021'!$C$10:$C$19,0)),'ONS code lookup 2013 to 2021'!J7)</f>
        <v>E07000105</v>
      </c>
      <c r="O7" t="str">
        <f>INDEX('[2]2016-17'!$B:$B,MATCH(N7,'[2]2016-17'!$C:$C,0))</f>
        <v>E2231</v>
      </c>
      <c r="P7" t="str">
        <f>IFERROR(INDEX('changes 2013 to 2021'!$B$10:$B$19,MATCH('ONS code lookup 2013 to 2021'!J7,'changes 2013 to 2021'!$C$10:$C$19,0)),'ONS code lookup 2013 to 2021'!L7)</f>
        <v>Ashford</v>
      </c>
      <c r="Q7" t="str">
        <f t="shared" si="3"/>
        <v>SD</v>
      </c>
      <c r="R7" s="2" t="s">
        <v>321</v>
      </c>
      <c r="S7" s="2" t="str">
        <f t="shared" si="9"/>
        <v>E2231</v>
      </c>
      <c r="T7" s="2" t="s">
        <v>322</v>
      </c>
      <c r="U7" s="2" t="str">
        <f t="shared" si="4"/>
        <v>SD</v>
      </c>
      <c r="V7" t="str">
        <f>IFERROR(INDEX('changes 2013 to 2021'!$A$21,MATCH('ONS code lookup 2013 to 2021'!R7,'changes 2013 to 2021'!$C$21,0)),'ONS code lookup 2013 to 2021'!R7)</f>
        <v>E07000105</v>
      </c>
      <c r="W7" t="str">
        <f>INDEX('[2]2018-19'!$B:$B,MATCH(V7,'[2]2018-19'!$C:$C,0))</f>
        <v>E2231</v>
      </c>
      <c r="X7" t="str">
        <f>IFERROR(INDEX('changes 2013 to 2021'!$B$21,MATCH('ONS code lookup 2013 to 2021'!R7,'changes 2013 to 2021'!$C$21,0)),'ONS code lookup 2013 to 2021'!T7)</f>
        <v>Ashford</v>
      </c>
      <c r="Y7" t="str">
        <f t="shared" si="5"/>
        <v>SD</v>
      </c>
      <c r="Z7" s="2" t="str">
        <f>IFERROR(INDEX('changes 2013 to 2021'!$A$23:$A$37,MATCH('ONS code lookup 2013 to 2021'!V7,'changes 2013 to 2021'!$C$23:$C$37,0)),'ONS code lookup 2013 to 2021'!V7)</f>
        <v>E07000105</v>
      </c>
      <c r="AA7" s="2" t="str">
        <f>INDEX('[2]2019-20'!$B:$B,MATCH(Z7,'[2]2019-20'!$C:$C,0))</f>
        <v>E2231</v>
      </c>
      <c r="AB7" s="2" t="str">
        <f>IFERROR(INDEX('changes 2013 to 2021'!$B$23:$B$37,MATCH('ONS code lookup 2013 to 2021'!V7,'changes 2013 to 2021'!$C$23:$C$37,0)),'ONS code lookup 2013 to 2021'!X7)</f>
        <v>Ashford</v>
      </c>
      <c r="AC7" s="2" t="str">
        <f t="shared" si="6"/>
        <v>SD</v>
      </c>
      <c r="AD7" t="str">
        <f>IFERROR(INDEX('changes 2013 to 2021'!$A$39:$A$43,MATCH('ONS code lookup 2013 to 2021'!Z7,'changes 2013 to 2021'!$C$39:$C$43,0)),'ONS code lookup 2013 to 2021'!Z7)</f>
        <v>E07000105</v>
      </c>
      <c r="AE7" t="str">
        <f>INDEX('[2]2020-21'!$B:$B,MATCH(AD7,'[2]2020-21'!$C:$C,0))</f>
        <v>E2231</v>
      </c>
      <c r="AF7" t="str">
        <f>IFERROR(INDEX('changes 2013 to 2021'!$B$39:$B$43,MATCH('ONS code lookup 2013 to 2021'!Z7,'changes 2013 to 2021'!$C$39:$C$43,0)),'ONS code lookup 2013 to 2021'!AB7)</f>
        <v>Ashford</v>
      </c>
      <c r="AG7" t="str">
        <f t="shared" si="7"/>
        <v>SD</v>
      </c>
      <c r="AH7" s="2" t="str">
        <f>IFERROR(INDEX('changes 2013 to 2021'!$A$45:$A$54,MATCH('ONS code lookup 2013 to 2021'!AD7,'changes 2013 to 2021'!$C$45:$C$54,0)),'ONS code lookup 2013 to 2021'!AD7)</f>
        <v>E07000105</v>
      </c>
      <c r="AI7" s="2" t="str">
        <f>INDEX('[2]2021-22'!$B:$B,MATCH(AH7,'[2]2021-22'!$C:$C,0))</f>
        <v>E2231</v>
      </c>
      <c r="AJ7" s="2" t="str">
        <f>IFERROR(INDEX('changes 2013 to 2021'!$B$45:$B$54,MATCH('ONS code lookup 2013 to 2021'!AD7,'changes 2013 to 2021'!$C$45:$C$54,0)),'ONS code lookup 2013 to 2021'!AF7)</f>
        <v>Ashford</v>
      </c>
      <c r="AK7" s="2" t="str">
        <f t="shared" si="8"/>
        <v>SD</v>
      </c>
      <c r="AM7" t="s">
        <v>834</v>
      </c>
      <c r="AN7" t="s">
        <v>760</v>
      </c>
    </row>
    <row r="8" spans="1:40" x14ac:dyDescent="0.35">
      <c r="A8" t="s">
        <v>22</v>
      </c>
      <c r="B8" s="2" t="s">
        <v>758</v>
      </c>
      <c r="C8" s="2" t="s">
        <v>957</v>
      </c>
      <c r="D8" s="2" t="s">
        <v>759</v>
      </c>
      <c r="E8" s="2" t="str">
        <f t="shared" si="0"/>
        <v>FRA</v>
      </c>
      <c r="F8" t="s">
        <v>758</v>
      </c>
      <c r="G8" t="s">
        <v>957</v>
      </c>
      <c r="H8" t="s">
        <v>759</v>
      </c>
      <c r="I8" t="str">
        <f t="shared" si="1"/>
        <v>FRA</v>
      </c>
      <c r="J8" s="2" t="s">
        <v>758</v>
      </c>
      <c r="K8" s="2" t="str">
        <f>INDEX('[2]2015-16'!$B:$B,MATCH(J8,'[2]2015-16'!$C:$C,0))</f>
        <v>E6101</v>
      </c>
      <c r="L8" s="2" t="s">
        <v>759</v>
      </c>
      <c r="M8" s="2" t="str">
        <f t="shared" si="2"/>
        <v>FRA</v>
      </c>
      <c r="N8" t="str">
        <f>IFERROR(INDEX('changes 2013 to 2021'!$A$10:$A$19,MATCH('ONS code lookup 2013 to 2021'!J8,'changes 2013 to 2021'!$C$10:$C$19,0)),'ONS code lookup 2013 to 2021'!J8)</f>
        <v>E31000001</v>
      </c>
      <c r="O8" t="str">
        <f>INDEX('[2]2016-17'!$B:$B,MATCH(N8,'[2]2016-17'!$C:$C,0))</f>
        <v>E6101</v>
      </c>
      <c r="P8" t="str">
        <f>IFERROR(INDEX('changes 2013 to 2021'!$B$10:$B$19,MATCH('ONS code lookup 2013 to 2021'!J8,'changes 2013 to 2021'!$C$10:$C$19,0)),'ONS code lookup 2013 to 2021'!L8)</f>
        <v>Avon</v>
      </c>
      <c r="Q8" t="str">
        <f t="shared" si="3"/>
        <v>FRA</v>
      </c>
      <c r="R8" s="2" t="s">
        <v>758</v>
      </c>
      <c r="S8" s="2" t="str">
        <f t="shared" si="9"/>
        <v>E6101</v>
      </c>
      <c r="T8" s="2" t="s">
        <v>759</v>
      </c>
      <c r="U8" s="2" t="str">
        <f t="shared" si="4"/>
        <v>FRA</v>
      </c>
      <c r="V8" t="str">
        <f>IFERROR(INDEX('changes 2013 to 2021'!$A$21,MATCH('ONS code lookup 2013 to 2021'!R8,'changes 2013 to 2021'!$C$21,0)),'ONS code lookup 2013 to 2021'!R8)</f>
        <v>E31000001</v>
      </c>
      <c r="W8" t="str">
        <f>INDEX('[2]2018-19'!$B:$B,MATCH(V8,'[2]2018-19'!$C:$C,0))</f>
        <v>E6101</v>
      </c>
      <c r="X8" t="str">
        <f>IFERROR(INDEX('changes 2013 to 2021'!$B$21,MATCH('ONS code lookup 2013 to 2021'!R8,'changes 2013 to 2021'!$C$21,0)),'ONS code lookup 2013 to 2021'!T8)</f>
        <v>Avon</v>
      </c>
      <c r="Y8" t="str">
        <f t="shared" si="5"/>
        <v>FRA</v>
      </c>
      <c r="Z8" s="2" t="str">
        <f>IFERROR(INDEX('changes 2013 to 2021'!$A$23:$A$37,MATCH('ONS code lookup 2013 to 2021'!V8,'changes 2013 to 2021'!$C$23:$C$37,0)),'ONS code lookup 2013 to 2021'!V8)</f>
        <v>E31000001</v>
      </c>
      <c r="AA8" s="2" t="str">
        <f>INDEX('[2]2019-20'!$B:$B,MATCH(Z8,'[2]2019-20'!$C:$C,0))</f>
        <v>E6101</v>
      </c>
      <c r="AB8" s="2" t="str">
        <f>IFERROR(INDEX('changes 2013 to 2021'!$B$23:$B$37,MATCH('ONS code lookup 2013 to 2021'!V8,'changes 2013 to 2021'!$C$23:$C$37,0)),'ONS code lookup 2013 to 2021'!X8)</f>
        <v>Avon</v>
      </c>
      <c r="AC8" s="2" t="str">
        <f t="shared" si="6"/>
        <v>FRA</v>
      </c>
      <c r="AD8" t="str">
        <f>IFERROR(INDEX('changes 2013 to 2021'!$A$39:$A$43,MATCH('ONS code lookup 2013 to 2021'!Z8,'changes 2013 to 2021'!$C$39:$C$43,0)),'ONS code lookup 2013 to 2021'!Z8)</f>
        <v>E31000001</v>
      </c>
      <c r="AE8" t="str">
        <f>INDEX('[2]2020-21'!$B:$B,MATCH(AD8,'[2]2020-21'!$C:$C,0))</f>
        <v>E6101</v>
      </c>
      <c r="AF8" t="str">
        <f>IFERROR(INDEX('changes 2013 to 2021'!$B$39:$B$43,MATCH('ONS code lookup 2013 to 2021'!Z8,'changes 2013 to 2021'!$C$39:$C$43,0)),'ONS code lookup 2013 to 2021'!AB8)</f>
        <v>Avon</v>
      </c>
      <c r="AG8" t="str">
        <f t="shared" si="7"/>
        <v>FRA</v>
      </c>
      <c r="AH8" s="2" t="str">
        <f>IFERROR(INDEX('changes 2013 to 2021'!$A$45:$A$54,MATCH('ONS code lookup 2013 to 2021'!AD8,'changes 2013 to 2021'!$C$45:$C$54,0)),'ONS code lookup 2013 to 2021'!AD8)</f>
        <v>E31000001</v>
      </c>
      <c r="AI8" s="2" t="str">
        <f>INDEX('[2]2021-22'!$B:$B,MATCH(AH8,'[2]2021-22'!$C:$C,0))</f>
        <v>E6101</v>
      </c>
      <c r="AJ8" s="2" t="str">
        <f>IFERROR(INDEX('changes 2013 to 2021'!$B$45:$B$54,MATCH('ONS code lookup 2013 to 2021'!AD8,'changes 2013 to 2021'!$C$45:$C$54,0)),'ONS code lookup 2013 to 2021'!AF8)</f>
        <v>Avon</v>
      </c>
      <c r="AK8" s="2" t="str">
        <f t="shared" si="8"/>
        <v>FRA</v>
      </c>
    </row>
    <row r="9" spans="1:40" x14ac:dyDescent="0.35">
      <c r="A9" t="s">
        <v>82</v>
      </c>
      <c r="B9" s="2" t="s">
        <v>155</v>
      </c>
      <c r="C9" s="2" t="s">
        <v>974</v>
      </c>
      <c r="D9" s="2" t="s">
        <v>156</v>
      </c>
      <c r="E9" s="2" t="str">
        <f t="shared" si="0"/>
        <v>SD</v>
      </c>
      <c r="F9" t="s">
        <v>155</v>
      </c>
      <c r="G9" t="s">
        <v>974</v>
      </c>
      <c r="H9" t="s">
        <v>156</v>
      </c>
      <c r="I9" t="str">
        <f t="shared" si="1"/>
        <v>SD</v>
      </c>
      <c r="J9" s="2" t="s">
        <v>155</v>
      </c>
      <c r="K9" s="2" t="str">
        <f>INDEX('[2]2015-16'!$B:$B,MATCH(J9,'[2]2015-16'!$C:$C,0))</f>
        <v>E0431</v>
      </c>
      <c r="L9" s="2" t="s">
        <v>156</v>
      </c>
      <c r="M9" s="2" t="str">
        <f t="shared" si="2"/>
        <v>SD</v>
      </c>
      <c r="N9" t="str">
        <f>IFERROR(INDEX('changes 2013 to 2021'!$A$10:$A$19,MATCH('ONS code lookup 2013 to 2021'!J9,'changes 2013 to 2021'!$C$10:$C$19,0)),'ONS code lookup 2013 to 2021'!J9)</f>
        <v>E07000004</v>
      </c>
      <c r="O9" t="str">
        <f>INDEX('[2]2016-17'!$B:$B,MATCH(N9,'[2]2016-17'!$C:$C,0))</f>
        <v>E0431</v>
      </c>
      <c r="P9" t="str">
        <f>IFERROR(INDEX('changes 2013 to 2021'!$B$10:$B$19,MATCH('ONS code lookup 2013 to 2021'!J9,'changes 2013 to 2021'!$C$10:$C$19,0)),'ONS code lookup 2013 to 2021'!L9)</f>
        <v>Aylesbury Vale</v>
      </c>
      <c r="Q9" t="str">
        <f t="shared" si="3"/>
        <v>SD</v>
      </c>
      <c r="R9" s="2" t="s">
        <v>155</v>
      </c>
      <c r="S9" s="2" t="str">
        <f t="shared" si="9"/>
        <v>E0431</v>
      </c>
      <c r="T9" s="2" t="s">
        <v>156</v>
      </c>
      <c r="U9" s="2" t="str">
        <f t="shared" si="4"/>
        <v>SD</v>
      </c>
      <c r="V9" t="str">
        <f>IFERROR(INDEX('changes 2013 to 2021'!$A$21,MATCH('ONS code lookup 2013 to 2021'!R9,'changes 2013 to 2021'!$C$21,0)),'ONS code lookup 2013 to 2021'!R9)</f>
        <v>E07000004</v>
      </c>
      <c r="W9" t="str">
        <f>INDEX('[2]2018-19'!$B:$B,MATCH(V9,'[2]2018-19'!$C:$C,0))</f>
        <v>E0431</v>
      </c>
      <c r="X9" t="str">
        <f>IFERROR(INDEX('changes 2013 to 2021'!$B$21,MATCH('ONS code lookup 2013 to 2021'!R9,'changes 2013 to 2021'!$C$21,0)),'ONS code lookup 2013 to 2021'!T9)</f>
        <v>Aylesbury Vale</v>
      </c>
      <c r="Y9" t="str">
        <f t="shared" si="5"/>
        <v>SD</v>
      </c>
      <c r="Z9" s="2" t="str">
        <f>IFERROR(INDEX('changes 2013 to 2021'!$A$23:$A$37,MATCH('ONS code lookup 2013 to 2021'!V9,'changes 2013 to 2021'!$C$23:$C$37,0)),'ONS code lookup 2013 to 2021'!V9)</f>
        <v>E07000004</v>
      </c>
      <c r="AA9" s="2" t="str">
        <f>INDEX('[2]2019-20'!$B:$B,MATCH(Z9,'[2]2019-20'!$C:$C,0))</f>
        <v>E0431</v>
      </c>
      <c r="AB9" s="2" t="str">
        <f>IFERROR(INDEX('changes 2013 to 2021'!$B$23:$B$37,MATCH('ONS code lookup 2013 to 2021'!V9,'changes 2013 to 2021'!$C$23:$C$37,0)),'ONS code lookup 2013 to 2021'!X9)</f>
        <v>Aylesbury Vale</v>
      </c>
      <c r="AC9" s="2" t="str">
        <f t="shared" si="6"/>
        <v>SD</v>
      </c>
      <c r="AD9" t="str">
        <f>IFERROR(INDEX('changes 2013 to 2021'!$A$39:$A$43,MATCH('ONS code lookup 2013 to 2021'!Z9,'changes 2013 to 2021'!$C$39:$C$43,0)),'ONS code lookup 2013 to 2021'!Z9)</f>
        <v>E06000060</v>
      </c>
      <c r="AE9" t="str">
        <f>INDEX('[2]2020-21'!$B:$B,MATCH(AD9,'[2]2020-21'!$C:$C,0))</f>
        <v>E0402</v>
      </c>
      <c r="AF9" t="str">
        <f>IFERROR(INDEX('changes 2013 to 2021'!$B$39:$B$43,MATCH('ONS code lookup 2013 to 2021'!Z9,'changes 2013 to 2021'!$C$39:$C$43,0)),'ONS code lookup 2013 to 2021'!AB9)</f>
        <v>Buckinghamshire</v>
      </c>
      <c r="AG9" t="str">
        <f t="shared" si="7"/>
        <v>UA</v>
      </c>
      <c r="AH9" s="2" t="str">
        <f>IFERROR(INDEX('changes 2013 to 2021'!$A$45:$A$54,MATCH('ONS code lookup 2013 to 2021'!AD9,'changes 2013 to 2021'!$C$45:$C$54,0)),'ONS code lookup 2013 to 2021'!AD9)</f>
        <v>E06000060</v>
      </c>
      <c r="AI9" s="2" t="str">
        <f>INDEX('[2]2021-22'!$B:$B,MATCH(AH9,'[2]2021-22'!$C:$C,0))</f>
        <v>E0402</v>
      </c>
      <c r="AJ9" s="2" t="str">
        <f>IFERROR(INDEX('changes 2013 to 2021'!$B$45:$B$54,MATCH('ONS code lookup 2013 to 2021'!AD9,'changes 2013 to 2021'!$C$45:$C$54,0)),'ONS code lookup 2013 to 2021'!AF9)</f>
        <v>Buckinghamshire</v>
      </c>
      <c r="AK9" s="2" t="str">
        <f t="shared" si="8"/>
        <v>UA</v>
      </c>
    </row>
    <row r="10" spans="1:40" x14ac:dyDescent="0.35">
      <c r="A10" t="s">
        <v>22</v>
      </c>
      <c r="B10" s="2" t="s">
        <v>500</v>
      </c>
      <c r="C10" s="2" t="s">
        <v>959</v>
      </c>
      <c r="D10" s="2" t="s">
        <v>501</v>
      </c>
      <c r="E10" s="2" t="str">
        <f t="shared" si="0"/>
        <v>SD</v>
      </c>
      <c r="F10" t="s">
        <v>500</v>
      </c>
      <c r="G10" t="s">
        <v>959</v>
      </c>
      <c r="H10" t="s">
        <v>501</v>
      </c>
      <c r="I10" t="str">
        <f t="shared" si="1"/>
        <v>SD</v>
      </c>
      <c r="J10" s="2" t="s">
        <v>500</v>
      </c>
      <c r="K10" s="2" t="str">
        <f>INDEX('[2]2015-16'!$B:$B,MATCH(J10,'[2]2015-16'!$C:$C,0))</f>
        <v>E3531</v>
      </c>
      <c r="L10" s="2" t="s">
        <v>501</v>
      </c>
      <c r="M10" s="2" t="str">
        <f t="shared" si="2"/>
        <v>SD</v>
      </c>
      <c r="N10" t="str">
        <f>IFERROR(INDEX('changes 2013 to 2021'!$A$10:$A$19,MATCH('ONS code lookup 2013 to 2021'!J10,'changes 2013 to 2021'!$C$10:$C$19,0)),'ONS code lookup 2013 to 2021'!J10)</f>
        <v>E07000200</v>
      </c>
      <c r="O10" t="str">
        <f>INDEX('[2]2016-17'!$B:$B,MATCH(N10,'[2]2016-17'!$C:$C,0))</f>
        <v>E3531</v>
      </c>
      <c r="P10" t="str">
        <f>IFERROR(INDEX('changes 2013 to 2021'!$B$10:$B$19,MATCH('ONS code lookup 2013 to 2021'!J10,'changes 2013 to 2021'!$C$10:$C$19,0)),'ONS code lookup 2013 to 2021'!L10)</f>
        <v>Babergh</v>
      </c>
      <c r="Q10" t="str">
        <f t="shared" si="3"/>
        <v>SD</v>
      </c>
      <c r="R10" s="2" t="s">
        <v>500</v>
      </c>
      <c r="S10" s="2" t="str">
        <f t="shared" si="9"/>
        <v>E3531</v>
      </c>
      <c r="T10" s="2" t="s">
        <v>501</v>
      </c>
      <c r="U10" s="2" t="str">
        <f t="shared" si="4"/>
        <v>SD</v>
      </c>
      <c r="V10" t="str">
        <f>IFERROR(INDEX('changes 2013 to 2021'!$A$21,MATCH('ONS code lookup 2013 to 2021'!R10,'changes 2013 to 2021'!$C$21,0)),'ONS code lookup 2013 to 2021'!R10)</f>
        <v>E07000200</v>
      </c>
      <c r="W10" t="str">
        <f>INDEX('[2]2018-19'!$B:$B,MATCH(V10,'[2]2018-19'!$C:$C,0))</f>
        <v>E3531</v>
      </c>
      <c r="X10" t="str">
        <f>IFERROR(INDEX('changes 2013 to 2021'!$B$21,MATCH('ONS code lookup 2013 to 2021'!R10,'changes 2013 to 2021'!$C$21,0)),'ONS code lookup 2013 to 2021'!T10)</f>
        <v>Babergh</v>
      </c>
      <c r="Y10" t="str">
        <f t="shared" si="5"/>
        <v>SD</v>
      </c>
      <c r="Z10" s="2" t="str">
        <f>IFERROR(INDEX('changes 2013 to 2021'!$A$23:$A$37,MATCH('ONS code lookup 2013 to 2021'!V10,'changes 2013 to 2021'!$C$23:$C$37,0)),'ONS code lookup 2013 to 2021'!V10)</f>
        <v>E07000200</v>
      </c>
      <c r="AA10" s="2" t="str">
        <f>INDEX('[2]2019-20'!$B:$B,MATCH(Z10,'[2]2019-20'!$C:$C,0))</f>
        <v>E3531</v>
      </c>
      <c r="AB10" s="2" t="str">
        <f>IFERROR(INDEX('changes 2013 to 2021'!$B$23:$B$37,MATCH('ONS code lookup 2013 to 2021'!V10,'changes 2013 to 2021'!$C$23:$C$37,0)),'ONS code lookup 2013 to 2021'!X10)</f>
        <v>Babergh</v>
      </c>
      <c r="AC10" s="2" t="str">
        <f t="shared" si="6"/>
        <v>SD</v>
      </c>
      <c r="AD10" t="str">
        <f>IFERROR(INDEX('changes 2013 to 2021'!$A$39:$A$43,MATCH('ONS code lookup 2013 to 2021'!Z10,'changes 2013 to 2021'!$C$39:$C$43,0)),'ONS code lookup 2013 to 2021'!Z10)</f>
        <v>E07000200</v>
      </c>
      <c r="AE10" t="str">
        <f>INDEX('[2]2020-21'!$B:$B,MATCH(AD10,'[2]2020-21'!$C:$C,0))</f>
        <v>E3531</v>
      </c>
      <c r="AF10" t="str">
        <f>IFERROR(INDEX('changes 2013 to 2021'!$B$39:$B$43,MATCH('ONS code lookup 2013 to 2021'!Z10,'changes 2013 to 2021'!$C$39:$C$43,0)),'ONS code lookup 2013 to 2021'!AB10)</f>
        <v>Babergh</v>
      </c>
      <c r="AG10" t="str">
        <f t="shared" si="7"/>
        <v>SD</v>
      </c>
      <c r="AH10" s="2" t="str">
        <f>IFERROR(INDEX('changes 2013 to 2021'!$A$45:$A$54,MATCH('ONS code lookup 2013 to 2021'!AD10,'changes 2013 to 2021'!$C$45:$C$54,0)),'ONS code lookup 2013 to 2021'!AD10)</f>
        <v>E07000200</v>
      </c>
      <c r="AI10" s="2" t="str">
        <f>INDEX('[2]2021-22'!$B:$B,MATCH(AH10,'[2]2021-22'!$C:$C,0))</f>
        <v>E3531</v>
      </c>
      <c r="AJ10" s="2" t="str">
        <f>IFERROR(INDEX('changes 2013 to 2021'!$B$45:$B$54,MATCH('ONS code lookup 2013 to 2021'!AD10,'changes 2013 to 2021'!$C$45:$C$54,0)),'ONS code lookup 2013 to 2021'!AF10)</f>
        <v>Babergh</v>
      </c>
      <c r="AK10" s="2" t="str">
        <f t="shared" si="8"/>
        <v>SD</v>
      </c>
    </row>
    <row r="11" spans="1:40" x14ac:dyDescent="0.35">
      <c r="A11" t="s">
        <v>22</v>
      </c>
      <c r="B11" s="2" t="s">
        <v>666</v>
      </c>
      <c r="C11" s="2" t="s">
        <v>960</v>
      </c>
      <c r="D11" s="2" t="s">
        <v>667</v>
      </c>
      <c r="E11" s="2" t="str">
        <f t="shared" si="0"/>
        <v>LB</v>
      </c>
      <c r="F11" t="s">
        <v>666</v>
      </c>
      <c r="G11" t="s">
        <v>960</v>
      </c>
      <c r="H11" t="s">
        <v>667</v>
      </c>
      <c r="I11" t="str">
        <f t="shared" si="1"/>
        <v>LB</v>
      </c>
      <c r="J11" s="2" t="s">
        <v>666</v>
      </c>
      <c r="K11" s="2" t="str">
        <f>INDEX('[2]2015-16'!$B:$B,MATCH(J11,'[2]2015-16'!$C:$C,0))</f>
        <v>E5030</v>
      </c>
      <c r="L11" s="2" t="s">
        <v>667</v>
      </c>
      <c r="M11" s="2" t="str">
        <f t="shared" si="2"/>
        <v>LB</v>
      </c>
      <c r="N11" t="str">
        <f>IFERROR(INDEX('changes 2013 to 2021'!$A$10:$A$19,MATCH('ONS code lookup 2013 to 2021'!J11,'changes 2013 to 2021'!$C$10:$C$19,0)),'ONS code lookup 2013 to 2021'!J11)</f>
        <v>E09000002</v>
      </c>
      <c r="O11" t="str">
        <f>INDEX('[2]2016-17'!$B:$B,MATCH(N11,'[2]2016-17'!$C:$C,0))</f>
        <v>E5030</v>
      </c>
      <c r="P11" t="str">
        <f>IFERROR(INDEX('changes 2013 to 2021'!$B$10:$B$19,MATCH('ONS code lookup 2013 to 2021'!J11,'changes 2013 to 2021'!$C$10:$C$19,0)),'ONS code lookup 2013 to 2021'!L11)</f>
        <v>Barking and Dagenham</v>
      </c>
      <c r="Q11" t="str">
        <f t="shared" si="3"/>
        <v>LB</v>
      </c>
      <c r="R11" s="2" t="s">
        <v>666</v>
      </c>
      <c r="S11" s="2" t="str">
        <f t="shared" si="9"/>
        <v>E5030</v>
      </c>
      <c r="T11" s="2" t="s">
        <v>667</v>
      </c>
      <c r="U11" s="2" t="str">
        <f t="shared" si="4"/>
        <v>LB</v>
      </c>
      <c r="V11" t="str">
        <f>IFERROR(INDEX('changes 2013 to 2021'!$A$21,MATCH('ONS code lookup 2013 to 2021'!R11,'changes 2013 to 2021'!$C$21,0)),'ONS code lookup 2013 to 2021'!R11)</f>
        <v>E09000002</v>
      </c>
      <c r="W11" t="str">
        <f>INDEX('[2]2018-19'!$B:$B,MATCH(V11,'[2]2018-19'!$C:$C,0))</f>
        <v>E5030</v>
      </c>
      <c r="X11" t="str">
        <f>IFERROR(INDEX('changes 2013 to 2021'!$B$21,MATCH('ONS code lookup 2013 to 2021'!R11,'changes 2013 to 2021'!$C$21,0)),'ONS code lookup 2013 to 2021'!T11)</f>
        <v>Barking and Dagenham</v>
      </c>
      <c r="Y11" t="str">
        <f t="shared" si="5"/>
        <v>LB</v>
      </c>
      <c r="Z11" s="2" t="str">
        <f>IFERROR(INDEX('changes 2013 to 2021'!$A$23:$A$37,MATCH('ONS code lookup 2013 to 2021'!V11,'changes 2013 to 2021'!$C$23:$C$37,0)),'ONS code lookup 2013 to 2021'!V11)</f>
        <v>E09000002</v>
      </c>
      <c r="AA11" s="2" t="str">
        <f>INDEX('[2]2019-20'!$B:$B,MATCH(Z11,'[2]2019-20'!$C:$C,0))</f>
        <v>E5030</v>
      </c>
      <c r="AB11" s="2" t="str">
        <f>IFERROR(INDEX('changes 2013 to 2021'!$B$23:$B$37,MATCH('ONS code lookup 2013 to 2021'!V11,'changes 2013 to 2021'!$C$23:$C$37,0)),'ONS code lookup 2013 to 2021'!X11)</f>
        <v>Barking and Dagenham</v>
      </c>
      <c r="AC11" s="2" t="str">
        <f t="shared" si="6"/>
        <v>LB</v>
      </c>
      <c r="AD11" t="str">
        <f>IFERROR(INDEX('changes 2013 to 2021'!$A$39:$A$43,MATCH('ONS code lookup 2013 to 2021'!Z11,'changes 2013 to 2021'!$C$39:$C$43,0)),'ONS code lookup 2013 to 2021'!Z11)</f>
        <v>E09000002</v>
      </c>
      <c r="AE11" t="str">
        <f>INDEX('[2]2020-21'!$B:$B,MATCH(AD11,'[2]2020-21'!$C:$C,0))</f>
        <v>E5030</v>
      </c>
      <c r="AF11" t="str">
        <f>IFERROR(INDEX('changes 2013 to 2021'!$B$39:$B$43,MATCH('ONS code lookup 2013 to 2021'!Z11,'changes 2013 to 2021'!$C$39:$C$43,0)),'ONS code lookup 2013 to 2021'!AB11)</f>
        <v>Barking and Dagenham</v>
      </c>
      <c r="AG11" t="str">
        <f t="shared" si="7"/>
        <v>LB</v>
      </c>
      <c r="AH11" s="2" t="str">
        <f>IFERROR(INDEX('changes 2013 to 2021'!$A$45:$A$54,MATCH('ONS code lookup 2013 to 2021'!AD11,'changes 2013 to 2021'!$C$45:$C$54,0)),'ONS code lookup 2013 to 2021'!AD11)</f>
        <v>E09000002</v>
      </c>
      <c r="AI11" s="2" t="str">
        <f>INDEX('[2]2021-22'!$B:$B,MATCH(AH11,'[2]2021-22'!$C:$C,0))</f>
        <v>E5030</v>
      </c>
      <c r="AJ11" s="2" t="str">
        <f>IFERROR(INDEX('changes 2013 to 2021'!$B$45:$B$54,MATCH('ONS code lookup 2013 to 2021'!AD11,'changes 2013 to 2021'!$C$45:$C$54,0)),'ONS code lookup 2013 to 2021'!AF11)</f>
        <v>Barking and Dagenham</v>
      </c>
      <c r="AK11" s="2" t="str">
        <f t="shared" si="8"/>
        <v>LB</v>
      </c>
    </row>
    <row r="12" spans="1:40" x14ac:dyDescent="0.35">
      <c r="A12" t="s">
        <v>22</v>
      </c>
      <c r="B12" s="2" t="s">
        <v>668</v>
      </c>
      <c r="C12" s="2" t="s">
        <v>961</v>
      </c>
      <c r="D12" s="2" t="s">
        <v>669</v>
      </c>
      <c r="E12" s="2" t="str">
        <f t="shared" si="0"/>
        <v>LB</v>
      </c>
      <c r="F12" t="s">
        <v>668</v>
      </c>
      <c r="G12" t="s">
        <v>961</v>
      </c>
      <c r="H12" t="s">
        <v>669</v>
      </c>
      <c r="I12" t="str">
        <f t="shared" si="1"/>
        <v>LB</v>
      </c>
      <c r="J12" s="2" t="s">
        <v>668</v>
      </c>
      <c r="K12" s="2" t="str">
        <f>INDEX('[2]2015-16'!$B:$B,MATCH(J12,'[2]2015-16'!$C:$C,0))</f>
        <v>E5031</v>
      </c>
      <c r="L12" s="2" t="s">
        <v>669</v>
      </c>
      <c r="M12" s="2" t="str">
        <f t="shared" si="2"/>
        <v>LB</v>
      </c>
      <c r="N12" t="str">
        <f>IFERROR(INDEX('changes 2013 to 2021'!$A$10:$A$19,MATCH('ONS code lookup 2013 to 2021'!J12,'changes 2013 to 2021'!$C$10:$C$19,0)),'ONS code lookup 2013 to 2021'!J12)</f>
        <v>E09000003</v>
      </c>
      <c r="O12" t="str">
        <f>INDEX('[2]2016-17'!$B:$B,MATCH(N12,'[2]2016-17'!$C:$C,0))</f>
        <v>E5031</v>
      </c>
      <c r="P12" t="str">
        <f>IFERROR(INDEX('changes 2013 to 2021'!$B$10:$B$19,MATCH('ONS code lookup 2013 to 2021'!J12,'changes 2013 to 2021'!$C$10:$C$19,0)),'ONS code lookup 2013 to 2021'!L12)</f>
        <v>Barnet</v>
      </c>
      <c r="Q12" t="str">
        <f t="shared" si="3"/>
        <v>LB</v>
      </c>
      <c r="R12" s="2" t="s">
        <v>668</v>
      </c>
      <c r="S12" s="2" t="str">
        <f t="shared" si="9"/>
        <v>E5031</v>
      </c>
      <c r="T12" s="2" t="s">
        <v>669</v>
      </c>
      <c r="U12" s="2" t="str">
        <f t="shared" si="4"/>
        <v>LB</v>
      </c>
      <c r="V12" t="str">
        <f>IFERROR(INDEX('changes 2013 to 2021'!$A$21,MATCH('ONS code lookup 2013 to 2021'!R12,'changes 2013 to 2021'!$C$21,0)),'ONS code lookup 2013 to 2021'!R12)</f>
        <v>E09000003</v>
      </c>
      <c r="W12" t="str">
        <f>INDEX('[2]2018-19'!$B:$B,MATCH(V12,'[2]2018-19'!$C:$C,0))</f>
        <v>E5031</v>
      </c>
      <c r="X12" t="str">
        <f>IFERROR(INDEX('changes 2013 to 2021'!$B$21,MATCH('ONS code lookup 2013 to 2021'!R12,'changes 2013 to 2021'!$C$21,0)),'ONS code lookup 2013 to 2021'!T12)</f>
        <v>Barnet</v>
      </c>
      <c r="Y12" t="str">
        <f t="shared" si="5"/>
        <v>LB</v>
      </c>
      <c r="Z12" s="2" t="str">
        <f>IFERROR(INDEX('changes 2013 to 2021'!$A$23:$A$37,MATCH('ONS code lookup 2013 to 2021'!V12,'changes 2013 to 2021'!$C$23:$C$37,0)),'ONS code lookup 2013 to 2021'!V12)</f>
        <v>E09000003</v>
      </c>
      <c r="AA12" s="2" t="str">
        <f>INDEX('[2]2019-20'!$B:$B,MATCH(Z12,'[2]2019-20'!$C:$C,0))</f>
        <v>E5031</v>
      </c>
      <c r="AB12" s="2" t="str">
        <f>IFERROR(INDEX('changes 2013 to 2021'!$B$23:$B$37,MATCH('ONS code lookup 2013 to 2021'!V12,'changes 2013 to 2021'!$C$23:$C$37,0)),'ONS code lookup 2013 to 2021'!X12)</f>
        <v>Barnet</v>
      </c>
      <c r="AC12" s="2" t="str">
        <f t="shared" si="6"/>
        <v>LB</v>
      </c>
      <c r="AD12" t="str">
        <f>IFERROR(INDEX('changes 2013 to 2021'!$A$39:$A$43,MATCH('ONS code lookup 2013 to 2021'!Z12,'changes 2013 to 2021'!$C$39:$C$43,0)),'ONS code lookup 2013 to 2021'!Z12)</f>
        <v>E09000003</v>
      </c>
      <c r="AE12" t="str">
        <f>INDEX('[2]2020-21'!$B:$B,MATCH(AD12,'[2]2020-21'!$C:$C,0))</f>
        <v>E5031</v>
      </c>
      <c r="AF12" t="str">
        <f>IFERROR(INDEX('changes 2013 to 2021'!$B$39:$B$43,MATCH('ONS code lookup 2013 to 2021'!Z12,'changes 2013 to 2021'!$C$39:$C$43,0)),'ONS code lookup 2013 to 2021'!AB12)</f>
        <v>Barnet</v>
      </c>
      <c r="AG12" t="str">
        <f t="shared" si="7"/>
        <v>LB</v>
      </c>
      <c r="AH12" s="2" t="str">
        <f>IFERROR(INDEX('changes 2013 to 2021'!$A$45:$A$54,MATCH('ONS code lookup 2013 to 2021'!AD12,'changes 2013 to 2021'!$C$45:$C$54,0)),'ONS code lookup 2013 to 2021'!AD12)</f>
        <v>E09000003</v>
      </c>
      <c r="AI12" s="2" t="str">
        <f>INDEX('[2]2021-22'!$B:$B,MATCH(AH12,'[2]2021-22'!$C:$C,0))</f>
        <v>E5031</v>
      </c>
      <c r="AJ12" s="2" t="str">
        <f>IFERROR(INDEX('changes 2013 to 2021'!$B$45:$B$54,MATCH('ONS code lookup 2013 to 2021'!AD12,'changes 2013 to 2021'!$C$45:$C$54,0)),'ONS code lookup 2013 to 2021'!AF12)</f>
        <v>Barnet</v>
      </c>
      <c r="AK12" s="2" t="str">
        <f t="shared" si="8"/>
        <v>LB</v>
      </c>
    </row>
    <row r="13" spans="1:40" x14ac:dyDescent="0.35">
      <c r="A13" t="s">
        <v>22</v>
      </c>
      <c r="B13" s="2" t="s">
        <v>620</v>
      </c>
      <c r="C13" s="2" t="s">
        <v>962</v>
      </c>
      <c r="D13" s="2" t="s">
        <v>621</v>
      </c>
      <c r="E13" s="2" t="str">
        <f t="shared" si="0"/>
        <v>MD</v>
      </c>
      <c r="F13" t="s">
        <v>620</v>
      </c>
      <c r="G13" t="s">
        <v>962</v>
      </c>
      <c r="H13" t="s">
        <v>621</v>
      </c>
      <c r="I13" t="str">
        <f t="shared" si="1"/>
        <v>MD</v>
      </c>
      <c r="J13" s="2" t="s">
        <v>620</v>
      </c>
      <c r="K13" s="2" t="str">
        <f>INDEX('[2]2015-16'!$B:$B,MATCH(J13,'[2]2015-16'!$C:$C,0))</f>
        <v>E4401</v>
      </c>
      <c r="L13" s="2" t="s">
        <v>621</v>
      </c>
      <c r="M13" s="2" t="str">
        <f t="shared" si="2"/>
        <v>MD</v>
      </c>
      <c r="N13" t="str">
        <f>IFERROR(INDEX('changes 2013 to 2021'!$A$10:$A$19,MATCH('ONS code lookup 2013 to 2021'!J13,'changes 2013 to 2021'!$C$10:$C$19,0)),'ONS code lookup 2013 to 2021'!J13)</f>
        <v>E08000016</v>
      </c>
      <c r="O13" t="str">
        <f>INDEX('[2]2016-17'!$B:$B,MATCH(N13,'[2]2016-17'!$C:$C,0))</f>
        <v>E4401</v>
      </c>
      <c r="P13" t="str">
        <f>IFERROR(INDEX('changes 2013 to 2021'!$B$10:$B$19,MATCH('ONS code lookup 2013 to 2021'!J13,'changes 2013 to 2021'!$C$10:$C$19,0)),'ONS code lookup 2013 to 2021'!L13)</f>
        <v>Barnsley</v>
      </c>
      <c r="Q13" t="str">
        <f t="shared" si="3"/>
        <v>MD</v>
      </c>
      <c r="R13" s="2" t="s">
        <v>620</v>
      </c>
      <c r="S13" s="2" t="str">
        <f t="shared" si="9"/>
        <v>E4401</v>
      </c>
      <c r="T13" s="2" t="s">
        <v>621</v>
      </c>
      <c r="U13" s="2" t="str">
        <f t="shared" si="4"/>
        <v>MD</v>
      </c>
      <c r="V13" t="str">
        <f>IFERROR(INDEX('changes 2013 to 2021'!$A$21,MATCH('ONS code lookup 2013 to 2021'!R13,'changes 2013 to 2021'!$C$21,0)),'ONS code lookup 2013 to 2021'!R13)</f>
        <v>E08000016</v>
      </c>
      <c r="W13" t="str">
        <f>INDEX('[2]2018-19'!$B:$B,MATCH(V13,'[2]2018-19'!$C:$C,0))</f>
        <v>E4401</v>
      </c>
      <c r="X13" t="str">
        <f>IFERROR(INDEX('changes 2013 to 2021'!$B$21,MATCH('ONS code lookup 2013 to 2021'!R13,'changes 2013 to 2021'!$C$21,0)),'ONS code lookup 2013 to 2021'!T13)</f>
        <v>Barnsley</v>
      </c>
      <c r="Y13" t="str">
        <f t="shared" si="5"/>
        <v>MD</v>
      </c>
      <c r="Z13" s="2" t="str">
        <f>IFERROR(INDEX('changes 2013 to 2021'!$A$23:$A$37,MATCH('ONS code lookup 2013 to 2021'!V13,'changes 2013 to 2021'!$C$23:$C$37,0)),'ONS code lookup 2013 to 2021'!V13)</f>
        <v>E08000016</v>
      </c>
      <c r="AA13" s="2" t="str">
        <f>INDEX('[2]2019-20'!$B:$B,MATCH(Z13,'[2]2019-20'!$C:$C,0))</f>
        <v>E4401</v>
      </c>
      <c r="AB13" s="2" t="str">
        <f>IFERROR(INDEX('changes 2013 to 2021'!$B$23:$B$37,MATCH('ONS code lookup 2013 to 2021'!V13,'changes 2013 to 2021'!$C$23:$C$37,0)),'ONS code lookup 2013 to 2021'!X13)</f>
        <v>Barnsley</v>
      </c>
      <c r="AC13" s="2" t="str">
        <f t="shared" si="6"/>
        <v>MD</v>
      </c>
      <c r="AD13" t="str">
        <f>IFERROR(INDEX('changes 2013 to 2021'!$A$39:$A$43,MATCH('ONS code lookup 2013 to 2021'!Z13,'changes 2013 to 2021'!$C$39:$C$43,0)),'ONS code lookup 2013 to 2021'!Z13)</f>
        <v>E08000016</v>
      </c>
      <c r="AE13" t="str">
        <f>INDEX('[2]2020-21'!$B:$B,MATCH(AD13,'[2]2020-21'!$C:$C,0))</f>
        <v>E4401</v>
      </c>
      <c r="AF13" t="str">
        <f>IFERROR(INDEX('changes 2013 to 2021'!$B$39:$B$43,MATCH('ONS code lookup 2013 to 2021'!Z13,'changes 2013 to 2021'!$C$39:$C$43,0)),'ONS code lookup 2013 to 2021'!AB13)</f>
        <v>Barnsley</v>
      </c>
      <c r="AG13" t="str">
        <f t="shared" si="7"/>
        <v>MD</v>
      </c>
      <c r="AH13" s="2" t="str">
        <f>IFERROR(INDEX('changes 2013 to 2021'!$A$45:$A$54,MATCH('ONS code lookup 2013 to 2021'!AD13,'changes 2013 to 2021'!$C$45:$C$54,0)),'ONS code lookup 2013 to 2021'!AD13)</f>
        <v>E08000016</v>
      </c>
      <c r="AI13" s="2" t="str">
        <f>INDEX('[2]2021-22'!$B:$B,MATCH(AH13,'[2]2021-22'!$C:$C,0))</f>
        <v>E4401</v>
      </c>
      <c r="AJ13" s="2" t="str">
        <f>IFERROR(INDEX('changes 2013 to 2021'!$B$45:$B$54,MATCH('ONS code lookup 2013 to 2021'!AD13,'changes 2013 to 2021'!$C$45:$C$54,0)),'ONS code lookup 2013 to 2021'!AF13)</f>
        <v>Barnsley</v>
      </c>
      <c r="AK13" s="2" t="str">
        <f t="shared" si="8"/>
        <v>MD</v>
      </c>
    </row>
    <row r="14" spans="1:40" x14ac:dyDescent="0.35">
      <c r="A14" t="s">
        <v>22</v>
      </c>
      <c r="B14" s="2" t="s">
        <v>179</v>
      </c>
      <c r="C14" s="2" t="s">
        <v>963</v>
      </c>
      <c r="D14" s="2" t="s">
        <v>180</v>
      </c>
      <c r="E14" s="2" t="str">
        <f t="shared" si="0"/>
        <v>SD</v>
      </c>
      <c r="F14" t="s">
        <v>179</v>
      </c>
      <c r="G14" t="s">
        <v>963</v>
      </c>
      <c r="H14" t="s">
        <v>180</v>
      </c>
      <c r="I14" t="str">
        <f t="shared" si="1"/>
        <v>SD</v>
      </c>
      <c r="J14" s="2" t="s">
        <v>179</v>
      </c>
      <c r="K14" s="2" t="str">
        <f>INDEX('[2]2015-16'!$B:$B,MATCH(J14,'[2]2015-16'!$C:$C,0))</f>
        <v>E0932</v>
      </c>
      <c r="L14" s="2" t="s">
        <v>180</v>
      </c>
      <c r="M14" s="2" t="str">
        <f t="shared" si="2"/>
        <v>SD</v>
      </c>
      <c r="N14" t="str">
        <f>IFERROR(INDEX('changes 2013 to 2021'!$A$10:$A$19,MATCH('ONS code lookup 2013 to 2021'!J14,'changes 2013 to 2021'!$C$10:$C$19,0)),'ONS code lookup 2013 to 2021'!J14)</f>
        <v>E07000027</v>
      </c>
      <c r="O14" t="str">
        <f>INDEX('[2]2016-17'!$B:$B,MATCH(N14,'[2]2016-17'!$C:$C,0))</f>
        <v>E0932</v>
      </c>
      <c r="P14" t="str">
        <f>IFERROR(INDEX('changes 2013 to 2021'!$B$10:$B$19,MATCH('ONS code lookup 2013 to 2021'!J14,'changes 2013 to 2021'!$C$10:$C$19,0)),'ONS code lookup 2013 to 2021'!L14)</f>
        <v>Barrow-in-Furness</v>
      </c>
      <c r="Q14" t="str">
        <f t="shared" si="3"/>
        <v>SD</v>
      </c>
      <c r="R14" s="2" t="s">
        <v>179</v>
      </c>
      <c r="S14" s="2" t="str">
        <f t="shared" si="9"/>
        <v>E0932</v>
      </c>
      <c r="T14" s="2" t="s">
        <v>180</v>
      </c>
      <c r="U14" s="2" t="str">
        <f t="shared" si="4"/>
        <v>SD</v>
      </c>
      <c r="V14" t="str">
        <f>IFERROR(INDEX('changes 2013 to 2021'!$A$21,MATCH('ONS code lookup 2013 to 2021'!R14,'changes 2013 to 2021'!$C$21,0)),'ONS code lookup 2013 to 2021'!R14)</f>
        <v>E07000027</v>
      </c>
      <c r="W14" t="str">
        <f>INDEX('[2]2018-19'!$B:$B,MATCH(V14,'[2]2018-19'!$C:$C,0))</f>
        <v>E0932</v>
      </c>
      <c r="X14" t="str">
        <f>IFERROR(INDEX('changes 2013 to 2021'!$B$21,MATCH('ONS code lookup 2013 to 2021'!R14,'changes 2013 to 2021'!$C$21,0)),'ONS code lookup 2013 to 2021'!T14)</f>
        <v>Barrow-in-Furness</v>
      </c>
      <c r="Y14" t="str">
        <f t="shared" si="5"/>
        <v>SD</v>
      </c>
      <c r="Z14" s="2" t="str">
        <f>IFERROR(INDEX('changes 2013 to 2021'!$A$23:$A$37,MATCH('ONS code lookup 2013 to 2021'!V14,'changes 2013 to 2021'!$C$23:$C$37,0)),'ONS code lookup 2013 to 2021'!V14)</f>
        <v>E07000027</v>
      </c>
      <c r="AA14" s="2" t="str">
        <f>INDEX('[2]2019-20'!$B:$B,MATCH(Z14,'[2]2019-20'!$C:$C,0))</f>
        <v>E0932</v>
      </c>
      <c r="AB14" s="2" t="str">
        <f>IFERROR(INDEX('changes 2013 to 2021'!$B$23:$B$37,MATCH('ONS code lookup 2013 to 2021'!V14,'changes 2013 to 2021'!$C$23:$C$37,0)),'ONS code lookup 2013 to 2021'!X14)</f>
        <v>Barrow-in-Furness</v>
      </c>
      <c r="AC14" s="2" t="str">
        <f t="shared" si="6"/>
        <v>SD</v>
      </c>
      <c r="AD14" t="str">
        <f>IFERROR(INDEX('changes 2013 to 2021'!$A$39:$A$43,MATCH('ONS code lookup 2013 to 2021'!Z14,'changes 2013 to 2021'!$C$39:$C$43,0)),'ONS code lookup 2013 to 2021'!Z14)</f>
        <v>E07000027</v>
      </c>
      <c r="AE14" t="str">
        <f>INDEX('[2]2020-21'!$B:$B,MATCH(AD14,'[2]2020-21'!$C:$C,0))</f>
        <v>E0932</v>
      </c>
      <c r="AF14" t="str">
        <f>IFERROR(INDEX('changes 2013 to 2021'!$B$39:$B$43,MATCH('ONS code lookup 2013 to 2021'!Z14,'changes 2013 to 2021'!$C$39:$C$43,0)),'ONS code lookup 2013 to 2021'!AB14)</f>
        <v>Barrow-in-Furness</v>
      </c>
      <c r="AG14" t="str">
        <f t="shared" si="7"/>
        <v>SD</v>
      </c>
      <c r="AH14" s="2" t="str">
        <f>IFERROR(INDEX('changes 2013 to 2021'!$A$45:$A$54,MATCH('ONS code lookup 2013 to 2021'!AD14,'changes 2013 to 2021'!$C$45:$C$54,0)),'ONS code lookup 2013 to 2021'!AD14)</f>
        <v>E07000027</v>
      </c>
      <c r="AI14" s="2" t="str">
        <f>INDEX('[2]2021-22'!$B:$B,MATCH(AH14,'[2]2021-22'!$C:$C,0))</f>
        <v>E0932</v>
      </c>
      <c r="AJ14" s="2" t="str">
        <f>IFERROR(INDEX('changes 2013 to 2021'!$B$45:$B$54,MATCH('ONS code lookup 2013 to 2021'!AD14,'changes 2013 to 2021'!$C$45:$C$54,0)),'ONS code lookup 2013 to 2021'!AF14)</f>
        <v>Barrow-in-Furness</v>
      </c>
      <c r="AK14" s="2" t="str">
        <f t="shared" si="8"/>
        <v>SD</v>
      </c>
    </row>
    <row r="15" spans="1:40" x14ac:dyDescent="0.35">
      <c r="A15" t="s">
        <v>22</v>
      </c>
      <c r="B15" s="2" t="s">
        <v>247</v>
      </c>
      <c r="C15" s="2" t="s">
        <v>964</v>
      </c>
      <c r="D15" s="2" t="s">
        <v>248</v>
      </c>
      <c r="E15" s="2" t="str">
        <f t="shared" si="0"/>
        <v>SD</v>
      </c>
      <c r="F15" t="s">
        <v>247</v>
      </c>
      <c r="G15" t="s">
        <v>964</v>
      </c>
      <c r="H15" t="s">
        <v>248</v>
      </c>
      <c r="I15" t="str">
        <f t="shared" si="1"/>
        <v>SD</v>
      </c>
      <c r="J15" s="2" t="s">
        <v>247</v>
      </c>
      <c r="K15" s="2" t="str">
        <f>INDEX('[2]2015-16'!$B:$B,MATCH(J15,'[2]2015-16'!$C:$C,0))</f>
        <v>E1531</v>
      </c>
      <c r="L15" s="2" t="s">
        <v>248</v>
      </c>
      <c r="M15" s="2" t="str">
        <f t="shared" si="2"/>
        <v>SD</v>
      </c>
      <c r="N15" t="str">
        <f>IFERROR(INDEX('changes 2013 to 2021'!$A$10:$A$19,MATCH('ONS code lookup 2013 to 2021'!J15,'changes 2013 to 2021'!$C$10:$C$19,0)),'ONS code lookup 2013 to 2021'!J15)</f>
        <v>E07000066</v>
      </c>
      <c r="O15" t="str">
        <f>INDEX('[2]2016-17'!$B:$B,MATCH(N15,'[2]2016-17'!$C:$C,0))</f>
        <v>E1531</v>
      </c>
      <c r="P15" t="str">
        <f>IFERROR(INDEX('changes 2013 to 2021'!$B$10:$B$19,MATCH('ONS code lookup 2013 to 2021'!J15,'changes 2013 to 2021'!$C$10:$C$19,0)),'ONS code lookup 2013 to 2021'!L15)</f>
        <v>Basildon</v>
      </c>
      <c r="Q15" t="str">
        <f t="shared" si="3"/>
        <v>SD</v>
      </c>
      <c r="R15" s="2" t="s">
        <v>247</v>
      </c>
      <c r="S15" s="2" t="str">
        <f t="shared" si="9"/>
        <v>E1531</v>
      </c>
      <c r="T15" s="2" t="s">
        <v>248</v>
      </c>
      <c r="U15" s="2" t="str">
        <f t="shared" si="4"/>
        <v>SD</v>
      </c>
      <c r="V15" t="str">
        <f>IFERROR(INDEX('changes 2013 to 2021'!$A$21,MATCH('ONS code lookup 2013 to 2021'!R15,'changes 2013 to 2021'!$C$21,0)),'ONS code lookup 2013 to 2021'!R15)</f>
        <v>E07000066</v>
      </c>
      <c r="W15" t="str">
        <f>INDEX('[2]2018-19'!$B:$B,MATCH(V15,'[2]2018-19'!$C:$C,0))</f>
        <v>E1531</v>
      </c>
      <c r="X15" t="str">
        <f>IFERROR(INDEX('changes 2013 to 2021'!$B$21,MATCH('ONS code lookup 2013 to 2021'!R15,'changes 2013 to 2021'!$C$21,0)),'ONS code lookup 2013 to 2021'!T15)</f>
        <v>Basildon</v>
      </c>
      <c r="Y15" t="str">
        <f t="shared" si="5"/>
        <v>SD</v>
      </c>
      <c r="Z15" s="2" t="str">
        <f>IFERROR(INDEX('changes 2013 to 2021'!$A$23:$A$37,MATCH('ONS code lookup 2013 to 2021'!V15,'changes 2013 to 2021'!$C$23:$C$37,0)),'ONS code lookup 2013 to 2021'!V15)</f>
        <v>E07000066</v>
      </c>
      <c r="AA15" s="2" t="str">
        <f>INDEX('[2]2019-20'!$B:$B,MATCH(Z15,'[2]2019-20'!$C:$C,0))</f>
        <v>E1531</v>
      </c>
      <c r="AB15" s="2" t="str">
        <f>IFERROR(INDEX('changes 2013 to 2021'!$B$23:$B$37,MATCH('ONS code lookup 2013 to 2021'!V15,'changes 2013 to 2021'!$C$23:$C$37,0)),'ONS code lookup 2013 to 2021'!X15)</f>
        <v>Basildon</v>
      </c>
      <c r="AC15" s="2" t="str">
        <f t="shared" si="6"/>
        <v>SD</v>
      </c>
      <c r="AD15" t="str">
        <f>IFERROR(INDEX('changes 2013 to 2021'!$A$39:$A$43,MATCH('ONS code lookup 2013 to 2021'!Z15,'changes 2013 to 2021'!$C$39:$C$43,0)),'ONS code lookup 2013 to 2021'!Z15)</f>
        <v>E07000066</v>
      </c>
      <c r="AE15" t="str">
        <f>INDEX('[2]2020-21'!$B:$B,MATCH(AD15,'[2]2020-21'!$C:$C,0))</f>
        <v>E1531</v>
      </c>
      <c r="AF15" t="str">
        <f>IFERROR(INDEX('changes 2013 to 2021'!$B$39:$B$43,MATCH('ONS code lookup 2013 to 2021'!Z15,'changes 2013 to 2021'!$C$39:$C$43,0)),'ONS code lookup 2013 to 2021'!AB15)</f>
        <v>Basildon</v>
      </c>
      <c r="AG15" t="str">
        <f t="shared" si="7"/>
        <v>SD</v>
      </c>
      <c r="AH15" s="2" t="str">
        <f>IFERROR(INDEX('changes 2013 to 2021'!$A$45:$A$54,MATCH('ONS code lookup 2013 to 2021'!AD15,'changes 2013 to 2021'!$C$45:$C$54,0)),'ONS code lookup 2013 to 2021'!AD15)</f>
        <v>E07000066</v>
      </c>
      <c r="AI15" s="2" t="str">
        <f>INDEX('[2]2021-22'!$B:$B,MATCH(AH15,'[2]2021-22'!$C:$C,0))</f>
        <v>E1531</v>
      </c>
      <c r="AJ15" s="2" t="str">
        <f>IFERROR(INDEX('changes 2013 to 2021'!$B$45:$B$54,MATCH('ONS code lookup 2013 to 2021'!AD15,'changes 2013 to 2021'!$C$45:$C$54,0)),'ONS code lookup 2013 to 2021'!AF15)</f>
        <v>Basildon</v>
      </c>
      <c r="AK15" s="2" t="str">
        <f t="shared" si="8"/>
        <v>SD</v>
      </c>
    </row>
    <row r="16" spans="1:40" x14ac:dyDescent="0.35">
      <c r="A16" t="s">
        <v>22</v>
      </c>
      <c r="B16" s="2" t="s">
        <v>285</v>
      </c>
      <c r="C16" s="2" t="s">
        <v>965</v>
      </c>
      <c r="D16" s="2" t="s">
        <v>286</v>
      </c>
      <c r="E16" s="2" t="str">
        <f t="shared" si="0"/>
        <v>SD</v>
      </c>
      <c r="F16" t="s">
        <v>285</v>
      </c>
      <c r="G16" t="s">
        <v>965</v>
      </c>
      <c r="H16" t="s">
        <v>286</v>
      </c>
      <c r="I16" t="str">
        <f t="shared" si="1"/>
        <v>SD</v>
      </c>
      <c r="J16" s="2" t="s">
        <v>285</v>
      </c>
      <c r="K16" s="2" t="str">
        <f>INDEX('[2]2015-16'!$B:$B,MATCH(J16,'[2]2015-16'!$C:$C,0))</f>
        <v>E1731</v>
      </c>
      <c r="L16" s="2" t="s">
        <v>286</v>
      </c>
      <c r="M16" s="2" t="str">
        <f t="shared" si="2"/>
        <v>SD</v>
      </c>
      <c r="N16" t="str">
        <f>IFERROR(INDEX('changes 2013 to 2021'!$A$10:$A$19,MATCH('ONS code lookup 2013 to 2021'!J16,'changes 2013 to 2021'!$C$10:$C$19,0)),'ONS code lookup 2013 to 2021'!J16)</f>
        <v>E07000084</v>
      </c>
      <c r="O16" t="str">
        <f>INDEX('[2]2016-17'!$B:$B,MATCH(N16,'[2]2016-17'!$C:$C,0))</f>
        <v>E1731</v>
      </c>
      <c r="P16" t="str">
        <f>IFERROR(INDEX('changes 2013 to 2021'!$B$10:$B$19,MATCH('ONS code lookup 2013 to 2021'!J16,'changes 2013 to 2021'!$C$10:$C$19,0)),'ONS code lookup 2013 to 2021'!L16)</f>
        <v>Basingstoke and Deane</v>
      </c>
      <c r="Q16" t="str">
        <f t="shared" si="3"/>
        <v>SD</v>
      </c>
      <c r="R16" s="2" t="s">
        <v>285</v>
      </c>
      <c r="S16" s="2" t="str">
        <f t="shared" si="9"/>
        <v>E1731</v>
      </c>
      <c r="T16" s="2" t="s">
        <v>286</v>
      </c>
      <c r="U16" s="2" t="str">
        <f t="shared" si="4"/>
        <v>SD</v>
      </c>
      <c r="V16" t="str">
        <f>IFERROR(INDEX('changes 2013 to 2021'!$A$21,MATCH('ONS code lookup 2013 to 2021'!R16,'changes 2013 to 2021'!$C$21,0)),'ONS code lookup 2013 to 2021'!R16)</f>
        <v>E07000084</v>
      </c>
      <c r="W16" t="str">
        <f>INDEX('[2]2018-19'!$B:$B,MATCH(V16,'[2]2018-19'!$C:$C,0))</f>
        <v>E1731</v>
      </c>
      <c r="X16" t="str">
        <f>IFERROR(INDEX('changes 2013 to 2021'!$B$21,MATCH('ONS code lookup 2013 to 2021'!R16,'changes 2013 to 2021'!$C$21,0)),'ONS code lookup 2013 to 2021'!T16)</f>
        <v>Basingstoke and Deane</v>
      </c>
      <c r="Y16" t="str">
        <f t="shared" si="5"/>
        <v>SD</v>
      </c>
      <c r="Z16" s="2" t="str">
        <f>IFERROR(INDEX('changes 2013 to 2021'!$A$23:$A$37,MATCH('ONS code lookup 2013 to 2021'!V16,'changes 2013 to 2021'!$C$23:$C$37,0)),'ONS code lookup 2013 to 2021'!V16)</f>
        <v>E07000084</v>
      </c>
      <c r="AA16" s="2" t="str">
        <f>INDEX('[2]2019-20'!$B:$B,MATCH(Z16,'[2]2019-20'!$C:$C,0))</f>
        <v>E1731</v>
      </c>
      <c r="AB16" s="2" t="str">
        <f>IFERROR(INDEX('changes 2013 to 2021'!$B$23:$B$37,MATCH('ONS code lookup 2013 to 2021'!V16,'changes 2013 to 2021'!$C$23:$C$37,0)),'ONS code lookup 2013 to 2021'!X16)</f>
        <v>Basingstoke and Deane</v>
      </c>
      <c r="AC16" s="2" t="str">
        <f t="shared" si="6"/>
        <v>SD</v>
      </c>
      <c r="AD16" t="str">
        <f>IFERROR(INDEX('changes 2013 to 2021'!$A$39:$A$43,MATCH('ONS code lookup 2013 to 2021'!Z16,'changes 2013 to 2021'!$C$39:$C$43,0)),'ONS code lookup 2013 to 2021'!Z16)</f>
        <v>E07000084</v>
      </c>
      <c r="AE16" t="str">
        <f>INDEX('[2]2020-21'!$B:$B,MATCH(AD16,'[2]2020-21'!$C:$C,0))</f>
        <v>E1731</v>
      </c>
      <c r="AF16" t="str">
        <f>IFERROR(INDEX('changes 2013 to 2021'!$B$39:$B$43,MATCH('ONS code lookup 2013 to 2021'!Z16,'changes 2013 to 2021'!$C$39:$C$43,0)),'ONS code lookup 2013 to 2021'!AB16)</f>
        <v>Basingstoke and Deane</v>
      </c>
      <c r="AG16" t="str">
        <f t="shared" si="7"/>
        <v>SD</v>
      </c>
      <c r="AH16" s="2" t="str">
        <f>IFERROR(INDEX('changes 2013 to 2021'!$A$45:$A$54,MATCH('ONS code lookup 2013 to 2021'!AD16,'changes 2013 to 2021'!$C$45:$C$54,0)),'ONS code lookup 2013 to 2021'!AD16)</f>
        <v>E07000084</v>
      </c>
      <c r="AI16" s="2" t="str">
        <f>INDEX('[2]2021-22'!$B:$B,MATCH(AH16,'[2]2021-22'!$C:$C,0))</f>
        <v>E1731</v>
      </c>
      <c r="AJ16" s="2" t="str">
        <f>IFERROR(INDEX('changes 2013 to 2021'!$B$45:$B$54,MATCH('ONS code lookup 2013 to 2021'!AD16,'changes 2013 to 2021'!$C$45:$C$54,0)),'ONS code lookup 2013 to 2021'!AF16)</f>
        <v>Basingstoke and Deane</v>
      </c>
      <c r="AK16" s="2" t="str">
        <f t="shared" si="8"/>
        <v>SD</v>
      </c>
    </row>
    <row r="17" spans="1:37" x14ac:dyDescent="0.35">
      <c r="A17" t="s">
        <v>22</v>
      </c>
      <c r="B17" s="2" t="s">
        <v>449</v>
      </c>
      <c r="C17" s="2" t="s">
        <v>966</v>
      </c>
      <c r="D17" s="2" t="s">
        <v>450</v>
      </c>
      <c r="E17" s="2" t="str">
        <f t="shared" si="0"/>
        <v>SD</v>
      </c>
      <c r="F17" t="s">
        <v>449</v>
      </c>
      <c r="G17" t="s">
        <v>966</v>
      </c>
      <c r="H17" t="s">
        <v>450</v>
      </c>
      <c r="I17" t="str">
        <f t="shared" si="1"/>
        <v>SD</v>
      </c>
      <c r="J17" s="2" t="s">
        <v>449</v>
      </c>
      <c r="K17" s="2" t="str">
        <f>INDEX('[2]2015-16'!$B:$B,MATCH(J17,'[2]2015-16'!$C:$C,0))</f>
        <v>E3032</v>
      </c>
      <c r="L17" s="2" t="s">
        <v>450</v>
      </c>
      <c r="M17" s="2" t="str">
        <f t="shared" si="2"/>
        <v>SD</v>
      </c>
      <c r="N17" t="str">
        <f>IFERROR(INDEX('changes 2013 to 2021'!$A$10:$A$19,MATCH('ONS code lookup 2013 to 2021'!J17,'changes 2013 to 2021'!$C$10:$C$19,0)),'ONS code lookup 2013 to 2021'!J17)</f>
        <v>E07000171</v>
      </c>
      <c r="O17" t="str">
        <f>INDEX('[2]2016-17'!$B:$B,MATCH(N17,'[2]2016-17'!$C:$C,0))</f>
        <v>E3032</v>
      </c>
      <c r="P17" t="str">
        <f>IFERROR(INDEX('changes 2013 to 2021'!$B$10:$B$19,MATCH('ONS code lookup 2013 to 2021'!J17,'changes 2013 to 2021'!$C$10:$C$19,0)),'ONS code lookup 2013 to 2021'!L17)</f>
        <v>Bassetlaw</v>
      </c>
      <c r="Q17" t="str">
        <f t="shared" si="3"/>
        <v>SD</v>
      </c>
      <c r="R17" s="2" t="s">
        <v>449</v>
      </c>
      <c r="S17" s="2" t="str">
        <f t="shared" si="9"/>
        <v>E3032</v>
      </c>
      <c r="T17" s="2" t="s">
        <v>450</v>
      </c>
      <c r="U17" s="2" t="str">
        <f t="shared" si="4"/>
        <v>SD</v>
      </c>
      <c r="V17" t="str">
        <f>IFERROR(INDEX('changes 2013 to 2021'!$A$21,MATCH('ONS code lookup 2013 to 2021'!R17,'changes 2013 to 2021'!$C$21,0)),'ONS code lookup 2013 to 2021'!R17)</f>
        <v>E07000171</v>
      </c>
      <c r="W17" t="str">
        <f>INDEX('[2]2018-19'!$B:$B,MATCH(V17,'[2]2018-19'!$C:$C,0))</f>
        <v>E3032</v>
      </c>
      <c r="X17" t="str">
        <f>IFERROR(INDEX('changes 2013 to 2021'!$B$21,MATCH('ONS code lookup 2013 to 2021'!R17,'changes 2013 to 2021'!$C$21,0)),'ONS code lookup 2013 to 2021'!T17)</f>
        <v>Bassetlaw</v>
      </c>
      <c r="Y17" t="str">
        <f t="shared" si="5"/>
        <v>SD</v>
      </c>
      <c r="Z17" s="2" t="str">
        <f>IFERROR(INDEX('changes 2013 to 2021'!$A$23:$A$37,MATCH('ONS code lookup 2013 to 2021'!V17,'changes 2013 to 2021'!$C$23:$C$37,0)),'ONS code lookup 2013 to 2021'!V17)</f>
        <v>E07000171</v>
      </c>
      <c r="AA17" s="2" t="str">
        <f>INDEX('[2]2019-20'!$B:$B,MATCH(Z17,'[2]2019-20'!$C:$C,0))</f>
        <v>E3032</v>
      </c>
      <c r="AB17" s="2" t="str">
        <f>IFERROR(INDEX('changes 2013 to 2021'!$B$23:$B$37,MATCH('ONS code lookup 2013 to 2021'!V17,'changes 2013 to 2021'!$C$23:$C$37,0)),'ONS code lookup 2013 to 2021'!X17)</f>
        <v>Bassetlaw</v>
      </c>
      <c r="AC17" s="2" t="str">
        <f t="shared" si="6"/>
        <v>SD</v>
      </c>
      <c r="AD17" t="str">
        <f>IFERROR(INDEX('changes 2013 to 2021'!$A$39:$A$43,MATCH('ONS code lookup 2013 to 2021'!Z17,'changes 2013 to 2021'!$C$39:$C$43,0)),'ONS code lookup 2013 to 2021'!Z17)</f>
        <v>E07000171</v>
      </c>
      <c r="AE17" t="str">
        <f>INDEX('[2]2020-21'!$B:$B,MATCH(AD17,'[2]2020-21'!$C:$C,0))</f>
        <v>E3032</v>
      </c>
      <c r="AF17" t="str">
        <f>IFERROR(INDEX('changes 2013 to 2021'!$B$39:$B$43,MATCH('ONS code lookup 2013 to 2021'!Z17,'changes 2013 to 2021'!$C$39:$C$43,0)),'ONS code lookup 2013 to 2021'!AB17)</f>
        <v>Bassetlaw</v>
      </c>
      <c r="AG17" t="str">
        <f t="shared" si="7"/>
        <v>SD</v>
      </c>
      <c r="AH17" s="2" t="str">
        <f>IFERROR(INDEX('changes 2013 to 2021'!$A$45:$A$54,MATCH('ONS code lookup 2013 to 2021'!AD17,'changes 2013 to 2021'!$C$45:$C$54,0)),'ONS code lookup 2013 to 2021'!AD17)</f>
        <v>E07000171</v>
      </c>
      <c r="AI17" s="2" t="str">
        <f>INDEX('[2]2021-22'!$B:$B,MATCH(AH17,'[2]2021-22'!$C:$C,0))</f>
        <v>E3032</v>
      </c>
      <c r="AJ17" s="2" t="str">
        <f>IFERROR(INDEX('changes 2013 to 2021'!$B$45:$B$54,MATCH('ONS code lookup 2013 to 2021'!AD17,'changes 2013 to 2021'!$C$45:$C$54,0)),'ONS code lookup 2013 to 2021'!AF17)</f>
        <v>Bassetlaw</v>
      </c>
      <c r="AK17" s="2" t="str">
        <f t="shared" si="8"/>
        <v>SD</v>
      </c>
    </row>
    <row r="18" spans="1:37" x14ac:dyDescent="0.35">
      <c r="A18" t="s">
        <v>22</v>
      </c>
      <c r="B18" s="2" t="s">
        <v>67</v>
      </c>
      <c r="C18" s="2" t="s">
        <v>967</v>
      </c>
      <c r="D18" s="2" t="s">
        <v>68</v>
      </c>
      <c r="E18" s="2" t="str">
        <f t="shared" si="0"/>
        <v>UA</v>
      </c>
      <c r="F18" t="s">
        <v>67</v>
      </c>
      <c r="G18" t="s">
        <v>967</v>
      </c>
      <c r="H18" t="s">
        <v>68</v>
      </c>
      <c r="I18" t="str">
        <f t="shared" si="1"/>
        <v>UA</v>
      </c>
      <c r="J18" s="2" t="s">
        <v>67</v>
      </c>
      <c r="K18" s="2" t="str">
        <f>INDEX('[2]2015-16'!$B:$B,MATCH(J18,'[2]2015-16'!$C:$C,0))</f>
        <v>E0101</v>
      </c>
      <c r="L18" s="2" t="s">
        <v>68</v>
      </c>
      <c r="M18" s="2" t="str">
        <f t="shared" si="2"/>
        <v>UA</v>
      </c>
      <c r="N18" t="str">
        <f>IFERROR(INDEX('changes 2013 to 2021'!$A$10:$A$19,MATCH('ONS code lookup 2013 to 2021'!J18,'changes 2013 to 2021'!$C$10:$C$19,0)),'ONS code lookup 2013 to 2021'!J18)</f>
        <v>E06000022</v>
      </c>
      <c r="O18" t="str">
        <f>INDEX('[2]2016-17'!$B:$B,MATCH(N18,'[2]2016-17'!$C:$C,0))</f>
        <v>E0101</v>
      </c>
      <c r="P18" t="str">
        <f>IFERROR(INDEX('changes 2013 to 2021'!$B$10:$B$19,MATCH('ONS code lookup 2013 to 2021'!J18,'changes 2013 to 2021'!$C$10:$C$19,0)),'ONS code lookup 2013 to 2021'!L18)</f>
        <v>Bath and North East Somerset</v>
      </c>
      <c r="Q18" t="str">
        <f t="shared" si="3"/>
        <v>UA</v>
      </c>
      <c r="R18" s="2" t="s">
        <v>67</v>
      </c>
      <c r="S18" s="2" t="str">
        <f t="shared" si="9"/>
        <v>E0101</v>
      </c>
      <c r="T18" s="2" t="s">
        <v>68</v>
      </c>
      <c r="U18" s="2" t="str">
        <f t="shared" si="4"/>
        <v>UA</v>
      </c>
      <c r="V18" t="str">
        <f>IFERROR(INDEX('changes 2013 to 2021'!$A$21,MATCH('ONS code lookup 2013 to 2021'!R18,'changes 2013 to 2021'!$C$21,0)),'ONS code lookup 2013 to 2021'!R18)</f>
        <v>E06000022</v>
      </c>
      <c r="W18" t="str">
        <f>INDEX('[2]2018-19'!$B:$B,MATCH(V18,'[2]2018-19'!$C:$C,0))</f>
        <v>E0101</v>
      </c>
      <c r="X18" t="str">
        <f>IFERROR(INDEX('changes 2013 to 2021'!$B$21,MATCH('ONS code lookup 2013 to 2021'!R18,'changes 2013 to 2021'!$C$21,0)),'ONS code lookup 2013 to 2021'!T18)</f>
        <v>Bath and North East Somerset</v>
      </c>
      <c r="Y18" t="str">
        <f t="shared" si="5"/>
        <v>UA</v>
      </c>
      <c r="Z18" s="2" t="str">
        <f>IFERROR(INDEX('changes 2013 to 2021'!$A$23:$A$37,MATCH('ONS code lookup 2013 to 2021'!V18,'changes 2013 to 2021'!$C$23:$C$37,0)),'ONS code lookup 2013 to 2021'!V18)</f>
        <v>E06000022</v>
      </c>
      <c r="AA18" s="2" t="str">
        <f>INDEX('[2]2019-20'!$B:$B,MATCH(Z18,'[2]2019-20'!$C:$C,0))</f>
        <v>E0101</v>
      </c>
      <c r="AB18" s="2" t="str">
        <f>IFERROR(INDEX('changes 2013 to 2021'!$B$23:$B$37,MATCH('ONS code lookup 2013 to 2021'!V18,'changes 2013 to 2021'!$C$23:$C$37,0)),'ONS code lookup 2013 to 2021'!X18)</f>
        <v>Bath and North East Somerset</v>
      </c>
      <c r="AC18" s="2" t="str">
        <f t="shared" si="6"/>
        <v>UA</v>
      </c>
      <c r="AD18" t="str">
        <f>IFERROR(INDEX('changes 2013 to 2021'!$A$39:$A$43,MATCH('ONS code lookup 2013 to 2021'!Z18,'changes 2013 to 2021'!$C$39:$C$43,0)),'ONS code lookup 2013 to 2021'!Z18)</f>
        <v>E06000022</v>
      </c>
      <c r="AE18" t="str">
        <f>INDEX('[2]2020-21'!$B:$B,MATCH(AD18,'[2]2020-21'!$C:$C,0))</f>
        <v>E0101</v>
      </c>
      <c r="AF18" t="str">
        <f>IFERROR(INDEX('changes 2013 to 2021'!$B$39:$B$43,MATCH('ONS code lookup 2013 to 2021'!Z18,'changes 2013 to 2021'!$C$39:$C$43,0)),'ONS code lookup 2013 to 2021'!AB18)</f>
        <v>Bath and North East Somerset</v>
      </c>
      <c r="AG18" t="str">
        <f t="shared" si="7"/>
        <v>UA</v>
      </c>
      <c r="AH18" s="2" t="str">
        <f>IFERROR(INDEX('changes 2013 to 2021'!$A$45:$A$54,MATCH('ONS code lookup 2013 to 2021'!AD18,'changes 2013 to 2021'!$C$45:$C$54,0)),'ONS code lookup 2013 to 2021'!AD18)</f>
        <v>E06000022</v>
      </c>
      <c r="AI18" s="2" t="str">
        <f>INDEX('[2]2021-22'!$B:$B,MATCH(AH18,'[2]2021-22'!$C:$C,0))</f>
        <v>E0101</v>
      </c>
      <c r="AJ18" s="2" t="str">
        <f>IFERROR(INDEX('changes 2013 to 2021'!$B$45:$B$54,MATCH('ONS code lookup 2013 to 2021'!AD18,'changes 2013 to 2021'!$C$45:$C$54,0)),'ONS code lookup 2013 to 2021'!AF18)</f>
        <v>Bath and North East Somerset</v>
      </c>
      <c r="AK18" s="2" t="str">
        <f t="shared" si="8"/>
        <v>UA</v>
      </c>
    </row>
    <row r="19" spans="1:37" x14ac:dyDescent="0.35">
      <c r="A19" t="s">
        <v>22</v>
      </c>
      <c r="B19" s="2" t="s">
        <v>145</v>
      </c>
      <c r="C19" s="2" t="s">
        <v>968</v>
      </c>
      <c r="D19" s="2" t="s">
        <v>146</v>
      </c>
      <c r="E19" s="2" t="str">
        <f t="shared" si="0"/>
        <v>UA</v>
      </c>
      <c r="F19" t="s">
        <v>145</v>
      </c>
      <c r="G19" t="s">
        <v>968</v>
      </c>
      <c r="H19" t="s">
        <v>146</v>
      </c>
      <c r="I19" t="str">
        <f t="shared" si="1"/>
        <v>UA</v>
      </c>
      <c r="J19" s="2" t="s">
        <v>145</v>
      </c>
      <c r="K19" s="2" t="str">
        <f>INDEX('[2]2015-16'!$B:$B,MATCH(J19,'[2]2015-16'!$C:$C,0))</f>
        <v>E0202</v>
      </c>
      <c r="L19" s="2" t="s">
        <v>146</v>
      </c>
      <c r="M19" s="2" t="str">
        <f t="shared" si="2"/>
        <v>UA</v>
      </c>
      <c r="N19" t="str">
        <f>IFERROR(INDEX('changes 2013 to 2021'!$A$10:$A$19,MATCH('ONS code lookup 2013 to 2021'!J19,'changes 2013 to 2021'!$C$10:$C$19,0)),'ONS code lookup 2013 to 2021'!J19)</f>
        <v>E06000055</v>
      </c>
      <c r="O19" t="str">
        <f>INDEX('[2]2016-17'!$B:$B,MATCH(N19,'[2]2016-17'!$C:$C,0))</f>
        <v>E0202</v>
      </c>
      <c r="P19" t="str">
        <f>IFERROR(INDEX('changes 2013 to 2021'!$B$10:$B$19,MATCH('ONS code lookup 2013 to 2021'!J19,'changes 2013 to 2021'!$C$10:$C$19,0)),'ONS code lookup 2013 to 2021'!L19)</f>
        <v>Bedford</v>
      </c>
      <c r="Q19" t="str">
        <f t="shared" si="3"/>
        <v>UA</v>
      </c>
      <c r="R19" s="2" t="s">
        <v>145</v>
      </c>
      <c r="S19" s="2" t="str">
        <f t="shared" si="9"/>
        <v>E0202</v>
      </c>
      <c r="T19" s="2" t="s">
        <v>146</v>
      </c>
      <c r="U19" s="2" t="str">
        <f t="shared" si="4"/>
        <v>UA</v>
      </c>
      <c r="V19" t="str">
        <f>IFERROR(INDEX('changes 2013 to 2021'!$A$21,MATCH('ONS code lookup 2013 to 2021'!R19,'changes 2013 to 2021'!$C$21,0)),'ONS code lookup 2013 to 2021'!R19)</f>
        <v>E06000055</v>
      </c>
      <c r="W19" t="str">
        <f>INDEX('[2]2018-19'!$B:$B,MATCH(V19,'[2]2018-19'!$C:$C,0))</f>
        <v>E0202</v>
      </c>
      <c r="X19" t="str">
        <f>IFERROR(INDEX('changes 2013 to 2021'!$B$21,MATCH('ONS code lookup 2013 to 2021'!R19,'changes 2013 to 2021'!$C$21,0)),'ONS code lookup 2013 to 2021'!T19)</f>
        <v>Bedford</v>
      </c>
      <c r="Y19" t="str">
        <f t="shared" si="5"/>
        <v>UA</v>
      </c>
      <c r="Z19" s="2" t="str">
        <f>IFERROR(INDEX('changes 2013 to 2021'!$A$23:$A$37,MATCH('ONS code lookup 2013 to 2021'!V19,'changes 2013 to 2021'!$C$23:$C$37,0)),'ONS code lookup 2013 to 2021'!V19)</f>
        <v>E06000055</v>
      </c>
      <c r="AA19" s="2" t="str">
        <f>INDEX('[2]2019-20'!$B:$B,MATCH(Z19,'[2]2019-20'!$C:$C,0))</f>
        <v>E0202</v>
      </c>
      <c r="AB19" s="2" t="str">
        <f>IFERROR(INDEX('changes 2013 to 2021'!$B$23:$B$37,MATCH('ONS code lookup 2013 to 2021'!V19,'changes 2013 to 2021'!$C$23:$C$37,0)),'ONS code lookup 2013 to 2021'!X19)</f>
        <v>Bedford</v>
      </c>
      <c r="AC19" s="2" t="str">
        <f t="shared" si="6"/>
        <v>UA</v>
      </c>
      <c r="AD19" t="str">
        <f>IFERROR(INDEX('changes 2013 to 2021'!$A$39:$A$43,MATCH('ONS code lookup 2013 to 2021'!Z19,'changes 2013 to 2021'!$C$39:$C$43,0)),'ONS code lookup 2013 to 2021'!Z19)</f>
        <v>E06000055</v>
      </c>
      <c r="AE19" t="str">
        <f>INDEX('[2]2020-21'!$B:$B,MATCH(AD19,'[2]2020-21'!$C:$C,0))</f>
        <v>E0202</v>
      </c>
      <c r="AF19" t="str">
        <f>IFERROR(INDEX('changes 2013 to 2021'!$B$39:$B$43,MATCH('ONS code lookup 2013 to 2021'!Z19,'changes 2013 to 2021'!$C$39:$C$43,0)),'ONS code lookup 2013 to 2021'!AB19)</f>
        <v>Bedford</v>
      </c>
      <c r="AG19" t="str">
        <f t="shared" si="7"/>
        <v>UA</v>
      </c>
      <c r="AH19" s="2" t="str">
        <f>IFERROR(INDEX('changes 2013 to 2021'!$A$45:$A$54,MATCH('ONS code lookup 2013 to 2021'!AD19,'changes 2013 to 2021'!$C$45:$C$54,0)),'ONS code lookup 2013 to 2021'!AD19)</f>
        <v>E06000055</v>
      </c>
      <c r="AI19" s="2" t="str">
        <f>INDEX('[2]2021-22'!$B:$B,MATCH(AH19,'[2]2021-22'!$C:$C,0))</f>
        <v>E0202</v>
      </c>
      <c r="AJ19" s="2" t="str">
        <f>IFERROR(INDEX('changes 2013 to 2021'!$B$45:$B$54,MATCH('ONS code lookup 2013 to 2021'!AD19,'changes 2013 to 2021'!$C$45:$C$54,0)),'ONS code lookup 2013 to 2021'!AF19)</f>
        <v>Bedford</v>
      </c>
      <c r="AK19" s="2" t="str">
        <f t="shared" si="8"/>
        <v>UA</v>
      </c>
    </row>
    <row r="20" spans="1:37" x14ac:dyDescent="0.35">
      <c r="A20" t="s">
        <v>82</v>
      </c>
      <c r="B20" s="2" t="s">
        <v>761</v>
      </c>
      <c r="C20" s="2" t="s">
        <v>969</v>
      </c>
      <c r="D20" s="2" t="s">
        <v>762</v>
      </c>
      <c r="E20" s="2" t="str">
        <f t="shared" si="0"/>
        <v>FRA</v>
      </c>
      <c r="F20" t="s">
        <v>761</v>
      </c>
      <c r="G20" t="s">
        <v>969</v>
      </c>
      <c r="H20" t="s">
        <v>762</v>
      </c>
      <c r="I20" t="str">
        <f t="shared" si="1"/>
        <v>FRA</v>
      </c>
      <c r="J20" s="2" t="s">
        <v>761</v>
      </c>
      <c r="K20" s="2" t="str">
        <f>INDEX('[2]2015-16'!$B:$B,MATCH(J20,'[2]2015-16'!$C:$C,0))</f>
        <v>E6102</v>
      </c>
      <c r="L20" s="2" t="s">
        <v>762</v>
      </c>
      <c r="M20" s="2" t="str">
        <f t="shared" si="2"/>
        <v>FRA</v>
      </c>
      <c r="N20" t="str">
        <f>IFERROR(INDEX('changes 2013 to 2021'!$A$10:$A$19,MATCH('ONS code lookup 2013 to 2021'!J20,'changes 2013 to 2021'!$C$10:$C$19,0)),'ONS code lookup 2013 to 2021'!J20)</f>
        <v>E31000002</v>
      </c>
      <c r="O20" t="str">
        <f>INDEX('[2]2016-17'!$B:$B,MATCH(N20,'[2]2016-17'!$C:$C,0))</f>
        <v>E6102</v>
      </c>
      <c r="P20" t="str">
        <f>IFERROR(INDEX('changes 2013 to 2021'!$B$10:$B$19,MATCH('ONS code lookup 2013 to 2021'!J20,'changes 2013 to 2021'!$C$10:$C$19,0)),'ONS code lookup 2013 to 2021'!L20)</f>
        <v>Bedfordshire</v>
      </c>
      <c r="Q20" t="str">
        <f t="shared" si="3"/>
        <v>FRA</v>
      </c>
      <c r="R20" s="2" t="s">
        <v>761</v>
      </c>
      <c r="S20" s="2" t="str">
        <f t="shared" si="9"/>
        <v>E6102</v>
      </c>
      <c r="T20" s="2" t="s">
        <v>864</v>
      </c>
      <c r="U20" s="2" t="str">
        <f t="shared" si="4"/>
        <v>FRA</v>
      </c>
      <c r="V20" t="str">
        <f>IFERROR(INDEX('changes 2013 to 2021'!$A$21,MATCH('ONS code lookup 2013 to 2021'!R20,'changes 2013 to 2021'!$C$21,0)),'ONS code lookup 2013 to 2021'!R20)</f>
        <v>E31000002</v>
      </c>
      <c r="W20" t="str">
        <f>INDEX('[2]2018-19'!$B:$B,MATCH(V20,'[2]2018-19'!$C:$C,0))</f>
        <v>E6102</v>
      </c>
      <c r="X20" t="str">
        <f>IFERROR(INDEX('changes 2013 to 2021'!$B$21,MATCH('ONS code lookup 2013 to 2021'!R20,'changes 2013 to 2021'!$C$21,0)),'ONS code lookup 2013 to 2021'!T20)</f>
        <v>Bedfordshire</v>
      </c>
      <c r="Y20" t="str">
        <f t="shared" si="5"/>
        <v>FRA</v>
      </c>
      <c r="Z20" s="2" t="str">
        <f>IFERROR(INDEX('changes 2013 to 2021'!$A$23:$A$37,MATCH('ONS code lookup 2013 to 2021'!V20,'changes 2013 to 2021'!$C$23:$C$37,0)),'ONS code lookup 2013 to 2021'!V20)</f>
        <v>E31000002</v>
      </c>
      <c r="AA20" s="2" t="str">
        <f>INDEX('[2]2019-20'!$B:$B,MATCH(Z20,'[2]2019-20'!$C:$C,0))</f>
        <v>E6102</v>
      </c>
      <c r="AB20" s="2" t="str">
        <f>IFERROR(INDEX('changes 2013 to 2021'!$B$23:$B$37,MATCH('ONS code lookup 2013 to 2021'!V20,'changes 2013 to 2021'!$C$23:$C$37,0)),'ONS code lookup 2013 to 2021'!X20)</f>
        <v>Bedfordshire</v>
      </c>
      <c r="AC20" s="2" t="str">
        <f t="shared" si="6"/>
        <v>FRA</v>
      </c>
      <c r="AD20" t="str">
        <f>IFERROR(INDEX('changes 2013 to 2021'!$A$39:$A$43,MATCH('ONS code lookup 2013 to 2021'!Z20,'changes 2013 to 2021'!$C$39:$C$43,0)),'ONS code lookup 2013 to 2021'!Z20)</f>
        <v>E31000002</v>
      </c>
      <c r="AE20" t="str">
        <f>INDEX('[2]2020-21'!$B:$B,MATCH(AD20,'[2]2020-21'!$C:$C,0))</f>
        <v>E6102</v>
      </c>
      <c r="AF20" t="str">
        <f>IFERROR(INDEX('changes 2013 to 2021'!$B$39:$B$43,MATCH('ONS code lookup 2013 to 2021'!Z20,'changes 2013 to 2021'!$C$39:$C$43,0)),'ONS code lookup 2013 to 2021'!AB20)</f>
        <v>Bedfordshire</v>
      </c>
      <c r="AG20" t="str">
        <f t="shared" si="7"/>
        <v>FRA</v>
      </c>
      <c r="AH20" s="2" t="str">
        <f>IFERROR(INDEX('changes 2013 to 2021'!$A$45:$A$54,MATCH('ONS code lookup 2013 to 2021'!AD20,'changes 2013 to 2021'!$C$45:$C$54,0)),'ONS code lookup 2013 to 2021'!AD20)</f>
        <v>E31000002</v>
      </c>
      <c r="AI20" s="2" t="str">
        <f>INDEX('[2]2021-22'!$B:$B,MATCH(AH20,'[2]2021-22'!$C:$C,0))</f>
        <v>E6102</v>
      </c>
      <c r="AJ20" s="2" t="str">
        <f>IFERROR(INDEX('changes 2013 to 2021'!$B$45:$B$54,MATCH('ONS code lookup 2013 to 2021'!AD20,'changes 2013 to 2021'!$C$45:$C$54,0)),'ONS code lookup 2013 to 2021'!AF20)</f>
        <v>Bedfordshire</v>
      </c>
      <c r="AK20" s="2" t="str">
        <f t="shared" si="8"/>
        <v>FRA</v>
      </c>
    </row>
    <row r="21" spans="1:37" x14ac:dyDescent="0.35">
      <c r="A21" t="s">
        <v>22</v>
      </c>
      <c r="B21" s="2" t="s">
        <v>670</v>
      </c>
      <c r="C21" s="2" t="s">
        <v>970</v>
      </c>
      <c r="D21" s="2" t="s">
        <v>671</v>
      </c>
      <c r="E21" s="2" t="str">
        <f t="shared" si="0"/>
        <v>LB</v>
      </c>
      <c r="F21" t="s">
        <v>670</v>
      </c>
      <c r="G21" t="s">
        <v>970</v>
      </c>
      <c r="H21" t="s">
        <v>671</v>
      </c>
      <c r="I21" t="str">
        <f t="shared" si="1"/>
        <v>LB</v>
      </c>
      <c r="J21" s="2" t="s">
        <v>670</v>
      </c>
      <c r="K21" s="2" t="str">
        <f>INDEX('[2]2015-16'!$B:$B,MATCH(J21,'[2]2015-16'!$C:$C,0))</f>
        <v>E5032</v>
      </c>
      <c r="L21" s="2" t="s">
        <v>671</v>
      </c>
      <c r="M21" s="2" t="str">
        <f t="shared" si="2"/>
        <v>LB</v>
      </c>
      <c r="N21" t="str">
        <f>IFERROR(INDEX('changes 2013 to 2021'!$A$10:$A$19,MATCH('ONS code lookup 2013 to 2021'!J21,'changes 2013 to 2021'!$C$10:$C$19,0)),'ONS code lookup 2013 to 2021'!J21)</f>
        <v>E09000004</v>
      </c>
      <c r="O21" t="str">
        <f>INDEX('[2]2016-17'!$B:$B,MATCH(N21,'[2]2016-17'!$C:$C,0))</f>
        <v>E5032</v>
      </c>
      <c r="P21" t="str">
        <f>IFERROR(INDEX('changes 2013 to 2021'!$B$10:$B$19,MATCH('ONS code lookup 2013 to 2021'!J21,'changes 2013 to 2021'!$C$10:$C$19,0)),'ONS code lookup 2013 to 2021'!L21)</f>
        <v>Bexley</v>
      </c>
      <c r="Q21" t="str">
        <f t="shared" si="3"/>
        <v>LB</v>
      </c>
      <c r="R21" s="2" t="s">
        <v>670</v>
      </c>
      <c r="S21" s="2" t="str">
        <f t="shared" si="9"/>
        <v>E5032</v>
      </c>
      <c r="T21" s="2" t="s">
        <v>671</v>
      </c>
      <c r="U21" s="2" t="str">
        <f t="shared" si="4"/>
        <v>LB</v>
      </c>
      <c r="V21" t="str">
        <f>IFERROR(INDEX('changes 2013 to 2021'!$A$21,MATCH('ONS code lookup 2013 to 2021'!R21,'changes 2013 to 2021'!$C$21,0)),'ONS code lookup 2013 to 2021'!R21)</f>
        <v>E09000004</v>
      </c>
      <c r="W21" t="str">
        <f>INDEX('[2]2018-19'!$B:$B,MATCH(V21,'[2]2018-19'!$C:$C,0))</f>
        <v>E5032</v>
      </c>
      <c r="X21" t="str">
        <f>IFERROR(INDEX('changes 2013 to 2021'!$B$21,MATCH('ONS code lookup 2013 to 2021'!R21,'changes 2013 to 2021'!$C$21,0)),'ONS code lookup 2013 to 2021'!T21)</f>
        <v>Bexley</v>
      </c>
      <c r="Y21" t="str">
        <f t="shared" si="5"/>
        <v>LB</v>
      </c>
      <c r="Z21" s="2" t="str">
        <f>IFERROR(INDEX('changes 2013 to 2021'!$A$23:$A$37,MATCH('ONS code lookup 2013 to 2021'!V21,'changes 2013 to 2021'!$C$23:$C$37,0)),'ONS code lookup 2013 to 2021'!V21)</f>
        <v>E09000004</v>
      </c>
      <c r="AA21" s="2" t="str">
        <f>INDEX('[2]2019-20'!$B:$B,MATCH(Z21,'[2]2019-20'!$C:$C,0))</f>
        <v>E5032</v>
      </c>
      <c r="AB21" s="2" t="str">
        <f>IFERROR(INDEX('changes 2013 to 2021'!$B$23:$B$37,MATCH('ONS code lookup 2013 to 2021'!V21,'changes 2013 to 2021'!$C$23:$C$37,0)),'ONS code lookup 2013 to 2021'!X21)</f>
        <v>Bexley</v>
      </c>
      <c r="AC21" s="2" t="str">
        <f t="shared" si="6"/>
        <v>LB</v>
      </c>
      <c r="AD21" t="str">
        <f>IFERROR(INDEX('changes 2013 to 2021'!$A$39:$A$43,MATCH('ONS code lookup 2013 to 2021'!Z21,'changes 2013 to 2021'!$C$39:$C$43,0)),'ONS code lookup 2013 to 2021'!Z21)</f>
        <v>E09000004</v>
      </c>
      <c r="AE21" t="str">
        <f>INDEX('[2]2020-21'!$B:$B,MATCH(AD21,'[2]2020-21'!$C:$C,0))</f>
        <v>E5032</v>
      </c>
      <c r="AF21" t="str">
        <f>IFERROR(INDEX('changes 2013 to 2021'!$B$39:$B$43,MATCH('ONS code lookup 2013 to 2021'!Z21,'changes 2013 to 2021'!$C$39:$C$43,0)),'ONS code lookup 2013 to 2021'!AB21)</f>
        <v>Bexley</v>
      </c>
      <c r="AG21" t="str">
        <f t="shared" si="7"/>
        <v>LB</v>
      </c>
      <c r="AH21" s="2" t="str">
        <f>IFERROR(INDEX('changes 2013 to 2021'!$A$45:$A$54,MATCH('ONS code lookup 2013 to 2021'!AD21,'changes 2013 to 2021'!$C$45:$C$54,0)),'ONS code lookup 2013 to 2021'!AD21)</f>
        <v>E09000004</v>
      </c>
      <c r="AI21" s="2" t="str">
        <f>INDEX('[2]2021-22'!$B:$B,MATCH(AH21,'[2]2021-22'!$C:$C,0))</f>
        <v>E5032</v>
      </c>
      <c r="AJ21" s="2" t="str">
        <f>IFERROR(INDEX('changes 2013 to 2021'!$B$45:$B$54,MATCH('ONS code lookup 2013 to 2021'!AD21,'changes 2013 to 2021'!$C$45:$C$54,0)),'ONS code lookup 2013 to 2021'!AF21)</f>
        <v>Bexley</v>
      </c>
      <c r="AK21" s="2" t="str">
        <f t="shared" si="8"/>
        <v>LB</v>
      </c>
    </row>
    <row r="22" spans="1:37" x14ac:dyDescent="0.35">
      <c r="A22" t="s">
        <v>22</v>
      </c>
      <c r="B22" s="2" t="s">
        <v>636</v>
      </c>
      <c r="C22" s="2" t="s">
        <v>975</v>
      </c>
      <c r="D22" s="2" t="s">
        <v>637</v>
      </c>
      <c r="E22" s="2" t="str">
        <f t="shared" si="0"/>
        <v>MD</v>
      </c>
      <c r="F22" t="s">
        <v>636</v>
      </c>
      <c r="G22" t="s">
        <v>975</v>
      </c>
      <c r="H22" t="s">
        <v>637</v>
      </c>
      <c r="I22" t="str">
        <f t="shared" si="1"/>
        <v>MD</v>
      </c>
      <c r="J22" s="2" t="s">
        <v>636</v>
      </c>
      <c r="K22" s="2" t="str">
        <f>INDEX('[2]2015-16'!$B:$B,MATCH(J22,'[2]2015-16'!$C:$C,0))</f>
        <v>E4601</v>
      </c>
      <c r="L22" s="2" t="s">
        <v>637</v>
      </c>
      <c r="M22" s="2" t="str">
        <f t="shared" si="2"/>
        <v>MD</v>
      </c>
      <c r="N22" t="str">
        <f>IFERROR(INDEX('changes 2013 to 2021'!$A$10:$A$19,MATCH('ONS code lookup 2013 to 2021'!J22,'changes 2013 to 2021'!$C$10:$C$19,0)),'ONS code lookup 2013 to 2021'!J22)</f>
        <v>E08000025</v>
      </c>
      <c r="O22" t="str">
        <f>INDEX('[2]2016-17'!$B:$B,MATCH(N22,'[2]2016-17'!$C:$C,0))</f>
        <v>E4601</v>
      </c>
      <c r="P22" t="str">
        <f>IFERROR(INDEX('changes 2013 to 2021'!$B$10:$B$19,MATCH('ONS code lookup 2013 to 2021'!J22,'changes 2013 to 2021'!$C$10:$C$19,0)),'ONS code lookup 2013 to 2021'!L22)</f>
        <v>Birmingham</v>
      </c>
      <c r="Q22" t="str">
        <f t="shared" si="3"/>
        <v>MD</v>
      </c>
      <c r="R22" s="2" t="s">
        <v>636</v>
      </c>
      <c r="S22" s="2" t="str">
        <f t="shared" si="9"/>
        <v>E4601</v>
      </c>
      <c r="T22" s="2" t="s">
        <v>637</v>
      </c>
      <c r="U22" s="2" t="str">
        <f t="shared" si="4"/>
        <v>MD</v>
      </c>
      <c r="V22" t="str">
        <f>IFERROR(INDEX('changes 2013 to 2021'!$A$21,MATCH('ONS code lookup 2013 to 2021'!R22,'changes 2013 to 2021'!$C$21,0)),'ONS code lookup 2013 to 2021'!R22)</f>
        <v>E08000025</v>
      </c>
      <c r="W22" t="str">
        <f>INDEX('[2]2018-19'!$B:$B,MATCH(V22,'[2]2018-19'!$C:$C,0))</f>
        <v>E4601</v>
      </c>
      <c r="X22" t="str">
        <f>IFERROR(INDEX('changes 2013 to 2021'!$B$21,MATCH('ONS code lookup 2013 to 2021'!R22,'changes 2013 to 2021'!$C$21,0)),'ONS code lookup 2013 to 2021'!T22)</f>
        <v>Birmingham</v>
      </c>
      <c r="Y22" t="str">
        <f t="shared" si="5"/>
        <v>MD</v>
      </c>
      <c r="Z22" s="2" t="str">
        <f>IFERROR(INDEX('changes 2013 to 2021'!$A$23:$A$37,MATCH('ONS code lookup 2013 to 2021'!V22,'changes 2013 to 2021'!$C$23:$C$37,0)),'ONS code lookup 2013 to 2021'!V22)</f>
        <v>E08000025</v>
      </c>
      <c r="AA22" s="2" t="str">
        <f>INDEX('[2]2019-20'!$B:$B,MATCH(Z22,'[2]2019-20'!$C:$C,0))</f>
        <v>E4601</v>
      </c>
      <c r="AB22" s="2" t="str">
        <f>IFERROR(INDEX('changes 2013 to 2021'!$B$23:$B$37,MATCH('ONS code lookup 2013 to 2021'!V22,'changes 2013 to 2021'!$C$23:$C$37,0)),'ONS code lookup 2013 to 2021'!X22)</f>
        <v>Birmingham</v>
      </c>
      <c r="AC22" s="2" t="str">
        <f t="shared" si="6"/>
        <v>MD</v>
      </c>
      <c r="AD22" t="str">
        <f>IFERROR(INDEX('changes 2013 to 2021'!$A$39:$A$43,MATCH('ONS code lookup 2013 to 2021'!Z22,'changes 2013 to 2021'!$C$39:$C$43,0)),'ONS code lookup 2013 to 2021'!Z22)</f>
        <v>E08000025</v>
      </c>
      <c r="AE22" t="str">
        <f>INDEX('[2]2020-21'!$B:$B,MATCH(AD22,'[2]2020-21'!$C:$C,0))</f>
        <v>E4601</v>
      </c>
      <c r="AF22" t="str">
        <f>IFERROR(INDEX('changes 2013 to 2021'!$B$39:$B$43,MATCH('ONS code lookup 2013 to 2021'!Z22,'changes 2013 to 2021'!$C$39:$C$43,0)),'ONS code lookup 2013 to 2021'!AB22)</f>
        <v>Birmingham</v>
      </c>
      <c r="AG22" t="str">
        <f t="shared" si="7"/>
        <v>MD</v>
      </c>
      <c r="AH22" s="2" t="str">
        <f>IFERROR(INDEX('changes 2013 to 2021'!$A$45:$A$54,MATCH('ONS code lookup 2013 to 2021'!AD22,'changes 2013 to 2021'!$C$45:$C$54,0)),'ONS code lookup 2013 to 2021'!AD22)</f>
        <v>E08000025</v>
      </c>
      <c r="AI22" s="2" t="str">
        <f>INDEX('[2]2021-22'!$B:$B,MATCH(AH22,'[2]2021-22'!$C:$C,0))</f>
        <v>E4601</v>
      </c>
      <c r="AJ22" s="2" t="str">
        <f>IFERROR(INDEX('changes 2013 to 2021'!$B$45:$B$54,MATCH('ONS code lookup 2013 to 2021'!AD22,'changes 2013 to 2021'!$C$45:$C$54,0)),'ONS code lookup 2013 to 2021'!AF22)</f>
        <v>Birmingham</v>
      </c>
      <c r="AK22" s="2" t="str">
        <f t="shared" si="8"/>
        <v>MD</v>
      </c>
    </row>
    <row r="23" spans="1:37" x14ac:dyDescent="0.35">
      <c r="A23" t="s">
        <v>22</v>
      </c>
      <c r="B23" s="2" t="s">
        <v>371</v>
      </c>
      <c r="C23" s="2" t="s">
        <v>976</v>
      </c>
      <c r="D23" s="2" t="s">
        <v>372</v>
      </c>
      <c r="E23" s="2" t="str">
        <f t="shared" si="0"/>
        <v>SD</v>
      </c>
      <c r="F23" t="s">
        <v>371</v>
      </c>
      <c r="G23" t="s">
        <v>976</v>
      </c>
      <c r="H23" t="s">
        <v>372</v>
      </c>
      <c r="I23" t="str">
        <f t="shared" si="1"/>
        <v>SD</v>
      </c>
      <c r="J23" s="2" t="s">
        <v>371</v>
      </c>
      <c r="K23" s="2" t="str">
        <f>INDEX('[2]2015-16'!$B:$B,MATCH(J23,'[2]2015-16'!$C:$C,0))</f>
        <v>E2431</v>
      </c>
      <c r="L23" s="2" t="s">
        <v>372</v>
      </c>
      <c r="M23" s="2" t="str">
        <f t="shared" si="2"/>
        <v>SD</v>
      </c>
      <c r="N23" t="str">
        <f>IFERROR(INDEX('changes 2013 to 2021'!$A$10:$A$19,MATCH('ONS code lookup 2013 to 2021'!J23,'changes 2013 to 2021'!$C$10:$C$19,0)),'ONS code lookup 2013 to 2021'!J23)</f>
        <v>E07000129</v>
      </c>
      <c r="O23" t="str">
        <f>INDEX('[2]2016-17'!$B:$B,MATCH(N23,'[2]2016-17'!$C:$C,0))</f>
        <v>E2431</v>
      </c>
      <c r="P23" t="str">
        <f>IFERROR(INDEX('changes 2013 to 2021'!$B$10:$B$19,MATCH('ONS code lookup 2013 to 2021'!J23,'changes 2013 to 2021'!$C$10:$C$19,0)),'ONS code lookup 2013 to 2021'!L23)</f>
        <v>Blaby</v>
      </c>
      <c r="Q23" t="str">
        <f t="shared" si="3"/>
        <v>SD</v>
      </c>
      <c r="R23" s="2" t="s">
        <v>371</v>
      </c>
      <c r="S23" s="2" t="str">
        <f t="shared" si="9"/>
        <v>E2431</v>
      </c>
      <c r="T23" s="2" t="s">
        <v>372</v>
      </c>
      <c r="U23" s="2" t="str">
        <f t="shared" si="4"/>
        <v>SD</v>
      </c>
      <c r="V23" t="str">
        <f>IFERROR(INDEX('changes 2013 to 2021'!$A$21,MATCH('ONS code lookup 2013 to 2021'!R23,'changes 2013 to 2021'!$C$21,0)),'ONS code lookup 2013 to 2021'!R23)</f>
        <v>E07000129</v>
      </c>
      <c r="W23" t="str">
        <f>INDEX('[2]2018-19'!$B:$B,MATCH(V23,'[2]2018-19'!$C:$C,0))</f>
        <v>E2431</v>
      </c>
      <c r="X23" t="str">
        <f>IFERROR(INDEX('changes 2013 to 2021'!$B$21,MATCH('ONS code lookup 2013 to 2021'!R23,'changes 2013 to 2021'!$C$21,0)),'ONS code lookup 2013 to 2021'!T23)</f>
        <v>Blaby</v>
      </c>
      <c r="Y23" t="str">
        <f t="shared" si="5"/>
        <v>SD</v>
      </c>
      <c r="Z23" s="2" t="str">
        <f>IFERROR(INDEX('changes 2013 to 2021'!$A$23:$A$37,MATCH('ONS code lookup 2013 to 2021'!V23,'changes 2013 to 2021'!$C$23:$C$37,0)),'ONS code lookup 2013 to 2021'!V23)</f>
        <v>E07000129</v>
      </c>
      <c r="AA23" s="2" t="str">
        <f>INDEX('[2]2019-20'!$B:$B,MATCH(Z23,'[2]2019-20'!$C:$C,0))</f>
        <v>E2431</v>
      </c>
      <c r="AB23" s="2" t="str">
        <f>IFERROR(INDEX('changes 2013 to 2021'!$B$23:$B$37,MATCH('ONS code lookup 2013 to 2021'!V23,'changes 2013 to 2021'!$C$23:$C$37,0)),'ONS code lookup 2013 to 2021'!X23)</f>
        <v>Blaby</v>
      </c>
      <c r="AC23" s="2" t="str">
        <f t="shared" si="6"/>
        <v>SD</v>
      </c>
      <c r="AD23" t="str">
        <f>IFERROR(INDEX('changes 2013 to 2021'!$A$39:$A$43,MATCH('ONS code lookup 2013 to 2021'!Z23,'changes 2013 to 2021'!$C$39:$C$43,0)),'ONS code lookup 2013 to 2021'!Z23)</f>
        <v>E07000129</v>
      </c>
      <c r="AE23" t="str">
        <f>INDEX('[2]2020-21'!$B:$B,MATCH(AD23,'[2]2020-21'!$C:$C,0))</f>
        <v>E2431</v>
      </c>
      <c r="AF23" t="str">
        <f>IFERROR(INDEX('changes 2013 to 2021'!$B$39:$B$43,MATCH('ONS code lookup 2013 to 2021'!Z23,'changes 2013 to 2021'!$C$39:$C$43,0)),'ONS code lookup 2013 to 2021'!AB23)</f>
        <v>Blaby</v>
      </c>
      <c r="AG23" t="str">
        <f t="shared" si="7"/>
        <v>SD</v>
      </c>
      <c r="AH23" s="2" t="str">
        <f>IFERROR(INDEX('changes 2013 to 2021'!$A$45:$A$54,MATCH('ONS code lookup 2013 to 2021'!AD23,'changes 2013 to 2021'!$C$45:$C$54,0)),'ONS code lookup 2013 to 2021'!AD23)</f>
        <v>E07000129</v>
      </c>
      <c r="AI23" s="2" t="str">
        <f>INDEX('[2]2021-22'!$B:$B,MATCH(AH23,'[2]2021-22'!$C:$C,0))</f>
        <v>E2431</v>
      </c>
      <c r="AJ23" s="2" t="str">
        <f>IFERROR(INDEX('changes 2013 to 2021'!$B$45:$B$54,MATCH('ONS code lookup 2013 to 2021'!AD23,'changes 2013 to 2021'!$C$45:$C$54,0)),'ONS code lookup 2013 to 2021'!AF23)</f>
        <v>Blaby</v>
      </c>
      <c r="AK23" s="2" t="str">
        <f t="shared" si="8"/>
        <v>SD</v>
      </c>
    </row>
    <row r="24" spans="1:37" x14ac:dyDescent="0.35">
      <c r="A24" t="s">
        <v>22</v>
      </c>
      <c r="B24" s="2" t="s">
        <v>36</v>
      </c>
      <c r="C24" s="2" t="s">
        <v>977</v>
      </c>
      <c r="D24" s="2" t="s">
        <v>37</v>
      </c>
      <c r="E24" s="2" t="str">
        <f t="shared" si="0"/>
        <v>UA</v>
      </c>
      <c r="F24" t="s">
        <v>36</v>
      </c>
      <c r="G24" t="s">
        <v>977</v>
      </c>
      <c r="H24" t="s">
        <v>37</v>
      </c>
      <c r="I24" t="str">
        <f t="shared" si="1"/>
        <v>UA</v>
      </c>
      <c r="J24" s="2" t="s">
        <v>36</v>
      </c>
      <c r="K24" s="2" t="str">
        <f>INDEX('[2]2015-16'!$B:$B,MATCH(J24,'[2]2015-16'!$C:$C,0))</f>
        <v>E2301</v>
      </c>
      <c r="L24" s="2" t="s">
        <v>37</v>
      </c>
      <c r="M24" s="2" t="str">
        <f t="shared" si="2"/>
        <v>UA</v>
      </c>
      <c r="N24" t="str">
        <f>IFERROR(INDEX('changes 2013 to 2021'!$A$10:$A$19,MATCH('ONS code lookup 2013 to 2021'!J24,'changes 2013 to 2021'!$C$10:$C$19,0)),'ONS code lookup 2013 to 2021'!J24)</f>
        <v>E06000008</v>
      </c>
      <c r="O24" t="str">
        <f>INDEX('[2]2016-17'!$B:$B,MATCH(N24,'[2]2016-17'!$C:$C,0))</f>
        <v>E2301</v>
      </c>
      <c r="P24" t="str">
        <f>IFERROR(INDEX('changes 2013 to 2021'!$B$10:$B$19,MATCH('ONS code lookup 2013 to 2021'!J24,'changes 2013 to 2021'!$C$10:$C$19,0)),'ONS code lookup 2013 to 2021'!L24)</f>
        <v>Blackburn with Darwen</v>
      </c>
      <c r="Q24" t="str">
        <f t="shared" si="3"/>
        <v>UA</v>
      </c>
      <c r="R24" s="2" t="s">
        <v>36</v>
      </c>
      <c r="S24" s="2" t="str">
        <f t="shared" si="9"/>
        <v>E2301</v>
      </c>
      <c r="T24" s="2" t="s">
        <v>37</v>
      </c>
      <c r="U24" s="2" t="str">
        <f t="shared" si="4"/>
        <v>UA</v>
      </c>
      <c r="V24" t="str">
        <f>IFERROR(INDEX('changes 2013 to 2021'!$A$21,MATCH('ONS code lookup 2013 to 2021'!R24,'changes 2013 to 2021'!$C$21,0)),'ONS code lookup 2013 to 2021'!R24)</f>
        <v>E06000008</v>
      </c>
      <c r="W24" t="str">
        <f>INDEX('[2]2018-19'!$B:$B,MATCH(V24,'[2]2018-19'!$C:$C,0))</f>
        <v>E2301</v>
      </c>
      <c r="X24" t="str">
        <f>IFERROR(INDEX('changes 2013 to 2021'!$B$21,MATCH('ONS code lookup 2013 to 2021'!R24,'changes 2013 to 2021'!$C$21,0)),'ONS code lookup 2013 to 2021'!T24)</f>
        <v>Blackburn with Darwen</v>
      </c>
      <c r="Y24" t="str">
        <f t="shared" si="5"/>
        <v>UA</v>
      </c>
      <c r="Z24" s="2" t="str">
        <f>IFERROR(INDEX('changes 2013 to 2021'!$A$23:$A$37,MATCH('ONS code lookup 2013 to 2021'!V24,'changes 2013 to 2021'!$C$23:$C$37,0)),'ONS code lookup 2013 to 2021'!V24)</f>
        <v>E06000008</v>
      </c>
      <c r="AA24" s="2" t="str">
        <f>INDEX('[2]2019-20'!$B:$B,MATCH(Z24,'[2]2019-20'!$C:$C,0))</f>
        <v>E2301</v>
      </c>
      <c r="AB24" s="2" t="str">
        <f>IFERROR(INDEX('changes 2013 to 2021'!$B$23:$B$37,MATCH('ONS code lookup 2013 to 2021'!V24,'changes 2013 to 2021'!$C$23:$C$37,0)),'ONS code lookup 2013 to 2021'!X24)</f>
        <v>Blackburn with Darwen</v>
      </c>
      <c r="AC24" s="2" t="str">
        <f t="shared" si="6"/>
        <v>UA</v>
      </c>
      <c r="AD24" t="str">
        <f>IFERROR(INDEX('changes 2013 to 2021'!$A$39:$A$43,MATCH('ONS code lookup 2013 to 2021'!Z24,'changes 2013 to 2021'!$C$39:$C$43,0)),'ONS code lookup 2013 to 2021'!Z24)</f>
        <v>E06000008</v>
      </c>
      <c r="AE24" t="str">
        <f>INDEX('[2]2020-21'!$B:$B,MATCH(AD24,'[2]2020-21'!$C:$C,0))</f>
        <v>E2301</v>
      </c>
      <c r="AF24" t="str">
        <f>IFERROR(INDEX('changes 2013 to 2021'!$B$39:$B$43,MATCH('ONS code lookup 2013 to 2021'!Z24,'changes 2013 to 2021'!$C$39:$C$43,0)),'ONS code lookup 2013 to 2021'!AB24)</f>
        <v>Blackburn with Darwen</v>
      </c>
      <c r="AG24" t="str">
        <f t="shared" si="7"/>
        <v>UA</v>
      </c>
      <c r="AH24" s="2" t="str">
        <f>IFERROR(INDEX('changes 2013 to 2021'!$A$45:$A$54,MATCH('ONS code lookup 2013 to 2021'!AD24,'changes 2013 to 2021'!$C$45:$C$54,0)),'ONS code lookup 2013 to 2021'!AD24)</f>
        <v>E06000008</v>
      </c>
      <c r="AI24" s="2" t="str">
        <f>INDEX('[2]2021-22'!$B:$B,MATCH(AH24,'[2]2021-22'!$C:$C,0))</f>
        <v>E2301</v>
      </c>
      <c r="AJ24" s="2" t="str">
        <f>IFERROR(INDEX('changes 2013 to 2021'!$B$45:$B$54,MATCH('ONS code lookup 2013 to 2021'!AD24,'changes 2013 to 2021'!$C$45:$C$54,0)),'ONS code lookup 2013 to 2021'!AF24)</f>
        <v>Blackburn with Darwen</v>
      </c>
      <c r="AK24" s="2" t="str">
        <f t="shared" si="8"/>
        <v>UA</v>
      </c>
    </row>
    <row r="25" spans="1:37" x14ac:dyDescent="0.35">
      <c r="A25" t="s">
        <v>22</v>
      </c>
      <c r="B25" s="2" t="s">
        <v>38</v>
      </c>
      <c r="C25" s="2" t="s">
        <v>978</v>
      </c>
      <c r="D25" s="2" t="s">
        <v>39</v>
      </c>
      <c r="E25" s="2" t="str">
        <f t="shared" si="0"/>
        <v>UA</v>
      </c>
      <c r="F25" t="s">
        <v>38</v>
      </c>
      <c r="G25" t="s">
        <v>978</v>
      </c>
      <c r="H25" t="s">
        <v>39</v>
      </c>
      <c r="I25" t="str">
        <f t="shared" si="1"/>
        <v>UA</v>
      </c>
      <c r="J25" s="2" t="s">
        <v>38</v>
      </c>
      <c r="K25" s="2" t="str">
        <f>INDEX('[2]2015-16'!$B:$B,MATCH(J25,'[2]2015-16'!$C:$C,0))</f>
        <v>E2302</v>
      </c>
      <c r="L25" s="2" t="s">
        <v>39</v>
      </c>
      <c r="M25" s="2" t="str">
        <f t="shared" si="2"/>
        <v>UA</v>
      </c>
      <c r="N25" t="str">
        <f>IFERROR(INDEX('changes 2013 to 2021'!$A$10:$A$19,MATCH('ONS code lookup 2013 to 2021'!J25,'changes 2013 to 2021'!$C$10:$C$19,0)),'ONS code lookup 2013 to 2021'!J25)</f>
        <v>E06000009</v>
      </c>
      <c r="O25" t="str">
        <f>INDEX('[2]2016-17'!$B:$B,MATCH(N25,'[2]2016-17'!$C:$C,0))</f>
        <v>E2302</v>
      </c>
      <c r="P25" t="str">
        <f>IFERROR(INDEX('changes 2013 to 2021'!$B$10:$B$19,MATCH('ONS code lookup 2013 to 2021'!J25,'changes 2013 to 2021'!$C$10:$C$19,0)),'ONS code lookup 2013 to 2021'!L25)</f>
        <v>Blackpool</v>
      </c>
      <c r="Q25" t="str">
        <f t="shared" si="3"/>
        <v>UA</v>
      </c>
      <c r="R25" s="2" t="s">
        <v>38</v>
      </c>
      <c r="S25" s="2" t="str">
        <f t="shared" si="9"/>
        <v>E2302</v>
      </c>
      <c r="T25" s="2" t="s">
        <v>39</v>
      </c>
      <c r="U25" s="2" t="str">
        <f t="shared" si="4"/>
        <v>UA</v>
      </c>
      <c r="V25" t="str">
        <f>IFERROR(INDEX('changes 2013 to 2021'!$A$21,MATCH('ONS code lookup 2013 to 2021'!R25,'changes 2013 to 2021'!$C$21,0)),'ONS code lookup 2013 to 2021'!R25)</f>
        <v>E06000009</v>
      </c>
      <c r="W25" t="str">
        <f>INDEX('[2]2018-19'!$B:$B,MATCH(V25,'[2]2018-19'!$C:$C,0))</f>
        <v>E2302</v>
      </c>
      <c r="X25" t="str">
        <f>IFERROR(INDEX('changes 2013 to 2021'!$B$21,MATCH('ONS code lookup 2013 to 2021'!R25,'changes 2013 to 2021'!$C$21,0)),'ONS code lookup 2013 to 2021'!T25)</f>
        <v>Blackpool</v>
      </c>
      <c r="Y25" t="str">
        <f t="shared" si="5"/>
        <v>UA</v>
      </c>
      <c r="Z25" s="2" t="str">
        <f>IFERROR(INDEX('changes 2013 to 2021'!$A$23:$A$37,MATCH('ONS code lookup 2013 to 2021'!V25,'changes 2013 to 2021'!$C$23:$C$37,0)),'ONS code lookup 2013 to 2021'!V25)</f>
        <v>E06000009</v>
      </c>
      <c r="AA25" s="2" t="str">
        <f>INDEX('[2]2019-20'!$B:$B,MATCH(Z25,'[2]2019-20'!$C:$C,0))</f>
        <v>E2302</v>
      </c>
      <c r="AB25" s="2" t="str">
        <f>IFERROR(INDEX('changes 2013 to 2021'!$B$23:$B$37,MATCH('ONS code lookup 2013 to 2021'!V25,'changes 2013 to 2021'!$C$23:$C$37,0)),'ONS code lookup 2013 to 2021'!X25)</f>
        <v>Blackpool</v>
      </c>
      <c r="AC25" s="2" t="str">
        <f t="shared" si="6"/>
        <v>UA</v>
      </c>
      <c r="AD25" t="str">
        <f>IFERROR(INDEX('changes 2013 to 2021'!$A$39:$A$43,MATCH('ONS code lookup 2013 to 2021'!Z25,'changes 2013 to 2021'!$C$39:$C$43,0)),'ONS code lookup 2013 to 2021'!Z25)</f>
        <v>E06000009</v>
      </c>
      <c r="AE25" t="str">
        <f>INDEX('[2]2020-21'!$B:$B,MATCH(AD25,'[2]2020-21'!$C:$C,0))</f>
        <v>E2302</v>
      </c>
      <c r="AF25" t="str">
        <f>IFERROR(INDEX('changes 2013 to 2021'!$B$39:$B$43,MATCH('ONS code lookup 2013 to 2021'!Z25,'changes 2013 to 2021'!$C$39:$C$43,0)),'ONS code lookup 2013 to 2021'!AB25)</f>
        <v>Blackpool</v>
      </c>
      <c r="AG25" t="str">
        <f t="shared" si="7"/>
        <v>UA</v>
      </c>
      <c r="AH25" s="2" t="str">
        <f>IFERROR(INDEX('changes 2013 to 2021'!$A$45:$A$54,MATCH('ONS code lookup 2013 to 2021'!AD25,'changes 2013 to 2021'!$C$45:$C$54,0)),'ONS code lookup 2013 to 2021'!AD25)</f>
        <v>E06000009</v>
      </c>
      <c r="AI25" s="2" t="str">
        <f>INDEX('[2]2021-22'!$B:$B,MATCH(AH25,'[2]2021-22'!$C:$C,0))</f>
        <v>E2302</v>
      </c>
      <c r="AJ25" s="2" t="str">
        <f>IFERROR(INDEX('changes 2013 to 2021'!$B$45:$B$54,MATCH('ONS code lookup 2013 to 2021'!AD25,'changes 2013 to 2021'!$C$45:$C$54,0)),'ONS code lookup 2013 to 2021'!AF25)</f>
        <v>Blackpool</v>
      </c>
      <c r="AK25" s="2" t="str">
        <f t="shared" si="8"/>
        <v>UA</v>
      </c>
    </row>
    <row r="26" spans="1:37" x14ac:dyDescent="0.35">
      <c r="A26" t="s">
        <v>22</v>
      </c>
      <c r="B26" s="2" t="s">
        <v>192</v>
      </c>
      <c r="C26" s="2" t="s">
        <v>979</v>
      </c>
      <c r="D26" s="2" t="s">
        <v>193</v>
      </c>
      <c r="E26" s="2" t="str">
        <f t="shared" si="0"/>
        <v>SD</v>
      </c>
      <c r="F26" t="s">
        <v>192</v>
      </c>
      <c r="G26" t="s">
        <v>979</v>
      </c>
      <c r="H26" t="s">
        <v>193</v>
      </c>
      <c r="I26" t="str">
        <f t="shared" si="1"/>
        <v>SD</v>
      </c>
      <c r="J26" s="2" t="s">
        <v>192</v>
      </c>
      <c r="K26" s="2" t="str">
        <f>INDEX('[2]2015-16'!$B:$B,MATCH(J26,'[2]2015-16'!$C:$C,0))</f>
        <v>E1032</v>
      </c>
      <c r="L26" s="2" t="s">
        <v>193</v>
      </c>
      <c r="M26" s="2" t="str">
        <f t="shared" si="2"/>
        <v>SD</v>
      </c>
      <c r="N26" t="str">
        <f>IFERROR(INDEX('changes 2013 to 2021'!$A$10:$A$19,MATCH('ONS code lookup 2013 to 2021'!J26,'changes 2013 to 2021'!$C$10:$C$19,0)),'ONS code lookup 2013 to 2021'!J26)</f>
        <v>E07000033</v>
      </c>
      <c r="O26" t="str">
        <f>INDEX('[2]2016-17'!$B:$B,MATCH(N26,'[2]2016-17'!$C:$C,0))</f>
        <v>E1032</v>
      </c>
      <c r="P26" t="str">
        <f>IFERROR(INDEX('changes 2013 to 2021'!$B$10:$B$19,MATCH('ONS code lookup 2013 to 2021'!J26,'changes 2013 to 2021'!$C$10:$C$19,0)),'ONS code lookup 2013 to 2021'!L26)</f>
        <v>Bolsover</v>
      </c>
      <c r="Q26" t="str">
        <f t="shared" si="3"/>
        <v>SD</v>
      </c>
      <c r="R26" s="2" t="s">
        <v>192</v>
      </c>
      <c r="S26" s="2" t="str">
        <f t="shared" si="9"/>
        <v>E1032</v>
      </c>
      <c r="T26" s="2" t="s">
        <v>193</v>
      </c>
      <c r="U26" s="2" t="str">
        <f t="shared" si="4"/>
        <v>SD</v>
      </c>
      <c r="V26" t="str">
        <f>IFERROR(INDEX('changes 2013 to 2021'!$A$21,MATCH('ONS code lookup 2013 to 2021'!R26,'changes 2013 to 2021'!$C$21,0)),'ONS code lookup 2013 to 2021'!R26)</f>
        <v>E07000033</v>
      </c>
      <c r="W26" t="str">
        <f>INDEX('[2]2018-19'!$B:$B,MATCH(V26,'[2]2018-19'!$C:$C,0))</f>
        <v>E1032</v>
      </c>
      <c r="X26" t="str">
        <f>IFERROR(INDEX('changes 2013 to 2021'!$B$21,MATCH('ONS code lookup 2013 to 2021'!R26,'changes 2013 to 2021'!$C$21,0)),'ONS code lookup 2013 to 2021'!T26)</f>
        <v>Bolsover</v>
      </c>
      <c r="Y26" t="str">
        <f t="shared" si="5"/>
        <v>SD</v>
      </c>
      <c r="Z26" s="2" t="str">
        <f>IFERROR(INDEX('changes 2013 to 2021'!$A$23:$A$37,MATCH('ONS code lookup 2013 to 2021'!V26,'changes 2013 to 2021'!$C$23:$C$37,0)),'ONS code lookup 2013 to 2021'!V26)</f>
        <v>E07000033</v>
      </c>
      <c r="AA26" s="2" t="str">
        <f>INDEX('[2]2019-20'!$B:$B,MATCH(Z26,'[2]2019-20'!$C:$C,0))</f>
        <v>E1032</v>
      </c>
      <c r="AB26" s="2" t="str">
        <f>IFERROR(INDEX('changes 2013 to 2021'!$B$23:$B$37,MATCH('ONS code lookup 2013 to 2021'!V26,'changes 2013 to 2021'!$C$23:$C$37,0)),'ONS code lookup 2013 to 2021'!X26)</f>
        <v>Bolsover</v>
      </c>
      <c r="AC26" s="2" t="str">
        <f t="shared" si="6"/>
        <v>SD</v>
      </c>
      <c r="AD26" t="str">
        <f>IFERROR(INDEX('changes 2013 to 2021'!$A$39:$A$43,MATCH('ONS code lookup 2013 to 2021'!Z26,'changes 2013 to 2021'!$C$39:$C$43,0)),'ONS code lookup 2013 to 2021'!Z26)</f>
        <v>E07000033</v>
      </c>
      <c r="AE26" t="str">
        <f>INDEX('[2]2020-21'!$B:$B,MATCH(AD26,'[2]2020-21'!$C:$C,0))</f>
        <v>E1032</v>
      </c>
      <c r="AF26" t="str">
        <f>IFERROR(INDEX('changes 2013 to 2021'!$B$39:$B$43,MATCH('ONS code lookup 2013 to 2021'!Z26,'changes 2013 to 2021'!$C$39:$C$43,0)),'ONS code lookup 2013 to 2021'!AB26)</f>
        <v>Bolsover</v>
      </c>
      <c r="AG26" t="str">
        <f t="shared" si="7"/>
        <v>SD</v>
      </c>
      <c r="AH26" s="2" t="str">
        <f>IFERROR(INDEX('changes 2013 to 2021'!$A$45:$A$54,MATCH('ONS code lookup 2013 to 2021'!AD26,'changes 2013 to 2021'!$C$45:$C$54,0)),'ONS code lookup 2013 to 2021'!AD26)</f>
        <v>E07000033</v>
      </c>
      <c r="AI26" s="2" t="str">
        <f>INDEX('[2]2021-22'!$B:$B,MATCH(AH26,'[2]2021-22'!$C:$C,0))</f>
        <v>E1032</v>
      </c>
      <c r="AJ26" s="2" t="str">
        <f>IFERROR(INDEX('changes 2013 to 2021'!$B$45:$B$54,MATCH('ONS code lookup 2013 to 2021'!AD26,'changes 2013 to 2021'!$C$45:$C$54,0)),'ONS code lookup 2013 to 2021'!AF26)</f>
        <v>Bolsover</v>
      </c>
      <c r="AK26" s="2" t="str">
        <f t="shared" si="8"/>
        <v>SD</v>
      </c>
    </row>
    <row r="27" spans="1:37" x14ac:dyDescent="0.35">
      <c r="A27" t="s">
        <v>22</v>
      </c>
      <c r="B27" s="2" t="s">
        <v>589</v>
      </c>
      <c r="C27" s="2" t="s">
        <v>980</v>
      </c>
      <c r="D27" s="2" t="s">
        <v>590</v>
      </c>
      <c r="E27" s="2" t="str">
        <f t="shared" si="0"/>
        <v>MD</v>
      </c>
      <c r="F27" t="s">
        <v>589</v>
      </c>
      <c r="G27" t="s">
        <v>980</v>
      </c>
      <c r="H27" t="s">
        <v>590</v>
      </c>
      <c r="I27" t="str">
        <f t="shared" si="1"/>
        <v>MD</v>
      </c>
      <c r="J27" s="2" t="s">
        <v>589</v>
      </c>
      <c r="K27" s="2" t="str">
        <f>INDEX('[2]2015-16'!$B:$B,MATCH(J27,'[2]2015-16'!$C:$C,0))</f>
        <v>E4201</v>
      </c>
      <c r="L27" s="2" t="s">
        <v>590</v>
      </c>
      <c r="M27" s="2" t="str">
        <f t="shared" si="2"/>
        <v>MD</v>
      </c>
      <c r="N27" t="str">
        <f>IFERROR(INDEX('changes 2013 to 2021'!$A$10:$A$19,MATCH('ONS code lookup 2013 to 2021'!J27,'changes 2013 to 2021'!$C$10:$C$19,0)),'ONS code lookup 2013 to 2021'!J27)</f>
        <v>E08000001</v>
      </c>
      <c r="O27" t="str">
        <f>INDEX('[2]2016-17'!$B:$B,MATCH(N27,'[2]2016-17'!$C:$C,0))</f>
        <v>E4201</v>
      </c>
      <c r="P27" t="str">
        <f>IFERROR(INDEX('changes 2013 to 2021'!$B$10:$B$19,MATCH('ONS code lookup 2013 to 2021'!J27,'changes 2013 to 2021'!$C$10:$C$19,0)),'ONS code lookup 2013 to 2021'!L27)</f>
        <v>Bolton</v>
      </c>
      <c r="Q27" t="str">
        <f t="shared" si="3"/>
        <v>MD</v>
      </c>
      <c r="R27" s="2" t="s">
        <v>589</v>
      </c>
      <c r="S27" s="2" t="str">
        <f t="shared" si="9"/>
        <v>E4201</v>
      </c>
      <c r="T27" s="2" t="s">
        <v>590</v>
      </c>
      <c r="U27" s="2" t="str">
        <f t="shared" si="4"/>
        <v>MD</v>
      </c>
      <c r="V27" t="str">
        <f>IFERROR(INDEX('changes 2013 to 2021'!$A$21,MATCH('ONS code lookup 2013 to 2021'!R27,'changes 2013 to 2021'!$C$21,0)),'ONS code lookup 2013 to 2021'!R27)</f>
        <v>E08000001</v>
      </c>
      <c r="W27" t="str">
        <f>INDEX('[2]2018-19'!$B:$B,MATCH(V27,'[2]2018-19'!$C:$C,0))</f>
        <v>E4201</v>
      </c>
      <c r="X27" t="str">
        <f>IFERROR(INDEX('changes 2013 to 2021'!$B$21,MATCH('ONS code lookup 2013 to 2021'!R27,'changes 2013 to 2021'!$C$21,0)),'ONS code lookup 2013 to 2021'!T27)</f>
        <v>Bolton</v>
      </c>
      <c r="Y27" t="str">
        <f t="shared" si="5"/>
        <v>MD</v>
      </c>
      <c r="Z27" s="2" t="str">
        <f>IFERROR(INDEX('changes 2013 to 2021'!$A$23:$A$37,MATCH('ONS code lookup 2013 to 2021'!V27,'changes 2013 to 2021'!$C$23:$C$37,0)),'ONS code lookup 2013 to 2021'!V27)</f>
        <v>E08000001</v>
      </c>
      <c r="AA27" s="2" t="str">
        <f>INDEX('[2]2019-20'!$B:$B,MATCH(Z27,'[2]2019-20'!$C:$C,0))</f>
        <v>E4201</v>
      </c>
      <c r="AB27" s="2" t="str">
        <f>IFERROR(INDEX('changes 2013 to 2021'!$B$23:$B$37,MATCH('ONS code lookup 2013 to 2021'!V27,'changes 2013 to 2021'!$C$23:$C$37,0)),'ONS code lookup 2013 to 2021'!X27)</f>
        <v>Bolton</v>
      </c>
      <c r="AC27" s="2" t="str">
        <f t="shared" si="6"/>
        <v>MD</v>
      </c>
      <c r="AD27" t="str">
        <f>IFERROR(INDEX('changes 2013 to 2021'!$A$39:$A$43,MATCH('ONS code lookup 2013 to 2021'!Z27,'changes 2013 to 2021'!$C$39:$C$43,0)),'ONS code lookup 2013 to 2021'!Z27)</f>
        <v>E08000001</v>
      </c>
      <c r="AE27" t="str">
        <f>INDEX('[2]2020-21'!$B:$B,MATCH(AD27,'[2]2020-21'!$C:$C,0))</f>
        <v>E4201</v>
      </c>
      <c r="AF27" t="str">
        <f>IFERROR(INDEX('changes 2013 to 2021'!$B$39:$B$43,MATCH('ONS code lookup 2013 to 2021'!Z27,'changes 2013 to 2021'!$C$39:$C$43,0)),'ONS code lookup 2013 to 2021'!AB27)</f>
        <v>Bolton</v>
      </c>
      <c r="AG27" t="str">
        <f t="shared" si="7"/>
        <v>MD</v>
      </c>
      <c r="AH27" s="2" t="str">
        <f>IFERROR(INDEX('changes 2013 to 2021'!$A$45:$A$54,MATCH('ONS code lookup 2013 to 2021'!AD27,'changes 2013 to 2021'!$C$45:$C$54,0)),'ONS code lookup 2013 to 2021'!AD27)</f>
        <v>E08000001</v>
      </c>
      <c r="AI27" s="2" t="str">
        <f>INDEX('[2]2021-22'!$B:$B,MATCH(AH27,'[2]2021-22'!$C:$C,0))</f>
        <v>E4201</v>
      </c>
      <c r="AJ27" s="2" t="str">
        <f>IFERROR(INDEX('changes 2013 to 2021'!$B$45:$B$54,MATCH('ONS code lookup 2013 to 2021'!AD27,'changes 2013 to 2021'!$C$45:$C$54,0)),'ONS code lookup 2013 to 2021'!AF27)</f>
        <v>Bolton</v>
      </c>
      <c r="AK27" s="2" t="str">
        <f t="shared" si="8"/>
        <v>MD</v>
      </c>
    </row>
    <row r="28" spans="1:37" x14ac:dyDescent="0.35">
      <c r="A28" t="s">
        <v>22</v>
      </c>
      <c r="B28" s="2" t="s">
        <v>386</v>
      </c>
      <c r="C28" s="2" t="s">
        <v>981</v>
      </c>
      <c r="D28" s="2" t="s">
        <v>387</v>
      </c>
      <c r="E28" s="2" t="str">
        <f t="shared" si="0"/>
        <v>SD</v>
      </c>
      <c r="F28" t="s">
        <v>386</v>
      </c>
      <c r="G28" t="s">
        <v>981</v>
      </c>
      <c r="H28" t="s">
        <v>387</v>
      </c>
      <c r="I28" t="str">
        <f t="shared" si="1"/>
        <v>SD</v>
      </c>
      <c r="J28" s="2" t="s">
        <v>386</v>
      </c>
      <c r="K28" s="2" t="str">
        <f>INDEX('[2]2015-16'!$B:$B,MATCH(J28,'[2]2015-16'!$C:$C,0))</f>
        <v>E2531</v>
      </c>
      <c r="L28" s="2" t="s">
        <v>387</v>
      </c>
      <c r="M28" s="2" t="str">
        <f t="shared" si="2"/>
        <v>SD</v>
      </c>
      <c r="N28" t="str">
        <f>IFERROR(INDEX('changes 2013 to 2021'!$A$10:$A$19,MATCH('ONS code lookup 2013 to 2021'!J28,'changes 2013 to 2021'!$C$10:$C$19,0)),'ONS code lookup 2013 to 2021'!J28)</f>
        <v>E07000136</v>
      </c>
      <c r="O28" t="str">
        <f>INDEX('[2]2016-17'!$B:$B,MATCH(N28,'[2]2016-17'!$C:$C,0))</f>
        <v>E2531</v>
      </c>
      <c r="P28" t="str">
        <f>IFERROR(INDEX('changes 2013 to 2021'!$B$10:$B$19,MATCH('ONS code lookup 2013 to 2021'!J28,'changes 2013 to 2021'!$C$10:$C$19,0)),'ONS code lookup 2013 to 2021'!L28)</f>
        <v>Boston</v>
      </c>
      <c r="Q28" t="str">
        <f t="shared" si="3"/>
        <v>SD</v>
      </c>
      <c r="R28" s="2" t="s">
        <v>386</v>
      </c>
      <c r="S28" s="2" t="str">
        <f t="shared" si="9"/>
        <v>E2531</v>
      </c>
      <c r="T28" s="2" t="s">
        <v>387</v>
      </c>
      <c r="U28" s="2" t="str">
        <f t="shared" si="4"/>
        <v>SD</v>
      </c>
      <c r="V28" t="str">
        <f>IFERROR(INDEX('changes 2013 to 2021'!$A$21,MATCH('ONS code lookup 2013 to 2021'!R28,'changes 2013 to 2021'!$C$21,0)),'ONS code lookup 2013 to 2021'!R28)</f>
        <v>E07000136</v>
      </c>
      <c r="W28" t="str">
        <f>INDEX('[2]2018-19'!$B:$B,MATCH(V28,'[2]2018-19'!$C:$C,0))</f>
        <v>E2531</v>
      </c>
      <c r="X28" t="str">
        <f>IFERROR(INDEX('changes 2013 to 2021'!$B$21,MATCH('ONS code lookup 2013 to 2021'!R28,'changes 2013 to 2021'!$C$21,0)),'ONS code lookup 2013 to 2021'!T28)</f>
        <v>Boston</v>
      </c>
      <c r="Y28" t="str">
        <f t="shared" si="5"/>
        <v>SD</v>
      </c>
      <c r="Z28" s="2" t="str">
        <f>IFERROR(INDEX('changes 2013 to 2021'!$A$23:$A$37,MATCH('ONS code lookup 2013 to 2021'!V28,'changes 2013 to 2021'!$C$23:$C$37,0)),'ONS code lookup 2013 to 2021'!V28)</f>
        <v>E07000136</v>
      </c>
      <c r="AA28" s="2" t="str">
        <f>INDEX('[2]2019-20'!$B:$B,MATCH(Z28,'[2]2019-20'!$C:$C,0))</f>
        <v>E2531</v>
      </c>
      <c r="AB28" s="2" t="str">
        <f>IFERROR(INDEX('changes 2013 to 2021'!$B$23:$B$37,MATCH('ONS code lookup 2013 to 2021'!V28,'changes 2013 to 2021'!$C$23:$C$37,0)),'ONS code lookup 2013 to 2021'!X28)</f>
        <v>Boston</v>
      </c>
      <c r="AC28" s="2" t="str">
        <f t="shared" si="6"/>
        <v>SD</v>
      </c>
      <c r="AD28" t="str">
        <f>IFERROR(INDEX('changes 2013 to 2021'!$A$39:$A$43,MATCH('ONS code lookup 2013 to 2021'!Z28,'changes 2013 to 2021'!$C$39:$C$43,0)),'ONS code lookup 2013 to 2021'!Z28)</f>
        <v>E07000136</v>
      </c>
      <c r="AE28" t="str">
        <f>INDEX('[2]2020-21'!$B:$B,MATCH(AD28,'[2]2020-21'!$C:$C,0))</f>
        <v>E2531</v>
      </c>
      <c r="AF28" t="str">
        <f>IFERROR(INDEX('changes 2013 to 2021'!$B$39:$B$43,MATCH('ONS code lookup 2013 to 2021'!Z28,'changes 2013 to 2021'!$C$39:$C$43,0)),'ONS code lookup 2013 to 2021'!AB28)</f>
        <v>Boston</v>
      </c>
      <c r="AG28" t="str">
        <f t="shared" si="7"/>
        <v>SD</v>
      </c>
      <c r="AH28" s="2" t="str">
        <f>IFERROR(INDEX('changes 2013 to 2021'!$A$45:$A$54,MATCH('ONS code lookup 2013 to 2021'!AD28,'changes 2013 to 2021'!$C$45:$C$54,0)),'ONS code lookup 2013 to 2021'!AD28)</f>
        <v>E07000136</v>
      </c>
      <c r="AI28" s="2" t="str">
        <f>INDEX('[2]2021-22'!$B:$B,MATCH(AH28,'[2]2021-22'!$C:$C,0))</f>
        <v>E2531</v>
      </c>
      <c r="AJ28" s="2" t="str">
        <f>IFERROR(INDEX('changes 2013 to 2021'!$B$45:$B$54,MATCH('ONS code lookup 2013 to 2021'!AD28,'changes 2013 to 2021'!$C$45:$C$54,0)),'ONS code lookup 2013 to 2021'!AF28)</f>
        <v>Boston</v>
      </c>
      <c r="AK28" s="2" t="str">
        <f t="shared" si="8"/>
        <v>SD</v>
      </c>
    </row>
    <row r="29" spans="1:37" x14ac:dyDescent="0.35">
      <c r="A29" t="s">
        <v>82</v>
      </c>
      <c r="B29" s="2" t="s">
        <v>80</v>
      </c>
      <c r="C29" s="2" t="s">
        <v>982</v>
      </c>
      <c r="D29" s="2" t="s">
        <v>81</v>
      </c>
      <c r="E29" s="2" t="str">
        <f t="shared" si="0"/>
        <v>UA</v>
      </c>
      <c r="F29" t="s">
        <v>80</v>
      </c>
      <c r="G29" t="s">
        <v>982</v>
      </c>
      <c r="H29" t="s">
        <v>81</v>
      </c>
      <c r="I29" t="str">
        <f t="shared" si="1"/>
        <v>UA</v>
      </c>
      <c r="J29" s="2" t="s">
        <v>80</v>
      </c>
      <c r="K29" s="2" t="str">
        <f>INDEX('[2]2015-16'!$B:$B,MATCH(J29,'[2]2015-16'!$C:$C,0))</f>
        <v>E1202</v>
      </c>
      <c r="L29" s="2" t="s">
        <v>81</v>
      </c>
      <c r="M29" s="2" t="str">
        <f t="shared" si="2"/>
        <v>UA</v>
      </c>
      <c r="N29" t="str">
        <f>IFERROR(INDEX('changes 2013 to 2021'!$A$10:$A$19,MATCH('ONS code lookup 2013 to 2021'!J29,'changes 2013 to 2021'!$C$10:$C$19,0)),'ONS code lookup 2013 to 2021'!J29)</f>
        <v>E06000028</v>
      </c>
      <c r="O29" t="str">
        <f>INDEX('[2]2016-17'!$B:$B,MATCH(N29,'[2]2016-17'!$C:$C,0))</f>
        <v>E1202</v>
      </c>
      <c r="P29" t="str">
        <f>IFERROR(INDEX('changes 2013 to 2021'!$B$10:$B$19,MATCH('ONS code lookup 2013 to 2021'!J29,'changes 2013 to 2021'!$C$10:$C$19,0)),'ONS code lookup 2013 to 2021'!L29)</f>
        <v>Bournemouth</v>
      </c>
      <c r="Q29" t="str">
        <f t="shared" si="3"/>
        <v>UA</v>
      </c>
      <c r="R29" s="2" t="s">
        <v>80</v>
      </c>
      <c r="S29" s="2" t="str">
        <f t="shared" si="9"/>
        <v>E1202</v>
      </c>
      <c r="T29" s="2" t="s">
        <v>81</v>
      </c>
      <c r="U29" s="2" t="str">
        <f t="shared" si="4"/>
        <v>UA</v>
      </c>
      <c r="V29" t="str">
        <f>IFERROR(INDEX('changes 2013 to 2021'!$A$21,MATCH('ONS code lookup 2013 to 2021'!R29,'changes 2013 to 2021'!$C$21,0)),'ONS code lookup 2013 to 2021'!R29)</f>
        <v>E06000028</v>
      </c>
      <c r="W29" t="str">
        <f>INDEX('[2]2018-19'!$B:$B,MATCH(V29,'[2]2018-19'!$C:$C,0))</f>
        <v>E1202</v>
      </c>
      <c r="X29" t="str">
        <f>IFERROR(INDEX('changes 2013 to 2021'!$B$21,MATCH('ONS code lookup 2013 to 2021'!R29,'changes 2013 to 2021'!$C$21,0)),'ONS code lookup 2013 to 2021'!T29)</f>
        <v>Bournemouth</v>
      </c>
      <c r="Y29" t="str">
        <f t="shared" si="5"/>
        <v>UA</v>
      </c>
      <c r="Z29" s="2" t="str">
        <f>IFERROR(INDEX('changes 2013 to 2021'!$A$23:$A$37,MATCH('ONS code lookup 2013 to 2021'!V29,'changes 2013 to 2021'!$C$23:$C$37,0)),'ONS code lookup 2013 to 2021'!V29)</f>
        <v>E06000058</v>
      </c>
      <c r="AA29" s="2" t="str">
        <f>INDEX('[2]2019-20'!$B:$B,MATCH(Z29,'[2]2019-20'!$C:$C,0))</f>
        <v>E1204</v>
      </c>
      <c r="AB29" s="2" t="str">
        <f>IFERROR(INDEX('changes 2013 to 2021'!$B$23:$B$37,MATCH('ONS code lookup 2013 to 2021'!V29,'changes 2013 to 2021'!$C$23:$C$37,0)),'ONS code lookup 2013 to 2021'!X29)</f>
        <v>Bournemouth, Christchurch and Poole</v>
      </c>
      <c r="AC29" s="2" t="str">
        <f t="shared" si="6"/>
        <v>UA</v>
      </c>
      <c r="AD29" t="str">
        <f>IFERROR(INDEX('changes 2013 to 2021'!$A$39:$A$43,MATCH('ONS code lookup 2013 to 2021'!Z29,'changes 2013 to 2021'!$C$39:$C$43,0)),'ONS code lookup 2013 to 2021'!Z29)</f>
        <v>E06000058</v>
      </c>
      <c r="AE29" t="str">
        <f>INDEX('[2]2020-21'!$B:$B,MATCH(AD29,'[2]2020-21'!$C:$C,0))</f>
        <v>E1204</v>
      </c>
      <c r="AF29" t="str">
        <f>IFERROR(INDEX('changes 2013 to 2021'!$B$39:$B$43,MATCH('ONS code lookup 2013 to 2021'!Z29,'changes 2013 to 2021'!$C$39:$C$43,0)),'ONS code lookup 2013 to 2021'!AB29)</f>
        <v>Bournemouth, Christchurch and Poole</v>
      </c>
      <c r="AG29" t="str">
        <f t="shared" si="7"/>
        <v>UA</v>
      </c>
      <c r="AH29" s="2" t="str">
        <f>IFERROR(INDEX('changes 2013 to 2021'!$A$45:$A$54,MATCH('ONS code lookup 2013 to 2021'!AD29,'changes 2013 to 2021'!$C$45:$C$54,0)),'ONS code lookup 2013 to 2021'!AD29)</f>
        <v>E06000058</v>
      </c>
      <c r="AI29" s="2" t="str">
        <f>INDEX('[2]2021-22'!$B:$B,MATCH(AH29,'[2]2021-22'!$C:$C,0))</f>
        <v>E1204</v>
      </c>
      <c r="AJ29" s="2" t="str">
        <f>IFERROR(INDEX('changes 2013 to 2021'!$B$45:$B$54,MATCH('ONS code lookup 2013 to 2021'!AD29,'changes 2013 to 2021'!$C$45:$C$54,0)),'ONS code lookup 2013 to 2021'!AF29)</f>
        <v>Bournemouth, Christchurch and Poole</v>
      </c>
      <c r="AK29" s="2" t="str">
        <f t="shared" si="8"/>
        <v>UA</v>
      </c>
    </row>
    <row r="30" spans="1:37" x14ac:dyDescent="0.35">
      <c r="A30" t="s">
        <v>22</v>
      </c>
      <c r="B30" s="2" t="s">
        <v>99</v>
      </c>
      <c r="C30" s="2" t="s">
        <v>983</v>
      </c>
      <c r="D30" s="2" t="s">
        <v>100</v>
      </c>
      <c r="E30" s="2" t="str">
        <f t="shared" si="0"/>
        <v>UA</v>
      </c>
      <c r="F30" t="s">
        <v>99</v>
      </c>
      <c r="G30" t="s">
        <v>983</v>
      </c>
      <c r="H30" t="s">
        <v>100</v>
      </c>
      <c r="I30" t="str">
        <f t="shared" si="1"/>
        <v>UA</v>
      </c>
      <c r="J30" s="2" t="s">
        <v>99</v>
      </c>
      <c r="K30" s="2" t="str">
        <f>INDEX('[2]2015-16'!$B:$B,MATCH(J30,'[2]2015-16'!$C:$C,0))</f>
        <v>E0301</v>
      </c>
      <c r="L30" s="2" t="s">
        <v>100</v>
      </c>
      <c r="M30" s="2" t="str">
        <f t="shared" si="2"/>
        <v>UA</v>
      </c>
      <c r="N30" t="str">
        <f>IFERROR(INDEX('changes 2013 to 2021'!$A$10:$A$19,MATCH('ONS code lookup 2013 to 2021'!J30,'changes 2013 to 2021'!$C$10:$C$19,0)),'ONS code lookup 2013 to 2021'!J30)</f>
        <v>E06000036</v>
      </c>
      <c r="O30" t="str">
        <f>INDEX('[2]2016-17'!$B:$B,MATCH(N30,'[2]2016-17'!$C:$C,0))</f>
        <v>E0301</v>
      </c>
      <c r="P30" t="str">
        <f>IFERROR(INDEX('changes 2013 to 2021'!$B$10:$B$19,MATCH('ONS code lookup 2013 to 2021'!J30,'changes 2013 to 2021'!$C$10:$C$19,0)),'ONS code lookup 2013 to 2021'!L30)</f>
        <v>Bracknell Forest</v>
      </c>
      <c r="Q30" t="str">
        <f t="shared" si="3"/>
        <v>UA</v>
      </c>
      <c r="R30" s="2" t="s">
        <v>99</v>
      </c>
      <c r="S30" s="2" t="str">
        <f t="shared" si="9"/>
        <v>E0301</v>
      </c>
      <c r="T30" s="2" t="s">
        <v>100</v>
      </c>
      <c r="U30" s="2" t="str">
        <f t="shared" si="4"/>
        <v>UA</v>
      </c>
      <c r="V30" t="str">
        <f>IFERROR(INDEX('changes 2013 to 2021'!$A$21,MATCH('ONS code lookup 2013 to 2021'!R30,'changes 2013 to 2021'!$C$21,0)),'ONS code lookup 2013 to 2021'!R30)</f>
        <v>E06000036</v>
      </c>
      <c r="W30" t="str">
        <f>INDEX('[2]2018-19'!$B:$B,MATCH(V30,'[2]2018-19'!$C:$C,0))</f>
        <v>E0301</v>
      </c>
      <c r="X30" t="str">
        <f>IFERROR(INDEX('changes 2013 to 2021'!$B$21,MATCH('ONS code lookup 2013 to 2021'!R30,'changes 2013 to 2021'!$C$21,0)),'ONS code lookup 2013 to 2021'!T30)</f>
        <v>Bracknell Forest</v>
      </c>
      <c r="Y30" t="str">
        <f t="shared" si="5"/>
        <v>UA</v>
      </c>
      <c r="Z30" s="2" t="str">
        <f>IFERROR(INDEX('changes 2013 to 2021'!$A$23:$A$37,MATCH('ONS code lookup 2013 to 2021'!V30,'changes 2013 to 2021'!$C$23:$C$37,0)),'ONS code lookup 2013 to 2021'!V30)</f>
        <v>E06000036</v>
      </c>
      <c r="AA30" s="2" t="str">
        <f>INDEX('[2]2019-20'!$B:$B,MATCH(Z30,'[2]2019-20'!$C:$C,0))</f>
        <v>E0301</v>
      </c>
      <c r="AB30" s="2" t="str">
        <f>IFERROR(INDEX('changes 2013 to 2021'!$B$23:$B$37,MATCH('ONS code lookup 2013 to 2021'!V30,'changes 2013 to 2021'!$C$23:$C$37,0)),'ONS code lookup 2013 to 2021'!X30)</f>
        <v>Bracknell Forest</v>
      </c>
      <c r="AC30" s="2" t="str">
        <f t="shared" si="6"/>
        <v>UA</v>
      </c>
      <c r="AD30" t="str">
        <f>IFERROR(INDEX('changes 2013 to 2021'!$A$39:$A$43,MATCH('ONS code lookup 2013 to 2021'!Z30,'changes 2013 to 2021'!$C$39:$C$43,0)),'ONS code lookup 2013 to 2021'!Z30)</f>
        <v>E06000036</v>
      </c>
      <c r="AE30" t="str">
        <f>INDEX('[2]2020-21'!$B:$B,MATCH(AD30,'[2]2020-21'!$C:$C,0))</f>
        <v>E0301</v>
      </c>
      <c r="AF30" t="str">
        <f>IFERROR(INDEX('changes 2013 to 2021'!$B$39:$B$43,MATCH('ONS code lookup 2013 to 2021'!Z30,'changes 2013 to 2021'!$C$39:$C$43,0)),'ONS code lookup 2013 to 2021'!AB30)</f>
        <v>Bracknell Forest</v>
      </c>
      <c r="AG30" t="str">
        <f t="shared" si="7"/>
        <v>UA</v>
      </c>
      <c r="AH30" s="2" t="str">
        <f>IFERROR(INDEX('changes 2013 to 2021'!$A$45:$A$54,MATCH('ONS code lookup 2013 to 2021'!AD30,'changes 2013 to 2021'!$C$45:$C$54,0)),'ONS code lookup 2013 to 2021'!AD30)</f>
        <v>E06000036</v>
      </c>
      <c r="AI30" s="2" t="str">
        <f>INDEX('[2]2021-22'!$B:$B,MATCH(AH30,'[2]2021-22'!$C:$C,0))</f>
        <v>E0301</v>
      </c>
      <c r="AJ30" s="2" t="str">
        <f>IFERROR(INDEX('changes 2013 to 2021'!$B$45:$B$54,MATCH('ONS code lookup 2013 to 2021'!AD30,'changes 2013 to 2021'!$C$45:$C$54,0)),'ONS code lookup 2013 to 2021'!AF30)</f>
        <v>Bracknell Forest</v>
      </c>
      <c r="AK30" s="2" t="str">
        <f t="shared" si="8"/>
        <v>UA</v>
      </c>
    </row>
    <row r="31" spans="1:37" x14ac:dyDescent="0.35">
      <c r="A31" t="s">
        <v>22</v>
      </c>
      <c r="B31" s="2" t="s">
        <v>650</v>
      </c>
      <c r="C31" s="2" t="s">
        <v>984</v>
      </c>
      <c r="D31" s="2" t="s">
        <v>651</v>
      </c>
      <c r="E31" s="2" t="str">
        <f t="shared" si="0"/>
        <v>MD</v>
      </c>
      <c r="F31" t="s">
        <v>650</v>
      </c>
      <c r="G31" t="s">
        <v>984</v>
      </c>
      <c r="H31" t="s">
        <v>651</v>
      </c>
      <c r="I31" t="str">
        <f t="shared" si="1"/>
        <v>MD</v>
      </c>
      <c r="J31" s="2" t="s">
        <v>650</v>
      </c>
      <c r="K31" s="2" t="str">
        <f>INDEX('[2]2015-16'!$B:$B,MATCH(J31,'[2]2015-16'!$C:$C,0))</f>
        <v>E4701</v>
      </c>
      <c r="L31" s="2" t="s">
        <v>651</v>
      </c>
      <c r="M31" s="2" t="str">
        <f t="shared" si="2"/>
        <v>MD</v>
      </c>
      <c r="N31" t="str">
        <f>IFERROR(INDEX('changes 2013 to 2021'!$A$10:$A$19,MATCH('ONS code lookup 2013 to 2021'!J31,'changes 2013 to 2021'!$C$10:$C$19,0)),'ONS code lookup 2013 to 2021'!J31)</f>
        <v>E08000032</v>
      </c>
      <c r="O31" t="str">
        <f>INDEX('[2]2016-17'!$B:$B,MATCH(N31,'[2]2016-17'!$C:$C,0))</f>
        <v>E4701</v>
      </c>
      <c r="P31" t="str">
        <f>IFERROR(INDEX('changes 2013 to 2021'!$B$10:$B$19,MATCH('ONS code lookup 2013 to 2021'!J31,'changes 2013 to 2021'!$C$10:$C$19,0)),'ONS code lookup 2013 to 2021'!L31)</f>
        <v>Bradford</v>
      </c>
      <c r="Q31" t="str">
        <f t="shared" si="3"/>
        <v>MD</v>
      </c>
      <c r="R31" s="2" t="s">
        <v>650</v>
      </c>
      <c r="S31" s="2" t="str">
        <f t="shared" si="9"/>
        <v>E4701</v>
      </c>
      <c r="T31" s="2" t="s">
        <v>651</v>
      </c>
      <c r="U31" s="2" t="str">
        <f t="shared" si="4"/>
        <v>MD</v>
      </c>
      <c r="V31" t="str">
        <f>IFERROR(INDEX('changes 2013 to 2021'!$A$21,MATCH('ONS code lookup 2013 to 2021'!R31,'changes 2013 to 2021'!$C$21,0)),'ONS code lookup 2013 to 2021'!R31)</f>
        <v>E08000032</v>
      </c>
      <c r="W31" t="str">
        <f>INDEX('[2]2018-19'!$B:$B,MATCH(V31,'[2]2018-19'!$C:$C,0))</f>
        <v>E4701</v>
      </c>
      <c r="X31" t="str">
        <f>IFERROR(INDEX('changes 2013 to 2021'!$B$21,MATCH('ONS code lookup 2013 to 2021'!R31,'changes 2013 to 2021'!$C$21,0)),'ONS code lookup 2013 to 2021'!T31)</f>
        <v>Bradford</v>
      </c>
      <c r="Y31" t="str">
        <f t="shared" si="5"/>
        <v>MD</v>
      </c>
      <c r="Z31" s="2" t="str">
        <f>IFERROR(INDEX('changes 2013 to 2021'!$A$23:$A$37,MATCH('ONS code lookup 2013 to 2021'!V31,'changes 2013 to 2021'!$C$23:$C$37,0)),'ONS code lookup 2013 to 2021'!V31)</f>
        <v>E08000032</v>
      </c>
      <c r="AA31" s="2" t="str">
        <f>INDEX('[2]2019-20'!$B:$B,MATCH(Z31,'[2]2019-20'!$C:$C,0))</f>
        <v>E4701</v>
      </c>
      <c r="AB31" s="2" t="str">
        <f>IFERROR(INDEX('changes 2013 to 2021'!$B$23:$B$37,MATCH('ONS code lookup 2013 to 2021'!V31,'changes 2013 to 2021'!$C$23:$C$37,0)),'ONS code lookup 2013 to 2021'!X31)</f>
        <v>Bradford</v>
      </c>
      <c r="AC31" s="2" t="str">
        <f t="shared" si="6"/>
        <v>MD</v>
      </c>
      <c r="AD31" t="str">
        <f>IFERROR(INDEX('changes 2013 to 2021'!$A$39:$A$43,MATCH('ONS code lookup 2013 to 2021'!Z31,'changes 2013 to 2021'!$C$39:$C$43,0)),'ONS code lookup 2013 to 2021'!Z31)</f>
        <v>E08000032</v>
      </c>
      <c r="AE31" t="str">
        <f>INDEX('[2]2020-21'!$B:$B,MATCH(AD31,'[2]2020-21'!$C:$C,0))</f>
        <v>E4701</v>
      </c>
      <c r="AF31" t="str">
        <f>IFERROR(INDEX('changes 2013 to 2021'!$B$39:$B$43,MATCH('ONS code lookup 2013 to 2021'!Z31,'changes 2013 to 2021'!$C$39:$C$43,0)),'ONS code lookup 2013 to 2021'!AB31)</f>
        <v>Bradford</v>
      </c>
      <c r="AG31" t="str">
        <f t="shared" si="7"/>
        <v>MD</v>
      </c>
      <c r="AH31" s="2" t="str">
        <f>IFERROR(INDEX('changes 2013 to 2021'!$A$45:$A$54,MATCH('ONS code lookup 2013 to 2021'!AD31,'changes 2013 to 2021'!$C$45:$C$54,0)),'ONS code lookup 2013 to 2021'!AD31)</f>
        <v>E08000032</v>
      </c>
      <c r="AI31" s="2" t="str">
        <f>INDEX('[2]2021-22'!$B:$B,MATCH(AH31,'[2]2021-22'!$C:$C,0))</f>
        <v>E4701</v>
      </c>
      <c r="AJ31" s="2" t="str">
        <f>IFERROR(INDEX('changes 2013 to 2021'!$B$45:$B$54,MATCH('ONS code lookup 2013 to 2021'!AD31,'changes 2013 to 2021'!$C$45:$C$54,0)),'ONS code lookup 2013 to 2021'!AF31)</f>
        <v>Bradford</v>
      </c>
      <c r="AK31" s="2" t="str">
        <f t="shared" si="8"/>
        <v>MD</v>
      </c>
    </row>
    <row r="32" spans="1:37" x14ac:dyDescent="0.35">
      <c r="A32" t="s">
        <v>22</v>
      </c>
      <c r="B32" s="2" t="s">
        <v>250</v>
      </c>
      <c r="C32" s="2" t="s">
        <v>985</v>
      </c>
      <c r="D32" s="2" t="s">
        <v>251</v>
      </c>
      <c r="E32" s="2" t="str">
        <f t="shared" si="0"/>
        <v>SD</v>
      </c>
      <c r="F32" t="s">
        <v>250</v>
      </c>
      <c r="G32" t="s">
        <v>985</v>
      </c>
      <c r="H32" t="s">
        <v>251</v>
      </c>
      <c r="I32" t="str">
        <f t="shared" si="1"/>
        <v>SD</v>
      </c>
      <c r="J32" s="2" t="s">
        <v>250</v>
      </c>
      <c r="K32" s="2" t="str">
        <f>INDEX('[2]2015-16'!$B:$B,MATCH(J32,'[2]2015-16'!$C:$C,0))</f>
        <v>E1532</v>
      </c>
      <c r="L32" s="2" t="s">
        <v>251</v>
      </c>
      <c r="M32" s="2" t="str">
        <f t="shared" si="2"/>
        <v>SD</v>
      </c>
      <c r="N32" t="str">
        <f>IFERROR(INDEX('changes 2013 to 2021'!$A$10:$A$19,MATCH('ONS code lookup 2013 to 2021'!J32,'changes 2013 to 2021'!$C$10:$C$19,0)),'ONS code lookup 2013 to 2021'!J32)</f>
        <v>E07000067</v>
      </c>
      <c r="O32" t="str">
        <f>INDEX('[2]2016-17'!$B:$B,MATCH(N32,'[2]2016-17'!$C:$C,0))</f>
        <v>E1532</v>
      </c>
      <c r="P32" t="str">
        <f>IFERROR(INDEX('changes 2013 to 2021'!$B$10:$B$19,MATCH('ONS code lookup 2013 to 2021'!J32,'changes 2013 to 2021'!$C$10:$C$19,0)),'ONS code lookup 2013 to 2021'!L32)</f>
        <v>Braintree</v>
      </c>
      <c r="Q32" t="str">
        <f t="shared" si="3"/>
        <v>SD</v>
      </c>
      <c r="R32" s="2" t="s">
        <v>250</v>
      </c>
      <c r="S32" s="2" t="str">
        <f t="shared" si="9"/>
        <v>E1532</v>
      </c>
      <c r="T32" s="2" t="s">
        <v>251</v>
      </c>
      <c r="U32" s="2" t="str">
        <f t="shared" si="4"/>
        <v>SD</v>
      </c>
      <c r="V32" t="str">
        <f>IFERROR(INDEX('changes 2013 to 2021'!$A$21,MATCH('ONS code lookup 2013 to 2021'!R32,'changes 2013 to 2021'!$C$21,0)),'ONS code lookup 2013 to 2021'!R32)</f>
        <v>E07000067</v>
      </c>
      <c r="W32" t="str">
        <f>INDEX('[2]2018-19'!$B:$B,MATCH(V32,'[2]2018-19'!$C:$C,0))</f>
        <v>E1532</v>
      </c>
      <c r="X32" t="str">
        <f>IFERROR(INDEX('changes 2013 to 2021'!$B$21,MATCH('ONS code lookup 2013 to 2021'!R32,'changes 2013 to 2021'!$C$21,0)),'ONS code lookup 2013 to 2021'!T32)</f>
        <v>Braintree</v>
      </c>
      <c r="Y32" t="str">
        <f t="shared" si="5"/>
        <v>SD</v>
      </c>
      <c r="Z32" s="2" t="str">
        <f>IFERROR(INDEX('changes 2013 to 2021'!$A$23:$A$37,MATCH('ONS code lookup 2013 to 2021'!V32,'changes 2013 to 2021'!$C$23:$C$37,0)),'ONS code lookup 2013 to 2021'!V32)</f>
        <v>E07000067</v>
      </c>
      <c r="AA32" s="2" t="str">
        <f>INDEX('[2]2019-20'!$B:$B,MATCH(Z32,'[2]2019-20'!$C:$C,0))</f>
        <v>E1532</v>
      </c>
      <c r="AB32" s="2" t="str">
        <f>IFERROR(INDEX('changes 2013 to 2021'!$B$23:$B$37,MATCH('ONS code lookup 2013 to 2021'!V32,'changes 2013 to 2021'!$C$23:$C$37,0)),'ONS code lookup 2013 to 2021'!X32)</f>
        <v>Braintree</v>
      </c>
      <c r="AC32" s="2" t="str">
        <f t="shared" si="6"/>
        <v>SD</v>
      </c>
      <c r="AD32" t="str">
        <f>IFERROR(INDEX('changes 2013 to 2021'!$A$39:$A$43,MATCH('ONS code lookup 2013 to 2021'!Z32,'changes 2013 to 2021'!$C$39:$C$43,0)),'ONS code lookup 2013 to 2021'!Z32)</f>
        <v>E07000067</v>
      </c>
      <c r="AE32" t="str">
        <f>INDEX('[2]2020-21'!$B:$B,MATCH(AD32,'[2]2020-21'!$C:$C,0))</f>
        <v>E1532</v>
      </c>
      <c r="AF32" t="str">
        <f>IFERROR(INDEX('changes 2013 to 2021'!$B$39:$B$43,MATCH('ONS code lookup 2013 to 2021'!Z32,'changes 2013 to 2021'!$C$39:$C$43,0)),'ONS code lookup 2013 to 2021'!AB32)</f>
        <v>Braintree</v>
      </c>
      <c r="AG32" t="str">
        <f t="shared" si="7"/>
        <v>SD</v>
      </c>
      <c r="AH32" s="2" t="str">
        <f>IFERROR(INDEX('changes 2013 to 2021'!$A$45:$A$54,MATCH('ONS code lookup 2013 to 2021'!AD32,'changes 2013 to 2021'!$C$45:$C$54,0)),'ONS code lookup 2013 to 2021'!AD32)</f>
        <v>E07000067</v>
      </c>
      <c r="AI32" s="2" t="str">
        <f>INDEX('[2]2021-22'!$B:$B,MATCH(AH32,'[2]2021-22'!$C:$C,0))</f>
        <v>E1532</v>
      </c>
      <c r="AJ32" s="2" t="str">
        <f>IFERROR(INDEX('changes 2013 to 2021'!$B$45:$B$54,MATCH('ONS code lookup 2013 to 2021'!AD32,'changes 2013 to 2021'!$C$45:$C$54,0)),'ONS code lookup 2013 to 2021'!AF32)</f>
        <v>Braintree</v>
      </c>
      <c r="AK32" s="2" t="str">
        <f t="shared" si="8"/>
        <v>SD</v>
      </c>
    </row>
    <row r="33" spans="1:37" x14ac:dyDescent="0.35">
      <c r="A33" t="s">
        <v>22</v>
      </c>
      <c r="B33" s="2" t="s">
        <v>401</v>
      </c>
      <c r="C33" s="2" t="s">
        <v>986</v>
      </c>
      <c r="D33" s="2" t="s">
        <v>402</v>
      </c>
      <c r="E33" s="2" t="str">
        <f t="shared" si="0"/>
        <v>SD</v>
      </c>
      <c r="F33" t="s">
        <v>401</v>
      </c>
      <c r="G33" t="s">
        <v>986</v>
      </c>
      <c r="H33" t="s">
        <v>402</v>
      </c>
      <c r="I33" t="str">
        <f t="shared" si="1"/>
        <v>SD</v>
      </c>
      <c r="J33" s="2" t="s">
        <v>401</v>
      </c>
      <c r="K33" s="2" t="str">
        <f>INDEX('[2]2015-16'!$B:$B,MATCH(J33,'[2]2015-16'!$C:$C,0))</f>
        <v>E2631</v>
      </c>
      <c r="L33" s="2" t="s">
        <v>402</v>
      </c>
      <c r="M33" s="2" t="str">
        <f t="shared" si="2"/>
        <v>SD</v>
      </c>
      <c r="N33" t="str">
        <f>IFERROR(INDEX('changes 2013 to 2021'!$A$10:$A$19,MATCH('ONS code lookup 2013 to 2021'!J33,'changes 2013 to 2021'!$C$10:$C$19,0)),'ONS code lookup 2013 to 2021'!J33)</f>
        <v>E07000143</v>
      </c>
      <c r="O33" t="str">
        <f>INDEX('[2]2016-17'!$B:$B,MATCH(N33,'[2]2016-17'!$C:$C,0))</f>
        <v>E2631</v>
      </c>
      <c r="P33" t="str">
        <f>IFERROR(INDEX('changes 2013 to 2021'!$B$10:$B$19,MATCH('ONS code lookup 2013 to 2021'!J33,'changes 2013 to 2021'!$C$10:$C$19,0)),'ONS code lookup 2013 to 2021'!L33)</f>
        <v>Breckland</v>
      </c>
      <c r="Q33" t="str">
        <f t="shared" si="3"/>
        <v>SD</v>
      </c>
      <c r="R33" s="2" t="s">
        <v>401</v>
      </c>
      <c r="S33" s="2" t="str">
        <f t="shared" si="9"/>
        <v>E2631</v>
      </c>
      <c r="T33" s="2" t="s">
        <v>402</v>
      </c>
      <c r="U33" s="2" t="str">
        <f t="shared" si="4"/>
        <v>SD</v>
      </c>
      <c r="V33" t="str">
        <f>IFERROR(INDEX('changes 2013 to 2021'!$A$21,MATCH('ONS code lookup 2013 to 2021'!R33,'changes 2013 to 2021'!$C$21,0)),'ONS code lookup 2013 to 2021'!R33)</f>
        <v>E07000143</v>
      </c>
      <c r="W33" t="str">
        <f>INDEX('[2]2018-19'!$B:$B,MATCH(V33,'[2]2018-19'!$C:$C,0))</f>
        <v>E2631</v>
      </c>
      <c r="X33" t="str">
        <f>IFERROR(INDEX('changes 2013 to 2021'!$B$21,MATCH('ONS code lookup 2013 to 2021'!R33,'changes 2013 to 2021'!$C$21,0)),'ONS code lookup 2013 to 2021'!T33)</f>
        <v>Breckland</v>
      </c>
      <c r="Y33" t="str">
        <f t="shared" si="5"/>
        <v>SD</v>
      </c>
      <c r="Z33" s="2" t="str">
        <f>IFERROR(INDEX('changes 2013 to 2021'!$A$23:$A$37,MATCH('ONS code lookup 2013 to 2021'!V33,'changes 2013 to 2021'!$C$23:$C$37,0)),'ONS code lookup 2013 to 2021'!V33)</f>
        <v>E07000143</v>
      </c>
      <c r="AA33" s="2" t="str">
        <f>INDEX('[2]2019-20'!$B:$B,MATCH(Z33,'[2]2019-20'!$C:$C,0))</f>
        <v>E2631</v>
      </c>
      <c r="AB33" s="2" t="str">
        <f>IFERROR(INDEX('changes 2013 to 2021'!$B$23:$B$37,MATCH('ONS code lookup 2013 to 2021'!V33,'changes 2013 to 2021'!$C$23:$C$37,0)),'ONS code lookup 2013 to 2021'!X33)</f>
        <v>Breckland</v>
      </c>
      <c r="AC33" s="2" t="str">
        <f t="shared" si="6"/>
        <v>SD</v>
      </c>
      <c r="AD33" t="str">
        <f>IFERROR(INDEX('changes 2013 to 2021'!$A$39:$A$43,MATCH('ONS code lookup 2013 to 2021'!Z33,'changes 2013 to 2021'!$C$39:$C$43,0)),'ONS code lookup 2013 to 2021'!Z33)</f>
        <v>E07000143</v>
      </c>
      <c r="AE33" t="str">
        <f>INDEX('[2]2020-21'!$B:$B,MATCH(AD33,'[2]2020-21'!$C:$C,0))</f>
        <v>E2631</v>
      </c>
      <c r="AF33" t="str">
        <f>IFERROR(INDEX('changes 2013 to 2021'!$B$39:$B$43,MATCH('ONS code lookup 2013 to 2021'!Z33,'changes 2013 to 2021'!$C$39:$C$43,0)),'ONS code lookup 2013 to 2021'!AB33)</f>
        <v>Breckland</v>
      </c>
      <c r="AG33" t="str">
        <f t="shared" si="7"/>
        <v>SD</v>
      </c>
      <c r="AH33" s="2" t="str">
        <f>IFERROR(INDEX('changes 2013 to 2021'!$A$45:$A$54,MATCH('ONS code lookup 2013 to 2021'!AD33,'changes 2013 to 2021'!$C$45:$C$54,0)),'ONS code lookup 2013 to 2021'!AD33)</f>
        <v>E07000143</v>
      </c>
      <c r="AI33" s="2" t="str">
        <f>INDEX('[2]2021-22'!$B:$B,MATCH(AH33,'[2]2021-22'!$C:$C,0))</f>
        <v>E2631</v>
      </c>
      <c r="AJ33" s="2" t="str">
        <f>IFERROR(INDEX('changes 2013 to 2021'!$B$45:$B$54,MATCH('ONS code lookup 2013 to 2021'!AD33,'changes 2013 to 2021'!$C$45:$C$54,0)),'ONS code lookup 2013 to 2021'!AF33)</f>
        <v>Breckland</v>
      </c>
      <c r="AK33" s="2" t="str">
        <f t="shared" si="8"/>
        <v>SD</v>
      </c>
    </row>
    <row r="34" spans="1:37" x14ac:dyDescent="0.35">
      <c r="A34" t="s">
        <v>22</v>
      </c>
      <c r="B34" s="2" t="s">
        <v>672</v>
      </c>
      <c r="C34" s="2" t="s">
        <v>987</v>
      </c>
      <c r="D34" s="2" t="s">
        <v>673</v>
      </c>
      <c r="E34" s="2" t="str">
        <f t="shared" si="0"/>
        <v>LB</v>
      </c>
      <c r="F34" t="s">
        <v>672</v>
      </c>
      <c r="G34" t="s">
        <v>987</v>
      </c>
      <c r="H34" t="s">
        <v>673</v>
      </c>
      <c r="I34" t="str">
        <f t="shared" si="1"/>
        <v>LB</v>
      </c>
      <c r="J34" s="2" t="s">
        <v>672</v>
      </c>
      <c r="K34" s="2" t="str">
        <f>INDEX('[2]2015-16'!$B:$B,MATCH(J34,'[2]2015-16'!$C:$C,0))</f>
        <v>E5033</v>
      </c>
      <c r="L34" s="2" t="s">
        <v>673</v>
      </c>
      <c r="M34" s="2" t="str">
        <f t="shared" si="2"/>
        <v>LB</v>
      </c>
      <c r="N34" t="str">
        <f>IFERROR(INDEX('changes 2013 to 2021'!$A$10:$A$19,MATCH('ONS code lookup 2013 to 2021'!J34,'changes 2013 to 2021'!$C$10:$C$19,0)),'ONS code lookup 2013 to 2021'!J34)</f>
        <v>E09000005</v>
      </c>
      <c r="O34" t="str">
        <f>INDEX('[2]2016-17'!$B:$B,MATCH(N34,'[2]2016-17'!$C:$C,0))</f>
        <v>E5033</v>
      </c>
      <c r="P34" t="str">
        <f>IFERROR(INDEX('changes 2013 to 2021'!$B$10:$B$19,MATCH('ONS code lookup 2013 to 2021'!J34,'changes 2013 to 2021'!$C$10:$C$19,0)),'ONS code lookup 2013 to 2021'!L34)</f>
        <v>Brent</v>
      </c>
      <c r="Q34" t="str">
        <f t="shared" si="3"/>
        <v>LB</v>
      </c>
      <c r="R34" s="2" t="s">
        <v>672</v>
      </c>
      <c r="S34" s="2" t="str">
        <f t="shared" si="9"/>
        <v>E5033</v>
      </c>
      <c r="T34" s="2" t="s">
        <v>673</v>
      </c>
      <c r="U34" s="2" t="str">
        <f t="shared" si="4"/>
        <v>LB</v>
      </c>
      <c r="V34" t="str">
        <f>IFERROR(INDEX('changes 2013 to 2021'!$A$21,MATCH('ONS code lookup 2013 to 2021'!R34,'changes 2013 to 2021'!$C$21,0)),'ONS code lookup 2013 to 2021'!R34)</f>
        <v>E09000005</v>
      </c>
      <c r="W34" t="str">
        <f>INDEX('[2]2018-19'!$B:$B,MATCH(V34,'[2]2018-19'!$C:$C,0))</f>
        <v>E5033</v>
      </c>
      <c r="X34" t="str">
        <f>IFERROR(INDEX('changes 2013 to 2021'!$B$21,MATCH('ONS code lookup 2013 to 2021'!R34,'changes 2013 to 2021'!$C$21,0)),'ONS code lookup 2013 to 2021'!T34)</f>
        <v>Brent</v>
      </c>
      <c r="Y34" t="str">
        <f t="shared" si="5"/>
        <v>LB</v>
      </c>
      <c r="Z34" s="2" t="str">
        <f>IFERROR(INDEX('changes 2013 to 2021'!$A$23:$A$37,MATCH('ONS code lookup 2013 to 2021'!V34,'changes 2013 to 2021'!$C$23:$C$37,0)),'ONS code lookup 2013 to 2021'!V34)</f>
        <v>E09000005</v>
      </c>
      <c r="AA34" s="2" t="str">
        <f>INDEX('[2]2019-20'!$B:$B,MATCH(Z34,'[2]2019-20'!$C:$C,0))</f>
        <v>E5033</v>
      </c>
      <c r="AB34" s="2" t="str">
        <f>IFERROR(INDEX('changes 2013 to 2021'!$B$23:$B$37,MATCH('ONS code lookup 2013 to 2021'!V34,'changes 2013 to 2021'!$C$23:$C$37,0)),'ONS code lookup 2013 to 2021'!X34)</f>
        <v>Brent</v>
      </c>
      <c r="AC34" s="2" t="str">
        <f t="shared" si="6"/>
        <v>LB</v>
      </c>
      <c r="AD34" t="str">
        <f>IFERROR(INDEX('changes 2013 to 2021'!$A$39:$A$43,MATCH('ONS code lookup 2013 to 2021'!Z34,'changes 2013 to 2021'!$C$39:$C$43,0)),'ONS code lookup 2013 to 2021'!Z34)</f>
        <v>E09000005</v>
      </c>
      <c r="AE34" t="str">
        <f>INDEX('[2]2020-21'!$B:$B,MATCH(AD34,'[2]2020-21'!$C:$C,0))</f>
        <v>E5033</v>
      </c>
      <c r="AF34" t="str">
        <f>IFERROR(INDEX('changes 2013 to 2021'!$B$39:$B$43,MATCH('ONS code lookup 2013 to 2021'!Z34,'changes 2013 to 2021'!$C$39:$C$43,0)),'ONS code lookup 2013 to 2021'!AB34)</f>
        <v>Brent</v>
      </c>
      <c r="AG34" t="str">
        <f t="shared" si="7"/>
        <v>LB</v>
      </c>
      <c r="AH34" s="2" t="str">
        <f>IFERROR(INDEX('changes 2013 to 2021'!$A$45:$A$54,MATCH('ONS code lookup 2013 to 2021'!AD34,'changes 2013 to 2021'!$C$45:$C$54,0)),'ONS code lookup 2013 to 2021'!AD34)</f>
        <v>E09000005</v>
      </c>
      <c r="AI34" s="2" t="str">
        <f>INDEX('[2]2021-22'!$B:$B,MATCH(AH34,'[2]2021-22'!$C:$C,0))</f>
        <v>E5033</v>
      </c>
      <c r="AJ34" s="2" t="str">
        <f>IFERROR(INDEX('changes 2013 to 2021'!$B$45:$B$54,MATCH('ONS code lookup 2013 to 2021'!AD34,'changes 2013 to 2021'!$C$45:$C$54,0)),'ONS code lookup 2013 to 2021'!AF34)</f>
        <v>Brent</v>
      </c>
      <c r="AK34" s="2" t="str">
        <f t="shared" si="8"/>
        <v>LB</v>
      </c>
    </row>
    <row r="35" spans="1:37" x14ac:dyDescent="0.35">
      <c r="A35" t="s">
        <v>22</v>
      </c>
      <c r="B35" s="2" t="s">
        <v>252</v>
      </c>
      <c r="C35" s="2" t="s">
        <v>988</v>
      </c>
      <c r="D35" s="2" t="s">
        <v>253</v>
      </c>
      <c r="E35" s="2" t="str">
        <f t="shared" si="0"/>
        <v>SD</v>
      </c>
      <c r="F35" t="s">
        <v>252</v>
      </c>
      <c r="G35" t="s">
        <v>988</v>
      </c>
      <c r="H35" t="s">
        <v>253</v>
      </c>
      <c r="I35" t="str">
        <f t="shared" si="1"/>
        <v>SD</v>
      </c>
      <c r="J35" s="2" t="s">
        <v>252</v>
      </c>
      <c r="K35" s="2" t="str">
        <f>INDEX('[2]2015-16'!$B:$B,MATCH(J35,'[2]2015-16'!$C:$C,0))</f>
        <v>E1533</v>
      </c>
      <c r="L35" s="2" t="s">
        <v>253</v>
      </c>
      <c r="M35" s="2" t="str">
        <f t="shared" si="2"/>
        <v>SD</v>
      </c>
      <c r="N35" t="str">
        <f>IFERROR(INDEX('changes 2013 to 2021'!$A$10:$A$19,MATCH('ONS code lookup 2013 to 2021'!J35,'changes 2013 to 2021'!$C$10:$C$19,0)),'ONS code lookup 2013 to 2021'!J35)</f>
        <v>E07000068</v>
      </c>
      <c r="O35" t="str">
        <f>INDEX('[2]2016-17'!$B:$B,MATCH(N35,'[2]2016-17'!$C:$C,0))</f>
        <v>E1533</v>
      </c>
      <c r="P35" t="str">
        <f>IFERROR(INDEX('changes 2013 to 2021'!$B$10:$B$19,MATCH('ONS code lookup 2013 to 2021'!J35,'changes 2013 to 2021'!$C$10:$C$19,0)),'ONS code lookup 2013 to 2021'!L35)</f>
        <v>Brentwood</v>
      </c>
      <c r="Q35" t="str">
        <f t="shared" si="3"/>
        <v>SD</v>
      </c>
      <c r="R35" s="2" t="s">
        <v>252</v>
      </c>
      <c r="S35" s="2" t="str">
        <f t="shared" si="9"/>
        <v>E1533</v>
      </c>
      <c r="T35" s="2" t="s">
        <v>253</v>
      </c>
      <c r="U35" s="2" t="str">
        <f t="shared" si="4"/>
        <v>SD</v>
      </c>
      <c r="V35" t="str">
        <f>IFERROR(INDEX('changes 2013 to 2021'!$A$21,MATCH('ONS code lookup 2013 to 2021'!R35,'changes 2013 to 2021'!$C$21,0)),'ONS code lookup 2013 to 2021'!R35)</f>
        <v>E07000068</v>
      </c>
      <c r="W35" t="str">
        <f>INDEX('[2]2018-19'!$B:$B,MATCH(V35,'[2]2018-19'!$C:$C,0))</f>
        <v>E1533</v>
      </c>
      <c r="X35" t="str">
        <f>IFERROR(INDEX('changes 2013 to 2021'!$B$21,MATCH('ONS code lookup 2013 to 2021'!R35,'changes 2013 to 2021'!$C$21,0)),'ONS code lookup 2013 to 2021'!T35)</f>
        <v>Brentwood</v>
      </c>
      <c r="Y35" t="str">
        <f t="shared" si="5"/>
        <v>SD</v>
      </c>
      <c r="Z35" s="2" t="str">
        <f>IFERROR(INDEX('changes 2013 to 2021'!$A$23:$A$37,MATCH('ONS code lookup 2013 to 2021'!V35,'changes 2013 to 2021'!$C$23:$C$37,0)),'ONS code lookup 2013 to 2021'!V35)</f>
        <v>E07000068</v>
      </c>
      <c r="AA35" s="2" t="str">
        <f>INDEX('[2]2019-20'!$B:$B,MATCH(Z35,'[2]2019-20'!$C:$C,0))</f>
        <v>E1533</v>
      </c>
      <c r="AB35" s="2" t="str">
        <f>IFERROR(INDEX('changes 2013 to 2021'!$B$23:$B$37,MATCH('ONS code lookup 2013 to 2021'!V35,'changes 2013 to 2021'!$C$23:$C$37,0)),'ONS code lookup 2013 to 2021'!X35)</f>
        <v>Brentwood</v>
      </c>
      <c r="AC35" s="2" t="str">
        <f t="shared" si="6"/>
        <v>SD</v>
      </c>
      <c r="AD35" t="str">
        <f>IFERROR(INDEX('changes 2013 to 2021'!$A$39:$A$43,MATCH('ONS code lookup 2013 to 2021'!Z35,'changes 2013 to 2021'!$C$39:$C$43,0)),'ONS code lookup 2013 to 2021'!Z35)</f>
        <v>E07000068</v>
      </c>
      <c r="AE35" t="str">
        <f>INDEX('[2]2020-21'!$B:$B,MATCH(AD35,'[2]2020-21'!$C:$C,0))</f>
        <v>E1533</v>
      </c>
      <c r="AF35" t="str">
        <f>IFERROR(INDEX('changes 2013 to 2021'!$B$39:$B$43,MATCH('ONS code lookup 2013 to 2021'!Z35,'changes 2013 to 2021'!$C$39:$C$43,0)),'ONS code lookup 2013 to 2021'!AB35)</f>
        <v>Brentwood</v>
      </c>
      <c r="AG35" t="str">
        <f t="shared" si="7"/>
        <v>SD</v>
      </c>
      <c r="AH35" s="2" t="str">
        <f>IFERROR(INDEX('changes 2013 to 2021'!$A$45:$A$54,MATCH('ONS code lookup 2013 to 2021'!AD35,'changes 2013 to 2021'!$C$45:$C$54,0)),'ONS code lookup 2013 to 2021'!AD35)</f>
        <v>E07000068</v>
      </c>
      <c r="AI35" s="2" t="str">
        <f>INDEX('[2]2021-22'!$B:$B,MATCH(AH35,'[2]2021-22'!$C:$C,0))</f>
        <v>E1533</v>
      </c>
      <c r="AJ35" s="2" t="str">
        <f>IFERROR(INDEX('changes 2013 to 2021'!$B$45:$B$54,MATCH('ONS code lookup 2013 to 2021'!AD35,'changes 2013 to 2021'!$C$45:$C$54,0)),'ONS code lookup 2013 to 2021'!AF35)</f>
        <v>Brentwood</v>
      </c>
      <c r="AK35" s="2" t="str">
        <f t="shared" si="8"/>
        <v>SD</v>
      </c>
    </row>
    <row r="36" spans="1:37" x14ac:dyDescent="0.35">
      <c r="A36" t="s">
        <v>22</v>
      </c>
      <c r="B36" s="2" t="s">
        <v>113</v>
      </c>
      <c r="C36" s="2" t="s">
        <v>989</v>
      </c>
      <c r="D36" s="2" t="s">
        <v>114</v>
      </c>
      <c r="E36" s="2" t="str">
        <f t="shared" si="0"/>
        <v>UA</v>
      </c>
      <c r="F36" t="s">
        <v>113</v>
      </c>
      <c r="G36" t="s">
        <v>989</v>
      </c>
      <c r="H36" t="s">
        <v>114</v>
      </c>
      <c r="I36" t="str">
        <f t="shared" si="1"/>
        <v>UA</v>
      </c>
      <c r="J36" s="2" t="s">
        <v>113</v>
      </c>
      <c r="K36" s="2" t="str">
        <f>INDEX('[2]2015-16'!$B:$B,MATCH(J36,'[2]2015-16'!$C:$C,0))</f>
        <v>E1401</v>
      </c>
      <c r="L36" s="2" t="s">
        <v>114</v>
      </c>
      <c r="M36" s="2" t="str">
        <f t="shared" si="2"/>
        <v>UA</v>
      </c>
      <c r="N36" t="str">
        <f>IFERROR(INDEX('changes 2013 to 2021'!$A$10:$A$19,MATCH('ONS code lookup 2013 to 2021'!J36,'changes 2013 to 2021'!$C$10:$C$19,0)),'ONS code lookup 2013 to 2021'!J36)</f>
        <v>E06000043</v>
      </c>
      <c r="O36" t="str">
        <f>INDEX('[2]2016-17'!$B:$B,MATCH(N36,'[2]2016-17'!$C:$C,0))</f>
        <v>E1401</v>
      </c>
      <c r="P36" t="str">
        <f>IFERROR(INDEX('changes 2013 to 2021'!$B$10:$B$19,MATCH('ONS code lookup 2013 to 2021'!J36,'changes 2013 to 2021'!$C$10:$C$19,0)),'ONS code lookup 2013 to 2021'!L36)</f>
        <v>Brighton and Hove</v>
      </c>
      <c r="Q36" t="str">
        <f t="shared" si="3"/>
        <v>UA</v>
      </c>
      <c r="R36" s="2" t="s">
        <v>113</v>
      </c>
      <c r="S36" s="2" t="str">
        <f t="shared" si="9"/>
        <v>E1401</v>
      </c>
      <c r="T36" s="2" t="s">
        <v>114</v>
      </c>
      <c r="U36" s="2" t="str">
        <f t="shared" si="4"/>
        <v>UA</v>
      </c>
      <c r="V36" t="str">
        <f>IFERROR(INDEX('changes 2013 to 2021'!$A$21,MATCH('ONS code lookup 2013 to 2021'!R36,'changes 2013 to 2021'!$C$21,0)),'ONS code lookup 2013 to 2021'!R36)</f>
        <v>E06000043</v>
      </c>
      <c r="W36" t="str">
        <f>INDEX('[2]2018-19'!$B:$B,MATCH(V36,'[2]2018-19'!$C:$C,0))</f>
        <v>E1401</v>
      </c>
      <c r="X36" t="str">
        <f>IFERROR(INDEX('changes 2013 to 2021'!$B$21,MATCH('ONS code lookup 2013 to 2021'!R36,'changes 2013 to 2021'!$C$21,0)),'ONS code lookup 2013 to 2021'!T36)</f>
        <v>Brighton and Hove</v>
      </c>
      <c r="Y36" t="str">
        <f t="shared" si="5"/>
        <v>UA</v>
      </c>
      <c r="Z36" s="2" t="str">
        <f>IFERROR(INDEX('changes 2013 to 2021'!$A$23:$A$37,MATCH('ONS code lookup 2013 to 2021'!V36,'changes 2013 to 2021'!$C$23:$C$37,0)),'ONS code lookup 2013 to 2021'!V36)</f>
        <v>E06000043</v>
      </c>
      <c r="AA36" s="2" t="str">
        <f>INDEX('[2]2019-20'!$B:$B,MATCH(Z36,'[2]2019-20'!$C:$C,0))</f>
        <v>E1401</v>
      </c>
      <c r="AB36" s="2" t="str">
        <f>IFERROR(INDEX('changes 2013 to 2021'!$B$23:$B$37,MATCH('ONS code lookup 2013 to 2021'!V36,'changes 2013 to 2021'!$C$23:$C$37,0)),'ONS code lookup 2013 to 2021'!X36)</f>
        <v>Brighton and Hove</v>
      </c>
      <c r="AC36" s="2" t="str">
        <f t="shared" si="6"/>
        <v>UA</v>
      </c>
      <c r="AD36" t="str">
        <f>IFERROR(INDEX('changes 2013 to 2021'!$A$39:$A$43,MATCH('ONS code lookup 2013 to 2021'!Z36,'changes 2013 to 2021'!$C$39:$C$43,0)),'ONS code lookup 2013 to 2021'!Z36)</f>
        <v>E06000043</v>
      </c>
      <c r="AE36" t="str">
        <f>INDEX('[2]2020-21'!$B:$B,MATCH(AD36,'[2]2020-21'!$C:$C,0))</f>
        <v>E1401</v>
      </c>
      <c r="AF36" t="str">
        <f>IFERROR(INDEX('changes 2013 to 2021'!$B$39:$B$43,MATCH('ONS code lookup 2013 to 2021'!Z36,'changes 2013 to 2021'!$C$39:$C$43,0)),'ONS code lookup 2013 to 2021'!AB36)</f>
        <v>Brighton and Hove</v>
      </c>
      <c r="AG36" t="str">
        <f t="shared" si="7"/>
        <v>UA</v>
      </c>
      <c r="AH36" s="2" t="str">
        <f>IFERROR(INDEX('changes 2013 to 2021'!$A$45:$A$54,MATCH('ONS code lookup 2013 to 2021'!AD36,'changes 2013 to 2021'!$C$45:$C$54,0)),'ONS code lookup 2013 to 2021'!AD36)</f>
        <v>E06000043</v>
      </c>
      <c r="AI36" s="2" t="str">
        <f>INDEX('[2]2021-22'!$B:$B,MATCH(AH36,'[2]2021-22'!$C:$C,0))</f>
        <v>E1401</v>
      </c>
      <c r="AJ36" s="2" t="str">
        <f>IFERROR(INDEX('changes 2013 to 2021'!$B$45:$B$54,MATCH('ONS code lookup 2013 to 2021'!AD36,'changes 2013 to 2021'!$C$45:$C$54,0)),'ONS code lookup 2013 to 2021'!AF36)</f>
        <v>Brighton and Hove</v>
      </c>
      <c r="AK36" s="2" t="str">
        <f t="shared" si="8"/>
        <v>UA</v>
      </c>
    </row>
    <row r="37" spans="1:37" x14ac:dyDescent="0.35">
      <c r="A37" t="s">
        <v>22</v>
      </c>
      <c r="B37" s="2" t="s">
        <v>70</v>
      </c>
      <c r="C37" s="2" t="s">
        <v>990</v>
      </c>
      <c r="D37" s="2" t="s">
        <v>71</v>
      </c>
      <c r="E37" s="2" t="str">
        <f t="shared" si="0"/>
        <v>UA</v>
      </c>
      <c r="F37" t="s">
        <v>70</v>
      </c>
      <c r="G37" t="s">
        <v>990</v>
      </c>
      <c r="H37" t="s">
        <v>71</v>
      </c>
      <c r="I37" t="str">
        <f t="shared" si="1"/>
        <v>UA</v>
      </c>
      <c r="J37" s="2" t="s">
        <v>70</v>
      </c>
      <c r="K37" s="2" t="str">
        <f>INDEX('[2]2015-16'!$B:$B,MATCH(J37,'[2]2015-16'!$C:$C,0))</f>
        <v>E0102</v>
      </c>
      <c r="L37" s="2" t="s">
        <v>71</v>
      </c>
      <c r="M37" s="2" t="str">
        <f t="shared" si="2"/>
        <v>UA</v>
      </c>
      <c r="N37" t="str">
        <f>IFERROR(INDEX('changes 2013 to 2021'!$A$10:$A$19,MATCH('ONS code lookup 2013 to 2021'!J37,'changes 2013 to 2021'!$C$10:$C$19,0)),'ONS code lookup 2013 to 2021'!J37)</f>
        <v>E06000023</v>
      </c>
      <c r="O37" t="str">
        <f>INDEX('[2]2016-17'!$B:$B,MATCH(N37,'[2]2016-17'!$C:$C,0))</f>
        <v>E0102</v>
      </c>
      <c r="P37" t="str">
        <f>IFERROR(INDEX('changes 2013 to 2021'!$B$10:$B$19,MATCH('ONS code lookup 2013 to 2021'!J37,'changes 2013 to 2021'!$C$10:$C$19,0)),'ONS code lookup 2013 to 2021'!L37)</f>
        <v>Bristol, City of</v>
      </c>
      <c r="Q37" t="str">
        <f t="shared" si="3"/>
        <v>UA</v>
      </c>
      <c r="R37" s="2" t="s">
        <v>70</v>
      </c>
      <c r="S37" s="2" t="str">
        <f t="shared" si="9"/>
        <v>E0102</v>
      </c>
      <c r="T37" s="2" t="s">
        <v>71</v>
      </c>
      <c r="U37" s="2" t="str">
        <f t="shared" si="4"/>
        <v>UA</v>
      </c>
      <c r="V37" t="str">
        <f>IFERROR(INDEX('changes 2013 to 2021'!$A$21,MATCH('ONS code lookup 2013 to 2021'!R37,'changes 2013 to 2021'!$C$21,0)),'ONS code lookup 2013 to 2021'!R37)</f>
        <v>E06000023</v>
      </c>
      <c r="W37" t="str">
        <f>INDEX('[2]2018-19'!$B:$B,MATCH(V37,'[2]2018-19'!$C:$C,0))</f>
        <v>E0102</v>
      </c>
      <c r="X37" t="str">
        <f>IFERROR(INDEX('changes 2013 to 2021'!$B$21,MATCH('ONS code lookup 2013 to 2021'!R37,'changes 2013 to 2021'!$C$21,0)),'ONS code lookup 2013 to 2021'!T37)</f>
        <v>Bristol, City of</v>
      </c>
      <c r="Y37" t="str">
        <f t="shared" si="5"/>
        <v>UA</v>
      </c>
      <c r="Z37" s="2" t="str">
        <f>IFERROR(INDEX('changes 2013 to 2021'!$A$23:$A$37,MATCH('ONS code lookup 2013 to 2021'!V37,'changes 2013 to 2021'!$C$23:$C$37,0)),'ONS code lookup 2013 to 2021'!V37)</f>
        <v>E06000023</v>
      </c>
      <c r="AA37" s="2" t="str">
        <f>INDEX('[2]2019-20'!$B:$B,MATCH(Z37,'[2]2019-20'!$C:$C,0))</f>
        <v>E0102</v>
      </c>
      <c r="AB37" s="2" t="str">
        <f>IFERROR(INDEX('changes 2013 to 2021'!$B$23:$B$37,MATCH('ONS code lookup 2013 to 2021'!V37,'changes 2013 to 2021'!$C$23:$C$37,0)),'ONS code lookup 2013 to 2021'!X37)</f>
        <v>Bristol, City of</v>
      </c>
      <c r="AC37" s="2" t="str">
        <f t="shared" si="6"/>
        <v>UA</v>
      </c>
      <c r="AD37" t="str">
        <f>IFERROR(INDEX('changes 2013 to 2021'!$A$39:$A$43,MATCH('ONS code lookup 2013 to 2021'!Z37,'changes 2013 to 2021'!$C$39:$C$43,0)),'ONS code lookup 2013 to 2021'!Z37)</f>
        <v>E06000023</v>
      </c>
      <c r="AE37" t="str">
        <f>INDEX('[2]2020-21'!$B:$B,MATCH(AD37,'[2]2020-21'!$C:$C,0))</f>
        <v>E0102</v>
      </c>
      <c r="AF37" t="str">
        <f>IFERROR(INDEX('changes 2013 to 2021'!$B$39:$B$43,MATCH('ONS code lookup 2013 to 2021'!Z37,'changes 2013 to 2021'!$C$39:$C$43,0)),'ONS code lookup 2013 to 2021'!AB37)</f>
        <v>Bristol, City of</v>
      </c>
      <c r="AG37" t="str">
        <f t="shared" si="7"/>
        <v>UA</v>
      </c>
      <c r="AH37" s="2" t="str">
        <f>IFERROR(INDEX('changes 2013 to 2021'!$A$45:$A$54,MATCH('ONS code lookup 2013 to 2021'!AD37,'changes 2013 to 2021'!$C$45:$C$54,0)),'ONS code lookup 2013 to 2021'!AD37)</f>
        <v>E06000023</v>
      </c>
      <c r="AI37" s="2" t="str">
        <f>INDEX('[2]2021-22'!$B:$B,MATCH(AH37,'[2]2021-22'!$C:$C,0))</f>
        <v>E0102</v>
      </c>
      <c r="AJ37" s="2" t="str">
        <f>IFERROR(INDEX('changes 2013 to 2021'!$B$45:$B$54,MATCH('ONS code lookup 2013 to 2021'!AD37,'changes 2013 to 2021'!$C$45:$C$54,0)),'ONS code lookup 2013 to 2021'!AF37)</f>
        <v>Bristol, City of</v>
      </c>
      <c r="AK37" s="2" t="str">
        <f t="shared" si="8"/>
        <v>UA</v>
      </c>
    </row>
    <row r="38" spans="1:37" x14ac:dyDescent="0.35">
      <c r="A38" t="s">
        <v>22</v>
      </c>
      <c r="B38" s="2" t="s">
        <v>404</v>
      </c>
      <c r="C38" s="2" t="s">
        <v>991</v>
      </c>
      <c r="D38" s="2" t="s">
        <v>405</v>
      </c>
      <c r="E38" s="2" t="str">
        <f t="shared" si="0"/>
        <v>SD</v>
      </c>
      <c r="F38" t="s">
        <v>404</v>
      </c>
      <c r="G38" t="s">
        <v>991</v>
      </c>
      <c r="H38" t="s">
        <v>405</v>
      </c>
      <c r="I38" t="str">
        <f t="shared" si="1"/>
        <v>SD</v>
      </c>
      <c r="J38" s="2" t="s">
        <v>404</v>
      </c>
      <c r="K38" s="2" t="str">
        <f>INDEX('[2]2015-16'!$B:$B,MATCH(J38,'[2]2015-16'!$C:$C,0))</f>
        <v>E2632</v>
      </c>
      <c r="L38" s="2" t="s">
        <v>405</v>
      </c>
      <c r="M38" s="2" t="str">
        <f t="shared" si="2"/>
        <v>SD</v>
      </c>
      <c r="N38" t="str">
        <f>IFERROR(INDEX('changes 2013 to 2021'!$A$10:$A$19,MATCH('ONS code lookup 2013 to 2021'!J38,'changes 2013 to 2021'!$C$10:$C$19,0)),'ONS code lookup 2013 to 2021'!J38)</f>
        <v>E07000144</v>
      </c>
      <c r="O38" t="str">
        <f>INDEX('[2]2016-17'!$B:$B,MATCH(N38,'[2]2016-17'!$C:$C,0))</f>
        <v>E2632</v>
      </c>
      <c r="P38" t="str">
        <f>IFERROR(INDEX('changes 2013 to 2021'!$B$10:$B$19,MATCH('ONS code lookup 2013 to 2021'!J38,'changes 2013 to 2021'!$C$10:$C$19,0)),'ONS code lookup 2013 to 2021'!L38)</f>
        <v>Broadland</v>
      </c>
      <c r="Q38" t="str">
        <f t="shared" si="3"/>
        <v>SD</v>
      </c>
      <c r="R38" s="2" t="s">
        <v>404</v>
      </c>
      <c r="S38" s="2" t="str">
        <f t="shared" si="9"/>
        <v>E2632</v>
      </c>
      <c r="T38" s="2" t="s">
        <v>405</v>
      </c>
      <c r="U38" s="2" t="str">
        <f t="shared" si="4"/>
        <v>SD</v>
      </c>
      <c r="V38" t="str">
        <f>IFERROR(INDEX('changes 2013 to 2021'!$A$21,MATCH('ONS code lookup 2013 to 2021'!R38,'changes 2013 to 2021'!$C$21,0)),'ONS code lookup 2013 to 2021'!R38)</f>
        <v>E07000144</v>
      </c>
      <c r="W38" t="str">
        <f>INDEX('[2]2018-19'!$B:$B,MATCH(V38,'[2]2018-19'!$C:$C,0))</f>
        <v>E2632</v>
      </c>
      <c r="X38" t="str">
        <f>IFERROR(INDEX('changes 2013 to 2021'!$B$21,MATCH('ONS code lookup 2013 to 2021'!R38,'changes 2013 to 2021'!$C$21,0)),'ONS code lookup 2013 to 2021'!T38)</f>
        <v>Broadland</v>
      </c>
      <c r="Y38" t="str">
        <f t="shared" si="5"/>
        <v>SD</v>
      </c>
      <c r="Z38" s="2" t="str">
        <f>IFERROR(INDEX('changes 2013 to 2021'!$A$23:$A$37,MATCH('ONS code lookup 2013 to 2021'!V38,'changes 2013 to 2021'!$C$23:$C$37,0)),'ONS code lookup 2013 to 2021'!V38)</f>
        <v>E07000144</v>
      </c>
      <c r="AA38" s="2" t="str">
        <f>INDEX('[2]2019-20'!$B:$B,MATCH(Z38,'[2]2019-20'!$C:$C,0))</f>
        <v>E2632</v>
      </c>
      <c r="AB38" s="2" t="str">
        <f>IFERROR(INDEX('changes 2013 to 2021'!$B$23:$B$37,MATCH('ONS code lookup 2013 to 2021'!V38,'changes 2013 to 2021'!$C$23:$C$37,0)),'ONS code lookup 2013 to 2021'!X38)</f>
        <v>Broadland</v>
      </c>
      <c r="AC38" s="2" t="str">
        <f t="shared" si="6"/>
        <v>SD</v>
      </c>
      <c r="AD38" t="str">
        <f>IFERROR(INDEX('changes 2013 to 2021'!$A$39:$A$43,MATCH('ONS code lookup 2013 to 2021'!Z38,'changes 2013 to 2021'!$C$39:$C$43,0)),'ONS code lookup 2013 to 2021'!Z38)</f>
        <v>E07000144</v>
      </c>
      <c r="AE38" t="str">
        <f>INDEX('[2]2020-21'!$B:$B,MATCH(AD38,'[2]2020-21'!$C:$C,0))</f>
        <v>E2632</v>
      </c>
      <c r="AF38" t="str">
        <f>IFERROR(INDEX('changes 2013 to 2021'!$B$39:$B$43,MATCH('ONS code lookup 2013 to 2021'!Z38,'changes 2013 to 2021'!$C$39:$C$43,0)),'ONS code lookup 2013 to 2021'!AB38)</f>
        <v>Broadland</v>
      </c>
      <c r="AG38" t="str">
        <f t="shared" si="7"/>
        <v>SD</v>
      </c>
      <c r="AH38" s="2" t="str">
        <f>IFERROR(INDEX('changes 2013 to 2021'!$A$45:$A$54,MATCH('ONS code lookup 2013 to 2021'!AD38,'changes 2013 to 2021'!$C$45:$C$54,0)),'ONS code lookup 2013 to 2021'!AD38)</f>
        <v>E07000144</v>
      </c>
      <c r="AI38" s="2" t="str">
        <f>INDEX('[2]2021-22'!$B:$B,MATCH(AH38,'[2]2021-22'!$C:$C,0))</f>
        <v>E2632</v>
      </c>
      <c r="AJ38" s="2" t="str">
        <f>IFERROR(INDEX('changes 2013 to 2021'!$B$45:$B$54,MATCH('ONS code lookup 2013 to 2021'!AD38,'changes 2013 to 2021'!$C$45:$C$54,0)),'ONS code lookup 2013 to 2021'!AF38)</f>
        <v>Broadland</v>
      </c>
      <c r="AK38" s="2" t="str">
        <f t="shared" si="8"/>
        <v>SD</v>
      </c>
    </row>
    <row r="39" spans="1:37" x14ac:dyDescent="0.35">
      <c r="A39" t="s">
        <v>22</v>
      </c>
      <c r="B39" s="2" t="s">
        <v>674</v>
      </c>
      <c r="C39" s="2" t="s">
        <v>992</v>
      </c>
      <c r="D39" s="2" t="s">
        <v>675</v>
      </c>
      <c r="E39" s="2" t="str">
        <f t="shared" si="0"/>
        <v>LB</v>
      </c>
      <c r="F39" t="s">
        <v>674</v>
      </c>
      <c r="G39" t="s">
        <v>992</v>
      </c>
      <c r="H39" t="s">
        <v>675</v>
      </c>
      <c r="I39" t="str">
        <f t="shared" si="1"/>
        <v>LB</v>
      </c>
      <c r="J39" s="2" t="s">
        <v>674</v>
      </c>
      <c r="K39" s="2" t="str">
        <f>INDEX('[2]2015-16'!$B:$B,MATCH(J39,'[2]2015-16'!$C:$C,0))</f>
        <v>E5034</v>
      </c>
      <c r="L39" s="2" t="s">
        <v>675</v>
      </c>
      <c r="M39" s="2" t="str">
        <f t="shared" si="2"/>
        <v>LB</v>
      </c>
      <c r="N39" t="str">
        <f>IFERROR(INDEX('changes 2013 to 2021'!$A$10:$A$19,MATCH('ONS code lookup 2013 to 2021'!J39,'changes 2013 to 2021'!$C$10:$C$19,0)),'ONS code lookup 2013 to 2021'!J39)</f>
        <v>E09000006</v>
      </c>
      <c r="O39" t="str">
        <f>INDEX('[2]2016-17'!$B:$B,MATCH(N39,'[2]2016-17'!$C:$C,0))</f>
        <v>E5034</v>
      </c>
      <c r="P39" t="str">
        <f>IFERROR(INDEX('changes 2013 to 2021'!$B$10:$B$19,MATCH('ONS code lookup 2013 to 2021'!J39,'changes 2013 to 2021'!$C$10:$C$19,0)),'ONS code lookup 2013 to 2021'!L39)</f>
        <v>Bromley</v>
      </c>
      <c r="Q39" t="str">
        <f t="shared" si="3"/>
        <v>LB</v>
      </c>
      <c r="R39" s="2" t="s">
        <v>674</v>
      </c>
      <c r="S39" s="2" t="str">
        <f t="shared" si="9"/>
        <v>E5034</v>
      </c>
      <c r="T39" s="2" t="s">
        <v>675</v>
      </c>
      <c r="U39" s="2" t="str">
        <f t="shared" si="4"/>
        <v>LB</v>
      </c>
      <c r="V39" t="str">
        <f>IFERROR(INDEX('changes 2013 to 2021'!$A$21,MATCH('ONS code lookup 2013 to 2021'!R39,'changes 2013 to 2021'!$C$21,0)),'ONS code lookup 2013 to 2021'!R39)</f>
        <v>E09000006</v>
      </c>
      <c r="W39" t="str">
        <f>INDEX('[2]2018-19'!$B:$B,MATCH(V39,'[2]2018-19'!$C:$C,0))</f>
        <v>E5034</v>
      </c>
      <c r="X39" t="str">
        <f>IFERROR(INDEX('changes 2013 to 2021'!$B$21,MATCH('ONS code lookup 2013 to 2021'!R39,'changes 2013 to 2021'!$C$21,0)),'ONS code lookup 2013 to 2021'!T39)</f>
        <v>Bromley</v>
      </c>
      <c r="Y39" t="str">
        <f t="shared" si="5"/>
        <v>LB</v>
      </c>
      <c r="Z39" s="2" t="str">
        <f>IFERROR(INDEX('changes 2013 to 2021'!$A$23:$A$37,MATCH('ONS code lookup 2013 to 2021'!V39,'changes 2013 to 2021'!$C$23:$C$37,0)),'ONS code lookup 2013 to 2021'!V39)</f>
        <v>E09000006</v>
      </c>
      <c r="AA39" s="2" t="str">
        <f>INDEX('[2]2019-20'!$B:$B,MATCH(Z39,'[2]2019-20'!$C:$C,0))</f>
        <v>E5034</v>
      </c>
      <c r="AB39" s="2" t="str">
        <f>IFERROR(INDEX('changes 2013 to 2021'!$B$23:$B$37,MATCH('ONS code lookup 2013 to 2021'!V39,'changes 2013 to 2021'!$C$23:$C$37,0)),'ONS code lookup 2013 to 2021'!X39)</f>
        <v>Bromley</v>
      </c>
      <c r="AC39" s="2" t="str">
        <f t="shared" si="6"/>
        <v>LB</v>
      </c>
      <c r="AD39" t="str">
        <f>IFERROR(INDEX('changes 2013 to 2021'!$A$39:$A$43,MATCH('ONS code lookup 2013 to 2021'!Z39,'changes 2013 to 2021'!$C$39:$C$43,0)),'ONS code lookup 2013 to 2021'!Z39)</f>
        <v>E09000006</v>
      </c>
      <c r="AE39" t="str">
        <f>INDEX('[2]2020-21'!$B:$B,MATCH(AD39,'[2]2020-21'!$C:$C,0))</f>
        <v>E5034</v>
      </c>
      <c r="AF39" t="str">
        <f>IFERROR(INDEX('changes 2013 to 2021'!$B$39:$B$43,MATCH('ONS code lookup 2013 to 2021'!Z39,'changes 2013 to 2021'!$C$39:$C$43,0)),'ONS code lookup 2013 to 2021'!AB39)</f>
        <v>Bromley</v>
      </c>
      <c r="AG39" t="str">
        <f t="shared" si="7"/>
        <v>LB</v>
      </c>
      <c r="AH39" s="2" t="str">
        <f>IFERROR(INDEX('changes 2013 to 2021'!$A$45:$A$54,MATCH('ONS code lookup 2013 to 2021'!AD39,'changes 2013 to 2021'!$C$45:$C$54,0)),'ONS code lookup 2013 to 2021'!AD39)</f>
        <v>E09000006</v>
      </c>
      <c r="AI39" s="2" t="str">
        <f>INDEX('[2]2021-22'!$B:$B,MATCH(AH39,'[2]2021-22'!$C:$C,0))</f>
        <v>E5034</v>
      </c>
      <c r="AJ39" s="2" t="str">
        <f>IFERROR(INDEX('changes 2013 to 2021'!$B$45:$B$54,MATCH('ONS code lookup 2013 to 2021'!AD39,'changes 2013 to 2021'!$C$45:$C$54,0)),'ONS code lookup 2013 to 2021'!AF39)</f>
        <v>Bromley</v>
      </c>
      <c r="AK39" s="2" t="str">
        <f t="shared" si="8"/>
        <v>LB</v>
      </c>
    </row>
    <row r="40" spans="1:37" x14ac:dyDescent="0.35">
      <c r="A40" t="s">
        <v>22</v>
      </c>
      <c r="B40" s="2" t="s">
        <v>564</v>
      </c>
      <c r="C40" s="2" t="s">
        <v>993</v>
      </c>
      <c r="D40" s="2" t="s">
        <v>565</v>
      </c>
      <c r="E40" s="2" t="str">
        <f t="shared" si="0"/>
        <v>SD</v>
      </c>
      <c r="F40" t="s">
        <v>564</v>
      </c>
      <c r="G40" t="s">
        <v>993</v>
      </c>
      <c r="H40" t="s">
        <v>565</v>
      </c>
      <c r="I40" t="str">
        <f t="shared" si="1"/>
        <v>SD</v>
      </c>
      <c r="J40" s="2" t="s">
        <v>564</v>
      </c>
      <c r="K40" s="2" t="str">
        <f>INDEX('[2]2015-16'!$B:$B,MATCH(J40,'[2]2015-16'!$C:$C,0))</f>
        <v>E1831</v>
      </c>
      <c r="L40" s="2" t="s">
        <v>565</v>
      </c>
      <c r="M40" s="2" t="str">
        <f t="shared" si="2"/>
        <v>SD</v>
      </c>
      <c r="N40" t="str">
        <f>IFERROR(INDEX('changes 2013 to 2021'!$A$10:$A$19,MATCH('ONS code lookup 2013 to 2021'!J40,'changes 2013 to 2021'!$C$10:$C$19,0)),'ONS code lookup 2013 to 2021'!J40)</f>
        <v>E07000234</v>
      </c>
      <c r="O40" t="str">
        <f>INDEX('[2]2016-17'!$B:$B,MATCH(N40,'[2]2016-17'!$C:$C,0))</f>
        <v>E1831</v>
      </c>
      <c r="P40" t="str">
        <f>IFERROR(INDEX('changes 2013 to 2021'!$B$10:$B$19,MATCH('ONS code lookup 2013 to 2021'!J40,'changes 2013 to 2021'!$C$10:$C$19,0)),'ONS code lookup 2013 to 2021'!L40)</f>
        <v>Bromsgrove</v>
      </c>
      <c r="Q40" t="str">
        <f t="shared" si="3"/>
        <v>SD</v>
      </c>
      <c r="R40" s="2" t="s">
        <v>564</v>
      </c>
      <c r="S40" s="2" t="str">
        <f t="shared" si="9"/>
        <v>E1831</v>
      </c>
      <c r="T40" s="2" t="s">
        <v>565</v>
      </c>
      <c r="U40" s="2" t="str">
        <f t="shared" si="4"/>
        <v>SD</v>
      </c>
      <c r="V40" t="str">
        <f>IFERROR(INDEX('changes 2013 to 2021'!$A$21,MATCH('ONS code lookup 2013 to 2021'!R40,'changes 2013 to 2021'!$C$21,0)),'ONS code lookup 2013 to 2021'!R40)</f>
        <v>E07000234</v>
      </c>
      <c r="W40" t="str">
        <f>INDEX('[2]2018-19'!$B:$B,MATCH(V40,'[2]2018-19'!$C:$C,0))</f>
        <v>E1831</v>
      </c>
      <c r="X40" t="str">
        <f>IFERROR(INDEX('changes 2013 to 2021'!$B$21,MATCH('ONS code lookup 2013 to 2021'!R40,'changes 2013 to 2021'!$C$21,0)),'ONS code lookup 2013 to 2021'!T40)</f>
        <v>Bromsgrove</v>
      </c>
      <c r="Y40" t="str">
        <f t="shared" si="5"/>
        <v>SD</v>
      </c>
      <c r="Z40" s="2" t="str">
        <f>IFERROR(INDEX('changes 2013 to 2021'!$A$23:$A$37,MATCH('ONS code lookup 2013 to 2021'!V40,'changes 2013 to 2021'!$C$23:$C$37,0)),'ONS code lookup 2013 to 2021'!V40)</f>
        <v>E07000234</v>
      </c>
      <c r="AA40" s="2" t="str">
        <f>INDEX('[2]2019-20'!$B:$B,MATCH(Z40,'[2]2019-20'!$C:$C,0))</f>
        <v>E1831</v>
      </c>
      <c r="AB40" s="2" t="str">
        <f>IFERROR(INDEX('changes 2013 to 2021'!$B$23:$B$37,MATCH('ONS code lookup 2013 to 2021'!V40,'changes 2013 to 2021'!$C$23:$C$37,0)),'ONS code lookup 2013 to 2021'!X40)</f>
        <v>Bromsgrove</v>
      </c>
      <c r="AC40" s="2" t="str">
        <f t="shared" si="6"/>
        <v>SD</v>
      </c>
      <c r="AD40" t="str">
        <f>IFERROR(INDEX('changes 2013 to 2021'!$A$39:$A$43,MATCH('ONS code lookup 2013 to 2021'!Z40,'changes 2013 to 2021'!$C$39:$C$43,0)),'ONS code lookup 2013 to 2021'!Z40)</f>
        <v>E07000234</v>
      </c>
      <c r="AE40" t="str">
        <f>INDEX('[2]2020-21'!$B:$B,MATCH(AD40,'[2]2020-21'!$C:$C,0))</f>
        <v>E1831</v>
      </c>
      <c r="AF40" t="str">
        <f>IFERROR(INDEX('changes 2013 to 2021'!$B$39:$B$43,MATCH('ONS code lookup 2013 to 2021'!Z40,'changes 2013 to 2021'!$C$39:$C$43,0)),'ONS code lookup 2013 to 2021'!AB40)</f>
        <v>Bromsgrove</v>
      </c>
      <c r="AG40" t="str">
        <f t="shared" si="7"/>
        <v>SD</v>
      </c>
      <c r="AH40" s="2" t="str">
        <f>IFERROR(INDEX('changes 2013 to 2021'!$A$45:$A$54,MATCH('ONS code lookup 2013 to 2021'!AD40,'changes 2013 to 2021'!$C$45:$C$54,0)),'ONS code lookup 2013 to 2021'!AD40)</f>
        <v>E07000234</v>
      </c>
      <c r="AI40" s="2" t="str">
        <f>INDEX('[2]2021-22'!$B:$B,MATCH(AH40,'[2]2021-22'!$C:$C,0))</f>
        <v>E1831</v>
      </c>
      <c r="AJ40" s="2" t="str">
        <f>IFERROR(INDEX('changes 2013 to 2021'!$B$45:$B$54,MATCH('ONS code lookup 2013 to 2021'!AD40,'changes 2013 to 2021'!$C$45:$C$54,0)),'ONS code lookup 2013 to 2021'!AF40)</f>
        <v>Bromsgrove</v>
      </c>
      <c r="AK40" s="2" t="str">
        <f t="shared" si="8"/>
        <v>SD</v>
      </c>
    </row>
    <row r="41" spans="1:37" x14ac:dyDescent="0.35">
      <c r="A41" t="s">
        <v>22</v>
      </c>
      <c r="B41" s="2" t="s">
        <v>308</v>
      </c>
      <c r="C41" s="2" t="s">
        <v>994</v>
      </c>
      <c r="D41" s="2" t="s">
        <v>309</v>
      </c>
      <c r="E41" s="2" t="str">
        <f t="shared" si="0"/>
        <v>SD</v>
      </c>
      <c r="F41" t="s">
        <v>308</v>
      </c>
      <c r="G41" t="s">
        <v>994</v>
      </c>
      <c r="H41" t="s">
        <v>309</v>
      </c>
      <c r="I41" t="str">
        <f t="shared" si="1"/>
        <v>SD</v>
      </c>
      <c r="J41" s="2" t="s">
        <v>308</v>
      </c>
      <c r="K41" s="2" t="str">
        <f>INDEX('[2]2015-16'!$B:$B,MATCH(J41,'[2]2015-16'!$C:$C,0))</f>
        <v>E1931</v>
      </c>
      <c r="L41" s="2" t="s">
        <v>309</v>
      </c>
      <c r="M41" s="2" t="str">
        <f t="shared" si="2"/>
        <v>SD</v>
      </c>
      <c r="N41" t="str">
        <f>IFERROR(INDEX('changes 2013 to 2021'!$A$10:$A$19,MATCH('ONS code lookup 2013 to 2021'!J41,'changes 2013 to 2021'!$C$10:$C$19,0)),'ONS code lookup 2013 to 2021'!J41)</f>
        <v>E07000095</v>
      </c>
      <c r="O41" t="str">
        <f>INDEX('[2]2016-17'!$B:$B,MATCH(N41,'[2]2016-17'!$C:$C,0))</f>
        <v>E1931</v>
      </c>
      <c r="P41" t="str">
        <f>IFERROR(INDEX('changes 2013 to 2021'!$B$10:$B$19,MATCH('ONS code lookup 2013 to 2021'!J41,'changes 2013 to 2021'!$C$10:$C$19,0)),'ONS code lookup 2013 to 2021'!L41)</f>
        <v>Broxbourne</v>
      </c>
      <c r="Q41" t="str">
        <f t="shared" si="3"/>
        <v>SD</v>
      </c>
      <c r="R41" s="2" t="s">
        <v>308</v>
      </c>
      <c r="S41" s="2" t="str">
        <f t="shared" si="9"/>
        <v>E1931</v>
      </c>
      <c r="T41" s="2" t="s">
        <v>309</v>
      </c>
      <c r="U41" s="2" t="str">
        <f t="shared" si="4"/>
        <v>SD</v>
      </c>
      <c r="V41" t="str">
        <f>IFERROR(INDEX('changes 2013 to 2021'!$A$21,MATCH('ONS code lookup 2013 to 2021'!R41,'changes 2013 to 2021'!$C$21,0)),'ONS code lookup 2013 to 2021'!R41)</f>
        <v>E07000095</v>
      </c>
      <c r="W41" t="str">
        <f>INDEX('[2]2018-19'!$B:$B,MATCH(V41,'[2]2018-19'!$C:$C,0))</f>
        <v>E1931</v>
      </c>
      <c r="X41" t="str">
        <f>IFERROR(INDEX('changes 2013 to 2021'!$B$21,MATCH('ONS code lookup 2013 to 2021'!R41,'changes 2013 to 2021'!$C$21,0)),'ONS code lookup 2013 to 2021'!T41)</f>
        <v>Broxbourne</v>
      </c>
      <c r="Y41" t="str">
        <f t="shared" si="5"/>
        <v>SD</v>
      </c>
      <c r="Z41" s="2" t="str">
        <f>IFERROR(INDEX('changes 2013 to 2021'!$A$23:$A$37,MATCH('ONS code lookup 2013 to 2021'!V41,'changes 2013 to 2021'!$C$23:$C$37,0)),'ONS code lookup 2013 to 2021'!V41)</f>
        <v>E07000095</v>
      </c>
      <c r="AA41" s="2" t="str">
        <f>INDEX('[2]2019-20'!$B:$B,MATCH(Z41,'[2]2019-20'!$C:$C,0))</f>
        <v>E1931</v>
      </c>
      <c r="AB41" s="2" t="str">
        <f>IFERROR(INDEX('changes 2013 to 2021'!$B$23:$B$37,MATCH('ONS code lookup 2013 to 2021'!V41,'changes 2013 to 2021'!$C$23:$C$37,0)),'ONS code lookup 2013 to 2021'!X41)</f>
        <v>Broxbourne</v>
      </c>
      <c r="AC41" s="2" t="str">
        <f t="shared" si="6"/>
        <v>SD</v>
      </c>
      <c r="AD41" t="str">
        <f>IFERROR(INDEX('changes 2013 to 2021'!$A$39:$A$43,MATCH('ONS code lookup 2013 to 2021'!Z41,'changes 2013 to 2021'!$C$39:$C$43,0)),'ONS code lookup 2013 to 2021'!Z41)</f>
        <v>E07000095</v>
      </c>
      <c r="AE41" t="str">
        <f>INDEX('[2]2020-21'!$B:$B,MATCH(AD41,'[2]2020-21'!$C:$C,0))</f>
        <v>E1931</v>
      </c>
      <c r="AF41" t="str">
        <f>IFERROR(INDEX('changes 2013 to 2021'!$B$39:$B$43,MATCH('ONS code lookup 2013 to 2021'!Z41,'changes 2013 to 2021'!$C$39:$C$43,0)),'ONS code lookup 2013 to 2021'!AB41)</f>
        <v>Broxbourne</v>
      </c>
      <c r="AG41" t="str">
        <f t="shared" si="7"/>
        <v>SD</v>
      </c>
      <c r="AH41" s="2" t="str">
        <f>IFERROR(INDEX('changes 2013 to 2021'!$A$45:$A$54,MATCH('ONS code lookup 2013 to 2021'!AD41,'changes 2013 to 2021'!$C$45:$C$54,0)),'ONS code lookup 2013 to 2021'!AD41)</f>
        <v>E07000095</v>
      </c>
      <c r="AI41" s="2" t="str">
        <f>INDEX('[2]2021-22'!$B:$B,MATCH(AH41,'[2]2021-22'!$C:$C,0))</f>
        <v>E1931</v>
      </c>
      <c r="AJ41" s="2" t="str">
        <f>IFERROR(INDEX('changes 2013 to 2021'!$B$45:$B$54,MATCH('ONS code lookup 2013 to 2021'!AD41,'changes 2013 to 2021'!$C$45:$C$54,0)),'ONS code lookup 2013 to 2021'!AF41)</f>
        <v>Broxbourne</v>
      </c>
      <c r="AK41" s="2" t="str">
        <f>IFERROR(INDEX($AM$2:$AM$7,MATCH(LEFT(AH41,3),$AN$2:$AN$7,0)),"ABOLISHED")</f>
        <v>SD</v>
      </c>
    </row>
    <row r="42" spans="1:37" x14ac:dyDescent="0.35">
      <c r="A42" t="s">
        <v>22</v>
      </c>
      <c r="B42" s="2" t="s">
        <v>451</v>
      </c>
      <c r="C42" s="2" t="s">
        <v>995</v>
      </c>
      <c r="D42" s="2" t="s">
        <v>452</v>
      </c>
      <c r="E42" s="2" t="str">
        <f t="shared" si="0"/>
        <v>SD</v>
      </c>
      <c r="F42" t="s">
        <v>451</v>
      </c>
      <c r="G42" t="s">
        <v>995</v>
      </c>
      <c r="H42" t="s">
        <v>452</v>
      </c>
      <c r="I42" t="str">
        <f t="shared" si="1"/>
        <v>SD</v>
      </c>
      <c r="J42" s="2" t="s">
        <v>451</v>
      </c>
      <c r="K42" s="2" t="str">
        <f>INDEX('[2]2015-16'!$B:$B,MATCH(J42,'[2]2015-16'!$C:$C,0))</f>
        <v>E3033</v>
      </c>
      <c r="L42" s="2" t="s">
        <v>452</v>
      </c>
      <c r="M42" s="2" t="str">
        <f t="shared" si="2"/>
        <v>SD</v>
      </c>
      <c r="N42" t="str">
        <f>IFERROR(INDEX('changes 2013 to 2021'!$A$10:$A$19,MATCH('ONS code lookup 2013 to 2021'!J42,'changes 2013 to 2021'!$C$10:$C$19,0)),'ONS code lookup 2013 to 2021'!J42)</f>
        <v>E07000172</v>
      </c>
      <c r="O42" t="str">
        <f>INDEX('[2]2016-17'!$B:$B,MATCH(N42,'[2]2016-17'!$C:$C,0))</f>
        <v>E3033</v>
      </c>
      <c r="P42" t="str">
        <f>IFERROR(INDEX('changes 2013 to 2021'!$B$10:$B$19,MATCH('ONS code lookup 2013 to 2021'!J42,'changes 2013 to 2021'!$C$10:$C$19,0)),'ONS code lookup 2013 to 2021'!L42)</f>
        <v>Broxtowe</v>
      </c>
      <c r="Q42" t="str">
        <f t="shared" si="3"/>
        <v>SD</v>
      </c>
      <c r="R42" s="2" t="s">
        <v>451</v>
      </c>
      <c r="S42" s="2" t="str">
        <f t="shared" si="9"/>
        <v>E3033</v>
      </c>
      <c r="T42" s="2" t="s">
        <v>452</v>
      </c>
      <c r="U42" s="2" t="str">
        <f t="shared" si="4"/>
        <v>SD</v>
      </c>
      <c r="V42" t="str">
        <f>IFERROR(INDEX('changes 2013 to 2021'!$A$21,MATCH('ONS code lookup 2013 to 2021'!R42,'changes 2013 to 2021'!$C$21,0)),'ONS code lookup 2013 to 2021'!R42)</f>
        <v>E07000172</v>
      </c>
      <c r="W42" t="str">
        <f>INDEX('[2]2018-19'!$B:$B,MATCH(V42,'[2]2018-19'!$C:$C,0))</f>
        <v>E3033</v>
      </c>
      <c r="X42" t="str">
        <f>IFERROR(INDEX('changes 2013 to 2021'!$B$21,MATCH('ONS code lookup 2013 to 2021'!R42,'changes 2013 to 2021'!$C$21,0)),'ONS code lookup 2013 to 2021'!T42)</f>
        <v>Broxtowe</v>
      </c>
      <c r="Y42" t="str">
        <f t="shared" si="5"/>
        <v>SD</v>
      </c>
      <c r="Z42" s="2" t="str">
        <f>IFERROR(INDEX('changes 2013 to 2021'!$A$23:$A$37,MATCH('ONS code lookup 2013 to 2021'!V42,'changes 2013 to 2021'!$C$23:$C$37,0)),'ONS code lookup 2013 to 2021'!V42)</f>
        <v>E07000172</v>
      </c>
      <c r="AA42" s="2" t="str">
        <f>INDEX('[2]2019-20'!$B:$B,MATCH(Z42,'[2]2019-20'!$C:$C,0))</f>
        <v>E3033</v>
      </c>
      <c r="AB42" s="2" t="str">
        <f>IFERROR(INDEX('changes 2013 to 2021'!$B$23:$B$37,MATCH('ONS code lookup 2013 to 2021'!V42,'changes 2013 to 2021'!$C$23:$C$37,0)),'ONS code lookup 2013 to 2021'!X42)</f>
        <v>Broxtowe</v>
      </c>
      <c r="AC42" s="2" t="str">
        <f t="shared" si="6"/>
        <v>SD</v>
      </c>
      <c r="AD42" t="str">
        <f>IFERROR(INDEX('changes 2013 to 2021'!$A$39:$A$43,MATCH('ONS code lookup 2013 to 2021'!Z42,'changes 2013 to 2021'!$C$39:$C$43,0)),'ONS code lookup 2013 to 2021'!Z42)</f>
        <v>E07000172</v>
      </c>
      <c r="AE42" t="str">
        <f>INDEX('[2]2020-21'!$B:$B,MATCH(AD42,'[2]2020-21'!$C:$C,0))</f>
        <v>E3033</v>
      </c>
      <c r="AF42" t="str">
        <f>IFERROR(INDEX('changes 2013 to 2021'!$B$39:$B$43,MATCH('ONS code lookup 2013 to 2021'!Z42,'changes 2013 to 2021'!$C$39:$C$43,0)),'ONS code lookup 2013 to 2021'!AB42)</f>
        <v>Broxtowe</v>
      </c>
      <c r="AG42" t="str">
        <f t="shared" si="7"/>
        <v>SD</v>
      </c>
      <c r="AH42" s="2" t="str">
        <f>IFERROR(INDEX('changes 2013 to 2021'!$A$45:$A$54,MATCH('ONS code lookup 2013 to 2021'!AD42,'changes 2013 to 2021'!$C$45:$C$54,0)),'ONS code lookup 2013 to 2021'!AD42)</f>
        <v>E07000172</v>
      </c>
      <c r="AI42" s="2" t="str">
        <f>INDEX('[2]2021-22'!$B:$B,MATCH(AH42,'[2]2021-22'!$C:$C,0))</f>
        <v>E3033</v>
      </c>
      <c r="AJ42" s="2" t="str">
        <f>IFERROR(INDEX('changes 2013 to 2021'!$B$45:$B$54,MATCH('ONS code lookup 2013 to 2021'!AD42,'changes 2013 to 2021'!$C$45:$C$54,0)),'ONS code lookup 2013 to 2021'!AF42)</f>
        <v>Broxtowe</v>
      </c>
      <c r="AK42" s="2" t="str">
        <f t="shared" ref="AK42:AK105" si="10">IFERROR(INDEX($AM$2:$AM$7,MATCH(LEFT(AH42,3),$AN$2:$AN$7,0)),"ABOLISHED")</f>
        <v>SD</v>
      </c>
    </row>
    <row r="43" spans="1:37" x14ac:dyDescent="0.35">
      <c r="A43" t="s">
        <v>82</v>
      </c>
      <c r="B43" s="2" t="s">
        <v>157</v>
      </c>
      <c r="C43" s="2" t="s">
        <v>996</v>
      </c>
      <c r="D43" s="2" t="s">
        <v>730</v>
      </c>
      <c r="E43" s="2" t="str">
        <f t="shared" si="0"/>
        <v>SC</v>
      </c>
      <c r="F43" t="s">
        <v>157</v>
      </c>
      <c r="G43" t="s">
        <v>996</v>
      </c>
      <c r="H43" t="s">
        <v>730</v>
      </c>
      <c r="I43" t="str">
        <f t="shared" si="1"/>
        <v>SC</v>
      </c>
      <c r="J43" s="2" t="s">
        <v>157</v>
      </c>
      <c r="K43" s="2" t="str">
        <f>INDEX('[2]2015-16'!$B:$B,MATCH(J43,'[2]2015-16'!$C:$C,0))</f>
        <v>E0421</v>
      </c>
      <c r="L43" s="2" t="s">
        <v>730</v>
      </c>
      <c r="M43" s="2" t="str">
        <f t="shared" si="2"/>
        <v>SC</v>
      </c>
      <c r="N43" t="str">
        <f>IFERROR(INDEX('changes 2013 to 2021'!$A$10:$A$19,MATCH('ONS code lookup 2013 to 2021'!J43,'changes 2013 to 2021'!$C$10:$C$19,0)),'ONS code lookup 2013 to 2021'!J43)</f>
        <v>E10000002</v>
      </c>
      <c r="O43" t="str">
        <f>INDEX('[2]2016-17'!$B:$B,MATCH(N43,'[2]2016-17'!$C:$C,0))</f>
        <v>E0421</v>
      </c>
      <c r="P43" t="str">
        <f>IFERROR(INDEX('changes 2013 to 2021'!$B$10:$B$19,MATCH('ONS code lookup 2013 to 2021'!J43,'changes 2013 to 2021'!$C$10:$C$19,0)),'ONS code lookup 2013 to 2021'!L43)</f>
        <v>Buckinghamshire</v>
      </c>
      <c r="Q43" t="str">
        <f t="shared" si="3"/>
        <v>SC</v>
      </c>
      <c r="R43" s="2" t="s">
        <v>157</v>
      </c>
      <c r="S43" s="2" t="str">
        <f t="shared" si="9"/>
        <v>E0421</v>
      </c>
      <c r="T43" s="2" t="s">
        <v>730</v>
      </c>
      <c r="U43" s="2" t="str">
        <f t="shared" si="4"/>
        <v>SC</v>
      </c>
      <c r="V43" t="str">
        <f>IFERROR(INDEX('changes 2013 to 2021'!$A$21,MATCH('ONS code lookup 2013 to 2021'!R43,'changes 2013 to 2021'!$C$21,0)),'ONS code lookup 2013 to 2021'!R43)</f>
        <v>E10000002</v>
      </c>
      <c r="W43" t="str">
        <f>INDEX('[2]2018-19'!$B:$B,MATCH(V43,'[2]2018-19'!$C:$C,0))</f>
        <v>E0421</v>
      </c>
      <c r="X43" t="str">
        <f>IFERROR(INDEX('changes 2013 to 2021'!$B$21,MATCH('ONS code lookup 2013 to 2021'!R43,'changes 2013 to 2021'!$C$21,0)),'ONS code lookup 2013 to 2021'!T43)</f>
        <v>Buckinghamshire</v>
      </c>
      <c r="Y43" t="str">
        <f t="shared" si="5"/>
        <v>SC</v>
      </c>
      <c r="Z43" s="2" t="str">
        <f>IFERROR(INDEX('changes 2013 to 2021'!$A$23:$A$37,MATCH('ONS code lookup 2013 to 2021'!V43,'changes 2013 to 2021'!$C$23:$C$37,0)),'ONS code lookup 2013 to 2021'!V43)</f>
        <v>E10000002</v>
      </c>
      <c r="AA43" s="2" t="str">
        <f>INDEX('[2]2019-20'!$B:$B,MATCH(Z43,'[2]2019-20'!$C:$C,0))</f>
        <v>E0421</v>
      </c>
      <c r="AB43" s="2" t="str">
        <f>IFERROR(INDEX('changes 2013 to 2021'!$B$23:$B$37,MATCH('ONS code lookup 2013 to 2021'!V43,'changes 2013 to 2021'!$C$23:$C$37,0)),'ONS code lookup 2013 to 2021'!X43)</f>
        <v>Buckinghamshire</v>
      </c>
      <c r="AC43" s="2" t="str">
        <f t="shared" si="6"/>
        <v>SC</v>
      </c>
      <c r="AD43" t="str">
        <f>IFERROR(INDEX('changes 2013 to 2021'!$A$39:$A$43,MATCH('ONS code lookup 2013 to 2021'!Z43,'changes 2013 to 2021'!$C$39:$C$43,0)),'ONS code lookup 2013 to 2021'!Z43)</f>
        <v>Abolished</v>
      </c>
      <c r="AE43" t="s">
        <v>915</v>
      </c>
      <c r="AF43" t="str">
        <f>IFERROR(INDEX('changes 2013 to 2021'!$B$39:$B$43,MATCH('ONS code lookup 2013 to 2021'!Z43,'changes 2013 to 2021'!$C$39:$C$43,0)),'ONS code lookup 2013 to 2021'!AB43)</f>
        <v>County Abolished</v>
      </c>
      <c r="AG43" t="str">
        <f t="shared" si="7"/>
        <v>ABOLISHED</v>
      </c>
      <c r="AH43" s="2" t="str">
        <f>IFERROR(INDEX('changes 2013 to 2021'!$A$45:$A$54,MATCH('ONS code lookup 2013 to 2021'!AD43,'changes 2013 to 2021'!$C$45:$C$54,0)),'ONS code lookup 2013 to 2021'!AD43)</f>
        <v>Abolished</v>
      </c>
      <c r="AI43" s="2" t="s">
        <v>915</v>
      </c>
      <c r="AJ43" s="2" t="str">
        <f>IFERROR(INDEX('changes 2013 to 2021'!$B$45:$B$54,MATCH('ONS code lookup 2013 to 2021'!AD43,'changes 2013 to 2021'!$C$45:$C$54,0)),'ONS code lookup 2013 to 2021'!AF43)</f>
        <v>County Abolished</v>
      </c>
      <c r="AK43" s="2" t="str">
        <f t="shared" si="10"/>
        <v>ABOLISHED</v>
      </c>
    </row>
    <row r="44" spans="1:37" x14ac:dyDescent="0.35">
      <c r="A44" t="s">
        <v>82</v>
      </c>
      <c r="B44" s="2" t="s">
        <v>765</v>
      </c>
      <c r="C44" s="2" t="s">
        <v>997</v>
      </c>
      <c r="D44" s="2" t="s">
        <v>766</v>
      </c>
      <c r="E44" s="2" t="str">
        <f t="shared" si="0"/>
        <v>FRA</v>
      </c>
      <c r="F44" t="s">
        <v>765</v>
      </c>
      <c r="G44" t="s">
        <v>997</v>
      </c>
      <c r="H44" t="s">
        <v>766</v>
      </c>
      <c r="I44" t="str">
        <f t="shared" si="1"/>
        <v>FRA</v>
      </c>
      <c r="J44" s="2" t="s">
        <v>765</v>
      </c>
      <c r="K44" s="2" t="str">
        <f>INDEX('[2]2015-16'!$B:$B,MATCH(J44,'[2]2015-16'!$C:$C,0))</f>
        <v>E6104</v>
      </c>
      <c r="L44" s="2" t="s">
        <v>766</v>
      </c>
      <c r="M44" s="2" t="str">
        <f t="shared" si="2"/>
        <v>FRA</v>
      </c>
      <c r="N44" t="str">
        <f>IFERROR(INDEX('changes 2013 to 2021'!$A$10:$A$19,MATCH('ONS code lookup 2013 to 2021'!J44,'changes 2013 to 2021'!$C$10:$C$19,0)),'ONS code lookup 2013 to 2021'!J44)</f>
        <v>E31000004</v>
      </c>
      <c r="O44" t="str">
        <f>INDEX('[2]2016-17'!$B:$B,MATCH(N44,'[2]2016-17'!$C:$C,0))</f>
        <v>E6104</v>
      </c>
      <c r="P44" t="str">
        <f>IFERROR(INDEX('changes 2013 to 2021'!$B$10:$B$19,MATCH('ONS code lookup 2013 to 2021'!J44,'changes 2013 to 2021'!$C$10:$C$19,0)),'ONS code lookup 2013 to 2021'!L44)</f>
        <v>Buckinghamshire &amp; Milton Keynes</v>
      </c>
      <c r="Q44" t="str">
        <f t="shared" si="3"/>
        <v>FRA</v>
      </c>
      <c r="R44" s="2" t="s">
        <v>765</v>
      </c>
      <c r="S44" s="2" t="str">
        <f t="shared" si="9"/>
        <v>E6104</v>
      </c>
      <c r="T44" s="2" t="s">
        <v>866</v>
      </c>
      <c r="U44" s="2" t="str">
        <f t="shared" si="4"/>
        <v>FRA</v>
      </c>
      <c r="V44" t="str">
        <f>IFERROR(INDEX('changes 2013 to 2021'!$A$21,MATCH('ONS code lookup 2013 to 2021'!R44,'changes 2013 to 2021'!$C$21,0)),'ONS code lookup 2013 to 2021'!R44)</f>
        <v>E31000004</v>
      </c>
      <c r="W44" t="str">
        <f>INDEX('[2]2018-19'!$B:$B,MATCH(V44,'[2]2018-19'!$C:$C,0))</f>
        <v>E6104</v>
      </c>
      <c r="X44" t="str">
        <f>IFERROR(INDEX('changes 2013 to 2021'!$B$21,MATCH('ONS code lookup 2013 to 2021'!R44,'changes 2013 to 2021'!$C$21,0)),'ONS code lookup 2013 to 2021'!T44)</f>
        <v>Buckinghamshire &amp; Milton Keynes</v>
      </c>
      <c r="Y44" t="str">
        <f t="shared" si="5"/>
        <v>FRA</v>
      </c>
      <c r="Z44" s="2" t="str">
        <f>IFERROR(INDEX('changes 2013 to 2021'!$A$23:$A$37,MATCH('ONS code lookup 2013 to 2021'!V44,'changes 2013 to 2021'!$C$23:$C$37,0)),'ONS code lookup 2013 to 2021'!V44)</f>
        <v>E31000004</v>
      </c>
      <c r="AA44" s="2" t="str">
        <f>INDEX('[2]2019-20'!$B:$B,MATCH(Z44,'[2]2019-20'!$C:$C,0))</f>
        <v>E6104</v>
      </c>
      <c r="AB44" s="2" t="str">
        <f>IFERROR(INDEX('changes 2013 to 2021'!$B$23:$B$37,MATCH('ONS code lookup 2013 to 2021'!V44,'changes 2013 to 2021'!$C$23:$C$37,0)),'ONS code lookup 2013 to 2021'!X44)</f>
        <v>Buckinghamshire &amp; Milton Keynes</v>
      </c>
      <c r="AC44" s="2" t="str">
        <f t="shared" si="6"/>
        <v>FRA</v>
      </c>
      <c r="AD44" t="str">
        <f>IFERROR(INDEX('changes 2013 to 2021'!$A$39:$A$43,MATCH('ONS code lookup 2013 to 2021'!Z44,'changes 2013 to 2021'!$C$39:$C$43,0)),'ONS code lookup 2013 to 2021'!Z44)</f>
        <v>E31000004</v>
      </c>
      <c r="AE44" t="str">
        <f>INDEX('[2]2020-21'!$B:$B,MATCH(AD44,'[2]2020-21'!$C:$C,0))</f>
        <v>E6104</v>
      </c>
      <c r="AF44" t="str">
        <f>IFERROR(INDEX('changes 2013 to 2021'!$B$39:$B$43,MATCH('ONS code lookup 2013 to 2021'!Z44,'changes 2013 to 2021'!$C$39:$C$43,0)),'ONS code lookup 2013 to 2021'!AB44)</f>
        <v>Buckinghamshire &amp; Milton Keynes</v>
      </c>
      <c r="AG44" t="str">
        <f t="shared" si="7"/>
        <v>FRA</v>
      </c>
      <c r="AH44" s="2" t="str">
        <f>IFERROR(INDEX('changes 2013 to 2021'!$A$45:$A$54,MATCH('ONS code lookup 2013 to 2021'!AD44,'changes 2013 to 2021'!$C$45:$C$54,0)),'ONS code lookup 2013 to 2021'!AD44)</f>
        <v>E31000004</v>
      </c>
      <c r="AI44" s="2" t="str">
        <f>INDEX('[2]2021-22'!$B:$B,MATCH(AH44,'[2]2021-22'!$C:$C,0))</f>
        <v>E6104</v>
      </c>
      <c r="AJ44" s="2" t="str">
        <f>IFERROR(INDEX('changes 2013 to 2021'!$B$45:$B$54,MATCH('ONS code lookup 2013 to 2021'!AD44,'changes 2013 to 2021'!$C$45:$C$54,0)),'ONS code lookup 2013 to 2021'!AF44)</f>
        <v>Buckinghamshire &amp; Milton Keynes</v>
      </c>
      <c r="AK44" s="2" t="str">
        <f t="shared" si="10"/>
        <v>FRA</v>
      </c>
    </row>
    <row r="45" spans="1:37" x14ac:dyDescent="0.35">
      <c r="A45" t="s">
        <v>22</v>
      </c>
      <c r="B45" s="2" t="s">
        <v>346</v>
      </c>
      <c r="C45" s="2" t="s">
        <v>998</v>
      </c>
      <c r="D45" s="2" t="s">
        <v>347</v>
      </c>
      <c r="E45" s="2" t="str">
        <f t="shared" si="0"/>
        <v>SD</v>
      </c>
      <c r="F45" t="s">
        <v>346</v>
      </c>
      <c r="G45" t="s">
        <v>998</v>
      </c>
      <c r="H45" t="s">
        <v>347</v>
      </c>
      <c r="I45" t="str">
        <f t="shared" si="1"/>
        <v>SD</v>
      </c>
      <c r="J45" s="2" t="s">
        <v>346</v>
      </c>
      <c r="K45" s="2" t="str">
        <f>INDEX('[2]2015-16'!$B:$B,MATCH(J45,'[2]2015-16'!$C:$C,0))</f>
        <v>E2333</v>
      </c>
      <c r="L45" s="2" t="s">
        <v>347</v>
      </c>
      <c r="M45" s="2" t="str">
        <f t="shared" si="2"/>
        <v>SD</v>
      </c>
      <c r="N45" t="str">
        <f>IFERROR(INDEX('changes 2013 to 2021'!$A$10:$A$19,MATCH('ONS code lookup 2013 to 2021'!J45,'changes 2013 to 2021'!$C$10:$C$19,0)),'ONS code lookup 2013 to 2021'!J45)</f>
        <v>E07000117</v>
      </c>
      <c r="O45" t="str">
        <f>INDEX('[2]2016-17'!$B:$B,MATCH(N45,'[2]2016-17'!$C:$C,0))</f>
        <v>E2333</v>
      </c>
      <c r="P45" t="str">
        <f>IFERROR(INDEX('changes 2013 to 2021'!$B$10:$B$19,MATCH('ONS code lookup 2013 to 2021'!J45,'changes 2013 to 2021'!$C$10:$C$19,0)),'ONS code lookup 2013 to 2021'!L45)</f>
        <v>Burnley</v>
      </c>
      <c r="Q45" t="str">
        <f t="shared" si="3"/>
        <v>SD</v>
      </c>
      <c r="R45" s="2" t="s">
        <v>346</v>
      </c>
      <c r="S45" s="2" t="str">
        <f t="shared" si="9"/>
        <v>E2333</v>
      </c>
      <c r="T45" s="2" t="s">
        <v>347</v>
      </c>
      <c r="U45" s="2" t="str">
        <f t="shared" si="4"/>
        <v>SD</v>
      </c>
      <c r="V45" t="str">
        <f>IFERROR(INDEX('changes 2013 to 2021'!$A$21,MATCH('ONS code lookup 2013 to 2021'!R45,'changes 2013 to 2021'!$C$21,0)),'ONS code lookup 2013 to 2021'!R45)</f>
        <v>E07000117</v>
      </c>
      <c r="W45" t="str">
        <f>INDEX('[2]2018-19'!$B:$B,MATCH(V45,'[2]2018-19'!$C:$C,0))</f>
        <v>E2333</v>
      </c>
      <c r="X45" t="str">
        <f>IFERROR(INDEX('changes 2013 to 2021'!$B$21,MATCH('ONS code lookup 2013 to 2021'!R45,'changes 2013 to 2021'!$C$21,0)),'ONS code lookup 2013 to 2021'!T45)</f>
        <v>Burnley</v>
      </c>
      <c r="Y45" t="str">
        <f t="shared" si="5"/>
        <v>SD</v>
      </c>
      <c r="Z45" s="2" t="str">
        <f>IFERROR(INDEX('changes 2013 to 2021'!$A$23:$A$37,MATCH('ONS code lookup 2013 to 2021'!V45,'changes 2013 to 2021'!$C$23:$C$37,0)),'ONS code lookup 2013 to 2021'!V45)</f>
        <v>E07000117</v>
      </c>
      <c r="AA45" s="2" t="str">
        <f>INDEX('[2]2019-20'!$B:$B,MATCH(Z45,'[2]2019-20'!$C:$C,0))</f>
        <v>E2333</v>
      </c>
      <c r="AB45" s="2" t="str">
        <f>IFERROR(INDEX('changes 2013 to 2021'!$B$23:$B$37,MATCH('ONS code lookup 2013 to 2021'!V45,'changes 2013 to 2021'!$C$23:$C$37,0)),'ONS code lookup 2013 to 2021'!X45)</f>
        <v>Burnley</v>
      </c>
      <c r="AC45" s="2" t="str">
        <f t="shared" si="6"/>
        <v>SD</v>
      </c>
      <c r="AD45" t="str">
        <f>IFERROR(INDEX('changes 2013 to 2021'!$A$39:$A$43,MATCH('ONS code lookup 2013 to 2021'!Z45,'changes 2013 to 2021'!$C$39:$C$43,0)),'ONS code lookup 2013 to 2021'!Z45)</f>
        <v>E07000117</v>
      </c>
      <c r="AE45" t="str">
        <f>INDEX('[2]2020-21'!$B:$B,MATCH(AD45,'[2]2020-21'!$C:$C,0))</f>
        <v>E2333</v>
      </c>
      <c r="AF45" t="str">
        <f>IFERROR(INDEX('changes 2013 to 2021'!$B$39:$B$43,MATCH('ONS code lookup 2013 to 2021'!Z45,'changes 2013 to 2021'!$C$39:$C$43,0)),'ONS code lookup 2013 to 2021'!AB45)</f>
        <v>Burnley</v>
      </c>
      <c r="AG45" t="str">
        <f t="shared" si="7"/>
        <v>SD</v>
      </c>
      <c r="AH45" s="2" t="str">
        <f>IFERROR(INDEX('changes 2013 to 2021'!$A$45:$A$54,MATCH('ONS code lookup 2013 to 2021'!AD45,'changes 2013 to 2021'!$C$45:$C$54,0)),'ONS code lookup 2013 to 2021'!AD45)</f>
        <v>E07000117</v>
      </c>
      <c r="AI45" s="2" t="str">
        <f>INDEX('[2]2021-22'!$B:$B,MATCH(AH45,'[2]2021-22'!$C:$C,0))</f>
        <v>E2333</v>
      </c>
      <c r="AJ45" s="2" t="str">
        <f>IFERROR(INDEX('changes 2013 to 2021'!$B$45:$B$54,MATCH('ONS code lookup 2013 to 2021'!AD45,'changes 2013 to 2021'!$C$45:$C$54,0)),'ONS code lookup 2013 to 2021'!AF45)</f>
        <v>Burnley</v>
      </c>
      <c r="AK45" s="2" t="str">
        <f t="shared" si="10"/>
        <v>SD</v>
      </c>
    </row>
    <row r="46" spans="1:37" x14ac:dyDescent="0.35">
      <c r="A46" t="s">
        <v>22</v>
      </c>
      <c r="B46" s="2" t="s">
        <v>592</v>
      </c>
      <c r="C46" s="2" t="s">
        <v>999</v>
      </c>
      <c r="D46" s="2" t="s">
        <v>593</v>
      </c>
      <c r="E46" s="2" t="str">
        <f t="shared" si="0"/>
        <v>MD</v>
      </c>
      <c r="F46" t="s">
        <v>592</v>
      </c>
      <c r="G46" t="s">
        <v>999</v>
      </c>
      <c r="H46" t="s">
        <v>593</v>
      </c>
      <c r="I46" t="str">
        <f t="shared" si="1"/>
        <v>MD</v>
      </c>
      <c r="J46" s="2" t="s">
        <v>592</v>
      </c>
      <c r="K46" s="2" t="str">
        <f>INDEX('[2]2015-16'!$B:$B,MATCH(J46,'[2]2015-16'!$C:$C,0))</f>
        <v>E4202</v>
      </c>
      <c r="L46" s="2" t="s">
        <v>593</v>
      </c>
      <c r="M46" s="2" t="str">
        <f t="shared" si="2"/>
        <v>MD</v>
      </c>
      <c r="N46" t="str">
        <f>IFERROR(INDEX('changes 2013 to 2021'!$A$10:$A$19,MATCH('ONS code lookup 2013 to 2021'!J46,'changes 2013 to 2021'!$C$10:$C$19,0)),'ONS code lookup 2013 to 2021'!J46)</f>
        <v>E08000002</v>
      </c>
      <c r="O46" t="str">
        <f>INDEX('[2]2016-17'!$B:$B,MATCH(N46,'[2]2016-17'!$C:$C,0))</f>
        <v>E4202</v>
      </c>
      <c r="P46" t="str">
        <f>IFERROR(INDEX('changes 2013 to 2021'!$B$10:$B$19,MATCH('ONS code lookup 2013 to 2021'!J46,'changes 2013 to 2021'!$C$10:$C$19,0)),'ONS code lookup 2013 to 2021'!L46)</f>
        <v>Bury</v>
      </c>
      <c r="Q46" t="str">
        <f t="shared" si="3"/>
        <v>MD</v>
      </c>
      <c r="R46" s="2" t="s">
        <v>592</v>
      </c>
      <c r="S46" s="2" t="str">
        <f t="shared" si="9"/>
        <v>E4202</v>
      </c>
      <c r="T46" s="2" t="s">
        <v>593</v>
      </c>
      <c r="U46" s="2" t="str">
        <f t="shared" si="4"/>
        <v>MD</v>
      </c>
      <c r="V46" t="str">
        <f>IFERROR(INDEX('changes 2013 to 2021'!$A$21,MATCH('ONS code lookup 2013 to 2021'!R46,'changes 2013 to 2021'!$C$21,0)),'ONS code lookup 2013 to 2021'!R46)</f>
        <v>E08000002</v>
      </c>
      <c r="W46" t="str">
        <f>INDEX('[2]2018-19'!$B:$B,MATCH(V46,'[2]2018-19'!$C:$C,0))</f>
        <v>E4202</v>
      </c>
      <c r="X46" t="str">
        <f>IFERROR(INDEX('changes 2013 to 2021'!$B$21,MATCH('ONS code lookup 2013 to 2021'!R46,'changes 2013 to 2021'!$C$21,0)),'ONS code lookup 2013 to 2021'!T46)</f>
        <v>Bury</v>
      </c>
      <c r="Y46" t="str">
        <f t="shared" si="5"/>
        <v>MD</v>
      </c>
      <c r="Z46" s="2" t="str">
        <f>IFERROR(INDEX('changes 2013 to 2021'!$A$23:$A$37,MATCH('ONS code lookup 2013 to 2021'!V46,'changes 2013 to 2021'!$C$23:$C$37,0)),'ONS code lookup 2013 to 2021'!V46)</f>
        <v>E08000002</v>
      </c>
      <c r="AA46" s="2" t="str">
        <f>INDEX('[2]2019-20'!$B:$B,MATCH(Z46,'[2]2019-20'!$C:$C,0))</f>
        <v>E4202</v>
      </c>
      <c r="AB46" s="2" t="str">
        <f>IFERROR(INDEX('changes 2013 to 2021'!$B$23:$B$37,MATCH('ONS code lookup 2013 to 2021'!V46,'changes 2013 to 2021'!$C$23:$C$37,0)),'ONS code lookup 2013 to 2021'!X46)</f>
        <v>Bury</v>
      </c>
      <c r="AC46" s="2" t="str">
        <f t="shared" si="6"/>
        <v>MD</v>
      </c>
      <c r="AD46" t="str">
        <f>IFERROR(INDEX('changes 2013 to 2021'!$A$39:$A$43,MATCH('ONS code lookup 2013 to 2021'!Z46,'changes 2013 to 2021'!$C$39:$C$43,0)),'ONS code lookup 2013 to 2021'!Z46)</f>
        <v>E08000002</v>
      </c>
      <c r="AE46" t="str">
        <f>INDEX('[2]2020-21'!$B:$B,MATCH(AD46,'[2]2020-21'!$C:$C,0))</f>
        <v>E4202</v>
      </c>
      <c r="AF46" t="str">
        <f>IFERROR(INDEX('changes 2013 to 2021'!$B$39:$B$43,MATCH('ONS code lookup 2013 to 2021'!Z46,'changes 2013 to 2021'!$C$39:$C$43,0)),'ONS code lookup 2013 to 2021'!AB46)</f>
        <v>Bury</v>
      </c>
      <c r="AG46" t="str">
        <f t="shared" si="7"/>
        <v>MD</v>
      </c>
      <c r="AH46" s="2" t="str">
        <f>IFERROR(INDEX('changes 2013 to 2021'!$A$45:$A$54,MATCH('ONS code lookup 2013 to 2021'!AD46,'changes 2013 to 2021'!$C$45:$C$54,0)),'ONS code lookup 2013 to 2021'!AD46)</f>
        <v>E08000002</v>
      </c>
      <c r="AI46" s="2" t="str">
        <f>INDEX('[2]2021-22'!$B:$B,MATCH(AH46,'[2]2021-22'!$C:$C,0))</f>
        <v>E4202</v>
      </c>
      <c r="AJ46" s="2" t="str">
        <f>IFERROR(INDEX('changes 2013 to 2021'!$B$45:$B$54,MATCH('ONS code lookup 2013 to 2021'!AD46,'changes 2013 to 2021'!$C$45:$C$54,0)),'ONS code lookup 2013 to 2021'!AF46)</f>
        <v>Bury</v>
      </c>
      <c r="AK46" s="2" t="str">
        <f t="shared" si="10"/>
        <v>MD</v>
      </c>
    </row>
    <row r="47" spans="1:37" x14ac:dyDescent="0.35">
      <c r="A47" t="s">
        <v>22</v>
      </c>
      <c r="B47" s="2" t="s">
        <v>652</v>
      </c>
      <c r="C47" s="2" t="s">
        <v>1000</v>
      </c>
      <c r="D47" s="2" t="s">
        <v>653</v>
      </c>
      <c r="E47" s="2" t="str">
        <f t="shared" si="0"/>
        <v>MD</v>
      </c>
      <c r="F47" t="s">
        <v>652</v>
      </c>
      <c r="G47" t="s">
        <v>1000</v>
      </c>
      <c r="H47" t="s">
        <v>653</v>
      </c>
      <c r="I47" t="str">
        <f t="shared" si="1"/>
        <v>MD</v>
      </c>
      <c r="J47" s="2" t="s">
        <v>652</v>
      </c>
      <c r="K47" s="2" t="str">
        <f>INDEX('[2]2015-16'!$B:$B,MATCH(J47,'[2]2015-16'!$C:$C,0))</f>
        <v>E4702</v>
      </c>
      <c r="L47" s="2" t="s">
        <v>653</v>
      </c>
      <c r="M47" s="2" t="str">
        <f t="shared" si="2"/>
        <v>MD</v>
      </c>
      <c r="N47" t="str">
        <f>IFERROR(INDEX('changes 2013 to 2021'!$A$10:$A$19,MATCH('ONS code lookup 2013 to 2021'!J47,'changes 2013 to 2021'!$C$10:$C$19,0)),'ONS code lookup 2013 to 2021'!J47)</f>
        <v>E08000033</v>
      </c>
      <c r="O47" t="str">
        <f>INDEX('[2]2016-17'!$B:$B,MATCH(N47,'[2]2016-17'!$C:$C,0))</f>
        <v>E4702</v>
      </c>
      <c r="P47" t="str">
        <f>IFERROR(INDEX('changes 2013 to 2021'!$B$10:$B$19,MATCH('ONS code lookup 2013 to 2021'!J47,'changes 2013 to 2021'!$C$10:$C$19,0)),'ONS code lookup 2013 to 2021'!L47)</f>
        <v>Calderdale</v>
      </c>
      <c r="Q47" t="str">
        <f t="shared" si="3"/>
        <v>MD</v>
      </c>
      <c r="R47" s="2" t="s">
        <v>652</v>
      </c>
      <c r="S47" s="2" t="str">
        <f t="shared" si="9"/>
        <v>E4702</v>
      </c>
      <c r="T47" s="2" t="s">
        <v>653</v>
      </c>
      <c r="U47" s="2" t="str">
        <f t="shared" si="4"/>
        <v>MD</v>
      </c>
      <c r="V47" t="str">
        <f>IFERROR(INDEX('changes 2013 to 2021'!$A$21,MATCH('ONS code lookup 2013 to 2021'!R47,'changes 2013 to 2021'!$C$21,0)),'ONS code lookup 2013 to 2021'!R47)</f>
        <v>E08000033</v>
      </c>
      <c r="W47" t="str">
        <f>INDEX('[2]2018-19'!$B:$B,MATCH(V47,'[2]2018-19'!$C:$C,0))</f>
        <v>E4702</v>
      </c>
      <c r="X47" t="str">
        <f>IFERROR(INDEX('changes 2013 to 2021'!$B$21,MATCH('ONS code lookup 2013 to 2021'!R47,'changes 2013 to 2021'!$C$21,0)),'ONS code lookup 2013 to 2021'!T47)</f>
        <v>Calderdale</v>
      </c>
      <c r="Y47" t="str">
        <f t="shared" si="5"/>
        <v>MD</v>
      </c>
      <c r="Z47" s="2" t="str">
        <f>IFERROR(INDEX('changes 2013 to 2021'!$A$23:$A$37,MATCH('ONS code lookup 2013 to 2021'!V47,'changes 2013 to 2021'!$C$23:$C$37,0)),'ONS code lookup 2013 to 2021'!V47)</f>
        <v>E08000033</v>
      </c>
      <c r="AA47" s="2" t="str">
        <f>INDEX('[2]2019-20'!$B:$B,MATCH(Z47,'[2]2019-20'!$C:$C,0))</f>
        <v>E4702</v>
      </c>
      <c r="AB47" s="2" t="str">
        <f>IFERROR(INDEX('changes 2013 to 2021'!$B$23:$B$37,MATCH('ONS code lookup 2013 to 2021'!V47,'changes 2013 to 2021'!$C$23:$C$37,0)),'ONS code lookup 2013 to 2021'!X47)</f>
        <v>Calderdale</v>
      </c>
      <c r="AC47" s="2" t="str">
        <f t="shared" si="6"/>
        <v>MD</v>
      </c>
      <c r="AD47" t="str">
        <f>IFERROR(INDEX('changes 2013 to 2021'!$A$39:$A$43,MATCH('ONS code lookup 2013 to 2021'!Z47,'changes 2013 to 2021'!$C$39:$C$43,0)),'ONS code lookup 2013 to 2021'!Z47)</f>
        <v>E08000033</v>
      </c>
      <c r="AE47" t="str">
        <f>INDEX('[2]2020-21'!$B:$B,MATCH(AD47,'[2]2020-21'!$C:$C,0))</f>
        <v>E4702</v>
      </c>
      <c r="AF47" t="str">
        <f>IFERROR(INDEX('changes 2013 to 2021'!$B$39:$B$43,MATCH('ONS code lookup 2013 to 2021'!Z47,'changes 2013 to 2021'!$C$39:$C$43,0)),'ONS code lookup 2013 to 2021'!AB47)</f>
        <v>Calderdale</v>
      </c>
      <c r="AG47" t="str">
        <f t="shared" si="7"/>
        <v>MD</v>
      </c>
      <c r="AH47" s="2" t="str">
        <f>IFERROR(INDEX('changes 2013 to 2021'!$A$45:$A$54,MATCH('ONS code lookup 2013 to 2021'!AD47,'changes 2013 to 2021'!$C$45:$C$54,0)),'ONS code lookup 2013 to 2021'!AD47)</f>
        <v>E08000033</v>
      </c>
      <c r="AI47" s="2" t="str">
        <f>INDEX('[2]2021-22'!$B:$B,MATCH(AH47,'[2]2021-22'!$C:$C,0))</f>
        <v>E4702</v>
      </c>
      <c r="AJ47" s="2" t="str">
        <f>IFERROR(INDEX('changes 2013 to 2021'!$B$45:$B$54,MATCH('ONS code lookup 2013 to 2021'!AD47,'changes 2013 to 2021'!$C$45:$C$54,0)),'ONS code lookup 2013 to 2021'!AF47)</f>
        <v>Calderdale</v>
      </c>
      <c r="AK47" s="2" t="str">
        <f t="shared" si="10"/>
        <v>MD</v>
      </c>
    </row>
    <row r="48" spans="1:37" x14ac:dyDescent="0.35">
      <c r="A48" t="s">
        <v>22</v>
      </c>
      <c r="B48" s="2" t="s">
        <v>165</v>
      </c>
      <c r="C48" s="2" t="s">
        <v>1001</v>
      </c>
      <c r="D48" s="2" t="s">
        <v>166</v>
      </c>
      <c r="E48" s="2" t="str">
        <f t="shared" si="0"/>
        <v>SD</v>
      </c>
      <c r="F48" t="s">
        <v>165</v>
      </c>
      <c r="G48" t="s">
        <v>1001</v>
      </c>
      <c r="H48" t="s">
        <v>166</v>
      </c>
      <c r="I48" t="str">
        <f t="shared" si="1"/>
        <v>SD</v>
      </c>
      <c r="J48" s="2" t="s">
        <v>165</v>
      </c>
      <c r="K48" s="2" t="str">
        <f>INDEX('[2]2015-16'!$B:$B,MATCH(J48,'[2]2015-16'!$C:$C,0))</f>
        <v>E0531</v>
      </c>
      <c r="L48" s="2" t="s">
        <v>166</v>
      </c>
      <c r="M48" s="2" t="str">
        <f t="shared" si="2"/>
        <v>SD</v>
      </c>
      <c r="N48" t="str">
        <f>IFERROR(INDEX('changes 2013 to 2021'!$A$10:$A$19,MATCH('ONS code lookup 2013 to 2021'!J48,'changes 2013 to 2021'!$C$10:$C$19,0)),'ONS code lookup 2013 to 2021'!J48)</f>
        <v>E07000008</v>
      </c>
      <c r="O48" t="str">
        <f>INDEX('[2]2016-17'!$B:$B,MATCH(N48,'[2]2016-17'!$C:$C,0))</f>
        <v>E0531</v>
      </c>
      <c r="P48" t="str">
        <f>IFERROR(INDEX('changes 2013 to 2021'!$B$10:$B$19,MATCH('ONS code lookup 2013 to 2021'!J48,'changes 2013 to 2021'!$C$10:$C$19,0)),'ONS code lookup 2013 to 2021'!L48)</f>
        <v>Cambridge</v>
      </c>
      <c r="Q48" t="str">
        <f t="shared" si="3"/>
        <v>SD</v>
      </c>
      <c r="R48" s="2" t="s">
        <v>165</v>
      </c>
      <c r="S48" s="2" t="str">
        <f t="shared" si="9"/>
        <v>E0531</v>
      </c>
      <c r="T48" s="2" t="s">
        <v>166</v>
      </c>
      <c r="U48" s="2" t="str">
        <f t="shared" si="4"/>
        <v>SD</v>
      </c>
      <c r="V48" t="str">
        <f>IFERROR(INDEX('changes 2013 to 2021'!$A$21,MATCH('ONS code lookup 2013 to 2021'!R48,'changes 2013 to 2021'!$C$21,0)),'ONS code lookup 2013 to 2021'!R48)</f>
        <v>E07000008</v>
      </c>
      <c r="W48" t="str">
        <f>INDEX('[2]2018-19'!$B:$B,MATCH(V48,'[2]2018-19'!$C:$C,0))</f>
        <v>E0531</v>
      </c>
      <c r="X48" t="str">
        <f>IFERROR(INDEX('changes 2013 to 2021'!$B$21,MATCH('ONS code lookup 2013 to 2021'!R48,'changes 2013 to 2021'!$C$21,0)),'ONS code lookup 2013 to 2021'!T48)</f>
        <v>Cambridge</v>
      </c>
      <c r="Y48" t="str">
        <f t="shared" si="5"/>
        <v>SD</v>
      </c>
      <c r="Z48" s="2" t="str">
        <f>IFERROR(INDEX('changes 2013 to 2021'!$A$23:$A$37,MATCH('ONS code lookup 2013 to 2021'!V48,'changes 2013 to 2021'!$C$23:$C$37,0)),'ONS code lookup 2013 to 2021'!V48)</f>
        <v>E07000008</v>
      </c>
      <c r="AA48" s="2" t="str">
        <f>INDEX('[2]2019-20'!$B:$B,MATCH(Z48,'[2]2019-20'!$C:$C,0))</f>
        <v>E0531</v>
      </c>
      <c r="AB48" s="2" t="str">
        <f>IFERROR(INDEX('changes 2013 to 2021'!$B$23:$B$37,MATCH('ONS code lookup 2013 to 2021'!V48,'changes 2013 to 2021'!$C$23:$C$37,0)),'ONS code lookup 2013 to 2021'!X48)</f>
        <v>Cambridge</v>
      </c>
      <c r="AC48" s="2" t="str">
        <f t="shared" si="6"/>
        <v>SD</v>
      </c>
      <c r="AD48" t="str">
        <f>IFERROR(INDEX('changes 2013 to 2021'!$A$39:$A$43,MATCH('ONS code lookup 2013 to 2021'!Z48,'changes 2013 to 2021'!$C$39:$C$43,0)),'ONS code lookup 2013 to 2021'!Z48)</f>
        <v>E07000008</v>
      </c>
      <c r="AE48" t="str">
        <f>INDEX('[2]2020-21'!$B:$B,MATCH(AD48,'[2]2020-21'!$C:$C,0))</f>
        <v>E0531</v>
      </c>
      <c r="AF48" t="str">
        <f>IFERROR(INDEX('changes 2013 to 2021'!$B$39:$B$43,MATCH('ONS code lookup 2013 to 2021'!Z48,'changes 2013 to 2021'!$C$39:$C$43,0)),'ONS code lookup 2013 to 2021'!AB48)</f>
        <v>Cambridge</v>
      </c>
      <c r="AG48" t="str">
        <f t="shared" si="7"/>
        <v>SD</v>
      </c>
      <c r="AH48" s="2" t="str">
        <f>IFERROR(INDEX('changes 2013 to 2021'!$A$45:$A$54,MATCH('ONS code lookup 2013 to 2021'!AD48,'changes 2013 to 2021'!$C$45:$C$54,0)),'ONS code lookup 2013 to 2021'!AD48)</f>
        <v>E07000008</v>
      </c>
      <c r="AI48" s="2" t="str">
        <f>INDEX('[2]2021-22'!$B:$B,MATCH(AH48,'[2]2021-22'!$C:$C,0))</f>
        <v>E0531</v>
      </c>
      <c r="AJ48" s="2" t="str">
        <f>IFERROR(INDEX('changes 2013 to 2021'!$B$45:$B$54,MATCH('ONS code lookup 2013 to 2021'!AD48,'changes 2013 to 2021'!$C$45:$C$54,0)),'ONS code lookup 2013 to 2021'!AF48)</f>
        <v>Cambridge</v>
      </c>
      <c r="AK48" s="2" t="str">
        <f t="shared" si="10"/>
        <v>SD</v>
      </c>
    </row>
    <row r="49" spans="1:37" x14ac:dyDescent="0.35">
      <c r="A49" t="s">
        <v>22</v>
      </c>
      <c r="B49" s="2" t="s">
        <v>167</v>
      </c>
      <c r="C49" s="2" t="s">
        <v>1002</v>
      </c>
      <c r="D49" s="2" t="s">
        <v>732</v>
      </c>
      <c r="E49" s="2" t="str">
        <f t="shared" si="0"/>
        <v>SC</v>
      </c>
      <c r="F49" t="s">
        <v>167</v>
      </c>
      <c r="G49" t="s">
        <v>1002</v>
      </c>
      <c r="H49" t="s">
        <v>732</v>
      </c>
      <c r="I49" t="str">
        <f t="shared" si="1"/>
        <v>SC</v>
      </c>
      <c r="J49" s="2" t="s">
        <v>167</v>
      </c>
      <c r="K49" s="2" t="str">
        <f>INDEX('[2]2015-16'!$B:$B,MATCH(J49,'[2]2015-16'!$C:$C,0))</f>
        <v>E0521</v>
      </c>
      <c r="L49" s="2" t="s">
        <v>732</v>
      </c>
      <c r="M49" s="2" t="str">
        <f t="shared" si="2"/>
        <v>SC</v>
      </c>
      <c r="N49" t="str">
        <f>IFERROR(INDEX('changes 2013 to 2021'!$A$10:$A$19,MATCH('ONS code lookup 2013 to 2021'!J49,'changes 2013 to 2021'!$C$10:$C$19,0)),'ONS code lookup 2013 to 2021'!J49)</f>
        <v>E10000003</v>
      </c>
      <c r="O49" t="str">
        <f>INDEX('[2]2016-17'!$B:$B,MATCH(N49,'[2]2016-17'!$C:$C,0))</f>
        <v>E0521</v>
      </c>
      <c r="P49" t="str">
        <f>IFERROR(INDEX('changes 2013 to 2021'!$B$10:$B$19,MATCH('ONS code lookup 2013 to 2021'!J49,'changes 2013 to 2021'!$C$10:$C$19,0)),'ONS code lookup 2013 to 2021'!L49)</f>
        <v>Cambridgeshire</v>
      </c>
      <c r="Q49" t="str">
        <f t="shared" si="3"/>
        <v>SC</v>
      </c>
      <c r="R49" s="2" t="s">
        <v>167</v>
      </c>
      <c r="S49" s="2" t="str">
        <f t="shared" si="9"/>
        <v>E0521</v>
      </c>
      <c r="T49" s="2" t="s">
        <v>732</v>
      </c>
      <c r="U49" s="2" t="str">
        <f t="shared" si="4"/>
        <v>SC</v>
      </c>
      <c r="V49" t="str">
        <f>IFERROR(INDEX('changes 2013 to 2021'!$A$21,MATCH('ONS code lookup 2013 to 2021'!R49,'changes 2013 to 2021'!$C$21,0)),'ONS code lookup 2013 to 2021'!R49)</f>
        <v>E10000003</v>
      </c>
      <c r="W49" t="str">
        <f>INDEX('[2]2018-19'!$B:$B,MATCH(V49,'[2]2018-19'!$C:$C,0))</f>
        <v>E0521</v>
      </c>
      <c r="X49" t="str">
        <f>IFERROR(INDEX('changes 2013 to 2021'!$B$21,MATCH('ONS code lookup 2013 to 2021'!R49,'changes 2013 to 2021'!$C$21,0)),'ONS code lookup 2013 to 2021'!T49)</f>
        <v>Cambridgeshire</v>
      </c>
      <c r="Y49" t="str">
        <f t="shared" si="5"/>
        <v>SC</v>
      </c>
      <c r="Z49" s="2" t="str">
        <f>IFERROR(INDEX('changes 2013 to 2021'!$A$23:$A$37,MATCH('ONS code lookup 2013 to 2021'!V49,'changes 2013 to 2021'!$C$23:$C$37,0)),'ONS code lookup 2013 to 2021'!V49)</f>
        <v>E10000003</v>
      </c>
      <c r="AA49" s="2" t="str">
        <f>INDEX('[2]2019-20'!$B:$B,MATCH(Z49,'[2]2019-20'!$C:$C,0))</f>
        <v>E0521</v>
      </c>
      <c r="AB49" s="2" t="str">
        <f>IFERROR(INDEX('changes 2013 to 2021'!$B$23:$B$37,MATCH('ONS code lookup 2013 to 2021'!V49,'changes 2013 to 2021'!$C$23:$C$37,0)),'ONS code lookup 2013 to 2021'!X49)</f>
        <v>Cambridgeshire</v>
      </c>
      <c r="AC49" s="2" t="str">
        <f t="shared" si="6"/>
        <v>SC</v>
      </c>
      <c r="AD49" t="str">
        <f>IFERROR(INDEX('changes 2013 to 2021'!$A$39:$A$43,MATCH('ONS code lookup 2013 to 2021'!Z49,'changes 2013 to 2021'!$C$39:$C$43,0)),'ONS code lookup 2013 to 2021'!Z49)</f>
        <v>E10000003</v>
      </c>
      <c r="AE49" t="str">
        <f>INDEX('[2]2020-21'!$B:$B,MATCH(AD49,'[2]2020-21'!$C:$C,0))</f>
        <v>E0521</v>
      </c>
      <c r="AF49" t="str">
        <f>IFERROR(INDEX('changes 2013 to 2021'!$B$39:$B$43,MATCH('ONS code lookup 2013 to 2021'!Z49,'changes 2013 to 2021'!$C$39:$C$43,0)),'ONS code lookup 2013 to 2021'!AB49)</f>
        <v>Cambridgeshire</v>
      </c>
      <c r="AG49" t="str">
        <f t="shared" si="7"/>
        <v>SC</v>
      </c>
      <c r="AH49" s="2" t="str">
        <f>IFERROR(INDEX('changes 2013 to 2021'!$A$45:$A$54,MATCH('ONS code lookup 2013 to 2021'!AD49,'changes 2013 to 2021'!$C$45:$C$54,0)),'ONS code lookup 2013 to 2021'!AD49)</f>
        <v>E10000003</v>
      </c>
      <c r="AI49" s="2" t="str">
        <f>INDEX('[2]2021-22'!$B:$B,MATCH(AH49,'[2]2021-22'!$C:$C,0))</f>
        <v>E0521</v>
      </c>
      <c r="AJ49" s="2" t="str">
        <f>IFERROR(INDEX('changes 2013 to 2021'!$B$45:$B$54,MATCH('ONS code lookup 2013 to 2021'!AD49,'changes 2013 to 2021'!$C$45:$C$54,0)),'ONS code lookup 2013 to 2021'!AF49)</f>
        <v>Cambridgeshire</v>
      </c>
      <c r="AK49" s="2" t="str">
        <f t="shared" si="10"/>
        <v>SC</v>
      </c>
    </row>
    <row r="50" spans="1:37" x14ac:dyDescent="0.35">
      <c r="A50" t="s">
        <v>82</v>
      </c>
      <c r="B50" s="2" t="s">
        <v>767</v>
      </c>
      <c r="C50" s="2" t="s">
        <v>1003</v>
      </c>
      <c r="D50" s="2" t="s">
        <v>768</v>
      </c>
      <c r="E50" s="2" t="str">
        <f t="shared" si="0"/>
        <v>FRA</v>
      </c>
      <c r="F50" t="s">
        <v>767</v>
      </c>
      <c r="G50" t="s">
        <v>1003</v>
      </c>
      <c r="H50" t="s">
        <v>768</v>
      </c>
      <c r="I50" t="str">
        <f t="shared" si="1"/>
        <v>FRA</v>
      </c>
      <c r="J50" s="2" t="s">
        <v>767</v>
      </c>
      <c r="K50" s="2" t="str">
        <f>INDEX('[2]2015-16'!$B:$B,MATCH(J50,'[2]2015-16'!$C:$C,0))</f>
        <v>E6105</v>
      </c>
      <c r="L50" s="2" t="s">
        <v>768</v>
      </c>
      <c r="M50" s="2" t="str">
        <f t="shared" si="2"/>
        <v>FRA</v>
      </c>
      <c r="N50" t="str">
        <f>IFERROR(INDEX('changes 2013 to 2021'!$A$10:$A$19,MATCH('ONS code lookup 2013 to 2021'!J50,'changes 2013 to 2021'!$C$10:$C$19,0)),'ONS code lookup 2013 to 2021'!J50)</f>
        <v>E31000005</v>
      </c>
      <c r="O50" t="str">
        <f>INDEX('[2]2016-17'!$B:$B,MATCH(N50,'[2]2016-17'!$C:$C,0))</f>
        <v>E6105</v>
      </c>
      <c r="P50" t="str">
        <f>IFERROR(INDEX('changes 2013 to 2021'!$B$10:$B$19,MATCH('ONS code lookup 2013 to 2021'!J50,'changes 2013 to 2021'!$C$10:$C$19,0)),'ONS code lookup 2013 to 2021'!L50)</f>
        <v>Cambridgeshire</v>
      </c>
      <c r="Q50" t="str">
        <f t="shared" si="3"/>
        <v>FRA</v>
      </c>
      <c r="R50" s="2" t="s">
        <v>767</v>
      </c>
      <c r="S50" s="2" t="str">
        <f t="shared" si="9"/>
        <v>E6105</v>
      </c>
      <c r="T50" s="2" t="s">
        <v>732</v>
      </c>
      <c r="U50" s="2" t="str">
        <f t="shared" si="4"/>
        <v>FRA</v>
      </c>
      <c r="V50" t="str">
        <f>IFERROR(INDEX('changes 2013 to 2021'!$A$21,MATCH('ONS code lookup 2013 to 2021'!R50,'changes 2013 to 2021'!$C$21,0)),'ONS code lookup 2013 to 2021'!R50)</f>
        <v>E31000005</v>
      </c>
      <c r="W50" t="str">
        <f>INDEX('[2]2018-19'!$B:$B,MATCH(V50,'[2]2018-19'!$C:$C,0))</f>
        <v>E6105</v>
      </c>
      <c r="X50" t="str">
        <f>IFERROR(INDEX('changes 2013 to 2021'!$B$21,MATCH('ONS code lookup 2013 to 2021'!R50,'changes 2013 to 2021'!$C$21,0)),'ONS code lookup 2013 to 2021'!T50)</f>
        <v>Cambridgeshire</v>
      </c>
      <c r="Y50" t="str">
        <f t="shared" si="5"/>
        <v>FRA</v>
      </c>
      <c r="Z50" s="2" t="str">
        <f>IFERROR(INDEX('changes 2013 to 2021'!$A$23:$A$37,MATCH('ONS code lookup 2013 to 2021'!V50,'changes 2013 to 2021'!$C$23:$C$37,0)),'ONS code lookup 2013 to 2021'!V50)</f>
        <v>E31000005</v>
      </c>
      <c r="AA50" s="2" t="str">
        <f>INDEX('[2]2019-20'!$B:$B,MATCH(Z50,'[2]2019-20'!$C:$C,0))</f>
        <v>E6105</v>
      </c>
      <c r="AB50" s="2" t="str">
        <f>IFERROR(INDEX('changes 2013 to 2021'!$B$23:$B$37,MATCH('ONS code lookup 2013 to 2021'!V50,'changes 2013 to 2021'!$C$23:$C$37,0)),'ONS code lookup 2013 to 2021'!X50)</f>
        <v>Cambridgeshire</v>
      </c>
      <c r="AC50" s="2" t="str">
        <f t="shared" si="6"/>
        <v>FRA</v>
      </c>
      <c r="AD50" t="str">
        <f>IFERROR(INDEX('changes 2013 to 2021'!$A$39:$A$43,MATCH('ONS code lookup 2013 to 2021'!Z50,'changes 2013 to 2021'!$C$39:$C$43,0)),'ONS code lookup 2013 to 2021'!Z50)</f>
        <v>E31000005</v>
      </c>
      <c r="AE50" t="str">
        <f>INDEX('[2]2020-21'!$B:$B,MATCH(AD50,'[2]2020-21'!$C:$C,0))</f>
        <v>E6105</v>
      </c>
      <c r="AF50" t="str">
        <f>IFERROR(INDEX('changes 2013 to 2021'!$B$39:$B$43,MATCH('ONS code lookup 2013 to 2021'!Z50,'changes 2013 to 2021'!$C$39:$C$43,0)),'ONS code lookup 2013 to 2021'!AB50)</f>
        <v>Cambridgeshire</v>
      </c>
      <c r="AG50" t="str">
        <f t="shared" si="7"/>
        <v>FRA</v>
      </c>
      <c r="AH50" s="2" t="str">
        <f>IFERROR(INDEX('changes 2013 to 2021'!$A$45:$A$54,MATCH('ONS code lookup 2013 to 2021'!AD50,'changes 2013 to 2021'!$C$45:$C$54,0)),'ONS code lookup 2013 to 2021'!AD50)</f>
        <v>E31000005</v>
      </c>
      <c r="AI50" s="2" t="str">
        <f>INDEX('[2]2021-22'!$B:$B,MATCH(AH50,'[2]2021-22'!$C:$C,0))</f>
        <v>E6105</v>
      </c>
      <c r="AJ50" s="2" t="str">
        <f>IFERROR(INDEX('changes 2013 to 2021'!$B$45:$B$54,MATCH('ONS code lookup 2013 to 2021'!AD50,'changes 2013 to 2021'!$C$45:$C$54,0)),'ONS code lookup 2013 to 2021'!AF50)</f>
        <v>Cambridgeshire</v>
      </c>
      <c r="AK50" s="2" t="str">
        <f t="shared" si="10"/>
        <v>FRA</v>
      </c>
    </row>
    <row r="51" spans="1:37" x14ac:dyDescent="0.35">
      <c r="A51" t="s">
        <v>22</v>
      </c>
      <c r="B51" s="2" t="s">
        <v>676</v>
      </c>
      <c r="C51" s="2" t="s">
        <v>1004</v>
      </c>
      <c r="D51" s="2" t="s">
        <v>677</v>
      </c>
      <c r="E51" s="2" t="str">
        <f t="shared" si="0"/>
        <v>LB</v>
      </c>
      <c r="F51" t="s">
        <v>676</v>
      </c>
      <c r="G51" t="s">
        <v>1004</v>
      </c>
      <c r="H51" t="s">
        <v>677</v>
      </c>
      <c r="I51" t="str">
        <f t="shared" si="1"/>
        <v>LB</v>
      </c>
      <c r="J51" s="2" t="s">
        <v>676</v>
      </c>
      <c r="K51" s="2" t="str">
        <f>INDEX('[2]2015-16'!$B:$B,MATCH(J51,'[2]2015-16'!$C:$C,0))</f>
        <v>E5011</v>
      </c>
      <c r="L51" s="2" t="s">
        <v>677</v>
      </c>
      <c r="M51" s="2" t="str">
        <f t="shared" si="2"/>
        <v>LB</v>
      </c>
      <c r="N51" t="str">
        <f>IFERROR(INDEX('changes 2013 to 2021'!$A$10:$A$19,MATCH('ONS code lookup 2013 to 2021'!J51,'changes 2013 to 2021'!$C$10:$C$19,0)),'ONS code lookup 2013 to 2021'!J51)</f>
        <v>E09000007</v>
      </c>
      <c r="O51" t="str">
        <f>INDEX('[2]2016-17'!$B:$B,MATCH(N51,'[2]2016-17'!$C:$C,0))</f>
        <v>E5011</v>
      </c>
      <c r="P51" t="str">
        <f>IFERROR(INDEX('changes 2013 to 2021'!$B$10:$B$19,MATCH('ONS code lookup 2013 to 2021'!J51,'changes 2013 to 2021'!$C$10:$C$19,0)),'ONS code lookup 2013 to 2021'!L51)</f>
        <v>Camden</v>
      </c>
      <c r="Q51" t="str">
        <f t="shared" si="3"/>
        <v>LB</v>
      </c>
      <c r="R51" s="2" t="s">
        <v>676</v>
      </c>
      <c r="S51" s="2" t="str">
        <f t="shared" si="9"/>
        <v>E5011</v>
      </c>
      <c r="T51" s="2" t="s">
        <v>677</v>
      </c>
      <c r="U51" s="2" t="str">
        <f t="shared" si="4"/>
        <v>LB</v>
      </c>
      <c r="V51" t="str">
        <f>IFERROR(INDEX('changes 2013 to 2021'!$A$21,MATCH('ONS code lookup 2013 to 2021'!R51,'changes 2013 to 2021'!$C$21,0)),'ONS code lookup 2013 to 2021'!R51)</f>
        <v>E09000007</v>
      </c>
      <c r="W51" t="str">
        <f>INDEX('[2]2018-19'!$B:$B,MATCH(V51,'[2]2018-19'!$C:$C,0))</f>
        <v>E5011</v>
      </c>
      <c r="X51" t="str">
        <f>IFERROR(INDEX('changes 2013 to 2021'!$B$21,MATCH('ONS code lookup 2013 to 2021'!R51,'changes 2013 to 2021'!$C$21,0)),'ONS code lookup 2013 to 2021'!T51)</f>
        <v>Camden</v>
      </c>
      <c r="Y51" t="str">
        <f t="shared" si="5"/>
        <v>LB</v>
      </c>
      <c r="Z51" s="2" t="str">
        <f>IFERROR(INDEX('changes 2013 to 2021'!$A$23:$A$37,MATCH('ONS code lookup 2013 to 2021'!V51,'changes 2013 to 2021'!$C$23:$C$37,0)),'ONS code lookup 2013 to 2021'!V51)</f>
        <v>E09000007</v>
      </c>
      <c r="AA51" s="2" t="str">
        <f>INDEX('[2]2019-20'!$B:$B,MATCH(Z51,'[2]2019-20'!$C:$C,0))</f>
        <v>E5011</v>
      </c>
      <c r="AB51" s="2" t="str">
        <f>IFERROR(INDEX('changes 2013 to 2021'!$B$23:$B$37,MATCH('ONS code lookup 2013 to 2021'!V51,'changes 2013 to 2021'!$C$23:$C$37,0)),'ONS code lookup 2013 to 2021'!X51)</f>
        <v>Camden</v>
      </c>
      <c r="AC51" s="2" t="str">
        <f t="shared" si="6"/>
        <v>LB</v>
      </c>
      <c r="AD51" t="str">
        <f>IFERROR(INDEX('changes 2013 to 2021'!$A$39:$A$43,MATCH('ONS code lookup 2013 to 2021'!Z51,'changes 2013 to 2021'!$C$39:$C$43,0)),'ONS code lookup 2013 to 2021'!Z51)</f>
        <v>E09000007</v>
      </c>
      <c r="AE51" t="str">
        <f>INDEX('[2]2020-21'!$B:$B,MATCH(AD51,'[2]2020-21'!$C:$C,0))</f>
        <v>E5011</v>
      </c>
      <c r="AF51" t="str">
        <f>IFERROR(INDEX('changes 2013 to 2021'!$B$39:$B$43,MATCH('ONS code lookup 2013 to 2021'!Z51,'changes 2013 to 2021'!$C$39:$C$43,0)),'ONS code lookup 2013 to 2021'!AB51)</f>
        <v>Camden</v>
      </c>
      <c r="AG51" t="str">
        <f t="shared" si="7"/>
        <v>LB</v>
      </c>
      <c r="AH51" s="2" t="str">
        <f>IFERROR(INDEX('changes 2013 to 2021'!$A$45:$A$54,MATCH('ONS code lookup 2013 to 2021'!AD51,'changes 2013 to 2021'!$C$45:$C$54,0)),'ONS code lookup 2013 to 2021'!AD51)</f>
        <v>E09000007</v>
      </c>
      <c r="AI51" s="2" t="str">
        <f>INDEX('[2]2021-22'!$B:$B,MATCH(AH51,'[2]2021-22'!$C:$C,0))</f>
        <v>E5011</v>
      </c>
      <c r="AJ51" s="2" t="str">
        <f>IFERROR(INDEX('changes 2013 to 2021'!$B$45:$B$54,MATCH('ONS code lookup 2013 to 2021'!AD51,'changes 2013 to 2021'!$C$45:$C$54,0)),'ONS code lookup 2013 to 2021'!AF51)</f>
        <v>Camden</v>
      </c>
      <c r="AK51" s="2" t="str">
        <f t="shared" si="10"/>
        <v>LB</v>
      </c>
    </row>
    <row r="52" spans="1:37" x14ac:dyDescent="0.35">
      <c r="A52" t="s">
        <v>22</v>
      </c>
      <c r="B52" s="2" t="s">
        <v>483</v>
      </c>
      <c r="C52" s="2" t="s">
        <v>1005</v>
      </c>
      <c r="D52" s="2" t="s">
        <v>484</v>
      </c>
      <c r="E52" s="2" t="str">
        <f t="shared" si="0"/>
        <v>SD</v>
      </c>
      <c r="F52" t="s">
        <v>483</v>
      </c>
      <c r="G52" t="s">
        <v>1005</v>
      </c>
      <c r="H52" t="s">
        <v>484</v>
      </c>
      <c r="I52" t="str">
        <f t="shared" si="1"/>
        <v>SD</v>
      </c>
      <c r="J52" s="2" t="s">
        <v>483</v>
      </c>
      <c r="K52" s="2" t="str">
        <f>INDEX('[2]2015-16'!$B:$B,MATCH(J52,'[2]2015-16'!$C:$C,0))</f>
        <v>E3431</v>
      </c>
      <c r="L52" s="2" t="s">
        <v>484</v>
      </c>
      <c r="M52" s="2" t="str">
        <f t="shared" si="2"/>
        <v>SD</v>
      </c>
      <c r="N52" t="str">
        <f>IFERROR(INDEX('changes 2013 to 2021'!$A$10:$A$19,MATCH('ONS code lookup 2013 to 2021'!J52,'changes 2013 to 2021'!$C$10:$C$19,0)),'ONS code lookup 2013 to 2021'!J52)</f>
        <v>E07000192</v>
      </c>
      <c r="O52" t="str">
        <f>INDEX('[2]2016-17'!$B:$B,MATCH(N52,'[2]2016-17'!$C:$C,0))</f>
        <v>E3431</v>
      </c>
      <c r="P52" t="str">
        <f>IFERROR(INDEX('changes 2013 to 2021'!$B$10:$B$19,MATCH('ONS code lookup 2013 to 2021'!J52,'changes 2013 to 2021'!$C$10:$C$19,0)),'ONS code lookup 2013 to 2021'!L52)</f>
        <v>Cannock Chase</v>
      </c>
      <c r="Q52" t="str">
        <f t="shared" si="3"/>
        <v>SD</v>
      </c>
      <c r="R52" s="2" t="s">
        <v>483</v>
      </c>
      <c r="S52" s="2" t="str">
        <f t="shared" si="9"/>
        <v>E3431</v>
      </c>
      <c r="T52" s="2" t="s">
        <v>484</v>
      </c>
      <c r="U52" s="2" t="str">
        <f t="shared" si="4"/>
        <v>SD</v>
      </c>
      <c r="V52" t="str">
        <f>IFERROR(INDEX('changes 2013 to 2021'!$A$21,MATCH('ONS code lookup 2013 to 2021'!R52,'changes 2013 to 2021'!$C$21,0)),'ONS code lookup 2013 to 2021'!R52)</f>
        <v>E07000192</v>
      </c>
      <c r="W52" t="str">
        <f>INDEX('[2]2018-19'!$B:$B,MATCH(V52,'[2]2018-19'!$C:$C,0))</f>
        <v>E3431</v>
      </c>
      <c r="X52" t="str">
        <f>IFERROR(INDEX('changes 2013 to 2021'!$B$21,MATCH('ONS code lookup 2013 to 2021'!R52,'changes 2013 to 2021'!$C$21,0)),'ONS code lookup 2013 to 2021'!T52)</f>
        <v>Cannock Chase</v>
      </c>
      <c r="Y52" t="str">
        <f t="shared" si="5"/>
        <v>SD</v>
      </c>
      <c r="Z52" s="2" t="str">
        <f>IFERROR(INDEX('changes 2013 to 2021'!$A$23:$A$37,MATCH('ONS code lookup 2013 to 2021'!V52,'changes 2013 to 2021'!$C$23:$C$37,0)),'ONS code lookup 2013 to 2021'!V52)</f>
        <v>E07000192</v>
      </c>
      <c r="AA52" s="2" t="str">
        <f>INDEX('[2]2019-20'!$B:$B,MATCH(Z52,'[2]2019-20'!$C:$C,0))</f>
        <v>E3431</v>
      </c>
      <c r="AB52" s="2" t="str">
        <f>IFERROR(INDEX('changes 2013 to 2021'!$B$23:$B$37,MATCH('ONS code lookup 2013 to 2021'!V52,'changes 2013 to 2021'!$C$23:$C$37,0)),'ONS code lookup 2013 to 2021'!X52)</f>
        <v>Cannock Chase</v>
      </c>
      <c r="AC52" s="2" t="str">
        <f t="shared" si="6"/>
        <v>SD</v>
      </c>
      <c r="AD52" t="str">
        <f>IFERROR(INDEX('changes 2013 to 2021'!$A$39:$A$43,MATCH('ONS code lookup 2013 to 2021'!Z52,'changes 2013 to 2021'!$C$39:$C$43,0)),'ONS code lookup 2013 to 2021'!Z52)</f>
        <v>E07000192</v>
      </c>
      <c r="AE52" t="str">
        <f>INDEX('[2]2020-21'!$B:$B,MATCH(AD52,'[2]2020-21'!$C:$C,0))</f>
        <v>E3431</v>
      </c>
      <c r="AF52" t="str">
        <f>IFERROR(INDEX('changes 2013 to 2021'!$B$39:$B$43,MATCH('ONS code lookup 2013 to 2021'!Z52,'changes 2013 to 2021'!$C$39:$C$43,0)),'ONS code lookup 2013 to 2021'!AB52)</f>
        <v>Cannock Chase</v>
      </c>
      <c r="AG52" t="str">
        <f t="shared" si="7"/>
        <v>SD</v>
      </c>
      <c r="AH52" s="2" t="str">
        <f>IFERROR(INDEX('changes 2013 to 2021'!$A$45:$A$54,MATCH('ONS code lookup 2013 to 2021'!AD52,'changes 2013 to 2021'!$C$45:$C$54,0)),'ONS code lookup 2013 to 2021'!AD52)</f>
        <v>E07000192</v>
      </c>
      <c r="AI52" s="2" t="str">
        <f>INDEX('[2]2021-22'!$B:$B,MATCH(AH52,'[2]2021-22'!$C:$C,0))</f>
        <v>E3431</v>
      </c>
      <c r="AJ52" s="2" t="str">
        <f>IFERROR(INDEX('changes 2013 to 2021'!$B$45:$B$54,MATCH('ONS code lookup 2013 to 2021'!AD52,'changes 2013 to 2021'!$C$45:$C$54,0)),'ONS code lookup 2013 to 2021'!AF52)</f>
        <v>Cannock Chase</v>
      </c>
      <c r="AK52" s="2" t="str">
        <f t="shared" si="10"/>
        <v>SD</v>
      </c>
    </row>
    <row r="53" spans="1:37" x14ac:dyDescent="0.35">
      <c r="A53" t="s">
        <v>22</v>
      </c>
      <c r="B53" s="2" t="s">
        <v>324</v>
      </c>
      <c r="C53" s="2" t="s">
        <v>1006</v>
      </c>
      <c r="D53" s="2" t="s">
        <v>325</v>
      </c>
      <c r="E53" s="2" t="str">
        <f t="shared" si="0"/>
        <v>SD</v>
      </c>
      <c r="F53" t="s">
        <v>324</v>
      </c>
      <c r="G53" t="s">
        <v>1006</v>
      </c>
      <c r="H53" t="s">
        <v>325</v>
      </c>
      <c r="I53" t="str">
        <f t="shared" si="1"/>
        <v>SD</v>
      </c>
      <c r="J53" s="2" t="s">
        <v>324</v>
      </c>
      <c r="K53" s="2" t="str">
        <f>INDEX('[2]2015-16'!$B:$B,MATCH(J53,'[2]2015-16'!$C:$C,0))</f>
        <v>E2232</v>
      </c>
      <c r="L53" s="2" t="s">
        <v>325</v>
      </c>
      <c r="M53" s="2" t="str">
        <f t="shared" si="2"/>
        <v>SD</v>
      </c>
      <c r="N53" t="str">
        <f>IFERROR(INDEX('changes 2013 to 2021'!$A$10:$A$19,MATCH('ONS code lookup 2013 to 2021'!J53,'changes 2013 to 2021'!$C$10:$C$19,0)),'ONS code lookup 2013 to 2021'!J53)</f>
        <v>E07000106</v>
      </c>
      <c r="O53" t="str">
        <f>INDEX('[2]2016-17'!$B:$B,MATCH(N53,'[2]2016-17'!$C:$C,0))</f>
        <v>E2232</v>
      </c>
      <c r="P53" t="str">
        <f>IFERROR(INDEX('changes 2013 to 2021'!$B$10:$B$19,MATCH('ONS code lookup 2013 to 2021'!J53,'changes 2013 to 2021'!$C$10:$C$19,0)),'ONS code lookup 2013 to 2021'!L53)</f>
        <v>Canterbury</v>
      </c>
      <c r="Q53" t="str">
        <f t="shared" si="3"/>
        <v>SD</v>
      </c>
      <c r="R53" s="2" t="s">
        <v>324</v>
      </c>
      <c r="S53" s="2" t="str">
        <f t="shared" si="9"/>
        <v>E2232</v>
      </c>
      <c r="T53" s="2" t="s">
        <v>325</v>
      </c>
      <c r="U53" s="2" t="str">
        <f t="shared" si="4"/>
        <v>SD</v>
      </c>
      <c r="V53" t="str">
        <f>IFERROR(INDEX('changes 2013 to 2021'!$A$21,MATCH('ONS code lookup 2013 to 2021'!R53,'changes 2013 to 2021'!$C$21,0)),'ONS code lookup 2013 to 2021'!R53)</f>
        <v>E07000106</v>
      </c>
      <c r="W53" t="str">
        <f>INDEX('[2]2018-19'!$B:$B,MATCH(V53,'[2]2018-19'!$C:$C,0))</f>
        <v>E2232</v>
      </c>
      <c r="X53" t="str">
        <f>IFERROR(INDEX('changes 2013 to 2021'!$B$21,MATCH('ONS code lookup 2013 to 2021'!R53,'changes 2013 to 2021'!$C$21,0)),'ONS code lookup 2013 to 2021'!T53)</f>
        <v>Canterbury</v>
      </c>
      <c r="Y53" t="str">
        <f t="shared" si="5"/>
        <v>SD</v>
      </c>
      <c r="Z53" s="2" t="str">
        <f>IFERROR(INDEX('changes 2013 to 2021'!$A$23:$A$37,MATCH('ONS code lookup 2013 to 2021'!V53,'changes 2013 to 2021'!$C$23:$C$37,0)),'ONS code lookup 2013 to 2021'!V53)</f>
        <v>E07000106</v>
      </c>
      <c r="AA53" s="2" t="str">
        <f>INDEX('[2]2019-20'!$B:$B,MATCH(Z53,'[2]2019-20'!$C:$C,0))</f>
        <v>E2232</v>
      </c>
      <c r="AB53" s="2" t="str">
        <f>IFERROR(INDEX('changes 2013 to 2021'!$B$23:$B$37,MATCH('ONS code lookup 2013 to 2021'!V53,'changes 2013 to 2021'!$C$23:$C$37,0)),'ONS code lookup 2013 to 2021'!X53)</f>
        <v>Canterbury</v>
      </c>
      <c r="AC53" s="2" t="str">
        <f t="shared" si="6"/>
        <v>SD</v>
      </c>
      <c r="AD53" t="str">
        <f>IFERROR(INDEX('changes 2013 to 2021'!$A$39:$A$43,MATCH('ONS code lookup 2013 to 2021'!Z53,'changes 2013 to 2021'!$C$39:$C$43,0)),'ONS code lookup 2013 to 2021'!Z53)</f>
        <v>E07000106</v>
      </c>
      <c r="AE53" t="str">
        <f>INDEX('[2]2020-21'!$B:$B,MATCH(AD53,'[2]2020-21'!$C:$C,0))</f>
        <v>E2232</v>
      </c>
      <c r="AF53" t="str">
        <f>IFERROR(INDEX('changes 2013 to 2021'!$B$39:$B$43,MATCH('ONS code lookup 2013 to 2021'!Z53,'changes 2013 to 2021'!$C$39:$C$43,0)),'ONS code lookup 2013 to 2021'!AB53)</f>
        <v>Canterbury</v>
      </c>
      <c r="AG53" t="str">
        <f t="shared" si="7"/>
        <v>SD</v>
      </c>
      <c r="AH53" s="2" t="str">
        <f>IFERROR(INDEX('changes 2013 to 2021'!$A$45:$A$54,MATCH('ONS code lookup 2013 to 2021'!AD53,'changes 2013 to 2021'!$C$45:$C$54,0)),'ONS code lookup 2013 to 2021'!AD53)</f>
        <v>E07000106</v>
      </c>
      <c r="AI53" s="2" t="str">
        <f>INDEX('[2]2021-22'!$B:$B,MATCH(AH53,'[2]2021-22'!$C:$C,0))</f>
        <v>E2232</v>
      </c>
      <c r="AJ53" s="2" t="str">
        <f>IFERROR(INDEX('changes 2013 to 2021'!$B$45:$B$54,MATCH('ONS code lookup 2013 to 2021'!AD53,'changes 2013 to 2021'!$C$45:$C$54,0)),'ONS code lookup 2013 to 2021'!AF53)</f>
        <v>Canterbury</v>
      </c>
      <c r="AK53" s="2" t="str">
        <f t="shared" si="10"/>
        <v>SD</v>
      </c>
    </row>
    <row r="54" spans="1:37" x14ac:dyDescent="0.35">
      <c r="A54" t="s">
        <v>22</v>
      </c>
      <c r="B54" s="2" t="s">
        <v>181</v>
      </c>
      <c r="C54" s="2" t="s">
        <v>1007</v>
      </c>
      <c r="D54" s="2" t="s">
        <v>182</v>
      </c>
      <c r="E54" s="2" t="str">
        <f t="shared" si="0"/>
        <v>SD</v>
      </c>
      <c r="F54" t="s">
        <v>181</v>
      </c>
      <c r="G54" t="s">
        <v>1007</v>
      </c>
      <c r="H54" t="s">
        <v>182</v>
      </c>
      <c r="I54" t="str">
        <f t="shared" si="1"/>
        <v>SD</v>
      </c>
      <c r="J54" s="2" t="s">
        <v>181</v>
      </c>
      <c r="K54" s="2" t="str">
        <f>INDEX('[2]2015-16'!$B:$B,MATCH(J54,'[2]2015-16'!$C:$C,0))</f>
        <v>E0933</v>
      </c>
      <c r="L54" s="2" t="s">
        <v>182</v>
      </c>
      <c r="M54" s="2" t="str">
        <f t="shared" si="2"/>
        <v>SD</v>
      </c>
      <c r="N54" t="str">
        <f>IFERROR(INDEX('changes 2013 to 2021'!$A$10:$A$19,MATCH('ONS code lookup 2013 to 2021'!J54,'changes 2013 to 2021'!$C$10:$C$19,0)),'ONS code lookup 2013 to 2021'!J54)</f>
        <v>E07000028</v>
      </c>
      <c r="O54" t="str">
        <f>INDEX('[2]2016-17'!$B:$B,MATCH(N54,'[2]2016-17'!$C:$C,0))</f>
        <v>E0933</v>
      </c>
      <c r="P54" t="str">
        <f>IFERROR(INDEX('changes 2013 to 2021'!$B$10:$B$19,MATCH('ONS code lookup 2013 to 2021'!J54,'changes 2013 to 2021'!$C$10:$C$19,0)),'ONS code lookup 2013 to 2021'!L54)</f>
        <v>Carlisle</v>
      </c>
      <c r="Q54" t="str">
        <f t="shared" si="3"/>
        <v>SD</v>
      </c>
      <c r="R54" s="2" t="s">
        <v>181</v>
      </c>
      <c r="S54" s="2" t="str">
        <f t="shared" si="9"/>
        <v>E0933</v>
      </c>
      <c r="T54" s="2" t="s">
        <v>182</v>
      </c>
      <c r="U54" s="2" t="str">
        <f t="shared" si="4"/>
        <v>SD</v>
      </c>
      <c r="V54" t="str">
        <f>IFERROR(INDEX('changes 2013 to 2021'!$A$21,MATCH('ONS code lookup 2013 to 2021'!R54,'changes 2013 to 2021'!$C$21,0)),'ONS code lookup 2013 to 2021'!R54)</f>
        <v>E07000028</v>
      </c>
      <c r="W54" t="str">
        <f>INDEX('[2]2018-19'!$B:$B,MATCH(V54,'[2]2018-19'!$C:$C,0))</f>
        <v>E0933</v>
      </c>
      <c r="X54" t="str">
        <f>IFERROR(INDEX('changes 2013 to 2021'!$B$21,MATCH('ONS code lookup 2013 to 2021'!R54,'changes 2013 to 2021'!$C$21,0)),'ONS code lookup 2013 to 2021'!T54)</f>
        <v>Carlisle</v>
      </c>
      <c r="Y54" t="str">
        <f t="shared" si="5"/>
        <v>SD</v>
      </c>
      <c r="Z54" s="2" t="str">
        <f>IFERROR(INDEX('changes 2013 to 2021'!$A$23:$A$37,MATCH('ONS code lookup 2013 to 2021'!V54,'changes 2013 to 2021'!$C$23:$C$37,0)),'ONS code lookup 2013 to 2021'!V54)</f>
        <v>E07000028</v>
      </c>
      <c r="AA54" s="2" t="str">
        <f>INDEX('[2]2019-20'!$B:$B,MATCH(Z54,'[2]2019-20'!$C:$C,0))</f>
        <v>E0933</v>
      </c>
      <c r="AB54" s="2" t="str">
        <f>IFERROR(INDEX('changes 2013 to 2021'!$B$23:$B$37,MATCH('ONS code lookup 2013 to 2021'!V54,'changes 2013 to 2021'!$C$23:$C$37,0)),'ONS code lookup 2013 to 2021'!X54)</f>
        <v>Carlisle</v>
      </c>
      <c r="AC54" s="2" t="str">
        <f t="shared" si="6"/>
        <v>SD</v>
      </c>
      <c r="AD54" t="str">
        <f>IFERROR(INDEX('changes 2013 to 2021'!$A$39:$A$43,MATCH('ONS code lookup 2013 to 2021'!Z54,'changes 2013 to 2021'!$C$39:$C$43,0)),'ONS code lookup 2013 to 2021'!Z54)</f>
        <v>E07000028</v>
      </c>
      <c r="AE54" t="str">
        <f>INDEX('[2]2020-21'!$B:$B,MATCH(AD54,'[2]2020-21'!$C:$C,0))</f>
        <v>E0933</v>
      </c>
      <c r="AF54" t="str">
        <f>IFERROR(INDEX('changes 2013 to 2021'!$B$39:$B$43,MATCH('ONS code lookup 2013 to 2021'!Z54,'changes 2013 to 2021'!$C$39:$C$43,0)),'ONS code lookup 2013 to 2021'!AB54)</f>
        <v>Carlisle</v>
      </c>
      <c r="AG54" t="str">
        <f t="shared" si="7"/>
        <v>SD</v>
      </c>
      <c r="AH54" s="2" t="str">
        <f>IFERROR(INDEX('changes 2013 to 2021'!$A$45:$A$54,MATCH('ONS code lookup 2013 to 2021'!AD54,'changes 2013 to 2021'!$C$45:$C$54,0)),'ONS code lookup 2013 to 2021'!AD54)</f>
        <v>E07000028</v>
      </c>
      <c r="AI54" s="2" t="str">
        <f>INDEX('[2]2021-22'!$B:$B,MATCH(AH54,'[2]2021-22'!$C:$C,0))</f>
        <v>E0933</v>
      </c>
      <c r="AJ54" s="2" t="str">
        <f>IFERROR(INDEX('changes 2013 to 2021'!$B$45:$B$54,MATCH('ONS code lookup 2013 to 2021'!AD54,'changes 2013 to 2021'!$C$45:$C$54,0)),'ONS code lookup 2013 to 2021'!AF54)</f>
        <v>Carlisle</v>
      </c>
      <c r="AK54" s="2" t="str">
        <f t="shared" si="10"/>
        <v>SD</v>
      </c>
    </row>
    <row r="55" spans="1:37" x14ac:dyDescent="0.35">
      <c r="A55" t="s">
        <v>22</v>
      </c>
      <c r="B55" s="2" t="s">
        <v>254</v>
      </c>
      <c r="C55" s="2" t="s">
        <v>1008</v>
      </c>
      <c r="D55" s="2" t="s">
        <v>255</v>
      </c>
      <c r="E55" s="2" t="str">
        <f t="shared" si="0"/>
        <v>SD</v>
      </c>
      <c r="F55" t="s">
        <v>254</v>
      </c>
      <c r="G55" t="s">
        <v>1008</v>
      </c>
      <c r="H55" t="s">
        <v>255</v>
      </c>
      <c r="I55" t="str">
        <f t="shared" si="1"/>
        <v>SD</v>
      </c>
      <c r="J55" s="2" t="s">
        <v>254</v>
      </c>
      <c r="K55" s="2" t="str">
        <f>INDEX('[2]2015-16'!$B:$B,MATCH(J55,'[2]2015-16'!$C:$C,0))</f>
        <v>E1534</v>
      </c>
      <c r="L55" s="2" t="s">
        <v>255</v>
      </c>
      <c r="M55" s="2" t="str">
        <f t="shared" si="2"/>
        <v>SD</v>
      </c>
      <c r="N55" t="str">
        <f>IFERROR(INDEX('changes 2013 to 2021'!$A$10:$A$19,MATCH('ONS code lookup 2013 to 2021'!J55,'changes 2013 to 2021'!$C$10:$C$19,0)),'ONS code lookup 2013 to 2021'!J55)</f>
        <v>E07000069</v>
      </c>
      <c r="O55" t="str">
        <f>INDEX('[2]2016-17'!$B:$B,MATCH(N55,'[2]2016-17'!$C:$C,0))</f>
        <v>E1534</v>
      </c>
      <c r="P55" t="str">
        <f>IFERROR(INDEX('changes 2013 to 2021'!$B$10:$B$19,MATCH('ONS code lookup 2013 to 2021'!J55,'changes 2013 to 2021'!$C$10:$C$19,0)),'ONS code lookup 2013 to 2021'!L55)</f>
        <v>Castle Point</v>
      </c>
      <c r="Q55" t="str">
        <f t="shared" si="3"/>
        <v>SD</v>
      </c>
      <c r="R55" s="2" t="s">
        <v>254</v>
      </c>
      <c r="S55" s="2" t="str">
        <f t="shared" si="9"/>
        <v>E1534</v>
      </c>
      <c r="T55" s="2" t="s">
        <v>255</v>
      </c>
      <c r="U55" s="2" t="str">
        <f t="shared" si="4"/>
        <v>SD</v>
      </c>
      <c r="V55" t="str">
        <f>IFERROR(INDEX('changes 2013 to 2021'!$A$21,MATCH('ONS code lookup 2013 to 2021'!R55,'changes 2013 to 2021'!$C$21,0)),'ONS code lookup 2013 to 2021'!R55)</f>
        <v>E07000069</v>
      </c>
      <c r="W55" t="str">
        <f>INDEX('[2]2018-19'!$B:$B,MATCH(V55,'[2]2018-19'!$C:$C,0))</f>
        <v>E1534</v>
      </c>
      <c r="X55" t="str">
        <f>IFERROR(INDEX('changes 2013 to 2021'!$B$21,MATCH('ONS code lookup 2013 to 2021'!R55,'changes 2013 to 2021'!$C$21,0)),'ONS code lookup 2013 to 2021'!T55)</f>
        <v>Castle Point</v>
      </c>
      <c r="Y55" t="str">
        <f t="shared" si="5"/>
        <v>SD</v>
      </c>
      <c r="Z55" s="2" t="str">
        <f>IFERROR(INDEX('changes 2013 to 2021'!$A$23:$A$37,MATCH('ONS code lookup 2013 to 2021'!V55,'changes 2013 to 2021'!$C$23:$C$37,0)),'ONS code lookup 2013 to 2021'!V55)</f>
        <v>E07000069</v>
      </c>
      <c r="AA55" s="2" t="str">
        <f>INDEX('[2]2019-20'!$B:$B,MATCH(Z55,'[2]2019-20'!$C:$C,0))</f>
        <v>E1534</v>
      </c>
      <c r="AB55" s="2" t="str">
        <f>IFERROR(INDEX('changes 2013 to 2021'!$B$23:$B$37,MATCH('ONS code lookup 2013 to 2021'!V55,'changes 2013 to 2021'!$C$23:$C$37,0)),'ONS code lookup 2013 to 2021'!X55)</f>
        <v>Castle Point</v>
      </c>
      <c r="AC55" s="2" t="str">
        <f t="shared" si="6"/>
        <v>SD</v>
      </c>
      <c r="AD55" t="str">
        <f>IFERROR(INDEX('changes 2013 to 2021'!$A$39:$A$43,MATCH('ONS code lookup 2013 to 2021'!Z55,'changes 2013 to 2021'!$C$39:$C$43,0)),'ONS code lookup 2013 to 2021'!Z55)</f>
        <v>E07000069</v>
      </c>
      <c r="AE55" t="str">
        <f>INDEX('[2]2020-21'!$B:$B,MATCH(AD55,'[2]2020-21'!$C:$C,0))</f>
        <v>E1534</v>
      </c>
      <c r="AF55" t="str">
        <f>IFERROR(INDEX('changes 2013 to 2021'!$B$39:$B$43,MATCH('ONS code lookup 2013 to 2021'!Z55,'changes 2013 to 2021'!$C$39:$C$43,0)),'ONS code lookup 2013 to 2021'!AB55)</f>
        <v>Castle Point</v>
      </c>
      <c r="AG55" t="str">
        <f t="shared" si="7"/>
        <v>SD</v>
      </c>
      <c r="AH55" s="2" t="str">
        <f>IFERROR(INDEX('changes 2013 to 2021'!$A$45:$A$54,MATCH('ONS code lookup 2013 to 2021'!AD55,'changes 2013 to 2021'!$C$45:$C$54,0)),'ONS code lookup 2013 to 2021'!AD55)</f>
        <v>E07000069</v>
      </c>
      <c r="AI55" s="2" t="str">
        <f>INDEX('[2]2021-22'!$B:$B,MATCH(AH55,'[2]2021-22'!$C:$C,0))</f>
        <v>E1534</v>
      </c>
      <c r="AJ55" s="2" t="str">
        <f>IFERROR(INDEX('changes 2013 to 2021'!$B$45:$B$54,MATCH('ONS code lookup 2013 to 2021'!AD55,'changes 2013 to 2021'!$C$45:$C$54,0)),'ONS code lookup 2013 to 2021'!AF55)</f>
        <v>Castle Point</v>
      </c>
      <c r="AK55" s="2" t="str">
        <f t="shared" si="10"/>
        <v>SD</v>
      </c>
    </row>
    <row r="56" spans="1:37" x14ac:dyDescent="0.35">
      <c r="A56" t="s">
        <v>22</v>
      </c>
      <c r="B56" s="2" t="s">
        <v>149</v>
      </c>
      <c r="C56" s="2" t="s">
        <v>1009</v>
      </c>
      <c r="D56" s="2" t="s">
        <v>150</v>
      </c>
      <c r="E56" s="2" t="str">
        <f t="shared" si="0"/>
        <v>UA</v>
      </c>
      <c r="F56" t="s">
        <v>149</v>
      </c>
      <c r="G56" t="s">
        <v>1009</v>
      </c>
      <c r="H56" t="s">
        <v>150</v>
      </c>
      <c r="I56" t="str">
        <f t="shared" si="1"/>
        <v>UA</v>
      </c>
      <c r="J56" s="2" t="s">
        <v>149</v>
      </c>
      <c r="K56" s="2" t="str">
        <f>INDEX('[2]2015-16'!$B:$B,MATCH(J56,'[2]2015-16'!$C:$C,0))</f>
        <v>E0203</v>
      </c>
      <c r="L56" s="2" t="s">
        <v>150</v>
      </c>
      <c r="M56" s="2" t="str">
        <f t="shared" si="2"/>
        <v>UA</v>
      </c>
      <c r="N56" t="str">
        <f>IFERROR(INDEX('changes 2013 to 2021'!$A$10:$A$19,MATCH('ONS code lookup 2013 to 2021'!J56,'changes 2013 to 2021'!$C$10:$C$19,0)),'ONS code lookup 2013 to 2021'!J56)</f>
        <v>E06000056</v>
      </c>
      <c r="O56" t="str">
        <f>INDEX('[2]2016-17'!$B:$B,MATCH(N56,'[2]2016-17'!$C:$C,0))</f>
        <v>E0203</v>
      </c>
      <c r="P56" t="str">
        <f>IFERROR(INDEX('changes 2013 to 2021'!$B$10:$B$19,MATCH('ONS code lookup 2013 to 2021'!J56,'changes 2013 to 2021'!$C$10:$C$19,0)),'ONS code lookup 2013 to 2021'!L56)</f>
        <v>Central Bedfordshire</v>
      </c>
      <c r="Q56" t="str">
        <f t="shared" si="3"/>
        <v>UA</v>
      </c>
      <c r="R56" s="2" t="s">
        <v>149</v>
      </c>
      <c r="S56" s="2" t="str">
        <f t="shared" si="9"/>
        <v>E0203</v>
      </c>
      <c r="T56" s="2" t="s">
        <v>150</v>
      </c>
      <c r="U56" s="2" t="str">
        <f t="shared" si="4"/>
        <v>UA</v>
      </c>
      <c r="V56" t="str">
        <f>IFERROR(INDEX('changes 2013 to 2021'!$A$21,MATCH('ONS code lookup 2013 to 2021'!R56,'changes 2013 to 2021'!$C$21,0)),'ONS code lookup 2013 to 2021'!R56)</f>
        <v>E06000056</v>
      </c>
      <c r="W56" t="str">
        <f>INDEX('[2]2018-19'!$B:$B,MATCH(V56,'[2]2018-19'!$C:$C,0))</f>
        <v>E0203</v>
      </c>
      <c r="X56" t="str">
        <f>IFERROR(INDEX('changes 2013 to 2021'!$B$21,MATCH('ONS code lookup 2013 to 2021'!R56,'changes 2013 to 2021'!$C$21,0)),'ONS code lookup 2013 to 2021'!T56)</f>
        <v>Central Bedfordshire</v>
      </c>
      <c r="Y56" t="str">
        <f t="shared" si="5"/>
        <v>UA</v>
      </c>
      <c r="Z56" s="2" t="str">
        <f>IFERROR(INDEX('changes 2013 to 2021'!$A$23:$A$37,MATCH('ONS code lookup 2013 to 2021'!V56,'changes 2013 to 2021'!$C$23:$C$37,0)),'ONS code lookup 2013 to 2021'!V56)</f>
        <v>E06000056</v>
      </c>
      <c r="AA56" s="2" t="str">
        <f>INDEX('[2]2019-20'!$B:$B,MATCH(Z56,'[2]2019-20'!$C:$C,0))</f>
        <v>E0203</v>
      </c>
      <c r="AB56" s="2" t="str">
        <f>IFERROR(INDEX('changes 2013 to 2021'!$B$23:$B$37,MATCH('ONS code lookup 2013 to 2021'!V56,'changes 2013 to 2021'!$C$23:$C$37,0)),'ONS code lookup 2013 to 2021'!X56)</f>
        <v>Central Bedfordshire</v>
      </c>
      <c r="AC56" s="2" t="str">
        <f t="shared" si="6"/>
        <v>UA</v>
      </c>
      <c r="AD56" t="str">
        <f>IFERROR(INDEX('changes 2013 to 2021'!$A$39:$A$43,MATCH('ONS code lookup 2013 to 2021'!Z56,'changes 2013 to 2021'!$C$39:$C$43,0)),'ONS code lookup 2013 to 2021'!Z56)</f>
        <v>E06000056</v>
      </c>
      <c r="AE56" t="str">
        <f>INDEX('[2]2020-21'!$B:$B,MATCH(AD56,'[2]2020-21'!$C:$C,0))</f>
        <v>E0203</v>
      </c>
      <c r="AF56" t="str">
        <f>IFERROR(INDEX('changes 2013 to 2021'!$B$39:$B$43,MATCH('ONS code lookup 2013 to 2021'!Z56,'changes 2013 to 2021'!$C$39:$C$43,0)),'ONS code lookup 2013 to 2021'!AB56)</f>
        <v>Central Bedfordshire</v>
      </c>
      <c r="AG56" t="str">
        <f t="shared" si="7"/>
        <v>UA</v>
      </c>
      <c r="AH56" s="2" t="str">
        <f>IFERROR(INDEX('changes 2013 to 2021'!$A$45:$A$54,MATCH('ONS code lookup 2013 to 2021'!AD56,'changes 2013 to 2021'!$C$45:$C$54,0)),'ONS code lookup 2013 to 2021'!AD56)</f>
        <v>E06000056</v>
      </c>
      <c r="AI56" s="2" t="str">
        <f>INDEX('[2]2021-22'!$B:$B,MATCH(AH56,'[2]2021-22'!$C:$C,0))</f>
        <v>E0203</v>
      </c>
      <c r="AJ56" s="2" t="str">
        <f>IFERROR(INDEX('changes 2013 to 2021'!$B$45:$B$54,MATCH('ONS code lookup 2013 to 2021'!AD56,'changes 2013 to 2021'!$C$45:$C$54,0)),'ONS code lookup 2013 to 2021'!AF56)</f>
        <v>Central Bedfordshire</v>
      </c>
      <c r="AK56" s="2" t="str">
        <f t="shared" si="10"/>
        <v>UA</v>
      </c>
    </row>
    <row r="57" spans="1:37" x14ac:dyDescent="0.35">
      <c r="A57" t="s">
        <v>22</v>
      </c>
      <c r="B57" s="2" t="s">
        <v>374</v>
      </c>
      <c r="C57" s="2" t="s">
        <v>1010</v>
      </c>
      <c r="D57" s="2" t="s">
        <v>375</v>
      </c>
      <c r="E57" s="2" t="str">
        <f t="shared" si="0"/>
        <v>SD</v>
      </c>
      <c r="F57" t="s">
        <v>374</v>
      </c>
      <c r="G57" t="s">
        <v>1010</v>
      </c>
      <c r="H57" t="s">
        <v>375</v>
      </c>
      <c r="I57" t="str">
        <f t="shared" si="1"/>
        <v>SD</v>
      </c>
      <c r="J57" s="2" t="s">
        <v>374</v>
      </c>
      <c r="K57" s="2" t="str">
        <f>INDEX('[2]2015-16'!$B:$B,MATCH(J57,'[2]2015-16'!$C:$C,0))</f>
        <v>E2432</v>
      </c>
      <c r="L57" s="2" t="s">
        <v>375</v>
      </c>
      <c r="M57" s="2" t="str">
        <f t="shared" si="2"/>
        <v>SD</v>
      </c>
      <c r="N57" t="str">
        <f>IFERROR(INDEX('changes 2013 to 2021'!$A$10:$A$19,MATCH('ONS code lookup 2013 to 2021'!J57,'changes 2013 to 2021'!$C$10:$C$19,0)),'ONS code lookup 2013 to 2021'!J57)</f>
        <v>E07000130</v>
      </c>
      <c r="O57" t="str">
        <f>INDEX('[2]2016-17'!$B:$B,MATCH(N57,'[2]2016-17'!$C:$C,0))</f>
        <v>E2432</v>
      </c>
      <c r="P57" t="str">
        <f>IFERROR(INDEX('changes 2013 to 2021'!$B$10:$B$19,MATCH('ONS code lookup 2013 to 2021'!J57,'changes 2013 to 2021'!$C$10:$C$19,0)),'ONS code lookup 2013 to 2021'!L57)</f>
        <v>Charnwood</v>
      </c>
      <c r="Q57" t="str">
        <f t="shared" si="3"/>
        <v>SD</v>
      </c>
      <c r="R57" s="2" t="s">
        <v>374</v>
      </c>
      <c r="S57" s="2" t="str">
        <f t="shared" si="9"/>
        <v>E2432</v>
      </c>
      <c r="T57" s="2" t="s">
        <v>375</v>
      </c>
      <c r="U57" s="2" t="str">
        <f t="shared" si="4"/>
        <v>SD</v>
      </c>
      <c r="V57" t="str">
        <f>IFERROR(INDEX('changes 2013 to 2021'!$A$21,MATCH('ONS code lookup 2013 to 2021'!R57,'changes 2013 to 2021'!$C$21,0)),'ONS code lookup 2013 to 2021'!R57)</f>
        <v>E07000130</v>
      </c>
      <c r="W57" t="str">
        <f>INDEX('[2]2018-19'!$B:$B,MATCH(V57,'[2]2018-19'!$C:$C,0))</f>
        <v>E2432</v>
      </c>
      <c r="X57" t="str">
        <f>IFERROR(INDEX('changes 2013 to 2021'!$B$21,MATCH('ONS code lookup 2013 to 2021'!R57,'changes 2013 to 2021'!$C$21,0)),'ONS code lookup 2013 to 2021'!T57)</f>
        <v>Charnwood</v>
      </c>
      <c r="Y57" t="str">
        <f t="shared" si="5"/>
        <v>SD</v>
      </c>
      <c r="Z57" s="2" t="str">
        <f>IFERROR(INDEX('changes 2013 to 2021'!$A$23:$A$37,MATCH('ONS code lookup 2013 to 2021'!V57,'changes 2013 to 2021'!$C$23:$C$37,0)),'ONS code lookup 2013 to 2021'!V57)</f>
        <v>E07000130</v>
      </c>
      <c r="AA57" s="2" t="str">
        <f>INDEX('[2]2019-20'!$B:$B,MATCH(Z57,'[2]2019-20'!$C:$C,0))</f>
        <v>E2432</v>
      </c>
      <c r="AB57" s="2" t="str">
        <f>IFERROR(INDEX('changes 2013 to 2021'!$B$23:$B$37,MATCH('ONS code lookup 2013 to 2021'!V57,'changes 2013 to 2021'!$C$23:$C$37,0)),'ONS code lookup 2013 to 2021'!X57)</f>
        <v>Charnwood</v>
      </c>
      <c r="AC57" s="2" t="str">
        <f t="shared" si="6"/>
        <v>SD</v>
      </c>
      <c r="AD57" t="str">
        <f>IFERROR(INDEX('changes 2013 to 2021'!$A$39:$A$43,MATCH('ONS code lookup 2013 to 2021'!Z57,'changes 2013 to 2021'!$C$39:$C$43,0)),'ONS code lookup 2013 to 2021'!Z57)</f>
        <v>E07000130</v>
      </c>
      <c r="AE57" t="str">
        <f>INDEX('[2]2020-21'!$B:$B,MATCH(AD57,'[2]2020-21'!$C:$C,0))</f>
        <v>E2432</v>
      </c>
      <c r="AF57" t="str">
        <f>IFERROR(INDEX('changes 2013 to 2021'!$B$39:$B$43,MATCH('ONS code lookup 2013 to 2021'!Z57,'changes 2013 to 2021'!$C$39:$C$43,0)),'ONS code lookup 2013 to 2021'!AB57)</f>
        <v>Charnwood</v>
      </c>
      <c r="AG57" t="str">
        <f t="shared" si="7"/>
        <v>SD</v>
      </c>
      <c r="AH57" s="2" t="str">
        <f>IFERROR(INDEX('changes 2013 to 2021'!$A$45:$A$54,MATCH('ONS code lookup 2013 to 2021'!AD57,'changes 2013 to 2021'!$C$45:$C$54,0)),'ONS code lookup 2013 to 2021'!AD57)</f>
        <v>E07000130</v>
      </c>
      <c r="AI57" s="2" t="str">
        <f>INDEX('[2]2021-22'!$B:$B,MATCH(AH57,'[2]2021-22'!$C:$C,0))</f>
        <v>E2432</v>
      </c>
      <c r="AJ57" s="2" t="str">
        <f>IFERROR(INDEX('changes 2013 to 2021'!$B$45:$B$54,MATCH('ONS code lookup 2013 to 2021'!AD57,'changes 2013 to 2021'!$C$45:$C$54,0)),'ONS code lookup 2013 to 2021'!AF57)</f>
        <v>Charnwood</v>
      </c>
      <c r="AK57" s="2" t="str">
        <f t="shared" si="10"/>
        <v>SD</v>
      </c>
    </row>
    <row r="58" spans="1:37" x14ac:dyDescent="0.35">
      <c r="A58" t="s">
        <v>22</v>
      </c>
      <c r="B58" s="2" t="s">
        <v>256</v>
      </c>
      <c r="C58" s="2" t="s">
        <v>1011</v>
      </c>
      <c r="D58" s="2" t="s">
        <v>257</v>
      </c>
      <c r="E58" s="2" t="str">
        <f t="shared" si="0"/>
        <v>SD</v>
      </c>
      <c r="F58" t="s">
        <v>256</v>
      </c>
      <c r="G58" t="s">
        <v>1011</v>
      </c>
      <c r="H58" t="s">
        <v>257</v>
      </c>
      <c r="I58" t="str">
        <f t="shared" si="1"/>
        <v>SD</v>
      </c>
      <c r="J58" s="2" t="s">
        <v>256</v>
      </c>
      <c r="K58" s="2" t="str">
        <f>INDEX('[2]2015-16'!$B:$B,MATCH(J58,'[2]2015-16'!$C:$C,0))</f>
        <v>E1535</v>
      </c>
      <c r="L58" s="2" t="s">
        <v>257</v>
      </c>
      <c r="M58" s="2" t="str">
        <f t="shared" si="2"/>
        <v>SD</v>
      </c>
      <c r="N58" t="str">
        <f>IFERROR(INDEX('changes 2013 to 2021'!$A$10:$A$19,MATCH('ONS code lookup 2013 to 2021'!J58,'changes 2013 to 2021'!$C$10:$C$19,0)),'ONS code lookup 2013 to 2021'!J58)</f>
        <v>E07000070</v>
      </c>
      <c r="O58" t="str">
        <f>INDEX('[2]2016-17'!$B:$B,MATCH(N58,'[2]2016-17'!$C:$C,0))</f>
        <v>E1535</v>
      </c>
      <c r="P58" t="str">
        <f>IFERROR(INDEX('changes 2013 to 2021'!$B$10:$B$19,MATCH('ONS code lookup 2013 to 2021'!J58,'changes 2013 to 2021'!$C$10:$C$19,0)),'ONS code lookup 2013 to 2021'!L58)</f>
        <v>Chelmsford</v>
      </c>
      <c r="Q58" t="str">
        <f t="shared" si="3"/>
        <v>SD</v>
      </c>
      <c r="R58" s="2" t="s">
        <v>256</v>
      </c>
      <c r="S58" s="2" t="str">
        <f t="shared" si="9"/>
        <v>E1535</v>
      </c>
      <c r="T58" s="2" t="s">
        <v>257</v>
      </c>
      <c r="U58" s="2" t="str">
        <f t="shared" si="4"/>
        <v>SD</v>
      </c>
      <c r="V58" t="str">
        <f>IFERROR(INDEX('changes 2013 to 2021'!$A$21,MATCH('ONS code lookup 2013 to 2021'!R58,'changes 2013 to 2021'!$C$21,0)),'ONS code lookup 2013 to 2021'!R58)</f>
        <v>E07000070</v>
      </c>
      <c r="W58" t="str">
        <f>INDEX('[2]2018-19'!$B:$B,MATCH(V58,'[2]2018-19'!$C:$C,0))</f>
        <v>E1535</v>
      </c>
      <c r="X58" t="str">
        <f>IFERROR(INDEX('changes 2013 to 2021'!$B$21,MATCH('ONS code lookup 2013 to 2021'!R58,'changes 2013 to 2021'!$C$21,0)),'ONS code lookup 2013 to 2021'!T58)</f>
        <v>Chelmsford</v>
      </c>
      <c r="Y58" t="str">
        <f t="shared" si="5"/>
        <v>SD</v>
      </c>
      <c r="Z58" s="2" t="str">
        <f>IFERROR(INDEX('changes 2013 to 2021'!$A$23:$A$37,MATCH('ONS code lookup 2013 to 2021'!V58,'changes 2013 to 2021'!$C$23:$C$37,0)),'ONS code lookup 2013 to 2021'!V58)</f>
        <v>E07000070</v>
      </c>
      <c r="AA58" s="2" t="str">
        <f>INDEX('[2]2019-20'!$B:$B,MATCH(Z58,'[2]2019-20'!$C:$C,0))</f>
        <v>E1535</v>
      </c>
      <c r="AB58" s="2" t="str">
        <f>IFERROR(INDEX('changes 2013 to 2021'!$B$23:$B$37,MATCH('ONS code lookup 2013 to 2021'!V58,'changes 2013 to 2021'!$C$23:$C$37,0)),'ONS code lookup 2013 to 2021'!X58)</f>
        <v>Chelmsford</v>
      </c>
      <c r="AC58" s="2" t="str">
        <f t="shared" si="6"/>
        <v>SD</v>
      </c>
      <c r="AD58" t="str">
        <f>IFERROR(INDEX('changes 2013 to 2021'!$A$39:$A$43,MATCH('ONS code lookup 2013 to 2021'!Z58,'changes 2013 to 2021'!$C$39:$C$43,0)),'ONS code lookup 2013 to 2021'!Z58)</f>
        <v>E07000070</v>
      </c>
      <c r="AE58" t="str">
        <f>INDEX('[2]2020-21'!$B:$B,MATCH(AD58,'[2]2020-21'!$C:$C,0))</f>
        <v>E1535</v>
      </c>
      <c r="AF58" t="str">
        <f>IFERROR(INDEX('changes 2013 to 2021'!$B$39:$B$43,MATCH('ONS code lookup 2013 to 2021'!Z58,'changes 2013 to 2021'!$C$39:$C$43,0)),'ONS code lookup 2013 to 2021'!AB58)</f>
        <v>Chelmsford</v>
      </c>
      <c r="AG58" t="str">
        <f t="shared" si="7"/>
        <v>SD</v>
      </c>
      <c r="AH58" s="2" t="str">
        <f>IFERROR(INDEX('changes 2013 to 2021'!$A$45:$A$54,MATCH('ONS code lookup 2013 to 2021'!AD58,'changes 2013 to 2021'!$C$45:$C$54,0)),'ONS code lookup 2013 to 2021'!AD58)</f>
        <v>E07000070</v>
      </c>
      <c r="AI58" s="2" t="str">
        <f>INDEX('[2]2021-22'!$B:$B,MATCH(AH58,'[2]2021-22'!$C:$C,0))</f>
        <v>E1535</v>
      </c>
      <c r="AJ58" s="2" t="str">
        <f>IFERROR(INDEX('changes 2013 to 2021'!$B$45:$B$54,MATCH('ONS code lookup 2013 to 2021'!AD58,'changes 2013 to 2021'!$C$45:$C$54,0)),'ONS code lookup 2013 to 2021'!AF58)</f>
        <v>Chelmsford</v>
      </c>
      <c r="AK58" s="2" t="str">
        <f t="shared" si="10"/>
        <v>SD</v>
      </c>
    </row>
    <row r="59" spans="1:37" x14ac:dyDescent="0.35">
      <c r="A59" t="s">
        <v>22</v>
      </c>
      <c r="B59" s="2" t="s">
        <v>272</v>
      </c>
      <c r="C59" s="2" t="s">
        <v>1012</v>
      </c>
      <c r="D59" s="2" t="s">
        <v>273</v>
      </c>
      <c r="E59" s="2" t="str">
        <f t="shared" si="0"/>
        <v>SD</v>
      </c>
      <c r="F59" t="s">
        <v>272</v>
      </c>
      <c r="G59" t="s">
        <v>1012</v>
      </c>
      <c r="H59" t="s">
        <v>273</v>
      </c>
      <c r="I59" t="str">
        <f t="shared" si="1"/>
        <v>SD</v>
      </c>
      <c r="J59" s="2" t="s">
        <v>272</v>
      </c>
      <c r="K59" s="2" t="str">
        <f>INDEX('[2]2015-16'!$B:$B,MATCH(J59,'[2]2015-16'!$C:$C,0))</f>
        <v>E1631</v>
      </c>
      <c r="L59" s="2" t="s">
        <v>273</v>
      </c>
      <c r="M59" s="2" t="str">
        <f t="shared" si="2"/>
        <v>SD</v>
      </c>
      <c r="N59" t="str">
        <f>IFERROR(INDEX('changes 2013 to 2021'!$A$10:$A$19,MATCH('ONS code lookup 2013 to 2021'!J59,'changes 2013 to 2021'!$C$10:$C$19,0)),'ONS code lookup 2013 to 2021'!J59)</f>
        <v>E07000078</v>
      </c>
      <c r="O59" t="str">
        <f>INDEX('[2]2016-17'!$B:$B,MATCH(N59,'[2]2016-17'!$C:$C,0))</f>
        <v>E1631</v>
      </c>
      <c r="P59" t="str">
        <f>IFERROR(INDEX('changes 2013 to 2021'!$B$10:$B$19,MATCH('ONS code lookup 2013 to 2021'!J59,'changes 2013 to 2021'!$C$10:$C$19,0)),'ONS code lookup 2013 to 2021'!L59)</f>
        <v>Cheltenham</v>
      </c>
      <c r="Q59" t="str">
        <f t="shared" si="3"/>
        <v>SD</v>
      </c>
      <c r="R59" s="2" t="s">
        <v>272</v>
      </c>
      <c r="S59" s="2" t="str">
        <f t="shared" si="9"/>
        <v>E1631</v>
      </c>
      <c r="T59" s="2" t="s">
        <v>273</v>
      </c>
      <c r="U59" s="2" t="str">
        <f t="shared" si="4"/>
        <v>SD</v>
      </c>
      <c r="V59" t="str">
        <f>IFERROR(INDEX('changes 2013 to 2021'!$A$21,MATCH('ONS code lookup 2013 to 2021'!R59,'changes 2013 to 2021'!$C$21,0)),'ONS code lookup 2013 to 2021'!R59)</f>
        <v>E07000078</v>
      </c>
      <c r="W59" t="str">
        <f>INDEX('[2]2018-19'!$B:$B,MATCH(V59,'[2]2018-19'!$C:$C,0))</f>
        <v>E1631</v>
      </c>
      <c r="X59" t="str">
        <f>IFERROR(INDEX('changes 2013 to 2021'!$B$21,MATCH('ONS code lookup 2013 to 2021'!R59,'changes 2013 to 2021'!$C$21,0)),'ONS code lookup 2013 to 2021'!T59)</f>
        <v>Cheltenham</v>
      </c>
      <c r="Y59" t="str">
        <f t="shared" si="5"/>
        <v>SD</v>
      </c>
      <c r="Z59" s="2" t="str">
        <f>IFERROR(INDEX('changes 2013 to 2021'!$A$23:$A$37,MATCH('ONS code lookup 2013 to 2021'!V59,'changes 2013 to 2021'!$C$23:$C$37,0)),'ONS code lookup 2013 to 2021'!V59)</f>
        <v>E07000078</v>
      </c>
      <c r="AA59" s="2" t="str">
        <f>INDEX('[2]2019-20'!$B:$B,MATCH(Z59,'[2]2019-20'!$C:$C,0))</f>
        <v>E1631</v>
      </c>
      <c r="AB59" s="2" t="str">
        <f>IFERROR(INDEX('changes 2013 to 2021'!$B$23:$B$37,MATCH('ONS code lookup 2013 to 2021'!V59,'changes 2013 to 2021'!$C$23:$C$37,0)),'ONS code lookup 2013 to 2021'!X59)</f>
        <v>Cheltenham</v>
      </c>
      <c r="AC59" s="2" t="str">
        <f t="shared" si="6"/>
        <v>SD</v>
      </c>
      <c r="AD59" t="str">
        <f>IFERROR(INDEX('changes 2013 to 2021'!$A$39:$A$43,MATCH('ONS code lookup 2013 to 2021'!Z59,'changes 2013 to 2021'!$C$39:$C$43,0)),'ONS code lookup 2013 to 2021'!Z59)</f>
        <v>E07000078</v>
      </c>
      <c r="AE59" t="str">
        <f>INDEX('[2]2020-21'!$B:$B,MATCH(AD59,'[2]2020-21'!$C:$C,0))</f>
        <v>E1631</v>
      </c>
      <c r="AF59" t="str">
        <f>IFERROR(INDEX('changes 2013 to 2021'!$B$39:$B$43,MATCH('ONS code lookup 2013 to 2021'!Z59,'changes 2013 to 2021'!$C$39:$C$43,0)),'ONS code lookup 2013 to 2021'!AB59)</f>
        <v>Cheltenham</v>
      </c>
      <c r="AG59" t="str">
        <f t="shared" si="7"/>
        <v>SD</v>
      </c>
      <c r="AH59" s="2" t="str">
        <f>IFERROR(INDEX('changes 2013 to 2021'!$A$45:$A$54,MATCH('ONS code lookup 2013 to 2021'!AD59,'changes 2013 to 2021'!$C$45:$C$54,0)),'ONS code lookup 2013 to 2021'!AD59)</f>
        <v>E07000078</v>
      </c>
      <c r="AI59" s="2" t="str">
        <f>INDEX('[2]2021-22'!$B:$B,MATCH(AH59,'[2]2021-22'!$C:$C,0))</f>
        <v>E1631</v>
      </c>
      <c r="AJ59" s="2" t="str">
        <f>IFERROR(INDEX('changes 2013 to 2021'!$B$45:$B$54,MATCH('ONS code lookup 2013 to 2021'!AD59,'changes 2013 to 2021'!$C$45:$C$54,0)),'ONS code lookup 2013 to 2021'!AF59)</f>
        <v>Cheltenham</v>
      </c>
      <c r="AK59" s="2" t="str">
        <f t="shared" si="10"/>
        <v>SD</v>
      </c>
    </row>
    <row r="60" spans="1:37" x14ac:dyDescent="0.35">
      <c r="A60" t="s">
        <v>22</v>
      </c>
      <c r="B60" s="2" t="s">
        <v>461</v>
      </c>
      <c r="C60" s="2" t="s">
        <v>1013</v>
      </c>
      <c r="D60" s="2" t="s">
        <v>462</v>
      </c>
      <c r="E60" s="2" t="str">
        <f t="shared" si="0"/>
        <v>SD</v>
      </c>
      <c r="F60" t="s">
        <v>461</v>
      </c>
      <c r="G60" t="s">
        <v>1013</v>
      </c>
      <c r="H60" t="s">
        <v>462</v>
      </c>
      <c r="I60" t="str">
        <f t="shared" si="1"/>
        <v>SD</v>
      </c>
      <c r="J60" s="2" t="s">
        <v>461</v>
      </c>
      <c r="K60" s="2" t="str">
        <f>INDEX('[2]2015-16'!$B:$B,MATCH(J60,'[2]2015-16'!$C:$C,0))</f>
        <v>E3131</v>
      </c>
      <c r="L60" s="2" t="s">
        <v>462</v>
      </c>
      <c r="M60" s="2" t="str">
        <f t="shared" si="2"/>
        <v>SD</v>
      </c>
      <c r="N60" t="str">
        <f>IFERROR(INDEX('changes 2013 to 2021'!$A$10:$A$19,MATCH('ONS code lookup 2013 to 2021'!J60,'changes 2013 to 2021'!$C$10:$C$19,0)),'ONS code lookup 2013 to 2021'!J60)</f>
        <v>E07000177</v>
      </c>
      <c r="O60" t="str">
        <f>INDEX('[2]2016-17'!$B:$B,MATCH(N60,'[2]2016-17'!$C:$C,0))</f>
        <v>E3131</v>
      </c>
      <c r="P60" t="str">
        <f>IFERROR(INDEX('changes 2013 to 2021'!$B$10:$B$19,MATCH('ONS code lookup 2013 to 2021'!J60,'changes 2013 to 2021'!$C$10:$C$19,0)),'ONS code lookup 2013 to 2021'!L60)</f>
        <v>Cherwell</v>
      </c>
      <c r="Q60" t="str">
        <f t="shared" si="3"/>
        <v>SD</v>
      </c>
      <c r="R60" s="2" t="s">
        <v>461</v>
      </c>
      <c r="S60" s="2" t="str">
        <f t="shared" si="9"/>
        <v>E3131</v>
      </c>
      <c r="T60" s="2" t="s">
        <v>462</v>
      </c>
      <c r="U60" s="2" t="str">
        <f t="shared" si="4"/>
        <v>SD</v>
      </c>
      <c r="V60" t="str">
        <f>IFERROR(INDEX('changes 2013 to 2021'!$A$21,MATCH('ONS code lookup 2013 to 2021'!R60,'changes 2013 to 2021'!$C$21,0)),'ONS code lookup 2013 to 2021'!R60)</f>
        <v>E07000177</v>
      </c>
      <c r="W60" t="str">
        <f>INDEX('[2]2018-19'!$B:$B,MATCH(V60,'[2]2018-19'!$C:$C,0))</f>
        <v>E3131</v>
      </c>
      <c r="X60" t="str">
        <f>IFERROR(INDEX('changes 2013 to 2021'!$B$21,MATCH('ONS code lookup 2013 to 2021'!R60,'changes 2013 to 2021'!$C$21,0)),'ONS code lookup 2013 to 2021'!T60)</f>
        <v>Cherwell</v>
      </c>
      <c r="Y60" t="str">
        <f t="shared" si="5"/>
        <v>SD</v>
      </c>
      <c r="Z60" s="2" t="str">
        <f>IFERROR(INDEX('changes 2013 to 2021'!$A$23:$A$37,MATCH('ONS code lookup 2013 to 2021'!V60,'changes 2013 to 2021'!$C$23:$C$37,0)),'ONS code lookup 2013 to 2021'!V60)</f>
        <v>E07000177</v>
      </c>
      <c r="AA60" s="2" t="str">
        <f>INDEX('[2]2019-20'!$B:$B,MATCH(Z60,'[2]2019-20'!$C:$C,0))</f>
        <v>E3131</v>
      </c>
      <c r="AB60" s="2" t="str">
        <f>IFERROR(INDEX('changes 2013 to 2021'!$B$23:$B$37,MATCH('ONS code lookup 2013 to 2021'!V60,'changes 2013 to 2021'!$C$23:$C$37,0)),'ONS code lookup 2013 to 2021'!X60)</f>
        <v>Cherwell</v>
      </c>
      <c r="AC60" s="2" t="str">
        <f t="shared" si="6"/>
        <v>SD</v>
      </c>
      <c r="AD60" t="str">
        <f>IFERROR(INDEX('changes 2013 to 2021'!$A$39:$A$43,MATCH('ONS code lookup 2013 to 2021'!Z60,'changes 2013 to 2021'!$C$39:$C$43,0)),'ONS code lookup 2013 to 2021'!Z60)</f>
        <v>E07000177</v>
      </c>
      <c r="AE60" t="str">
        <f>INDEX('[2]2020-21'!$B:$B,MATCH(AD60,'[2]2020-21'!$C:$C,0))</f>
        <v>E3131</v>
      </c>
      <c r="AF60" t="str">
        <f>IFERROR(INDEX('changes 2013 to 2021'!$B$39:$B$43,MATCH('ONS code lookup 2013 to 2021'!Z60,'changes 2013 to 2021'!$C$39:$C$43,0)),'ONS code lookup 2013 to 2021'!AB60)</f>
        <v>Cherwell</v>
      </c>
      <c r="AG60" t="str">
        <f t="shared" si="7"/>
        <v>SD</v>
      </c>
      <c r="AH60" s="2" t="str">
        <f>IFERROR(INDEX('changes 2013 to 2021'!$A$45:$A$54,MATCH('ONS code lookup 2013 to 2021'!AD60,'changes 2013 to 2021'!$C$45:$C$54,0)),'ONS code lookup 2013 to 2021'!AD60)</f>
        <v>E07000177</v>
      </c>
      <c r="AI60" s="2" t="str">
        <f>INDEX('[2]2021-22'!$B:$B,MATCH(AH60,'[2]2021-22'!$C:$C,0))</f>
        <v>E3131</v>
      </c>
      <c r="AJ60" s="2" t="str">
        <f>IFERROR(INDEX('changes 2013 to 2021'!$B$45:$B$54,MATCH('ONS code lookup 2013 to 2021'!AD60,'changes 2013 to 2021'!$C$45:$C$54,0)),'ONS code lookup 2013 to 2021'!AF60)</f>
        <v>Cherwell</v>
      </c>
      <c r="AK60" s="2" t="str">
        <f t="shared" si="10"/>
        <v>SD</v>
      </c>
    </row>
    <row r="61" spans="1:37" x14ac:dyDescent="0.35">
      <c r="A61" t="s">
        <v>22</v>
      </c>
      <c r="B61" s="2" t="s">
        <v>769</v>
      </c>
      <c r="C61" s="2" t="s">
        <v>923</v>
      </c>
      <c r="D61" s="2" t="s">
        <v>770</v>
      </c>
      <c r="E61" s="2" t="str">
        <f t="shared" si="0"/>
        <v>FRA</v>
      </c>
      <c r="F61" t="s">
        <v>769</v>
      </c>
      <c r="G61" t="s">
        <v>923</v>
      </c>
      <c r="H61" t="s">
        <v>770</v>
      </c>
      <c r="I61" t="str">
        <f t="shared" si="1"/>
        <v>FRA</v>
      </c>
      <c r="J61" s="2" t="s">
        <v>769</v>
      </c>
      <c r="K61" s="2" t="str">
        <f>INDEX('[2]2015-16'!$B:$B,MATCH(J61,'[2]2015-16'!$C:$C,0))</f>
        <v>E6106</v>
      </c>
      <c r="L61" s="2" t="s">
        <v>770</v>
      </c>
      <c r="M61" s="2" t="str">
        <f t="shared" si="2"/>
        <v>FRA</v>
      </c>
      <c r="N61" t="str">
        <f>IFERROR(INDEX('changes 2013 to 2021'!$A$10:$A$19,MATCH('ONS code lookup 2013 to 2021'!J61,'changes 2013 to 2021'!$C$10:$C$19,0)),'ONS code lookup 2013 to 2021'!J61)</f>
        <v>E31000006</v>
      </c>
      <c r="O61" t="str">
        <f>INDEX('[2]2016-17'!$B:$B,MATCH(N61,'[2]2016-17'!$C:$C,0))</f>
        <v>E6106</v>
      </c>
      <c r="P61" t="str">
        <f>IFERROR(INDEX('changes 2013 to 2021'!$B$10:$B$19,MATCH('ONS code lookup 2013 to 2021'!J61,'changes 2013 to 2021'!$C$10:$C$19,0)),'ONS code lookup 2013 to 2021'!L61)</f>
        <v>Cheshire</v>
      </c>
      <c r="Q61" t="str">
        <f t="shared" si="3"/>
        <v>FRA</v>
      </c>
      <c r="R61" s="2" t="s">
        <v>769</v>
      </c>
      <c r="S61" s="2" t="str">
        <f t="shared" si="9"/>
        <v>E6106</v>
      </c>
      <c r="T61" s="2" t="s">
        <v>770</v>
      </c>
      <c r="U61" s="2" t="str">
        <f t="shared" si="4"/>
        <v>FRA</v>
      </c>
      <c r="V61" t="str">
        <f>IFERROR(INDEX('changes 2013 to 2021'!$A$21,MATCH('ONS code lookup 2013 to 2021'!R61,'changes 2013 to 2021'!$C$21,0)),'ONS code lookup 2013 to 2021'!R61)</f>
        <v>E31000006</v>
      </c>
      <c r="W61" t="str">
        <f>INDEX('[2]2018-19'!$B:$B,MATCH(V61,'[2]2018-19'!$C:$C,0))</f>
        <v>E6106</v>
      </c>
      <c r="X61" t="str">
        <f>IFERROR(INDEX('changes 2013 to 2021'!$B$21,MATCH('ONS code lookup 2013 to 2021'!R61,'changes 2013 to 2021'!$C$21,0)),'ONS code lookup 2013 to 2021'!T61)</f>
        <v>Cheshire</v>
      </c>
      <c r="Y61" t="str">
        <f t="shared" si="5"/>
        <v>FRA</v>
      </c>
      <c r="Z61" s="2" t="str">
        <f>IFERROR(INDEX('changes 2013 to 2021'!$A$23:$A$37,MATCH('ONS code lookup 2013 to 2021'!V61,'changes 2013 to 2021'!$C$23:$C$37,0)),'ONS code lookup 2013 to 2021'!V61)</f>
        <v>E31000006</v>
      </c>
      <c r="AA61" s="2" t="str">
        <f>INDEX('[2]2019-20'!$B:$B,MATCH(Z61,'[2]2019-20'!$C:$C,0))</f>
        <v>E6106</v>
      </c>
      <c r="AB61" s="2" t="str">
        <f>IFERROR(INDEX('changes 2013 to 2021'!$B$23:$B$37,MATCH('ONS code lookup 2013 to 2021'!V61,'changes 2013 to 2021'!$C$23:$C$37,0)),'ONS code lookup 2013 to 2021'!X61)</f>
        <v>Cheshire</v>
      </c>
      <c r="AC61" s="2" t="str">
        <f t="shared" si="6"/>
        <v>FRA</v>
      </c>
      <c r="AD61" t="str">
        <f>IFERROR(INDEX('changes 2013 to 2021'!$A$39:$A$43,MATCH('ONS code lookup 2013 to 2021'!Z61,'changes 2013 to 2021'!$C$39:$C$43,0)),'ONS code lookup 2013 to 2021'!Z61)</f>
        <v>E31000006</v>
      </c>
      <c r="AE61" t="str">
        <f>INDEX('[2]2020-21'!$B:$B,MATCH(AD61,'[2]2020-21'!$C:$C,0))</f>
        <v>E6106</v>
      </c>
      <c r="AF61" t="str">
        <f>IFERROR(INDEX('changes 2013 to 2021'!$B$39:$B$43,MATCH('ONS code lookup 2013 to 2021'!Z61,'changes 2013 to 2021'!$C$39:$C$43,0)),'ONS code lookup 2013 to 2021'!AB61)</f>
        <v>Cheshire</v>
      </c>
      <c r="AG61" t="str">
        <f t="shared" si="7"/>
        <v>FRA</v>
      </c>
      <c r="AH61" s="2" t="str">
        <f>IFERROR(INDEX('changes 2013 to 2021'!$A$45:$A$54,MATCH('ONS code lookup 2013 to 2021'!AD61,'changes 2013 to 2021'!$C$45:$C$54,0)),'ONS code lookup 2013 to 2021'!AD61)</f>
        <v>E31000006</v>
      </c>
      <c r="AI61" s="2" t="str">
        <f>INDEX('[2]2021-22'!$B:$B,MATCH(AH61,'[2]2021-22'!$C:$C,0))</f>
        <v>E6106</v>
      </c>
      <c r="AJ61" s="2" t="str">
        <f>IFERROR(INDEX('changes 2013 to 2021'!$B$45:$B$54,MATCH('ONS code lookup 2013 to 2021'!AD61,'changes 2013 to 2021'!$C$45:$C$54,0)),'ONS code lookup 2013 to 2021'!AF61)</f>
        <v>Cheshire</v>
      </c>
      <c r="AK61" s="2" t="str">
        <f t="shared" si="10"/>
        <v>FRA</v>
      </c>
    </row>
    <row r="62" spans="1:37" x14ac:dyDescent="0.35">
      <c r="A62" t="s">
        <v>22</v>
      </c>
      <c r="B62" s="2" t="s">
        <v>125</v>
      </c>
      <c r="C62" s="2" t="s">
        <v>1014</v>
      </c>
      <c r="D62" s="2" t="s">
        <v>126</v>
      </c>
      <c r="E62" s="2" t="str">
        <f t="shared" si="0"/>
        <v>UA</v>
      </c>
      <c r="F62" t="s">
        <v>125</v>
      </c>
      <c r="G62" t="s">
        <v>1014</v>
      </c>
      <c r="H62" t="s">
        <v>126</v>
      </c>
      <c r="I62" t="str">
        <f t="shared" si="1"/>
        <v>UA</v>
      </c>
      <c r="J62" s="2" t="s">
        <v>125</v>
      </c>
      <c r="K62" s="2" t="str">
        <f>INDEX('[2]2015-16'!$B:$B,MATCH(J62,'[2]2015-16'!$C:$C,0))</f>
        <v>E0603</v>
      </c>
      <c r="L62" s="2" t="s">
        <v>126</v>
      </c>
      <c r="M62" s="2" t="str">
        <f t="shared" si="2"/>
        <v>UA</v>
      </c>
      <c r="N62" t="str">
        <f>IFERROR(INDEX('changes 2013 to 2021'!$A$10:$A$19,MATCH('ONS code lookup 2013 to 2021'!J62,'changes 2013 to 2021'!$C$10:$C$19,0)),'ONS code lookup 2013 to 2021'!J62)</f>
        <v>E06000049</v>
      </c>
      <c r="O62" t="str">
        <f>INDEX('[2]2016-17'!$B:$B,MATCH(N62,'[2]2016-17'!$C:$C,0))</f>
        <v>E0603</v>
      </c>
      <c r="P62" t="str">
        <f>IFERROR(INDEX('changes 2013 to 2021'!$B$10:$B$19,MATCH('ONS code lookup 2013 to 2021'!J62,'changes 2013 to 2021'!$C$10:$C$19,0)),'ONS code lookup 2013 to 2021'!L62)</f>
        <v>Cheshire East</v>
      </c>
      <c r="Q62" t="str">
        <f t="shared" si="3"/>
        <v>UA</v>
      </c>
      <c r="R62" s="2" t="s">
        <v>125</v>
      </c>
      <c r="S62" s="2" t="str">
        <f t="shared" si="9"/>
        <v>E0603</v>
      </c>
      <c r="T62" s="2" t="s">
        <v>126</v>
      </c>
      <c r="U62" s="2" t="str">
        <f t="shared" si="4"/>
        <v>UA</v>
      </c>
      <c r="V62" t="str">
        <f>IFERROR(INDEX('changes 2013 to 2021'!$A$21,MATCH('ONS code lookup 2013 to 2021'!R62,'changes 2013 to 2021'!$C$21,0)),'ONS code lookup 2013 to 2021'!R62)</f>
        <v>E06000049</v>
      </c>
      <c r="W62" t="str">
        <f>INDEX('[2]2018-19'!$B:$B,MATCH(V62,'[2]2018-19'!$C:$C,0))</f>
        <v>E0603</v>
      </c>
      <c r="X62" t="str">
        <f>IFERROR(INDEX('changes 2013 to 2021'!$B$21,MATCH('ONS code lookup 2013 to 2021'!R62,'changes 2013 to 2021'!$C$21,0)),'ONS code lookup 2013 to 2021'!T62)</f>
        <v>Cheshire East</v>
      </c>
      <c r="Y62" t="str">
        <f t="shared" si="5"/>
        <v>UA</v>
      </c>
      <c r="Z62" s="2" t="str">
        <f>IFERROR(INDEX('changes 2013 to 2021'!$A$23:$A$37,MATCH('ONS code lookup 2013 to 2021'!V62,'changes 2013 to 2021'!$C$23:$C$37,0)),'ONS code lookup 2013 to 2021'!V62)</f>
        <v>E06000049</v>
      </c>
      <c r="AA62" s="2" t="str">
        <f>INDEX('[2]2019-20'!$B:$B,MATCH(Z62,'[2]2019-20'!$C:$C,0))</f>
        <v>E0603</v>
      </c>
      <c r="AB62" s="2" t="str">
        <f>IFERROR(INDEX('changes 2013 to 2021'!$B$23:$B$37,MATCH('ONS code lookup 2013 to 2021'!V62,'changes 2013 to 2021'!$C$23:$C$37,0)),'ONS code lookup 2013 to 2021'!X62)</f>
        <v>Cheshire East</v>
      </c>
      <c r="AC62" s="2" t="str">
        <f t="shared" si="6"/>
        <v>UA</v>
      </c>
      <c r="AD62" t="str">
        <f>IFERROR(INDEX('changes 2013 to 2021'!$A$39:$A$43,MATCH('ONS code lookup 2013 to 2021'!Z62,'changes 2013 to 2021'!$C$39:$C$43,0)),'ONS code lookup 2013 to 2021'!Z62)</f>
        <v>E06000049</v>
      </c>
      <c r="AE62" t="str">
        <f>INDEX('[2]2020-21'!$B:$B,MATCH(AD62,'[2]2020-21'!$C:$C,0))</f>
        <v>E0603</v>
      </c>
      <c r="AF62" t="str">
        <f>IFERROR(INDEX('changes 2013 to 2021'!$B$39:$B$43,MATCH('ONS code lookup 2013 to 2021'!Z62,'changes 2013 to 2021'!$C$39:$C$43,0)),'ONS code lookup 2013 to 2021'!AB62)</f>
        <v>Cheshire East</v>
      </c>
      <c r="AG62" t="str">
        <f t="shared" si="7"/>
        <v>UA</v>
      </c>
      <c r="AH62" s="2" t="str">
        <f>IFERROR(INDEX('changes 2013 to 2021'!$A$45:$A$54,MATCH('ONS code lookup 2013 to 2021'!AD62,'changes 2013 to 2021'!$C$45:$C$54,0)),'ONS code lookup 2013 to 2021'!AD62)</f>
        <v>E06000049</v>
      </c>
      <c r="AI62" s="2" t="str">
        <f>INDEX('[2]2021-22'!$B:$B,MATCH(AH62,'[2]2021-22'!$C:$C,0))</f>
        <v>E0603</v>
      </c>
      <c r="AJ62" s="2" t="str">
        <f>IFERROR(INDEX('changes 2013 to 2021'!$B$45:$B$54,MATCH('ONS code lookup 2013 to 2021'!AD62,'changes 2013 to 2021'!$C$45:$C$54,0)),'ONS code lookup 2013 to 2021'!AF62)</f>
        <v>Cheshire East</v>
      </c>
      <c r="AK62" s="2" t="str">
        <f t="shared" si="10"/>
        <v>UA</v>
      </c>
    </row>
    <row r="63" spans="1:37" x14ac:dyDescent="0.35">
      <c r="A63" t="s">
        <v>22</v>
      </c>
      <c r="B63" s="2" t="s">
        <v>129</v>
      </c>
      <c r="C63" s="2" t="s">
        <v>1015</v>
      </c>
      <c r="D63" s="2" t="s">
        <v>130</v>
      </c>
      <c r="E63" s="2" t="str">
        <f t="shared" si="0"/>
        <v>UA</v>
      </c>
      <c r="F63" t="s">
        <v>129</v>
      </c>
      <c r="G63" t="s">
        <v>1015</v>
      </c>
      <c r="H63" t="s">
        <v>130</v>
      </c>
      <c r="I63" t="str">
        <f t="shared" si="1"/>
        <v>UA</v>
      </c>
      <c r="J63" s="2" t="s">
        <v>129</v>
      </c>
      <c r="K63" s="2" t="str">
        <f>INDEX('[2]2015-16'!$B:$B,MATCH(J63,'[2]2015-16'!$C:$C,0))</f>
        <v>E0604</v>
      </c>
      <c r="L63" s="2" t="s">
        <v>130</v>
      </c>
      <c r="M63" s="2" t="str">
        <f t="shared" si="2"/>
        <v>UA</v>
      </c>
      <c r="N63" t="str">
        <f>IFERROR(INDEX('changes 2013 to 2021'!$A$10:$A$19,MATCH('ONS code lookup 2013 to 2021'!J63,'changes 2013 to 2021'!$C$10:$C$19,0)),'ONS code lookup 2013 to 2021'!J63)</f>
        <v>E06000050</v>
      </c>
      <c r="O63" t="str">
        <f>INDEX('[2]2016-17'!$B:$B,MATCH(N63,'[2]2016-17'!$C:$C,0))</f>
        <v>E0604</v>
      </c>
      <c r="P63" t="str">
        <f>IFERROR(INDEX('changes 2013 to 2021'!$B$10:$B$19,MATCH('ONS code lookup 2013 to 2021'!J63,'changes 2013 to 2021'!$C$10:$C$19,0)),'ONS code lookup 2013 to 2021'!L63)</f>
        <v>Cheshire West and Chester</v>
      </c>
      <c r="Q63" t="str">
        <f t="shared" si="3"/>
        <v>UA</v>
      </c>
      <c r="R63" s="2" t="s">
        <v>129</v>
      </c>
      <c r="S63" s="2" t="str">
        <f t="shared" si="9"/>
        <v>E0604</v>
      </c>
      <c r="T63" s="2" t="s">
        <v>130</v>
      </c>
      <c r="U63" s="2" t="str">
        <f t="shared" si="4"/>
        <v>UA</v>
      </c>
      <c r="V63" t="str">
        <f>IFERROR(INDEX('changes 2013 to 2021'!$A$21,MATCH('ONS code lookup 2013 to 2021'!R63,'changes 2013 to 2021'!$C$21,0)),'ONS code lookup 2013 to 2021'!R63)</f>
        <v>E06000050</v>
      </c>
      <c r="W63" t="str">
        <f>INDEX('[2]2018-19'!$B:$B,MATCH(V63,'[2]2018-19'!$C:$C,0))</f>
        <v>E0604</v>
      </c>
      <c r="X63" t="str">
        <f>IFERROR(INDEX('changes 2013 to 2021'!$B$21,MATCH('ONS code lookup 2013 to 2021'!R63,'changes 2013 to 2021'!$C$21,0)),'ONS code lookup 2013 to 2021'!T63)</f>
        <v>Cheshire West and Chester</v>
      </c>
      <c r="Y63" t="str">
        <f t="shared" si="5"/>
        <v>UA</v>
      </c>
      <c r="Z63" s="2" t="str">
        <f>IFERROR(INDEX('changes 2013 to 2021'!$A$23:$A$37,MATCH('ONS code lookup 2013 to 2021'!V63,'changes 2013 to 2021'!$C$23:$C$37,0)),'ONS code lookup 2013 to 2021'!V63)</f>
        <v>E06000050</v>
      </c>
      <c r="AA63" s="2" t="str">
        <f>INDEX('[2]2019-20'!$B:$B,MATCH(Z63,'[2]2019-20'!$C:$C,0))</f>
        <v>E0604</v>
      </c>
      <c r="AB63" s="2" t="str">
        <f>IFERROR(INDEX('changes 2013 to 2021'!$B$23:$B$37,MATCH('ONS code lookup 2013 to 2021'!V63,'changes 2013 to 2021'!$C$23:$C$37,0)),'ONS code lookup 2013 to 2021'!X63)</f>
        <v>Cheshire West and Chester</v>
      </c>
      <c r="AC63" s="2" t="str">
        <f t="shared" si="6"/>
        <v>UA</v>
      </c>
      <c r="AD63" t="str">
        <f>IFERROR(INDEX('changes 2013 to 2021'!$A$39:$A$43,MATCH('ONS code lookup 2013 to 2021'!Z63,'changes 2013 to 2021'!$C$39:$C$43,0)),'ONS code lookup 2013 to 2021'!Z63)</f>
        <v>E06000050</v>
      </c>
      <c r="AE63" t="str">
        <f>INDEX('[2]2020-21'!$B:$B,MATCH(AD63,'[2]2020-21'!$C:$C,0))</f>
        <v>E0604</v>
      </c>
      <c r="AF63" t="str">
        <f>IFERROR(INDEX('changes 2013 to 2021'!$B$39:$B$43,MATCH('ONS code lookup 2013 to 2021'!Z63,'changes 2013 to 2021'!$C$39:$C$43,0)),'ONS code lookup 2013 to 2021'!AB63)</f>
        <v>Cheshire West and Chester</v>
      </c>
      <c r="AG63" t="str">
        <f t="shared" si="7"/>
        <v>UA</v>
      </c>
      <c r="AH63" s="2" t="str">
        <f>IFERROR(INDEX('changes 2013 to 2021'!$A$45:$A$54,MATCH('ONS code lookup 2013 to 2021'!AD63,'changes 2013 to 2021'!$C$45:$C$54,0)),'ONS code lookup 2013 to 2021'!AD63)</f>
        <v>E06000050</v>
      </c>
      <c r="AI63" s="2" t="str">
        <f>INDEX('[2]2021-22'!$B:$B,MATCH(AH63,'[2]2021-22'!$C:$C,0))</f>
        <v>E0604</v>
      </c>
      <c r="AJ63" s="2" t="str">
        <f>IFERROR(INDEX('changes 2013 to 2021'!$B$45:$B$54,MATCH('ONS code lookup 2013 to 2021'!AD63,'changes 2013 to 2021'!$C$45:$C$54,0)),'ONS code lookup 2013 to 2021'!AF63)</f>
        <v>Cheshire West and Chester</v>
      </c>
      <c r="AK63" s="2" t="str">
        <f t="shared" si="10"/>
        <v>UA</v>
      </c>
    </row>
    <row r="64" spans="1:37" x14ac:dyDescent="0.35">
      <c r="A64" t="s">
        <v>22</v>
      </c>
      <c r="B64" s="2" t="s">
        <v>194</v>
      </c>
      <c r="C64" s="2" t="s">
        <v>1016</v>
      </c>
      <c r="D64" s="2" t="s">
        <v>195</v>
      </c>
      <c r="E64" s="2" t="str">
        <f t="shared" si="0"/>
        <v>SD</v>
      </c>
      <c r="F64" t="s">
        <v>194</v>
      </c>
      <c r="G64" t="s">
        <v>1016</v>
      </c>
      <c r="H64" t="s">
        <v>195</v>
      </c>
      <c r="I64" t="str">
        <f t="shared" si="1"/>
        <v>SD</v>
      </c>
      <c r="J64" s="2" t="s">
        <v>194</v>
      </c>
      <c r="K64" s="2" t="str">
        <f>INDEX('[2]2015-16'!$B:$B,MATCH(J64,'[2]2015-16'!$C:$C,0))</f>
        <v>E1033</v>
      </c>
      <c r="L64" s="2" t="s">
        <v>195</v>
      </c>
      <c r="M64" s="2" t="str">
        <f t="shared" si="2"/>
        <v>SD</v>
      </c>
      <c r="N64" t="str">
        <f>IFERROR(INDEX('changes 2013 to 2021'!$A$10:$A$19,MATCH('ONS code lookup 2013 to 2021'!J64,'changes 2013 to 2021'!$C$10:$C$19,0)),'ONS code lookup 2013 to 2021'!J64)</f>
        <v>E07000034</v>
      </c>
      <c r="O64" t="str">
        <f>INDEX('[2]2016-17'!$B:$B,MATCH(N64,'[2]2016-17'!$C:$C,0))</f>
        <v>E1033</v>
      </c>
      <c r="P64" t="str">
        <f>IFERROR(INDEX('changes 2013 to 2021'!$B$10:$B$19,MATCH('ONS code lookup 2013 to 2021'!J64,'changes 2013 to 2021'!$C$10:$C$19,0)),'ONS code lookup 2013 to 2021'!L64)</f>
        <v>Chesterfield</v>
      </c>
      <c r="Q64" t="str">
        <f t="shared" si="3"/>
        <v>SD</v>
      </c>
      <c r="R64" s="2" t="s">
        <v>194</v>
      </c>
      <c r="S64" s="2" t="str">
        <f t="shared" si="9"/>
        <v>E1033</v>
      </c>
      <c r="T64" s="2" t="s">
        <v>195</v>
      </c>
      <c r="U64" s="2" t="str">
        <f t="shared" si="4"/>
        <v>SD</v>
      </c>
      <c r="V64" t="str">
        <f>IFERROR(INDEX('changes 2013 to 2021'!$A$21,MATCH('ONS code lookup 2013 to 2021'!R64,'changes 2013 to 2021'!$C$21,0)),'ONS code lookup 2013 to 2021'!R64)</f>
        <v>E07000034</v>
      </c>
      <c r="W64" t="str">
        <f>INDEX('[2]2018-19'!$B:$B,MATCH(V64,'[2]2018-19'!$C:$C,0))</f>
        <v>E1033</v>
      </c>
      <c r="X64" t="str">
        <f>IFERROR(INDEX('changes 2013 to 2021'!$B$21,MATCH('ONS code lookup 2013 to 2021'!R64,'changes 2013 to 2021'!$C$21,0)),'ONS code lookup 2013 to 2021'!T64)</f>
        <v>Chesterfield</v>
      </c>
      <c r="Y64" t="str">
        <f t="shared" si="5"/>
        <v>SD</v>
      </c>
      <c r="Z64" s="2" t="str">
        <f>IFERROR(INDEX('changes 2013 to 2021'!$A$23:$A$37,MATCH('ONS code lookup 2013 to 2021'!V64,'changes 2013 to 2021'!$C$23:$C$37,0)),'ONS code lookup 2013 to 2021'!V64)</f>
        <v>E07000034</v>
      </c>
      <c r="AA64" s="2" t="str">
        <f>INDEX('[2]2019-20'!$B:$B,MATCH(Z64,'[2]2019-20'!$C:$C,0))</f>
        <v>E1033</v>
      </c>
      <c r="AB64" s="2" t="str">
        <f>IFERROR(INDEX('changes 2013 to 2021'!$B$23:$B$37,MATCH('ONS code lookup 2013 to 2021'!V64,'changes 2013 to 2021'!$C$23:$C$37,0)),'ONS code lookup 2013 to 2021'!X64)</f>
        <v>Chesterfield</v>
      </c>
      <c r="AC64" s="2" t="str">
        <f t="shared" si="6"/>
        <v>SD</v>
      </c>
      <c r="AD64" t="str">
        <f>IFERROR(INDEX('changes 2013 to 2021'!$A$39:$A$43,MATCH('ONS code lookup 2013 to 2021'!Z64,'changes 2013 to 2021'!$C$39:$C$43,0)),'ONS code lookup 2013 to 2021'!Z64)</f>
        <v>E07000034</v>
      </c>
      <c r="AE64" t="str">
        <f>INDEX('[2]2020-21'!$B:$B,MATCH(AD64,'[2]2020-21'!$C:$C,0))</f>
        <v>E1033</v>
      </c>
      <c r="AF64" t="str">
        <f>IFERROR(INDEX('changes 2013 to 2021'!$B$39:$B$43,MATCH('ONS code lookup 2013 to 2021'!Z64,'changes 2013 to 2021'!$C$39:$C$43,0)),'ONS code lookup 2013 to 2021'!AB64)</f>
        <v>Chesterfield</v>
      </c>
      <c r="AG64" t="str">
        <f t="shared" si="7"/>
        <v>SD</v>
      </c>
      <c r="AH64" s="2" t="str">
        <f>IFERROR(INDEX('changes 2013 to 2021'!$A$45:$A$54,MATCH('ONS code lookup 2013 to 2021'!AD64,'changes 2013 to 2021'!$C$45:$C$54,0)),'ONS code lookup 2013 to 2021'!AD64)</f>
        <v>E07000034</v>
      </c>
      <c r="AI64" s="2" t="str">
        <f>INDEX('[2]2021-22'!$B:$B,MATCH(AH64,'[2]2021-22'!$C:$C,0))</f>
        <v>E1033</v>
      </c>
      <c r="AJ64" s="2" t="str">
        <f>IFERROR(INDEX('changes 2013 to 2021'!$B$45:$B$54,MATCH('ONS code lookup 2013 to 2021'!AD64,'changes 2013 to 2021'!$C$45:$C$54,0)),'ONS code lookup 2013 to 2021'!AF64)</f>
        <v>Chesterfield</v>
      </c>
      <c r="AK64" s="2" t="str">
        <f t="shared" si="10"/>
        <v>SD</v>
      </c>
    </row>
    <row r="65" spans="1:37" x14ac:dyDescent="0.35">
      <c r="A65" t="s">
        <v>22</v>
      </c>
      <c r="B65" s="2" t="s">
        <v>554</v>
      </c>
      <c r="C65" s="2" t="s">
        <v>1017</v>
      </c>
      <c r="D65" s="2" t="s">
        <v>555</v>
      </c>
      <c r="E65" s="2" t="str">
        <f t="shared" si="0"/>
        <v>SD</v>
      </c>
      <c r="F65" t="s">
        <v>554</v>
      </c>
      <c r="G65" t="s">
        <v>1017</v>
      </c>
      <c r="H65" t="s">
        <v>555</v>
      </c>
      <c r="I65" t="str">
        <f t="shared" si="1"/>
        <v>SD</v>
      </c>
      <c r="J65" s="2" t="s">
        <v>554</v>
      </c>
      <c r="K65" s="2" t="str">
        <f>INDEX('[2]2015-16'!$B:$B,MATCH(J65,'[2]2015-16'!$C:$C,0))</f>
        <v>E3833</v>
      </c>
      <c r="L65" s="2" t="s">
        <v>555</v>
      </c>
      <c r="M65" s="2" t="str">
        <f t="shared" si="2"/>
        <v>SD</v>
      </c>
      <c r="N65" t="str">
        <f>IFERROR(INDEX('changes 2013 to 2021'!$A$10:$A$19,MATCH('ONS code lookup 2013 to 2021'!J65,'changes 2013 to 2021'!$C$10:$C$19,0)),'ONS code lookup 2013 to 2021'!J65)</f>
        <v>E07000225</v>
      </c>
      <c r="O65" t="str">
        <f>INDEX('[2]2016-17'!$B:$B,MATCH(N65,'[2]2016-17'!$C:$C,0))</f>
        <v>E3833</v>
      </c>
      <c r="P65" t="str">
        <f>IFERROR(INDEX('changes 2013 to 2021'!$B$10:$B$19,MATCH('ONS code lookup 2013 to 2021'!J65,'changes 2013 to 2021'!$C$10:$C$19,0)),'ONS code lookup 2013 to 2021'!L65)</f>
        <v>Chichester</v>
      </c>
      <c r="Q65" t="str">
        <f t="shared" si="3"/>
        <v>SD</v>
      </c>
      <c r="R65" s="2" t="s">
        <v>554</v>
      </c>
      <c r="S65" s="2" t="str">
        <f t="shared" si="9"/>
        <v>E3833</v>
      </c>
      <c r="T65" s="2" t="s">
        <v>555</v>
      </c>
      <c r="U65" s="2" t="str">
        <f t="shared" si="4"/>
        <v>SD</v>
      </c>
      <c r="V65" t="str">
        <f>IFERROR(INDEX('changes 2013 to 2021'!$A$21,MATCH('ONS code lookup 2013 to 2021'!R65,'changes 2013 to 2021'!$C$21,0)),'ONS code lookup 2013 to 2021'!R65)</f>
        <v>E07000225</v>
      </c>
      <c r="W65" t="str">
        <f>INDEX('[2]2018-19'!$B:$B,MATCH(V65,'[2]2018-19'!$C:$C,0))</f>
        <v>E3833</v>
      </c>
      <c r="X65" t="str">
        <f>IFERROR(INDEX('changes 2013 to 2021'!$B$21,MATCH('ONS code lookup 2013 to 2021'!R65,'changes 2013 to 2021'!$C$21,0)),'ONS code lookup 2013 to 2021'!T65)</f>
        <v>Chichester</v>
      </c>
      <c r="Y65" t="str">
        <f t="shared" si="5"/>
        <v>SD</v>
      </c>
      <c r="Z65" s="2" t="str">
        <f>IFERROR(INDEX('changes 2013 to 2021'!$A$23:$A$37,MATCH('ONS code lookup 2013 to 2021'!V65,'changes 2013 to 2021'!$C$23:$C$37,0)),'ONS code lookup 2013 to 2021'!V65)</f>
        <v>E07000225</v>
      </c>
      <c r="AA65" s="2" t="str">
        <f>INDEX('[2]2019-20'!$B:$B,MATCH(Z65,'[2]2019-20'!$C:$C,0))</f>
        <v>E3833</v>
      </c>
      <c r="AB65" s="2" t="str">
        <f>IFERROR(INDEX('changes 2013 to 2021'!$B$23:$B$37,MATCH('ONS code lookup 2013 to 2021'!V65,'changes 2013 to 2021'!$C$23:$C$37,0)),'ONS code lookup 2013 to 2021'!X65)</f>
        <v>Chichester</v>
      </c>
      <c r="AC65" s="2" t="str">
        <f t="shared" si="6"/>
        <v>SD</v>
      </c>
      <c r="AD65" t="str">
        <f>IFERROR(INDEX('changes 2013 to 2021'!$A$39:$A$43,MATCH('ONS code lookup 2013 to 2021'!Z65,'changes 2013 to 2021'!$C$39:$C$43,0)),'ONS code lookup 2013 to 2021'!Z65)</f>
        <v>E07000225</v>
      </c>
      <c r="AE65" t="str">
        <f>INDEX('[2]2020-21'!$B:$B,MATCH(AD65,'[2]2020-21'!$C:$C,0))</f>
        <v>E3833</v>
      </c>
      <c r="AF65" t="str">
        <f>IFERROR(INDEX('changes 2013 to 2021'!$B$39:$B$43,MATCH('ONS code lookup 2013 to 2021'!Z65,'changes 2013 to 2021'!$C$39:$C$43,0)),'ONS code lookup 2013 to 2021'!AB65)</f>
        <v>Chichester</v>
      </c>
      <c r="AG65" t="str">
        <f t="shared" si="7"/>
        <v>SD</v>
      </c>
      <c r="AH65" s="2" t="str">
        <f>IFERROR(INDEX('changes 2013 to 2021'!$A$45:$A$54,MATCH('ONS code lookup 2013 to 2021'!AD65,'changes 2013 to 2021'!$C$45:$C$54,0)),'ONS code lookup 2013 to 2021'!AD65)</f>
        <v>E07000225</v>
      </c>
      <c r="AI65" s="2" t="str">
        <f>INDEX('[2]2021-22'!$B:$B,MATCH(AH65,'[2]2021-22'!$C:$C,0))</f>
        <v>E3833</v>
      </c>
      <c r="AJ65" s="2" t="str">
        <f>IFERROR(INDEX('changes 2013 to 2021'!$B$45:$B$54,MATCH('ONS code lookup 2013 to 2021'!AD65,'changes 2013 to 2021'!$C$45:$C$54,0)),'ONS code lookup 2013 to 2021'!AF65)</f>
        <v>Chichester</v>
      </c>
      <c r="AK65" s="2" t="str">
        <f t="shared" si="10"/>
        <v>SD</v>
      </c>
    </row>
    <row r="66" spans="1:37" x14ac:dyDescent="0.35">
      <c r="A66" t="s">
        <v>82</v>
      </c>
      <c r="B66" s="2" t="s">
        <v>159</v>
      </c>
      <c r="C66" s="2" t="s">
        <v>1018</v>
      </c>
      <c r="D66" s="2" t="s">
        <v>160</v>
      </c>
      <c r="E66" s="2" t="str">
        <f t="shared" ref="E66:E129" si="11">IFERROR(INDEX($AM$2:$AM$7,MATCH(LEFT(B66,3),$AN$2:$AN$7,0)),"ABOLISHED")</f>
        <v>SD</v>
      </c>
      <c r="F66" t="s">
        <v>159</v>
      </c>
      <c r="G66" t="s">
        <v>1018</v>
      </c>
      <c r="H66" t="s">
        <v>160</v>
      </c>
      <c r="I66" t="str">
        <f t="shared" ref="I66:I129" si="12">IFERROR(INDEX($AM$2:$AM$7,MATCH(LEFT(F66,3),$AN$2:$AN$7,0)),"ABOLISHED")</f>
        <v>SD</v>
      </c>
      <c r="J66" s="2" t="s">
        <v>159</v>
      </c>
      <c r="K66" s="2" t="str">
        <f>INDEX('[2]2015-16'!$B:$B,MATCH(J66,'[2]2015-16'!$C:$C,0))</f>
        <v>E0432</v>
      </c>
      <c r="L66" s="2" t="s">
        <v>160</v>
      </c>
      <c r="M66" s="2" t="str">
        <f t="shared" ref="M66:M129" si="13">IFERROR(INDEX($AM$2:$AM$7,MATCH(LEFT(J66,3),$AN$2:$AN$7,0)),"ABOLISHED")</f>
        <v>SD</v>
      </c>
      <c r="N66" t="str">
        <f>IFERROR(INDEX('changes 2013 to 2021'!$A$10:$A$19,MATCH('ONS code lookup 2013 to 2021'!J66,'changes 2013 to 2021'!$C$10:$C$19,0)),'ONS code lookup 2013 to 2021'!J66)</f>
        <v>E07000005</v>
      </c>
      <c r="O66" t="str">
        <f>INDEX('[2]2016-17'!$B:$B,MATCH(N66,'[2]2016-17'!$C:$C,0))</f>
        <v>E0432</v>
      </c>
      <c r="P66" t="str">
        <f>IFERROR(INDEX('changes 2013 to 2021'!$B$10:$B$19,MATCH('ONS code lookup 2013 to 2021'!J66,'changes 2013 to 2021'!$C$10:$C$19,0)),'ONS code lookup 2013 to 2021'!L66)</f>
        <v>Chiltern</v>
      </c>
      <c r="Q66" t="str">
        <f t="shared" ref="Q66:Q129" si="14">IFERROR(INDEX($AM$2:$AM$7,MATCH(LEFT(N66,3),$AN$2:$AN$7,0)),"ABOLISHED")</f>
        <v>SD</v>
      </c>
      <c r="R66" s="2" t="s">
        <v>159</v>
      </c>
      <c r="S66" s="2" t="str">
        <f t="shared" si="9"/>
        <v>E0432</v>
      </c>
      <c r="T66" s="2" t="s">
        <v>160</v>
      </c>
      <c r="U66" s="2" t="str">
        <f t="shared" ref="U66:U129" si="15">IFERROR(INDEX($AM$2:$AM$7,MATCH(LEFT(R66,3),$AN$2:$AN$7,0)),"ABOLISHED")</f>
        <v>SD</v>
      </c>
      <c r="V66" t="str">
        <f>IFERROR(INDEX('changes 2013 to 2021'!$A$21,MATCH('ONS code lookup 2013 to 2021'!R66,'changes 2013 to 2021'!$C$21,0)),'ONS code lookup 2013 to 2021'!R66)</f>
        <v>E07000005</v>
      </c>
      <c r="W66" t="str">
        <f>INDEX('[2]2018-19'!$B:$B,MATCH(V66,'[2]2018-19'!$C:$C,0))</f>
        <v>E0432</v>
      </c>
      <c r="X66" t="str">
        <f>IFERROR(INDEX('changes 2013 to 2021'!$B$21,MATCH('ONS code lookup 2013 to 2021'!R66,'changes 2013 to 2021'!$C$21,0)),'ONS code lookup 2013 to 2021'!T66)</f>
        <v>Chiltern</v>
      </c>
      <c r="Y66" t="str">
        <f t="shared" ref="Y66:Y129" si="16">IFERROR(INDEX($AM$2:$AM$7,MATCH(LEFT(V66,3),$AN$2:$AN$7,0)),"ABOLISHED")</f>
        <v>SD</v>
      </c>
      <c r="Z66" s="2" t="str">
        <f>IFERROR(INDEX('changes 2013 to 2021'!$A$23:$A$37,MATCH('ONS code lookup 2013 to 2021'!V66,'changes 2013 to 2021'!$C$23:$C$37,0)),'ONS code lookup 2013 to 2021'!V66)</f>
        <v>E07000005</v>
      </c>
      <c r="AA66" s="2" t="str">
        <f>INDEX('[2]2019-20'!$B:$B,MATCH(Z66,'[2]2019-20'!$C:$C,0))</f>
        <v>E0432</v>
      </c>
      <c r="AB66" s="2" t="str">
        <f>IFERROR(INDEX('changes 2013 to 2021'!$B$23:$B$37,MATCH('ONS code lookup 2013 to 2021'!V66,'changes 2013 to 2021'!$C$23:$C$37,0)),'ONS code lookup 2013 to 2021'!X66)</f>
        <v>Chiltern</v>
      </c>
      <c r="AC66" s="2" t="str">
        <f t="shared" ref="AC66:AC129" si="17">IFERROR(INDEX($AM$2:$AM$7,MATCH(LEFT(Z66,3),$AN$2:$AN$7,0)),"ABOLISHED")</f>
        <v>SD</v>
      </c>
      <c r="AD66" t="str">
        <f>IFERROR(INDEX('changes 2013 to 2021'!$A$39:$A$43,MATCH('ONS code lookup 2013 to 2021'!Z66,'changes 2013 to 2021'!$C$39:$C$43,0)),'ONS code lookup 2013 to 2021'!Z66)</f>
        <v>E06000060</v>
      </c>
      <c r="AE66" t="str">
        <f>INDEX('[2]2020-21'!$B:$B,MATCH(AD66,'[2]2020-21'!$C:$C,0))</f>
        <v>E0402</v>
      </c>
      <c r="AF66" t="str">
        <f>IFERROR(INDEX('changes 2013 to 2021'!$B$39:$B$43,MATCH('ONS code lookup 2013 to 2021'!Z66,'changes 2013 to 2021'!$C$39:$C$43,0)),'ONS code lookup 2013 to 2021'!AB66)</f>
        <v>Buckinghamshire</v>
      </c>
      <c r="AG66" t="str">
        <f t="shared" ref="AG66:AG129" si="18">IFERROR(INDEX($AM$2:$AM$7,MATCH(LEFT(AD66,3),$AN$2:$AN$7,0)),"ABOLISHED")</f>
        <v>UA</v>
      </c>
      <c r="AH66" s="2" t="str">
        <f>IFERROR(INDEX('changes 2013 to 2021'!$A$45:$A$54,MATCH('ONS code lookup 2013 to 2021'!AD66,'changes 2013 to 2021'!$C$45:$C$54,0)),'ONS code lookup 2013 to 2021'!AD66)</f>
        <v>E06000060</v>
      </c>
      <c r="AI66" s="2" t="str">
        <f>INDEX('[2]2021-22'!$B:$B,MATCH(AH66,'[2]2021-22'!$C:$C,0))</f>
        <v>E0402</v>
      </c>
      <c r="AJ66" s="2" t="str">
        <f>IFERROR(INDEX('changes 2013 to 2021'!$B$45:$B$54,MATCH('ONS code lookup 2013 to 2021'!AD66,'changes 2013 to 2021'!$C$45:$C$54,0)),'ONS code lookup 2013 to 2021'!AF66)</f>
        <v>Buckinghamshire</v>
      </c>
      <c r="AK66" s="2" t="str">
        <f t="shared" si="10"/>
        <v>UA</v>
      </c>
    </row>
    <row r="67" spans="1:37" x14ac:dyDescent="0.35">
      <c r="A67" t="s">
        <v>22</v>
      </c>
      <c r="B67" s="2" t="s">
        <v>349</v>
      </c>
      <c r="C67" s="2" t="s">
        <v>1019</v>
      </c>
      <c r="D67" s="2" t="s">
        <v>350</v>
      </c>
      <c r="E67" s="2" t="str">
        <f t="shared" si="11"/>
        <v>SD</v>
      </c>
      <c r="F67" t="s">
        <v>349</v>
      </c>
      <c r="G67" t="s">
        <v>1019</v>
      </c>
      <c r="H67" t="s">
        <v>350</v>
      </c>
      <c r="I67" t="str">
        <f t="shared" si="12"/>
        <v>SD</v>
      </c>
      <c r="J67" s="2" t="s">
        <v>349</v>
      </c>
      <c r="K67" s="2" t="str">
        <f>INDEX('[2]2015-16'!$B:$B,MATCH(J67,'[2]2015-16'!$C:$C,0))</f>
        <v>E2334</v>
      </c>
      <c r="L67" s="2" t="s">
        <v>350</v>
      </c>
      <c r="M67" s="2" t="str">
        <f t="shared" si="13"/>
        <v>SD</v>
      </c>
      <c r="N67" t="str">
        <f>IFERROR(INDEX('changes 2013 to 2021'!$A$10:$A$19,MATCH('ONS code lookup 2013 to 2021'!J67,'changes 2013 to 2021'!$C$10:$C$19,0)),'ONS code lookup 2013 to 2021'!J67)</f>
        <v>E07000118</v>
      </c>
      <c r="O67" t="str">
        <f>INDEX('[2]2016-17'!$B:$B,MATCH(N67,'[2]2016-17'!$C:$C,0))</f>
        <v>E2334</v>
      </c>
      <c r="P67" t="str">
        <f>IFERROR(INDEX('changes 2013 to 2021'!$B$10:$B$19,MATCH('ONS code lookup 2013 to 2021'!J67,'changes 2013 to 2021'!$C$10:$C$19,0)),'ONS code lookup 2013 to 2021'!L67)</f>
        <v>Chorley</v>
      </c>
      <c r="Q67" t="str">
        <f t="shared" si="14"/>
        <v>SD</v>
      </c>
      <c r="R67" s="2" t="s">
        <v>349</v>
      </c>
      <c r="S67" s="2" t="str">
        <f t="shared" ref="S67:S130" si="19">O67</f>
        <v>E2334</v>
      </c>
      <c r="T67" s="2" t="s">
        <v>350</v>
      </c>
      <c r="U67" s="2" t="str">
        <f t="shared" si="15"/>
        <v>SD</v>
      </c>
      <c r="V67" t="str">
        <f>IFERROR(INDEX('changes 2013 to 2021'!$A$21,MATCH('ONS code lookup 2013 to 2021'!R67,'changes 2013 to 2021'!$C$21,0)),'ONS code lookup 2013 to 2021'!R67)</f>
        <v>E07000118</v>
      </c>
      <c r="W67" t="str">
        <f>INDEX('[2]2018-19'!$B:$B,MATCH(V67,'[2]2018-19'!$C:$C,0))</f>
        <v>E2334</v>
      </c>
      <c r="X67" t="str">
        <f>IFERROR(INDEX('changes 2013 to 2021'!$B$21,MATCH('ONS code lookup 2013 to 2021'!R67,'changes 2013 to 2021'!$C$21,0)),'ONS code lookup 2013 to 2021'!T67)</f>
        <v>Chorley</v>
      </c>
      <c r="Y67" t="str">
        <f t="shared" si="16"/>
        <v>SD</v>
      </c>
      <c r="Z67" s="2" t="str">
        <f>IFERROR(INDEX('changes 2013 to 2021'!$A$23:$A$37,MATCH('ONS code lookup 2013 to 2021'!V67,'changes 2013 to 2021'!$C$23:$C$37,0)),'ONS code lookup 2013 to 2021'!V67)</f>
        <v>E07000118</v>
      </c>
      <c r="AA67" s="2" t="str">
        <f>INDEX('[2]2019-20'!$B:$B,MATCH(Z67,'[2]2019-20'!$C:$C,0))</f>
        <v>E2334</v>
      </c>
      <c r="AB67" s="2" t="str">
        <f>IFERROR(INDEX('changes 2013 to 2021'!$B$23:$B$37,MATCH('ONS code lookup 2013 to 2021'!V67,'changes 2013 to 2021'!$C$23:$C$37,0)),'ONS code lookup 2013 to 2021'!X67)</f>
        <v>Chorley</v>
      </c>
      <c r="AC67" s="2" t="str">
        <f t="shared" si="17"/>
        <v>SD</v>
      </c>
      <c r="AD67" t="str">
        <f>IFERROR(INDEX('changes 2013 to 2021'!$A$39:$A$43,MATCH('ONS code lookup 2013 to 2021'!Z67,'changes 2013 to 2021'!$C$39:$C$43,0)),'ONS code lookup 2013 to 2021'!Z67)</f>
        <v>E07000118</v>
      </c>
      <c r="AE67" t="str">
        <f>INDEX('[2]2020-21'!$B:$B,MATCH(AD67,'[2]2020-21'!$C:$C,0))</f>
        <v>E2334</v>
      </c>
      <c r="AF67" t="str">
        <f>IFERROR(INDEX('changes 2013 to 2021'!$B$39:$B$43,MATCH('ONS code lookup 2013 to 2021'!Z67,'changes 2013 to 2021'!$C$39:$C$43,0)),'ONS code lookup 2013 to 2021'!AB67)</f>
        <v>Chorley</v>
      </c>
      <c r="AG67" t="str">
        <f t="shared" si="18"/>
        <v>SD</v>
      </c>
      <c r="AH67" s="2" t="str">
        <f>IFERROR(INDEX('changes 2013 to 2021'!$A$45:$A$54,MATCH('ONS code lookup 2013 to 2021'!AD67,'changes 2013 to 2021'!$C$45:$C$54,0)),'ONS code lookup 2013 to 2021'!AD67)</f>
        <v>E07000118</v>
      </c>
      <c r="AI67" s="2" t="str">
        <f>INDEX('[2]2021-22'!$B:$B,MATCH(AH67,'[2]2021-22'!$C:$C,0))</f>
        <v>E2334</v>
      </c>
      <c r="AJ67" s="2" t="str">
        <f>IFERROR(INDEX('changes 2013 to 2021'!$B$45:$B$54,MATCH('ONS code lookup 2013 to 2021'!AD67,'changes 2013 to 2021'!$C$45:$C$54,0)),'ONS code lookup 2013 to 2021'!AF67)</f>
        <v>Chorley</v>
      </c>
      <c r="AK67" s="2" t="str">
        <f t="shared" si="10"/>
        <v>SD</v>
      </c>
    </row>
    <row r="68" spans="1:37" x14ac:dyDescent="0.35">
      <c r="A68" t="s">
        <v>82</v>
      </c>
      <c r="B68" s="2" t="s">
        <v>223</v>
      </c>
      <c r="C68" s="2" t="s">
        <v>1020</v>
      </c>
      <c r="D68" s="2" t="s">
        <v>224</v>
      </c>
      <c r="E68" s="2" t="str">
        <f t="shared" si="11"/>
        <v>SD</v>
      </c>
      <c r="F68" t="s">
        <v>223</v>
      </c>
      <c r="G68" t="s">
        <v>1020</v>
      </c>
      <c r="H68" t="s">
        <v>224</v>
      </c>
      <c r="I68" t="str">
        <f t="shared" si="12"/>
        <v>SD</v>
      </c>
      <c r="J68" s="2" t="s">
        <v>223</v>
      </c>
      <c r="K68" s="2" t="str">
        <f>INDEX('[2]2015-16'!$B:$B,MATCH(J68,'[2]2015-16'!$C:$C,0))</f>
        <v>E1232</v>
      </c>
      <c r="L68" s="2" t="s">
        <v>224</v>
      </c>
      <c r="M68" s="2" t="str">
        <f t="shared" si="13"/>
        <v>SD</v>
      </c>
      <c r="N68" t="str">
        <f>IFERROR(INDEX('changes 2013 to 2021'!$A$10:$A$19,MATCH('ONS code lookup 2013 to 2021'!J68,'changes 2013 to 2021'!$C$10:$C$19,0)),'ONS code lookup 2013 to 2021'!J68)</f>
        <v>E07000048</v>
      </c>
      <c r="O68" t="str">
        <f>INDEX('[2]2016-17'!$B:$B,MATCH(N68,'[2]2016-17'!$C:$C,0))</f>
        <v>E1232</v>
      </c>
      <c r="P68" t="str">
        <f>IFERROR(INDEX('changes 2013 to 2021'!$B$10:$B$19,MATCH('ONS code lookup 2013 to 2021'!J68,'changes 2013 to 2021'!$C$10:$C$19,0)),'ONS code lookup 2013 to 2021'!L68)</f>
        <v>Christchurch</v>
      </c>
      <c r="Q68" t="str">
        <f t="shared" si="14"/>
        <v>SD</v>
      </c>
      <c r="R68" s="2" t="s">
        <v>223</v>
      </c>
      <c r="S68" s="2" t="str">
        <f t="shared" si="19"/>
        <v>E1232</v>
      </c>
      <c r="T68" s="2" t="s">
        <v>224</v>
      </c>
      <c r="U68" s="2" t="str">
        <f t="shared" si="15"/>
        <v>SD</v>
      </c>
      <c r="V68" t="str">
        <f>IFERROR(INDEX('changes 2013 to 2021'!$A$21,MATCH('ONS code lookup 2013 to 2021'!R68,'changes 2013 to 2021'!$C$21,0)),'ONS code lookup 2013 to 2021'!R68)</f>
        <v>E07000048</v>
      </c>
      <c r="W68" t="str">
        <f>INDEX('[2]2018-19'!$B:$B,MATCH(V68,'[2]2018-19'!$C:$C,0))</f>
        <v>E1232</v>
      </c>
      <c r="X68" t="str">
        <f>IFERROR(INDEX('changes 2013 to 2021'!$B$21,MATCH('ONS code lookup 2013 to 2021'!R68,'changes 2013 to 2021'!$C$21,0)),'ONS code lookup 2013 to 2021'!T68)</f>
        <v>Christchurch</v>
      </c>
      <c r="Y68" t="str">
        <f t="shared" si="16"/>
        <v>SD</v>
      </c>
      <c r="Z68" s="2" t="str">
        <f>IFERROR(INDEX('changes 2013 to 2021'!$A$23:$A$37,MATCH('ONS code lookup 2013 to 2021'!V68,'changes 2013 to 2021'!$C$23:$C$37,0)),'ONS code lookup 2013 to 2021'!V68)</f>
        <v>E06000058</v>
      </c>
      <c r="AA68" s="2" t="str">
        <f>INDEX('[2]2019-20'!$B:$B,MATCH(Z68,'[2]2019-20'!$C:$C,0))</f>
        <v>E1204</v>
      </c>
      <c r="AB68" s="2" t="str">
        <f>IFERROR(INDEX('changes 2013 to 2021'!$B$23:$B$37,MATCH('ONS code lookup 2013 to 2021'!V68,'changes 2013 to 2021'!$C$23:$C$37,0)),'ONS code lookup 2013 to 2021'!X68)</f>
        <v>Bournemouth, Christchurch and Poole</v>
      </c>
      <c r="AC68" s="2" t="str">
        <f t="shared" si="17"/>
        <v>UA</v>
      </c>
      <c r="AD68" t="str">
        <f>IFERROR(INDEX('changes 2013 to 2021'!$A$39:$A$43,MATCH('ONS code lookup 2013 to 2021'!Z68,'changes 2013 to 2021'!$C$39:$C$43,0)),'ONS code lookup 2013 to 2021'!Z68)</f>
        <v>E06000058</v>
      </c>
      <c r="AE68" t="str">
        <f>INDEX('[2]2020-21'!$B:$B,MATCH(AD68,'[2]2020-21'!$C:$C,0))</f>
        <v>E1204</v>
      </c>
      <c r="AF68" t="str">
        <f>IFERROR(INDEX('changes 2013 to 2021'!$B$39:$B$43,MATCH('ONS code lookup 2013 to 2021'!Z68,'changes 2013 to 2021'!$C$39:$C$43,0)),'ONS code lookup 2013 to 2021'!AB68)</f>
        <v>Bournemouth, Christchurch and Poole</v>
      </c>
      <c r="AG68" t="str">
        <f t="shared" si="18"/>
        <v>UA</v>
      </c>
      <c r="AH68" s="2" t="str">
        <f>IFERROR(INDEX('changes 2013 to 2021'!$A$45:$A$54,MATCH('ONS code lookup 2013 to 2021'!AD68,'changes 2013 to 2021'!$C$45:$C$54,0)),'ONS code lookup 2013 to 2021'!AD68)</f>
        <v>E06000058</v>
      </c>
      <c r="AI68" s="2" t="str">
        <f>INDEX('[2]2021-22'!$B:$B,MATCH(AH68,'[2]2021-22'!$C:$C,0))</f>
        <v>E1204</v>
      </c>
      <c r="AJ68" s="2" t="str">
        <f>IFERROR(INDEX('changes 2013 to 2021'!$B$45:$B$54,MATCH('ONS code lookup 2013 to 2021'!AD68,'changes 2013 to 2021'!$C$45:$C$54,0)),'ONS code lookup 2013 to 2021'!AF68)</f>
        <v>Bournemouth, Christchurch and Poole</v>
      </c>
      <c r="AK68" s="2" t="str">
        <f t="shared" si="10"/>
        <v>UA</v>
      </c>
    </row>
    <row r="69" spans="1:37" x14ac:dyDescent="0.35">
      <c r="A69" t="s">
        <v>22</v>
      </c>
      <c r="B69" s="2" t="s">
        <v>662</v>
      </c>
      <c r="C69" s="2" t="s">
        <v>1021</v>
      </c>
      <c r="D69" s="2" t="s">
        <v>663</v>
      </c>
      <c r="E69" s="2" t="str">
        <f t="shared" si="11"/>
        <v>LB</v>
      </c>
      <c r="F69" t="s">
        <v>662</v>
      </c>
      <c r="G69" t="s">
        <v>1021</v>
      </c>
      <c r="H69" t="s">
        <v>663</v>
      </c>
      <c r="I69" t="str">
        <f t="shared" si="12"/>
        <v>LB</v>
      </c>
      <c r="J69" s="2" t="s">
        <v>662</v>
      </c>
      <c r="K69" s="2" t="str">
        <f>INDEX('[2]2015-16'!$B:$B,MATCH(J69,'[2]2015-16'!$C:$C,0))</f>
        <v>E5010</v>
      </c>
      <c r="L69" s="2" t="s">
        <v>663</v>
      </c>
      <c r="M69" s="2" t="str">
        <f t="shared" si="13"/>
        <v>LB</v>
      </c>
      <c r="N69" t="str">
        <f>IFERROR(INDEX('changes 2013 to 2021'!$A$10:$A$19,MATCH('ONS code lookup 2013 to 2021'!J69,'changes 2013 to 2021'!$C$10:$C$19,0)),'ONS code lookup 2013 to 2021'!J69)</f>
        <v>E09000001</v>
      </c>
      <c r="O69" t="str">
        <f>INDEX('[2]2016-17'!$B:$B,MATCH(N69,'[2]2016-17'!$C:$C,0))</f>
        <v>E5010</v>
      </c>
      <c r="P69" t="str">
        <f>IFERROR(INDEX('changes 2013 to 2021'!$B$10:$B$19,MATCH('ONS code lookup 2013 to 2021'!J69,'changes 2013 to 2021'!$C$10:$C$19,0)),'ONS code lookup 2013 to 2021'!L69)</f>
        <v>City of London</v>
      </c>
      <c r="Q69" t="str">
        <f t="shared" si="14"/>
        <v>LB</v>
      </c>
      <c r="R69" s="2" t="s">
        <v>662</v>
      </c>
      <c r="S69" s="2" t="str">
        <f t="shared" si="19"/>
        <v>E5010</v>
      </c>
      <c r="T69" s="2" t="s">
        <v>663</v>
      </c>
      <c r="U69" s="2" t="str">
        <f t="shared" si="15"/>
        <v>LB</v>
      </c>
      <c r="V69" t="str">
        <f>IFERROR(INDEX('changes 2013 to 2021'!$A$21,MATCH('ONS code lookup 2013 to 2021'!R69,'changes 2013 to 2021'!$C$21,0)),'ONS code lookup 2013 to 2021'!R69)</f>
        <v>E09000001</v>
      </c>
      <c r="W69" t="str">
        <f>INDEX('[2]2018-19'!$B:$B,MATCH(V69,'[2]2018-19'!$C:$C,0))</f>
        <v>E5010</v>
      </c>
      <c r="X69" t="str">
        <f>IFERROR(INDEX('changes 2013 to 2021'!$B$21,MATCH('ONS code lookup 2013 to 2021'!R69,'changes 2013 to 2021'!$C$21,0)),'ONS code lookup 2013 to 2021'!T69)</f>
        <v>City of London</v>
      </c>
      <c r="Y69" t="str">
        <f t="shared" si="16"/>
        <v>LB</v>
      </c>
      <c r="Z69" s="2" t="str">
        <f>IFERROR(INDEX('changes 2013 to 2021'!$A$23:$A$37,MATCH('ONS code lookup 2013 to 2021'!V69,'changes 2013 to 2021'!$C$23:$C$37,0)),'ONS code lookup 2013 to 2021'!V69)</f>
        <v>E09000001</v>
      </c>
      <c r="AA69" s="2" t="str">
        <f>INDEX('[2]2019-20'!$B:$B,MATCH(Z69,'[2]2019-20'!$C:$C,0))</f>
        <v>E5010</v>
      </c>
      <c r="AB69" s="2" t="str">
        <f>IFERROR(INDEX('changes 2013 to 2021'!$B$23:$B$37,MATCH('ONS code lookup 2013 to 2021'!V69,'changes 2013 to 2021'!$C$23:$C$37,0)),'ONS code lookup 2013 to 2021'!X69)</f>
        <v>City of London</v>
      </c>
      <c r="AC69" s="2" t="str">
        <f t="shared" si="17"/>
        <v>LB</v>
      </c>
      <c r="AD69" t="str">
        <f>IFERROR(INDEX('changes 2013 to 2021'!$A$39:$A$43,MATCH('ONS code lookup 2013 to 2021'!Z69,'changes 2013 to 2021'!$C$39:$C$43,0)),'ONS code lookup 2013 to 2021'!Z69)</f>
        <v>E09000001</v>
      </c>
      <c r="AE69" t="str">
        <f>INDEX('[2]2020-21'!$B:$B,MATCH(AD69,'[2]2020-21'!$C:$C,0))</f>
        <v>E5010</v>
      </c>
      <c r="AF69" t="str">
        <f>IFERROR(INDEX('changes 2013 to 2021'!$B$39:$B$43,MATCH('ONS code lookup 2013 to 2021'!Z69,'changes 2013 to 2021'!$C$39:$C$43,0)),'ONS code lookup 2013 to 2021'!AB69)</f>
        <v>City of London</v>
      </c>
      <c r="AG69" t="str">
        <f t="shared" si="18"/>
        <v>LB</v>
      </c>
      <c r="AH69" s="2" t="str">
        <f>IFERROR(INDEX('changes 2013 to 2021'!$A$45:$A$54,MATCH('ONS code lookup 2013 to 2021'!AD69,'changes 2013 to 2021'!$C$45:$C$54,0)),'ONS code lookup 2013 to 2021'!AD69)</f>
        <v>E09000001</v>
      </c>
      <c r="AI69" s="2" t="str">
        <f>INDEX('[2]2021-22'!$B:$B,MATCH(AH69,'[2]2021-22'!$C:$C,0))</f>
        <v>E5010</v>
      </c>
      <c r="AJ69" s="2" t="str">
        <f>IFERROR(INDEX('changes 2013 to 2021'!$B$45:$B$54,MATCH('ONS code lookup 2013 to 2021'!AD69,'changes 2013 to 2021'!$C$45:$C$54,0)),'ONS code lookup 2013 to 2021'!AF69)</f>
        <v>City of London</v>
      </c>
      <c r="AK69" s="2" t="str">
        <f t="shared" si="10"/>
        <v>LB</v>
      </c>
    </row>
    <row r="70" spans="1:37" x14ac:dyDescent="0.35">
      <c r="A70" t="s">
        <v>22</v>
      </c>
      <c r="B70" s="2" t="s">
        <v>771</v>
      </c>
      <c r="C70" s="2" t="s">
        <v>932</v>
      </c>
      <c r="D70" s="2" t="s">
        <v>772</v>
      </c>
      <c r="E70" s="2" t="str">
        <f t="shared" si="11"/>
        <v>FRA</v>
      </c>
      <c r="F70" t="s">
        <v>771</v>
      </c>
      <c r="G70" t="s">
        <v>932</v>
      </c>
      <c r="H70" t="s">
        <v>772</v>
      </c>
      <c r="I70" t="str">
        <f t="shared" si="12"/>
        <v>FRA</v>
      </c>
      <c r="J70" s="2" t="s">
        <v>771</v>
      </c>
      <c r="K70" s="2" t="str">
        <f>INDEX('[2]2015-16'!$B:$B,MATCH(J70,'[2]2015-16'!$C:$C,0))</f>
        <v>E6107</v>
      </c>
      <c r="L70" s="2" t="s">
        <v>772</v>
      </c>
      <c r="M70" s="2" t="str">
        <f t="shared" si="13"/>
        <v>FRA</v>
      </c>
      <c r="N70" t="str">
        <f>IFERROR(INDEX('changes 2013 to 2021'!$A$10:$A$19,MATCH('ONS code lookup 2013 to 2021'!J70,'changes 2013 to 2021'!$C$10:$C$19,0)),'ONS code lookup 2013 to 2021'!J70)</f>
        <v>E31000007</v>
      </c>
      <c r="O70" t="str">
        <f>INDEX('[2]2016-17'!$B:$B,MATCH(N70,'[2]2016-17'!$C:$C,0))</f>
        <v>E6107</v>
      </c>
      <c r="P70" t="str">
        <f>IFERROR(INDEX('changes 2013 to 2021'!$B$10:$B$19,MATCH('ONS code lookup 2013 to 2021'!J70,'changes 2013 to 2021'!$C$10:$C$19,0)),'ONS code lookup 2013 to 2021'!L70)</f>
        <v>Cleveland</v>
      </c>
      <c r="Q70" t="str">
        <f t="shared" si="14"/>
        <v>FRA</v>
      </c>
      <c r="R70" s="2" t="s">
        <v>771</v>
      </c>
      <c r="S70" s="2" t="str">
        <f t="shared" si="19"/>
        <v>E6107</v>
      </c>
      <c r="T70" s="2" t="s">
        <v>772</v>
      </c>
      <c r="U70" s="2" t="str">
        <f t="shared" si="15"/>
        <v>FRA</v>
      </c>
      <c r="V70" t="str">
        <f>IFERROR(INDEX('changes 2013 to 2021'!$A$21,MATCH('ONS code lookup 2013 to 2021'!R70,'changes 2013 to 2021'!$C$21,0)),'ONS code lookup 2013 to 2021'!R70)</f>
        <v>E31000007</v>
      </c>
      <c r="W70" t="str">
        <f>INDEX('[2]2018-19'!$B:$B,MATCH(V70,'[2]2018-19'!$C:$C,0))</f>
        <v>E6107</v>
      </c>
      <c r="X70" t="str">
        <f>IFERROR(INDEX('changes 2013 to 2021'!$B$21,MATCH('ONS code lookup 2013 to 2021'!R70,'changes 2013 to 2021'!$C$21,0)),'ONS code lookup 2013 to 2021'!T70)</f>
        <v>Cleveland</v>
      </c>
      <c r="Y70" t="str">
        <f t="shared" si="16"/>
        <v>FRA</v>
      </c>
      <c r="Z70" s="2" t="str">
        <f>IFERROR(INDEX('changes 2013 to 2021'!$A$23:$A$37,MATCH('ONS code lookup 2013 to 2021'!V70,'changes 2013 to 2021'!$C$23:$C$37,0)),'ONS code lookup 2013 to 2021'!V70)</f>
        <v>E31000007</v>
      </c>
      <c r="AA70" s="2" t="str">
        <f>INDEX('[2]2019-20'!$B:$B,MATCH(Z70,'[2]2019-20'!$C:$C,0))</f>
        <v>E6107</v>
      </c>
      <c r="AB70" s="2" t="str">
        <f>IFERROR(INDEX('changes 2013 to 2021'!$B$23:$B$37,MATCH('ONS code lookup 2013 to 2021'!V70,'changes 2013 to 2021'!$C$23:$C$37,0)),'ONS code lookup 2013 to 2021'!X70)</f>
        <v>Cleveland</v>
      </c>
      <c r="AC70" s="2" t="str">
        <f t="shared" si="17"/>
        <v>FRA</v>
      </c>
      <c r="AD70" t="str">
        <f>IFERROR(INDEX('changes 2013 to 2021'!$A$39:$A$43,MATCH('ONS code lookup 2013 to 2021'!Z70,'changes 2013 to 2021'!$C$39:$C$43,0)),'ONS code lookup 2013 to 2021'!Z70)</f>
        <v>E31000007</v>
      </c>
      <c r="AE70" t="str">
        <f>INDEX('[2]2020-21'!$B:$B,MATCH(AD70,'[2]2020-21'!$C:$C,0))</f>
        <v>E6107</v>
      </c>
      <c r="AF70" t="str">
        <f>IFERROR(INDEX('changes 2013 to 2021'!$B$39:$B$43,MATCH('ONS code lookup 2013 to 2021'!Z70,'changes 2013 to 2021'!$C$39:$C$43,0)),'ONS code lookup 2013 to 2021'!AB70)</f>
        <v>Cleveland</v>
      </c>
      <c r="AG70" t="str">
        <f t="shared" si="18"/>
        <v>FRA</v>
      </c>
      <c r="AH70" s="2" t="str">
        <f>IFERROR(INDEX('changes 2013 to 2021'!$A$45:$A$54,MATCH('ONS code lookup 2013 to 2021'!AD70,'changes 2013 to 2021'!$C$45:$C$54,0)),'ONS code lookup 2013 to 2021'!AD70)</f>
        <v>E31000007</v>
      </c>
      <c r="AI70" s="2" t="str">
        <f>INDEX('[2]2021-22'!$B:$B,MATCH(AH70,'[2]2021-22'!$C:$C,0))</f>
        <v>E6107</v>
      </c>
      <c r="AJ70" s="2" t="str">
        <f>IFERROR(INDEX('changes 2013 to 2021'!$B$45:$B$54,MATCH('ONS code lookup 2013 to 2021'!AD70,'changes 2013 to 2021'!$C$45:$C$54,0)),'ONS code lookup 2013 to 2021'!AF70)</f>
        <v>Cleveland</v>
      </c>
      <c r="AK70" s="2" t="str">
        <f t="shared" si="10"/>
        <v>FRA</v>
      </c>
    </row>
    <row r="71" spans="1:37" x14ac:dyDescent="0.35">
      <c r="A71" t="s">
        <v>22</v>
      </c>
      <c r="B71" s="2" t="s">
        <v>258</v>
      </c>
      <c r="C71" s="2" t="s">
        <v>926</v>
      </c>
      <c r="D71" s="2" t="s">
        <v>259</v>
      </c>
      <c r="E71" s="2" t="str">
        <f t="shared" si="11"/>
        <v>SD</v>
      </c>
      <c r="F71" t="s">
        <v>258</v>
      </c>
      <c r="G71" t="s">
        <v>926</v>
      </c>
      <c r="H71" t="s">
        <v>259</v>
      </c>
      <c r="I71" t="str">
        <f t="shared" si="12"/>
        <v>SD</v>
      </c>
      <c r="J71" s="2" t="s">
        <v>258</v>
      </c>
      <c r="K71" s="2" t="str">
        <f>INDEX('[2]2015-16'!$B:$B,MATCH(J71,'[2]2015-16'!$C:$C,0))</f>
        <v>E1536</v>
      </c>
      <c r="L71" s="2" t="s">
        <v>259</v>
      </c>
      <c r="M71" s="2" t="str">
        <f t="shared" si="13"/>
        <v>SD</v>
      </c>
      <c r="N71" t="str">
        <f>IFERROR(INDEX('changes 2013 to 2021'!$A$10:$A$19,MATCH('ONS code lookup 2013 to 2021'!J71,'changes 2013 to 2021'!$C$10:$C$19,0)),'ONS code lookup 2013 to 2021'!J71)</f>
        <v>E07000071</v>
      </c>
      <c r="O71" t="str">
        <f>INDEX('[2]2016-17'!$B:$B,MATCH(N71,'[2]2016-17'!$C:$C,0))</f>
        <v>E1536</v>
      </c>
      <c r="P71" t="str">
        <f>IFERROR(INDEX('changes 2013 to 2021'!$B$10:$B$19,MATCH('ONS code lookup 2013 to 2021'!J71,'changes 2013 to 2021'!$C$10:$C$19,0)),'ONS code lookup 2013 to 2021'!L71)</f>
        <v>Colchester</v>
      </c>
      <c r="Q71" t="str">
        <f t="shared" si="14"/>
        <v>SD</v>
      </c>
      <c r="R71" s="2" t="s">
        <v>258</v>
      </c>
      <c r="S71" s="2" t="str">
        <f t="shared" si="19"/>
        <v>E1536</v>
      </c>
      <c r="T71" s="2" t="s">
        <v>259</v>
      </c>
      <c r="U71" s="2" t="str">
        <f t="shared" si="15"/>
        <v>SD</v>
      </c>
      <c r="V71" t="str">
        <f>IFERROR(INDEX('changes 2013 to 2021'!$A$21,MATCH('ONS code lookup 2013 to 2021'!R71,'changes 2013 to 2021'!$C$21,0)),'ONS code lookup 2013 to 2021'!R71)</f>
        <v>E07000071</v>
      </c>
      <c r="W71" t="str">
        <f>INDEX('[2]2018-19'!$B:$B,MATCH(V71,'[2]2018-19'!$C:$C,0))</f>
        <v>E1536</v>
      </c>
      <c r="X71" t="str">
        <f>IFERROR(INDEX('changes 2013 to 2021'!$B$21,MATCH('ONS code lookup 2013 to 2021'!R71,'changes 2013 to 2021'!$C$21,0)),'ONS code lookup 2013 to 2021'!T71)</f>
        <v>Colchester</v>
      </c>
      <c r="Y71" t="str">
        <f t="shared" si="16"/>
        <v>SD</v>
      </c>
      <c r="Z71" s="2" t="str">
        <f>IFERROR(INDEX('changes 2013 to 2021'!$A$23:$A$37,MATCH('ONS code lookup 2013 to 2021'!V71,'changes 2013 to 2021'!$C$23:$C$37,0)),'ONS code lookup 2013 to 2021'!V71)</f>
        <v>E07000071</v>
      </c>
      <c r="AA71" s="2" t="str">
        <f>INDEX('[2]2019-20'!$B:$B,MATCH(Z71,'[2]2019-20'!$C:$C,0))</f>
        <v>E1536</v>
      </c>
      <c r="AB71" s="2" t="str">
        <f>IFERROR(INDEX('changes 2013 to 2021'!$B$23:$B$37,MATCH('ONS code lookup 2013 to 2021'!V71,'changes 2013 to 2021'!$C$23:$C$37,0)),'ONS code lookup 2013 to 2021'!X71)</f>
        <v>Colchester</v>
      </c>
      <c r="AC71" s="2" t="str">
        <f t="shared" si="17"/>
        <v>SD</v>
      </c>
      <c r="AD71" t="str">
        <f>IFERROR(INDEX('changes 2013 to 2021'!$A$39:$A$43,MATCH('ONS code lookup 2013 to 2021'!Z71,'changes 2013 to 2021'!$C$39:$C$43,0)),'ONS code lookup 2013 to 2021'!Z71)</f>
        <v>E07000071</v>
      </c>
      <c r="AE71" t="str">
        <f>INDEX('[2]2020-21'!$B:$B,MATCH(AD71,'[2]2020-21'!$C:$C,0))</f>
        <v>E1536</v>
      </c>
      <c r="AF71" t="str">
        <f>IFERROR(INDEX('changes 2013 to 2021'!$B$39:$B$43,MATCH('ONS code lookup 2013 to 2021'!Z71,'changes 2013 to 2021'!$C$39:$C$43,0)),'ONS code lookup 2013 to 2021'!AB71)</f>
        <v>Colchester</v>
      </c>
      <c r="AG71" t="str">
        <f t="shared" si="18"/>
        <v>SD</v>
      </c>
      <c r="AH71" s="2" t="str">
        <f>IFERROR(INDEX('changes 2013 to 2021'!$A$45:$A$54,MATCH('ONS code lookup 2013 to 2021'!AD71,'changes 2013 to 2021'!$C$45:$C$54,0)),'ONS code lookup 2013 to 2021'!AD71)</f>
        <v>E07000071</v>
      </c>
      <c r="AI71" s="2" t="str">
        <f>INDEX('[2]2021-22'!$B:$B,MATCH(AH71,'[2]2021-22'!$C:$C,0))</f>
        <v>E1536</v>
      </c>
      <c r="AJ71" s="2" t="str">
        <f>IFERROR(INDEX('changes 2013 to 2021'!$B$45:$B$54,MATCH('ONS code lookup 2013 to 2021'!AD71,'changes 2013 to 2021'!$C$45:$C$54,0)),'ONS code lookup 2013 to 2021'!AF71)</f>
        <v>Colchester</v>
      </c>
      <c r="AK71" s="2" t="str">
        <f t="shared" si="10"/>
        <v>SD</v>
      </c>
    </row>
    <row r="72" spans="1:37" x14ac:dyDescent="0.35">
      <c r="A72" t="s">
        <v>22</v>
      </c>
      <c r="B72" s="2" t="s">
        <v>183</v>
      </c>
      <c r="C72" s="2" t="s">
        <v>1022</v>
      </c>
      <c r="D72" s="2" t="s">
        <v>184</v>
      </c>
      <c r="E72" s="2" t="str">
        <f t="shared" si="11"/>
        <v>SD</v>
      </c>
      <c r="F72" t="s">
        <v>183</v>
      </c>
      <c r="G72" t="s">
        <v>1022</v>
      </c>
      <c r="H72" t="s">
        <v>184</v>
      </c>
      <c r="I72" t="str">
        <f t="shared" si="12"/>
        <v>SD</v>
      </c>
      <c r="J72" s="2" t="s">
        <v>183</v>
      </c>
      <c r="K72" s="2" t="str">
        <f>INDEX('[2]2015-16'!$B:$B,MATCH(J72,'[2]2015-16'!$C:$C,0))</f>
        <v>E0934</v>
      </c>
      <c r="L72" s="2" t="s">
        <v>184</v>
      </c>
      <c r="M72" s="2" t="str">
        <f t="shared" si="13"/>
        <v>SD</v>
      </c>
      <c r="N72" t="str">
        <f>IFERROR(INDEX('changes 2013 to 2021'!$A$10:$A$19,MATCH('ONS code lookup 2013 to 2021'!J72,'changes 2013 to 2021'!$C$10:$C$19,0)),'ONS code lookup 2013 to 2021'!J72)</f>
        <v>E07000029</v>
      </c>
      <c r="O72" t="str">
        <f>INDEX('[2]2016-17'!$B:$B,MATCH(N72,'[2]2016-17'!$C:$C,0))</f>
        <v>E0934</v>
      </c>
      <c r="P72" t="str">
        <f>IFERROR(INDEX('changes 2013 to 2021'!$B$10:$B$19,MATCH('ONS code lookup 2013 to 2021'!J72,'changes 2013 to 2021'!$C$10:$C$19,0)),'ONS code lookup 2013 to 2021'!L72)</f>
        <v>Copeland</v>
      </c>
      <c r="Q72" t="str">
        <f t="shared" si="14"/>
        <v>SD</v>
      </c>
      <c r="R72" s="2" t="s">
        <v>183</v>
      </c>
      <c r="S72" s="2" t="str">
        <f t="shared" si="19"/>
        <v>E0934</v>
      </c>
      <c r="T72" s="2" t="s">
        <v>184</v>
      </c>
      <c r="U72" s="2" t="str">
        <f t="shared" si="15"/>
        <v>SD</v>
      </c>
      <c r="V72" t="str">
        <f>IFERROR(INDEX('changes 2013 to 2021'!$A$21,MATCH('ONS code lookup 2013 to 2021'!R72,'changes 2013 to 2021'!$C$21,0)),'ONS code lookup 2013 to 2021'!R72)</f>
        <v>E07000029</v>
      </c>
      <c r="W72" t="str">
        <f>INDEX('[2]2018-19'!$B:$B,MATCH(V72,'[2]2018-19'!$C:$C,0))</f>
        <v>E0934</v>
      </c>
      <c r="X72" t="str">
        <f>IFERROR(INDEX('changes 2013 to 2021'!$B$21,MATCH('ONS code lookup 2013 to 2021'!R72,'changes 2013 to 2021'!$C$21,0)),'ONS code lookup 2013 to 2021'!T72)</f>
        <v>Copeland</v>
      </c>
      <c r="Y72" t="str">
        <f t="shared" si="16"/>
        <v>SD</v>
      </c>
      <c r="Z72" s="2" t="str">
        <f>IFERROR(INDEX('changes 2013 to 2021'!$A$23:$A$37,MATCH('ONS code lookup 2013 to 2021'!V72,'changes 2013 to 2021'!$C$23:$C$37,0)),'ONS code lookup 2013 to 2021'!V72)</f>
        <v>E07000029</v>
      </c>
      <c r="AA72" s="2" t="str">
        <f>INDEX('[2]2019-20'!$B:$B,MATCH(Z72,'[2]2019-20'!$C:$C,0))</f>
        <v>E0934</v>
      </c>
      <c r="AB72" s="2" t="str">
        <f>IFERROR(INDEX('changes 2013 to 2021'!$B$23:$B$37,MATCH('ONS code lookup 2013 to 2021'!V72,'changes 2013 to 2021'!$C$23:$C$37,0)),'ONS code lookup 2013 to 2021'!X72)</f>
        <v>Copeland</v>
      </c>
      <c r="AC72" s="2" t="str">
        <f t="shared" si="17"/>
        <v>SD</v>
      </c>
      <c r="AD72" t="str">
        <f>IFERROR(INDEX('changes 2013 to 2021'!$A$39:$A$43,MATCH('ONS code lookup 2013 to 2021'!Z72,'changes 2013 to 2021'!$C$39:$C$43,0)),'ONS code lookup 2013 to 2021'!Z72)</f>
        <v>E07000029</v>
      </c>
      <c r="AE72" t="str">
        <f>INDEX('[2]2020-21'!$B:$B,MATCH(AD72,'[2]2020-21'!$C:$C,0))</f>
        <v>E0934</v>
      </c>
      <c r="AF72" t="str">
        <f>IFERROR(INDEX('changes 2013 to 2021'!$B$39:$B$43,MATCH('ONS code lookup 2013 to 2021'!Z72,'changes 2013 to 2021'!$C$39:$C$43,0)),'ONS code lookup 2013 to 2021'!AB72)</f>
        <v>Copeland</v>
      </c>
      <c r="AG72" t="str">
        <f t="shared" si="18"/>
        <v>SD</v>
      </c>
      <c r="AH72" s="2" t="str">
        <f>IFERROR(INDEX('changes 2013 to 2021'!$A$45:$A$54,MATCH('ONS code lookup 2013 to 2021'!AD72,'changes 2013 to 2021'!$C$45:$C$54,0)),'ONS code lookup 2013 to 2021'!AD72)</f>
        <v>E07000029</v>
      </c>
      <c r="AI72" s="2" t="str">
        <f>INDEX('[2]2021-22'!$B:$B,MATCH(AH72,'[2]2021-22'!$C:$C,0))</f>
        <v>E0934</v>
      </c>
      <c r="AJ72" s="2" t="str">
        <f>IFERROR(INDEX('changes 2013 to 2021'!$B$45:$B$54,MATCH('ONS code lookup 2013 to 2021'!AD72,'changes 2013 to 2021'!$C$45:$C$54,0)),'ONS code lookup 2013 to 2021'!AF72)</f>
        <v>Copeland</v>
      </c>
      <c r="AK72" s="2" t="str">
        <f t="shared" si="10"/>
        <v>SD</v>
      </c>
    </row>
    <row r="73" spans="1:37" x14ac:dyDescent="0.35">
      <c r="A73" t="s">
        <v>82</v>
      </c>
      <c r="B73" s="2" t="s">
        <v>416</v>
      </c>
      <c r="C73" s="2" t="s">
        <v>1023</v>
      </c>
      <c r="D73" s="2" t="s">
        <v>417</v>
      </c>
      <c r="E73" s="2" t="str">
        <f t="shared" si="11"/>
        <v>SD</v>
      </c>
      <c r="F73" t="s">
        <v>416</v>
      </c>
      <c r="G73" t="s">
        <v>1023</v>
      </c>
      <c r="H73" t="s">
        <v>417</v>
      </c>
      <c r="I73" t="str">
        <f t="shared" si="12"/>
        <v>SD</v>
      </c>
      <c r="J73" s="2" t="s">
        <v>416</v>
      </c>
      <c r="K73" s="2" t="str">
        <f>INDEX('[2]2015-16'!$B:$B,MATCH(J73,'[2]2015-16'!$C:$C,0))</f>
        <v>E2831</v>
      </c>
      <c r="L73" s="2" t="s">
        <v>417</v>
      </c>
      <c r="M73" s="2" t="str">
        <f t="shared" si="13"/>
        <v>SD</v>
      </c>
      <c r="N73" t="str">
        <f>IFERROR(INDEX('changes 2013 to 2021'!$A$10:$A$19,MATCH('ONS code lookup 2013 to 2021'!J73,'changes 2013 to 2021'!$C$10:$C$19,0)),'ONS code lookup 2013 to 2021'!J73)</f>
        <v>E07000150</v>
      </c>
      <c r="O73" t="str">
        <f>INDEX('[2]2016-17'!$B:$B,MATCH(N73,'[2]2016-17'!$C:$C,0))</f>
        <v>E2831</v>
      </c>
      <c r="P73" t="str">
        <f>IFERROR(INDEX('changes 2013 to 2021'!$B$10:$B$19,MATCH('ONS code lookup 2013 to 2021'!J73,'changes 2013 to 2021'!$C$10:$C$19,0)),'ONS code lookup 2013 to 2021'!L73)</f>
        <v>Corby</v>
      </c>
      <c r="Q73" t="str">
        <f t="shared" si="14"/>
        <v>SD</v>
      </c>
      <c r="R73" s="2" t="s">
        <v>416</v>
      </c>
      <c r="S73" s="2" t="str">
        <f t="shared" si="19"/>
        <v>E2831</v>
      </c>
      <c r="T73" s="2" t="s">
        <v>417</v>
      </c>
      <c r="U73" s="2" t="str">
        <f t="shared" si="15"/>
        <v>SD</v>
      </c>
      <c r="V73" t="str">
        <f>IFERROR(INDEX('changes 2013 to 2021'!$A$21,MATCH('ONS code lookup 2013 to 2021'!R73,'changes 2013 to 2021'!$C$21,0)),'ONS code lookup 2013 to 2021'!R73)</f>
        <v>E07000150</v>
      </c>
      <c r="W73" t="str">
        <f>INDEX('[2]2018-19'!$B:$B,MATCH(V73,'[2]2018-19'!$C:$C,0))</f>
        <v>E2831</v>
      </c>
      <c r="X73" t="str">
        <f>IFERROR(INDEX('changes 2013 to 2021'!$B$21,MATCH('ONS code lookup 2013 to 2021'!R73,'changes 2013 to 2021'!$C$21,0)),'ONS code lookup 2013 to 2021'!T73)</f>
        <v>Corby</v>
      </c>
      <c r="Y73" t="str">
        <f t="shared" si="16"/>
        <v>SD</v>
      </c>
      <c r="Z73" s="2" t="str">
        <f>IFERROR(INDEX('changes 2013 to 2021'!$A$23:$A$37,MATCH('ONS code lookup 2013 to 2021'!V73,'changes 2013 to 2021'!$C$23:$C$37,0)),'ONS code lookup 2013 to 2021'!V73)</f>
        <v>E07000150</v>
      </c>
      <c r="AA73" s="2" t="str">
        <f>INDEX('[2]2019-20'!$B:$B,MATCH(Z73,'[2]2019-20'!$C:$C,0))</f>
        <v>E2831</v>
      </c>
      <c r="AB73" s="2" t="str">
        <f>IFERROR(INDEX('changes 2013 to 2021'!$B$23:$B$37,MATCH('ONS code lookup 2013 to 2021'!V73,'changes 2013 to 2021'!$C$23:$C$37,0)),'ONS code lookup 2013 to 2021'!X73)</f>
        <v>Corby</v>
      </c>
      <c r="AC73" s="2" t="str">
        <f t="shared" si="17"/>
        <v>SD</v>
      </c>
      <c r="AD73" t="str">
        <f>IFERROR(INDEX('changes 2013 to 2021'!$A$39:$A$43,MATCH('ONS code lookup 2013 to 2021'!Z73,'changes 2013 to 2021'!$C$39:$C$43,0)),'ONS code lookup 2013 to 2021'!Z73)</f>
        <v>E07000150</v>
      </c>
      <c r="AE73" t="str">
        <f>INDEX('[2]2020-21'!$B:$B,MATCH(AD73,'[2]2020-21'!$C:$C,0))</f>
        <v>E2831</v>
      </c>
      <c r="AF73" t="str">
        <f>IFERROR(INDEX('changes 2013 to 2021'!$B$39:$B$43,MATCH('ONS code lookup 2013 to 2021'!Z73,'changes 2013 to 2021'!$C$39:$C$43,0)),'ONS code lookup 2013 to 2021'!AB73)</f>
        <v>Corby</v>
      </c>
      <c r="AG73" t="str">
        <f t="shared" si="18"/>
        <v>SD</v>
      </c>
      <c r="AH73" s="2" t="str">
        <f>IFERROR(INDEX('changes 2013 to 2021'!$A$45:$A$54,MATCH('ONS code lookup 2013 to 2021'!AD73,'changes 2013 to 2021'!$C$45:$C$54,0)),'ONS code lookup 2013 to 2021'!AD73)</f>
        <v>E06000061</v>
      </c>
      <c r="AI73" s="2" t="str">
        <f>INDEX('[2]2021-22'!$B:$B,MATCH(AH73,'[2]2021-22'!$C:$C,0))</f>
        <v>E2801</v>
      </c>
      <c r="AJ73" s="2" t="str">
        <f>IFERROR(INDEX('changes 2013 to 2021'!$B$45:$B$54,MATCH('ONS code lookup 2013 to 2021'!AD73,'changes 2013 to 2021'!$C$45:$C$54,0)),'ONS code lookup 2013 to 2021'!AF73)</f>
        <v>North Northamptonshire</v>
      </c>
      <c r="AK73" s="2" t="str">
        <f t="shared" si="10"/>
        <v>UA</v>
      </c>
    </row>
    <row r="74" spans="1:37" x14ac:dyDescent="0.35">
      <c r="A74" t="s">
        <v>22</v>
      </c>
      <c r="B74" s="2" t="s">
        <v>135</v>
      </c>
      <c r="C74" s="2" t="s">
        <v>1024</v>
      </c>
      <c r="D74" s="2" t="s">
        <v>136</v>
      </c>
      <c r="E74" s="2" t="str">
        <f t="shared" si="11"/>
        <v>UA</v>
      </c>
      <c r="F74" t="s">
        <v>135</v>
      </c>
      <c r="G74" t="s">
        <v>1024</v>
      </c>
      <c r="H74" t="s">
        <v>136</v>
      </c>
      <c r="I74" t="str">
        <f t="shared" si="12"/>
        <v>UA</v>
      </c>
      <c r="J74" s="2" t="s">
        <v>135</v>
      </c>
      <c r="K74" s="2" t="str">
        <f>INDEX('[2]2015-16'!$B:$B,MATCH(J74,'[2]2015-16'!$C:$C,0))</f>
        <v>E0801</v>
      </c>
      <c r="L74" s="2" t="s">
        <v>136</v>
      </c>
      <c r="M74" s="2" t="str">
        <f t="shared" si="13"/>
        <v>UA</v>
      </c>
      <c r="N74" t="str">
        <f>IFERROR(INDEX('changes 2013 to 2021'!$A$10:$A$19,MATCH('ONS code lookup 2013 to 2021'!J74,'changes 2013 to 2021'!$C$10:$C$19,0)),'ONS code lookup 2013 to 2021'!J74)</f>
        <v>E06000052</v>
      </c>
      <c r="O74" t="str">
        <f>INDEX('[2]2016-17'!$B:$B,MATCH(N74,'[2]2016-17'!$C:$C,0))</f>
        <v>E0801</v>
      </c>
      <c r="P74" t="str">
        <f>IFERROR(INDEX('changes 2013 to 2021'!$B$10:$B$19,MATCH('ONS code lookup 2013 to 2021'!J74,'changes 2013 to 2021'!$C$10:$C$19,0)),'ONS code lookup 2013 to 2021'!L74)</f>
        <v>Cornwall</v>
      </c>
      <c r="Q74" t="str">
        <f t="shared" si="14"/>
        <v>UA</v>
      </c>
      <c r="R74" s="2" t="s">
        <v>135</v>
      </c>
      <c r="S74" s="2" t="str">
        <f t="shared" si="19"/>
        <v>E0801</v>
      </c>
      <c r="T74" s="2" t="s">
        <v>136</v>
      </c>
      <c r="U74" s="2" t="str">
        <f t="shared" si="15"/>
        <v>UA</v>
      </c>
      <c r="V74" t="str">
        <f>IFERROR(INDEX('changes 2013 to 2021'!$A$21,MATCH('ONS code lookup 2013 to 2021'!R74,'changes 2013 to 2021'!$C$21,0)),'ONS code lookup 2013 to 2021'!R74)</f>
        <v>E06000052</v>
      </c>
      <c r="W74" t="str">
        <f>INDEX('[2]2018-19'!$B:$B,MATCH(V74,'[2]2018-19'!$C:$C,0))</f>
        <v>E0801</v>
      </c>
      <c r="X74" t="str">
        <f>IFERROR(INDEX('changes 2013 to 2021'!$B$21,MATCH('ONS code lookup 2013 to 2021'!R74,'changes 2013 to 2021'!$C$21,0)),'ONS code lookup 2013 to 2021'!T74)</f>
        <v>Cornwall</v>
      </c>
      <c r="Y74" t="str">
        <f t="shared" si="16"/>
        <v>UA</v>
      </c>
      <c r="Z74" s="2" t="str">
        <f>IFERROR(INDEX('changes 2013 to 2021'!$A$23:$A$37,MATCH('ONS code lookup 2013 to 2021'!V74,'changes 2013 to 2021'!$C$23:$C$37,0)),'ONS code lookup 2013 to 2021'!V74)</f>
        <v>E06000052</v>
      </c>
      <c r="AA74" s="2" t="str">
        <f>INDEX('[2]2019-20'!$B:$B,MATCH(Z74,'[2]2019-20'!$C:$C,0))</f>
        <v>E0801</v>
      </c>
      <c r="AB74" s="2" t="str">
        <f>IFERROR(INDEX('changes 2013 to 2021'!$B$23:$B$37,MATCH('ONS code lookup 2013 to 2021'!V74,'changes 2013 to 2021'!$C$23:$C$37,0)),'ONS code lookup 2013 to 2021'!X74)</f>
        <v>Cornwall</v>
      </c>
      <c r="AC74" s="2" t="str">
        <f t="shared" si="17"/>
        <v>UA</v>
      </c>
      <c r="AD74" t="str">
        <f>IFERROR(INDEX('changes 2013 to 2021'!$A$39:$A$43,MATCH('ONS code lookup 2013 to 2021'!Z74,'changes 2013 to 2021'!$C$39:$C$43,0)),'ONS code lookup 2013 to 2021'!Z74)</f>
        <v>E06000052</v>
      </c>
      <c r="AE74" t="str">
        <f>INDEX('[2]2020-21'!$B:$B,MATCH(AD74,'[2]2020-21'!$C:$C,0))</f>
        <v>E0801</v>
      </c>
      <c r="AF74" t="str">
        <f>IFERROR(INDEX('changes 2013 to 2021'!$B$39:$B$43,MATCH('ONS code lookup 2013 to 2021'!Z74,'changes 2013 to 2021'!$C$39:$C$43,0)),'ONS code lookup 2013 to 2021'!AB74)</f>
        <v>Cornwall</v>
      </c>
      <c r="AG74" t="str">
        <f t="shared" si="18"/>
        <v>UA</v>
      </c>
      <c r="AH74" s="2" t="str">
        <f>IFERROR(INDEX('changes 2013 to 2021'!$A$45:$A$54,MATCH('ONS code lookup 2013 to 2021'!AD74,'changes 2013 to 2021'!$C$45:$C$54,0)),'ONS code lookup 2013 to 2021'!AD74)</f>
        <v>E06000052</v>
      </c>
      <c r="AI74" s="2" t="str">
        <f>INDEX('[2]2021-22'!$B:$B,MATCH(AH74,'[2]2021-22'!$C:$C,0))</f>
        <v>E0801</v>
      </c>
      <c r="AJ74" s="2" t="str">
        <f>IFERROR(INDEX('changes 2013 to 2021'!$B$45:$B$54,MATCH('ONS code lookup 2013 to 2021'!AD74,'changes 2013 to 2021'!$C$45:$C$54,0)),'ONS code lookup 2013 to 2021'!AF74)</f>
        <v>Cornwall</v>
      </c>
      <c r="AK74" s="2" t="str">
        <f t="shared" si="10"/>
        <v>UA</v>
      </c>
    </row>
    <row r="75" spans="1:37" x14ac:dyDescent="0.35">
      <c r="A75" t="s">
        <v>22</v>
      </c>
      <c r="B75" s="2" t="s">
        <v>275</v>
      </c>
      <c r="C75" s="2" t="s">
        <v>1025</v>
      </c>
      <c r="D75" s="2" t="s">
        <v>276</v>
      </c>
      <c r="E75" s="2" t="str">
        <f t="shared" si="11"/>
        <v>SD</v>
      </c>
      <c r="F75" t="s">
        <v>275</v>
      </c>
      <c r="G75" t="s">
        <v>1025</v>
      </c>
      <c r="H75" t="s">
        <v>276</v>
      </c>
      <c r="I75" t="str">
        <f t="shared" si="12"/>
        <v>SD</v>
      </c>
      <c r="J75" s="2" t="s">
        <v>275</v>
      </c>
      <c r="K75" s="2" t="str">
        <f>INDEX('[2]2015-16'!$B:$B,MATCH(J75,'[2]2015-16'!$C:$C,0))</f>
        <v>E1632</v>
      </c>
      <c r="L75" s="2" t="s">
        <v>276</v>
      </c>
      <c r="M75" s="2" t="str">
        <f t="shared" si="13"/>
        <v>SD</v>
      </c>
      <c r="N75" t="str">
        <f>IFERROR(INDEX('changes 2013 to 2021'!$A$10:$A$19,MATCH('ONS code lookup 2013 to 2021'!J75,'changes 2013 to 2021'!$C$10:$C$19,0)),'ONS code lookup 2013 to 2021'!J75)</f>
        <v>E07000079</v>
      </c>
      <c r="O75" t="str">
        <f>INDEX('[2]2016-17'!$B:$B,MATCH(N75,'[2]2016-17'!$C:$C,0))</f>
        <v>E1632</v>
      </c>
      <c r="P75" t="str">
        <f>IFERROR(INDEX('changes 2013 to 2021'!$B$10:$B$19,MATCH('ONS code lookup 2013 to 2021'!J75,'changes 2013 to 2021'!$C$10:$C$19,0)),'ONS code lookup 2013 to 2021'!L75)</f>
        <v>Cotswold</v>
      </c>
      <c r="Q75" t="str">
        <f t="shared" si="14"/>
        <v>SD</v>
      </c>
      <c r="R75" s="2" t="s">
        <v>275</v>
      </c>
      <c r="S75" s="2" t="str">
        <f t="shared" si="19"/>
        <v>E1632</v>
      </c>
      <c r="T75" s="2" t="s">
        <v>276</v>
      </c>
      <c r="U75" s="2" t="str">
        <f t="shared" si="15"/>
        <v>SD</v>
      </c>
      <c r="V75" t="str">
        <f>IFERROR(INDEX('changes 2013 to 2021'!$A$21,MATCH('ONS code lookup 2013 to 2021'!R75,'changes 2013 to 2021'!$C$21,0)),'ONS code lookup 2013 to 2021'!R75)</f>
        <v>E07000079</v>
      </c>
      <c r="W75" t="str">
        <f>INDEX('[2]2018-19'!$B:$B,MATCH(V75,'[2]2018-19'!$C:$C,0))</f>
        <v>E1632</v>
      </c>
      <c r="X75" t="str">
        <f>IFERROR(INDEX('changes 2013 to 2021'!$B$21,MATCH('ONS code lookup 2013 to 2021'!R75,'changes 2013 to 2021'!$C$21,0)),'ONS code lookup 2013 to 2021'!T75)</f>
        <v>Cotswold</v>
      </c>
      <c r="Y75" t="str">
        <f t="shared" si="16"/>
        <v>SD</v>
      </c>
      <c r="Z75" s="2" t="str">
        <f>IFERROR(INDEX('changes 2013 to 2021'!$A$23:$A$37,MATCH('ONS code lookup 2013 to 2021'!V75,'changes 2013 to 2021'!$C$23:$C$37,0)),'ONS code lookup 2013 to 2021'!V75)</f>
        <v>E07000079</v>
      </c>
      <c r="AA75" s="2" t="str">
        <f>INDEX('[2]2019-20'!$B:$B,MATCH(Z75,'[2]2019-20'!$C:$C,0))</f>
        <v>E1632</v>
      </c>
      <c r="AB75" s="2" t="str">
        <f>IFERROR(INDEX('changes 2013 to 2021'!$B$23:$B$37,MATCH('ONS code lookup 2013 to 2021'!V75,'changes 2013 to 2021'!$C$23:$C$37,0)),'ONS code lookup 2013 to 2021'!X75)</f>
        <v>Cotswold</v>
      </c>
      <c r="AC75" s="2" t="str">
        <f t="shared" si="17"/>
        <v>SD</v>
      </c>
      <c r="AD75" t="str">
        <f>IFERROR(INDEX('changes 2013 to 2021'!$A$39:$A$43,MATCH('ONS code lookup 2013 to 2021'!Z75,'changes 2013 to 2021'!$C$39:$C$43,0)),'ONS code lookup 2013 to 2021'!Z75)</f>
        <v>E07000079</v>
      </c>
      <c r="AE75" t="str">
        <f>INDEX('[2]2020-21'!$B:$B,MATCH(AD75,'[2]2020-21'!$C:$C,0))</f>
        <v>E1632</v>
      </c>
      <c r="AF75" t="str">
        <f>IFERROR(INDEX('changes 2013 to 2021'!$B$39:$B$43,MATCH('ONS code lookup 2013 to 2021'!Z75,'changes 2013 to 2021'!$C$39:$C$43,0)),'ONS code lookup 2013 to 2021'!AB75)</f>
        <v>Cotswold</v>
      </c>
      <c r="AG75" t="str">
        <f t="shared" si="18"/>
        <v>SD</v>
      </c>
      <c r="AH75" s="2" t="str">
        <f>IFERROR(INDEX('changes 2013 to 2021'!$A$45:$A$54,MATCH('ONS code lookup 2013 to 2021'!AD75,'changes 2013 to 2021'!$C$45:$C$54,0)),'ONS code lookup 2013 to 2021'!AD75)</f>
        <v>E07000079</v>
      </c>
      <c r="AI75" s="2" t="str">
        <f>INDEX('[2]2021-22'!$B:$B,MATCH(AH75,'[2]2021-22'!$C:$C,0))</f>
        <v>E1632</v>
      </c>
      <c r="AJ75" s="2" t="str">
        <f>IFERROR(INDEX('changes 2013 to 2021'!$B$45:$B$54,MATCH('ONS code lookup 2013 to 2021'!AD75,'changes 2013 to 2021'!$C$45:$C$54,0)),'ONS code lookup 2013 to 2021'!AF75)</f>
        <v>Cotswold</v>
      </c>
      <c r="AK75" s="2" t="str">
        <f t="shared" si="10"/>
        <v>SD</v>
      </c>
    </row>
    <row r="76" spans="1:37" x14ac:dyDescent="0.35">
      <c r="A76" t="s">
        <v>22</v>
      </c>
      <c r="B76" s="2" t="s">
        <v>121</v>
      </c>
      <c r="C76" s="2" t="s">
        <v>1026</v>
      </c>
      <c r="D76" s="2" t="s">
        <v>122</v>
      </c>
      <c r="E76" s="2" t="str">
        <f t="shared" si="11"/>
        <v>UA</v>
      </c>
      <c r="F76" t="s">
        <v>121</v>
      </c>
      <c r="G76" t="s">
        <v>1026</v>
      </c>
      <c r="H76" t="s">
        <v>122</v>
      </c>
      <c r="I76" t="str">
        <f t="shared" si="12"/>
        <v>UA</v>
      </c>
      <c r="J76" s="2" t="s">
        <v>121</v>
      </c>
      <c r="K76" s="2" t="str">
        <f>INDEX('[2]2015-16'!$B:$B,MATCH(J76,'[2]2015-16'!$C:$C,0))</f>
        <v>E1302</v>
      </c>
      <c r="L76" s="2" t="s">
        <v>122</v>
      </c>
      <c r="M76" s="2" t="str">
        <f t="shared" si="13"/>
        <v>UA</v>
      </c>
      <c r="N76" t="str">
        <f>IFERROR(INDEX('changes 2013 to 2021'!$A$10:$A$19,MATCH('ONS code lookup 2013 to 2021'!J76,'changes 2013 to 2021'!$C$10:$C$19,0)),'ONS code lookup 2013 to 2021'!J76)</f>
        <v>E06000047</v>
      </c>
      <c r="O76" t="str">
        <f>INDEX('[2]2016-17'!$B:$B,MATCH(N76,'[2]2016-17'!$C:$C,0))</f>
        <v>E1302</v>
      </c>
      <c r="P76" t="str">
        <f>IFERROR(INDEX('changes 2013 to 2021'!$B$10:$B$19,MATCH('ONS code lookup 2013 to 2021'!J76,'changes 2013 to 2021'!$C$10:$C$19,0)),'ONS code lookup 2013 to 2021'!L76)</f>
        <v>County Durham</v>
      </c>
      <c r="Q76" t="str">
        <f t="shared" si="14"/>
        <v>UA</v>
      </c>
      <c r="R76" s="2" t="s">
        <v>121</v>
      </c>
      <c r="S76" s="2" t="str">
        <f t="shared" si="19"/>
        <v>E1302</v>
      </c>
      <c r="T76" s="2" t="s">
        <v>122</v>
      </c>
      <c r="U76" s="2" t="str">
        <f t="shared" si="15"/>
        <v>UA</v>
      </c>
      <c r="V76" t="str">
        <f>IFERROR(INDEX('changes 2013 to 2021'!$A$21,MATCH('ONS code lookup 2013 to 2021'!R76,'changes 2013 to 2021'!$C$21,0)),'ONS code lookup 2013 to 2021'!R76)</f>
        <v>E06000047</v>
      </c>
      <c r="W76" t="str">
        <f>INDEX('[2]2018-19'!$B:$B,MATCH(V76,'[2]2018-19'!$C:$C,0))</f>
        <v>E1302</v>
      </c>
      <c r="X76" t="str">
        <f>IFERROR(INDEX('changes 2013 to 2021'!$B$21,MATCH('ONS code lookup 2013 to 2021'!R76,'changes 2013 to 2021'!$C$21,0)),'ONS code lookup 2013 to 2021'!T76)</f>
        <v>County Durham</v>
      </c>
      <c r="Y76" t="str">
        <f t="shared" si="16"/>
        <v>UA</v>
      </c>
      <c r="Z76" s="2" t="str">
        <f>IFERROR(INDEX('changes 2013 to 2021'!$A$23:$A$37,MATCH('ONS code lookup 2013 to 2021'!V76,'changes 2013 to 2021'!$C$23:$C$37,0)),'ONS code lookup 2013 to 2021'!V76)</f>
        <v>E06000047</v>
      </c>
      <c r="AA76" s="2" t="str">
        <f>INDEX('[2]2019-20'!$B:$B,MATCH(Z76,'[2]2019-20'!$C:$C,0))</f>
        <v>E1302</v>
      </c>
      <c r="AB76" s="2" t="str">
        <f>IFERROR(INDEX('changes 2013 to 2021'!$B$23:$B$37,MATCH('ONS code lookup 2013 to 2021'!V76,'changes 2013 to 2021'!$C$23:$C$37,0)),'ONS code lookup 2013 to 2021'!X76)</f>
        <v>County Durham</v>
      </c>
      <c r="AC76" s="2" t="str">
        <f t="shared" si="17"/>
        <v>UA</v>
      </c>
      <c r="AD76" t="str">
        <f>IFERROR(INDEX('changes 2013 to 2021'!$A$39:$A$43,MATCH('ONS code lookup 2013 to 2021'!Z76,'changes 2013 to 2021'!$C$39:$C$43,0)),'ONS code lookup 2013 to 2021'!Z76)</f>
        <v>E06000047</v>
      </c>
      <c r="AE76" t="str">
        <f>INDEX('[2]2020-21'!$B:$B,MATCH(AD76,'[2]2020-21'!$C:$C,0))</f>
        <v>E1302</v>
      </c>
      <c r="AF76" t="str">
        <f>IFERROR(INDEX('changes 2013 to 2021'!$B$39:$B$43,MATCH('ONS code lookup 2013 to 2021'!Z76,'changes 2013 to 2021'!$C$39:$C$43,0)),'ONS code lookup 2013 to 2021'!AB76)</f>
        <v>County Durham</v>
      </c>
      <c r="AG76" t="str">
        <f t="shared" si="18"/>
        <v>UA</v>
      </c>
      <c r="AH76" s="2" t="str">
        <f>IFERROR(INDEX('changes 2013 to 2021'!$A$45:$A$54,MATCH('ONS code lookup 2013 to 2021'!AD76,'changes 2013 to 2021'!$C$45:$C$54,0)),'ONS code lookup 2013 to 2021'!AD76)</f>
        <v>E06000047</v>
      </c>
      <c r="AI76" s="2" t="str">
        <f>INDEX('[2]2021-22'!$B:$B,MATCH(AH76,'[2]2021-22'!$C:$C,0))</f>
        <v>E1302</v>
      </c>
      <c r="AJ76" s="2" t="str">
        <f>IFERROR(INDEX('changes 2013 to 2021'!$B$45:$B$54,MATCH('ONS code lookup 2013 to 2021'!AD76,'changes 2013 to 2021'!$C$45:$C$54,0)),'ONS code lookup 2013 to 2021'!AF76)</f>
        <v>County Durham</v>
      </c>
      <c r="AK76" s="2" t="str">
        <f t="shared" si="10"/>
        <v>UA</v>
      </c>
    </row>
    <row r="77" spans="1:37" x14ac:dyDescent="0.35">
      <c r="A77" t="s">
        <v>22</v>
      </c>
      <c r="B77" s="2" t="s">
        <v>779</v>
      </c>
      <c r="C77" s="2" t="s">
        <v>1027</v>
      </c>
      <c r="D77" s="2" t="s">
        <v>780</v>
      </c>
      <c r="E77" s="2" t="str">
        <f t="shared" si="11"/>
        <v>FRA</v>
      </c>
      <c r="F77" t="s">
        <v>779</v>
      </c>
      <c r="G77" t="s">
        <v>1027</v>
      </c>
      <c r="H77" t="s">
        <v>780</v>
      </c>
      <c r="I77" t="str">
        <f t="shared" si="12"/>
        <v>FRA</v>
      </c>
      <c r="J77" s="2" t="s">
        <v>779</v>
      </c>
      <c r="K77" s="2" t="str">
        <f>INDEX('[2]2015-16'!$B:$B,MATCH(J77,'[2]2015-16'!$C:$C,0))</f>
        <v>E6113</v>
      </c>
      <c r="L77" s="2" t="s">
        <v>780</v>
      </c>
      <c r="M77" s="2" t="str">
        <f t="shared" si="13"/>
        <v>FRA</v>
      </c>
      <c r="N77" t="str">
        <f>IFERROR(INDEX('changes 2013 to 2021'!$A$10:$A$19,MATCH('ONS code lookup 2013 to 2021'!J77,'changes 2013 to 2021'!$C$10:$C$19,0)),'ONS code lookup 2013 to 2021'!J77)</f>
        <v>E31000013</v>
      </c>
      <c r="O77" t="str">
        <f>INDEX('[2]2016-17'!$B:$B,MATCH(N77,'[2]2016-17'!$C:$C,0))</f>
        <v>E6113</v>
      </c>
      <c r="P77" t="str">
        <f>IFERROR(INDEX('changes 2013 to 2021'!$B$10:$B$19,MATCH('ONS code lookup 2013 to 2021'!J77,'changes 2013 to 2021'!$C$10:$C$19,0)),'ONS code lookup 2013 to 2021'!L77)</f>
        <v>County Durham and Darlington</v>
      </c>
      <c r="Q77" t="str">
        <f t="shared" si="14"/>
        <v>FRA</v>
      </c>
      <c r="R77" s="2" t="s">
        <v>779</v>
      </c>
      <c r="S77" s="2" t="str">
        <f t="shared" si="19"/>
        <v>E6113</v>
      </c>
      <c r="T77" s="2" t="s">
        <v>780</v>
      </c>
      <c r="U77" s="2" t="str">
        <f t="shared" si="15"/>
        <v>FRA</v>
      </c>
      <c r="V77" t="str">
        <f>IFERROR(INDEX('changes 2013 to 2021'!$A$21,MATCH('ONS code lookup 2013 to 2021'!R77,'changes 2013 to 2021'!$C$21,0)),'ONS code lookup 2013 to 2021'!R77)</f>
        <v>E31000013</v>
      </c>
      <c r="W77" t="str">
        <f>INDEX('[2]2018-19'!$B:$B,MATCH(V77,'[2]2018-19'!$C:$C,0))</f>
        <v>E6113</v>
      </c>
      <c r="X77" t="str">
        <f>IFERROR(INDEX('changes 2013 to 2021'!$B$21,MATCH('ONS code lookup 2013 to 2021'!R77,'changes 2013 to 2021'!$C$21,0)),'ONS code lookup 2013 to 2021'!T77)</f>
        <v>County Durham and Darlington</v>
      </c>
      <c r="Y77" t="str">
        <f t="shared" si="16"/>
        <v>FRA</v>
      </c>
      <c r="Z77" s="2" t="str">
        <f>IFERROR(INDEX('changes 2013 to 2021'!$A$23:$A$37,MATCH('ONS code lookup 2013 to 2021'!V77,'changes 2013 to 2021'!$C$23:$C$37,0)),'ONS code lookup 2013 to 2021'!V77)</f>
        <v>E31000013</v>
      </c>
      <c r="AA77" s="2" t="str">
        <f>INDEX('[2]2019-20'!$B:$B,MATCH(Z77,'[2]2019-20'!$C:$C,0))</f>
        <v>E6113</v>
      </c>
      <c r="AB77" s="2" t="str">
        <f>IFERROR(INDEX('changes 2013 to 2021'!$B$23:$B$37,MATCH('ONS code lookup 2013 to 2021'!V77,'changes 2013 to 2021'!$C$23:$C$37,0)),'ONS code lookup 2013 to 2021'!X77)</f>
        <v>County Durham and Darlington</v>
      </c>
      <c r="AC77" s="2" t="str">
        <f t="shared" si="17"/>
        <v>FRA</v>
      </c>
      <c r="AD77" t="str">
        <f>IFERROR(INDEX('changes 2013 to 2021'!$A$39:$A$43,MATCH('ONS code lookup 2013 to 2021'!Z77,'changes 2013 to 2021'!$C$39:$C$43,0)),'ONS code lookup 2013 to 2021'!Z77)</f>
        <v>E31000013</v>
      </c>
      <c r="AE77" t="str">
        <f>INDEX('[2]2020-21'!$B:$B,MATCH(AD77,'[2]2020-21'!$C:$C,0))</f>
        <v>E6113</v>
      </c>
      <c r="AF77" t="str">
        <f>IFERROR(INDEX('changes 2013 to 2021'!$B$39:$B$43,MATCH('ONS code lookup 2013 to 2021'!Z77,'changes 2013 to 2021'!$C$39:$C$43,0)),'ONS code lookup 2013 to 2021'!AB77)</f>
        <v>County Durham and Darlington</v>
      </c>
      <c r="AG77" t="str">
        <f t="shared" si="18"/>
        <v>FRA</v>
      </c>
      <c r="AH77" s="2" t="str">
        <f>IFERROR(INDEX('changes 2013 to 2021'!$A$45:$A$54,MATCH('ONS code lookup 2013 to 2021'!AD77,'changes 2013 to 2021'!$C$45:$C$54,0)),'ONS code lookup 2013 to 2021'!AD77)</f>
        <v>E31000013</v>
      </c>
      <c r="AI77" s="2" t="str">
        <f>INDEX('[2]2021-22'!$B:$B,MATCH(AH77,'[2]2021-22'!$C:$C,0))</f>
        <v>E6113</v>
      </c>
      <c r="AJ77" s="2" t="str">
        <f>IFERROR(INDEX('changes 2013 to 2021'!$B$45:$B$54,MATCH('ONS code lookup 2013 to 2021'!AD77,'changes 2013 to 2021'!$C$45:$C$54,0)),'ONS code lookup 2013 to 2021'!AF77)</f>
        <v>County Durham and Darlington</v>
      </c>
      <c r="AK77" s="2" t="str">
        <f t="shared" si="10"/>
        <v>FRA</v>
      </c>
    </row>
    <row r="78" spans="1:37" x14ac:dyDescent="0.35">
      <c r="A78" t="s">
        <v>22</v>
      </c>
      <c r="B78" s="2" t="s">
        <v>638</v>
      </c>
      <c r="C78" s="2" t="s">
        <v>1028</v>
      </c>
      <c r="D78" s="2" t="s">
        <v>639</v>
      </c>
      <c r="E78" s="2" t="str">
        <f t="shared" si="11"/>
        <v>MD</v>
      </c>
      <c r="F78" t="s">
        <v>638</v>
      </c>
      <c r="G78" t="s">
        <v>1028</v>
      </c>
      <c r="H78" t="s">
        <v>639</v>
      </c>
      <c r="I78" t="str">
        <f t="shared" si="12"/>
        <v>MD</v>
      </c>
      <c r="J78" s="2" t="s">
        <v>638</v>
      </c>
      <c r="K78" s="2" t="str">
        <f>INDEX('[2]2015-16'!$B:$B,MATCH(J78,'[2]2015-16'!$C:$C,0))</f>
        <v>E4602</v>
      </c>
      <c r="L78" s="2" t="s">
        <v>639</v>
      </c>
      <c r="M78" s="2" t="str">
        <f t="shared" si="13"/>
        <v>MD</v>
      </c>
      <c r="N78" t="str">
        <f>IFERROR(INDEX('changes 2013 to 2021'!$A$10:$A$19,MATCH('ONS code lookup 2013 to 2021'!J78,'changes 2013 to 2021'!$C$10:$C$19,0)),'ONS code lookup 2013 to 2021'!J78)</f>
        <v>E08000026</v>
      </c>
      <c r="O78" t="str">
        <f>INDEX('[2]2016-17'!$B:$B,MATCH(N78,'[2]2016-17'!$C:$C,0))</f>
        <v>E4602</v>
      </c>
      <c r="P78" t="str">
        <f>IFERROR(INDEX('changes 2013 to 2021'!$B$10:$B$19,MATCH('ONS code lookup 2013 to 2021'!J78,'changes 2013 to 2021'!$C$10:$C$19,0)),'ONS code lookup 2013 to 2021'!L78)</f>
        <v>Coventry</v>
      </c>
      <c r="Q78" t="str">
        <f t="shared" si="14"/>
        <v>MD</v>
      </c>
      <c r="R78" s="2" t="s">
        <v>638</v>
      </c>
      <c r="S78" s="2" t="str">
        <f t="shared" si="19"/>
        <v>E4602</v>
      </c>
      <c r="T78" s="2" t="s">
        <v>639</v>
      </c>
      <c r="U78" s="2" t="str">
        <f t="shared" si="15"/>
        <v>MD</v>
      </c>
      <c r="V78" t="str">
        <f>IFERROR(INDEX('changes 2013 to 2021'!$A$21,MATCH('ONS code lookup 2013 to 2021'!R78,'changes 2013 to 2021'!$C$21,0)),'ONS code lookup 2013 to 2021'!R78)</f>
        <v>E08000026</v>
      </c>
      <c r="W78" t="str">
        <f>INDEX('[2]2018-19'!$B:$B,MATCH(V78,'[2]2018-19'!$C:$C,0))</f>
        <v>E4602</v>
      </c>
      <c r="X78" t="str">
        <f>IFERROR(INDEX('changes 2013 to 2021'!$B$21,MATCH('ONS code lookup 2013 to 2021'!R78,'changes 2013 to 2021'!$C$21,0)),'ONS code lookup 2013 to 2021'!T78)</f>
        <v>Coventry</v>
      </c>
      <c r="Y78" t="str">
        <f t="shared" si="16"/>
        <v>MD</v>
      </c>
      <c r="Z78" s="2" t="str">
        <f>IFERROR(INDEX('changes 2013 to 2021'!$A$23:$A$37,MATCH('ONS code lookup 2013 to 2021'!V78,'changes 2013 to 2021'!$C$23:$C$37,0)),'ONS code lookup 2013 to 2021'!V78)</f>
        <v>E08000026</v>
      </c>
      <c r="AA78" s="2" t="str">
        <f>INDEX('[2]2019-20'!$B:$B,MATCH(Z78,'[2]2019-20'!$C:$C,0))</f>
        <v>E4602</v>
      </c>
      <c r="AB78" s="2" t="str">
        <f>IFERROR(INDEX('changes 2013 to 2021'!$B$23:$B$37,MATCH('ONS code lookup 2013 to 2021'!V78,'changes 2013 to 2021'!$C$23:$C$37,0)),'ONS code lookup 2013 to 2021'!X78)</f>
        <v>Coventry</v>
      </c>
      <c r="AC78" s="2" t="str">
        <f t="shared" si="17"/>
        <v>MD</v>
      </c>
      <c r="AD78" t="str">
        <f>IFERROR(INDEX('changes 2013 to 2021'!$A$39:$A$43,MATCH('ONS code lookup 2013 to 2021'!Z78,'changes 2013 to 2021'!$C$39:$C$43,0)),'ONS code lookup 2013 to 2021'!Z78)</f>
        <v>E08000026</v>
      </c>
      <c r="AE78" t="str">
        <f>INDEX('[2]2020-21'!$B:$B,MATCH(AD78,'[2]2020-21'!$C:$C,0))</f>
        <v>E4602</v>
      </c>
      <c r="AF78" t="str">
        <f>IFERROR(INDEX('changes 2013 to 2021'!$B$39:$B$43,MATCH('ONS code lookup 2013 to 2021'!Z78,'changes 2013 to 2021'!$C$39:$C$43,0)),'ONS code lookup 2013 to 2021'!AB78)</f>
        <v>Coventry</v>
      </c>
      <c r="AG78" t="str">
        <f t="shared" si="18"/>
        <v>MD</v>
      </c>
      <c r="AH78" s="2" t="str">
        <f>IFERROR(INDEX('changes 2013 to 2021'!$A$45:$A$54,MATCH('ONS code lookup 2013 to 2021'!AD78,'changes 2013 to 2021'!$C$45:$C$54,0)),'ONS code lookup 2013 to 2021'!AD78)</f>
        <v>E08000026</v>
      </c>
      <c r="AI78" s="2" t="str">
        <f>INDEX('[2]2021-22'!$B:$B,MATCH(AH78,'[2]2021-22'!$C:$C,0))</f>
        <v>E4602</v>
      </c>
      <c r="AJ78" s="2" t="str">
        <f>IFERROR(INDEX('changes 2013 to 2021'!$B$45:$B$54,MATCH('ONS code lookup 2013 to 2021'!AD78,'changes 2013 to 2021'!$C$45:$C$54,0)),'ONS code lookup 2013 to 2021'!AF78)</f>
        <v>Coventry</v>
      </c>
      <c r="AK78" s="2" t="str">
        <f t="shared" si="10"/>
        <v>MD</v>
      </c>
    </row>
    <row r="79" spans="1:37" x14ac:dyDescent="0.35">
      <c r="A79" t="s">
        <v>22</v>
      </c>
      <c r="B79" s="2" t="s">
        <v>431</v>
      </c>
      <c r="C79" s="2" t="s">
        <v>1029</v>
      </c>
      <c r="D79" s="2" t="s">
        <v>432</v>
      </c>
      <c r="E79" s="2" t="str">
        <f t="shared" si="11"/>
        <v>SD</v>
      </c>
      <c r="F79" t="s">
        <v>431</v>
      </c>
      <c r="G79" t="s">
        <v>1029</v>
      </c>
      <c r="H79" t="s">
        <v>432</v>
      </c>
      <c r="I79" t="str">
        <f t="shared" si="12"/>
        <v>SD</v>
      </c>
      <c r="J79" s="2" t="s">
        <v>431</v>
      </c>
      <c r="K79" s="2" t="str">
        <f>INDEX('[2]2015-16'!$B:$B,MATCH(J79,'[2]2015-16'!$C:$C,0))</f>
        <v>E2731</v>
      </c>
      <c r="L79" s="2" t="s">
        <v>432</v>
      </c>
      <c r="M79" s="2" t="str">
        <f t="shared" si="13"/>
        <v>SD</v>
      </c>
      <c r="N79" t="str">
        <f>IFERROR(INDEX('changes 2013 to 2021'!$A$10:$A$19,MATCH('ONS code lookup 2013 to 2021'!J79,'changes 2013 to 2021'!$C$10:$C$19,0)),'ONS code lookup 2013 to 2021'!J79)</f>
        <v>E07000163</v>
      </c>
      <c r="O79" t="str">
        <f>INDEX('[2]2016-17'!$B:$B,MATCH(N79,'[2]2016-17'!$C:$C,0))</f>
        <v>E2731</v>
      </c>
      <c r="P79" t="str">
        <f>IFERROR(INDEX('changes 2013 to 2021'!$B$10:$B$19,MATCH('ONS code lookup 2013 to 2021'!J79,'changes 2013 to 2021'!$C$10:$C$19,0)),'ONS code lookup 2013 to 2021'!L79)</f>
        <v>Craven</v>
      </c>
      <c r="Q79" t="str">
        <f t="shared" si="14"/>
        <v>SD</v>
      </c>
      <c r="R79" s="2" t="s">
        <v>431</v>
      </c>
      <c r="S79" s="2" t="str">
        <f t="shared" si="19"/>
        <v>E2731</v>
      </c>
      <c r="T79" s="2" t="s">
        <v>432</v>
      </c>
      <c r="U79" s="2" t="str">
        <f t="shared" si="15"/>
        <v>SD</v>
      </c>
      <c r="V79" t="str">
        <f>IFERROR(INDEX('changes 2013 to 2021'!$A$21,MATCH('ONS code lookup 2013 to 2021'!R79,'changes 2013 to 2021'!$C$21,0)),'ONS code lookup 2013 to 2021'!R79)</f>
        <v>E07000163</v>
      </c>
      <c r="W79" t="str">
        <f>INDEX('[2]2018-19'!$B:$B,MATCH(V79,'[2]2018-19'!$C:$C,0))</f>
        <v>E2731</v>
      </c>
      <c r="X79" t="str">
        <f>IFERROR(INDEX('changes 2013 to 2021'!$B$21,MATCH('ONS code lookup 2013 to 2021'!R79,'changes 2013 to 2021'!$C$21,0)),'ONS code lookup 2013 to 2021'!T79)</f>
        <v>Craven</v>
      </c>
      <c r="Y79" t="str">
        <f t="shared" si="16"/>
        <v>SD</v>
      </c>
      <c r="Z79" s="2" t="str">
        <f>IFERROR(INDEX('changes 2013 to 2021'!$A$23:$A$37,MATCH('ONS code lookup 2013 to 2021'!V79,'changes 2013 to 2021'!$C$23:$C$37,0)),'ONS code lookup 2013 to 2021'!V79)</f>
        <v>E07000163</v>
      </c>
      <c r="AA79" s="2" t="str">
        <f>INDEX('[2]2019-20'!$B:$B,MATCH(Z79,'[2]2019-20'!$C:$C,0))</f>
        <v>E2731</v>
      </c>
      <c r="AB79" s="2" t="str">
        <f>IFERROR(INDEX('changes 2013 to 2021'!$B$23:$B$37,MATCH('ONS code lookup 2013 to 2021'!V79,'changes 2013 to 2021'!$C$23:$C$37,0)),'ONS code lookup 2013 to 2021'!X79)</f>
        <v>Craven</v>
      </c>
      <c r="AC79" s="2" t="str">
        <f t="shared" si="17"/>
        <v>SD</v>
      </c>
      <c r="AD79" t="str">
        <f>IFERROR(INDEX('changes 2013 to 2021'!$A$39:$A$43,MATCH('ONS code lookup 2013 to 2021'!Z79,'changes 2013 to 2021'!$C$39:$C$43,0)),'ONS code lookup 2013 to 2021'!Z79)</f>
        <v>E07000163</v>
      </c>
      <c r="AE79" t="str">
        <f>INDEX('[2]2020-21'!$B:$B,MATCH(AD79,'[2]2020-21'!$C:$C,0))</f>
        <v>E2731</v>
      </c>
      <c r="AF79" t="str">
        <f>IFERROR(INDEX('changes 2013 to 2021'!$B$39:$B$43,MATCH('ONS code lookup 2013 to 2021'!Z79,'changes 2013 to 2021'!$C$39:$C$43,0)),'ONS code lookup 2013 to 2021'!AB79)</f>
        <v>Craven</v>
      </c>
      <c r="AG79" t="str">
        <f t="shared" si="18"/>
        <v>SD</v>
      </c>
      <c r="AH79" s="2" t="str">
        <f>IFERROR(INDEX('changes 2013 to 2021'!$A$45:$A$54,MATCH('ONS code lookup 2013 to 2021'!AD79,'changes 2013 to 2021'!$C$45:$C$54,0)),'ONS code lookup 2013 to 2021'!AD79)</f>
        <v>E07000163</v>
      </c>
      <c r="AI79" s="2" t="str">
        <f>INDEX('[2]2021-22'!$B:$B,MATCH(AH79,'[2]2021-22'!$C:$C,0))</f>
        <v>E2731</v>
      </c>
      <c r="AJ79" s="2" t="str">
        <f>IFERROR(INDEX('changes 2013 to 2021'!$B$45:$B$54,MATCH('ONS code lookup 2013 to 2021'!AD79,'changes 2013 to 2021'!$C$45:$C$54,0)),'ONS code lookup 2013 to 2021'!AF79)</f>
        <v>Craven</v>
      </c>
      <c r="AK79" s="2" t="str">
        <f t="shared" si="10"/>
        <v>SD</v>
      </c>
    </row>
    <row r="80" spans="1:37" x14ac:dyDescent="0.35">
      <c r="A80" t="s">
        <v>22</v>
      </c>
      <c r="B80" s="2" t="s">
        <v>556</v>
      </c>
      <c r="C80" s="2" t="s">
        <v>1030</v>
      </c>
      <c r="D80" s="2" t="s">
        <v>557</v>
      </c>
      <c r="E80" s="2" t="str">
        <f t="shared" si="11"/>
        <v>SD</v>
      </c>
      <c r="F80" t="s">
        <v>556</v>
      </c>
      <c r="G80" t="s">
        <v>1030</v>
      </c>
      <c r="H80" t="s">
        <v>557</v>
      </c>
      <c r="I80" t="str">
        <f t="shared" si="12"/>
        <v>SD</v>
      </c>
      <c r="J80" s="2" t="s">
        <v>556</v>
      </c>
      <c r="K80" s="2" t="str">
        <f>INDEX('[2]2015-16'!$B:$B,MATCH(J80,'[2]2015-16'!$C:$C,0))</f>
        <v>E3834</v>
      </c>
      <c r="L80" s="2" t="s">
        <v>557</v>
      </c>
      <c r="M80" s="2" t="str">
        <f t="shared" si="13"/>
        <v>SD</v>
      </c>
      <c r="N80" t="str">
        <f>IFERROR(INDEX('changes 2013 to 2021'!$A$10:$A$19,MATCH('ONS code lookup 2013 to 2021'!J80,'changes 2013 to 2021'!$C$10:$C$19,0)),'ONS code lookup 2013 to 2021'!J80)</f>
        <v>E07000226</v>
      </c>
      <c r="O80" t="str">
        <f>INDEX('[2]2016-17'!$B:$B,MATCH(N80,'[2]2016-17'!$C:$C,0))</f>
        <v>E3834</v>
      </c>
      <c r="P80" t="str">
        <f>IFERROR(INDEX('changes 2013 to 2021'!$B$10:$B$19,MATCH('ONS code lookup 2013 to 2021'!J80,'changes 2013 to 2021'!$C$10:$C$19,0)),'ONS code lookup 2013 to 2021'!L80)</f>
        <v>Crawley</v>
      </c>
      <c r="Q80" t="str">
        <f t="shared" si="14"/>
        <v>SD</v>
      </c>
      <c r="R80" s="2" t="s">
        <v>556</v>
      </c>
      <c r="S80" s="2" t="str">
        <f t="shared" si="19"/>
        <v>E3834</v>
      </c>
      <c r="T80" s="2" t="s">
        <v>557</v>
      </c>
      <c r="U80" s="2" t="str">
        <f t="shared" si="15"/>
        <v>SD</v>
      </c>
      <c r="V80" t="str">
        <f>IFERROR(INDEX('changes 2013 to 2021'!$A$21,MATCH('ONS code lookup 2013 to 2021'!R80,'changes 2013 to 2021'!$C$21,0)),'ONS code lookup 2013 to 2021'!R80)</f>
        <v>E07000226</v>
      </c>
      <c r="W80" t="str">
        <f>INDEX('[2]2018-19'!$B:$B,MATCH(V80,'[2]2018-19'!$C:$C,0))</f>
        <v>E3834</v>
      </c>
      <c r="X80" t="str">
        <f>IFERROR(INDEX('changes 2013 to 2021'!$B$21,MATCH('ONS code lookup 2013 to 2021'!R80,'changes 2013 to 2021'!$C$21,0)),'ONS code lookup 2013 to 2021'!T80)</f>
        <v>Crawley</v>
      </c>
      <c r="Y80" t="str">
        <f t="shared" si="16"/>
        <v>SD</v>
      </c>
      <c r="Z80" s="2" t="str">
        <f>IFERROR(INDEX('changes 2013 to 2021'!$A$23:$A$37,MATCH('ONS code lookup 2013 to 2021'!V80,'changes 2013 to 2021'!$C$23:$C$37,0)),'ONS code lookup 2013 to 2021'!V80)</f>
        <v>E07000226</v>
      </c>
      <c r="AA80" s="2" t="str">
        <f>INDEX('[2]2019-20'!$B:$B,MATCH(Z80,'[2]2019-20'!$C:$C,0))</f>
        <v>E3834</v>
      </c>
      <c r="AB80" s="2" t="str">
        <f>IFERROR(INDEX('changes 2013 to 2021'!$B$23:$B$37,MATCH('ONS code lookup 2013 to 2021'!V80,'changes 2013 to 2021'!$C$23:$C$37,0)),'ONS code lookup 2013 to 2021'!X80)</f>
        <v>Crawley</v>
      </c>
      <c r="AC80" s="2" t="str">
        <f t="shared" si="17"/>
        <v>SD</v>
      </c>
      <c r="AD80" t="str">
        <f>IFERROR(INDEX('changes 2013 to 2021'!$A$39:$A$43,MATCH('ONS code lookup 2013 to 2021'!Z80,'changes 2013 to 2021'!$C$39:$C$43,0)),'ONS code lookup 2013 to 2021'!Z80)</f>
        <v>E07000226</v>
      </c>
      <c r="AE80" t="str">
        <f>INDEX('[2]2020-21'!$B:$B,MATCH(AD80,'[2]2020-21'!$C:$C,0))</f>
        <v>E3834</v>
      </c>
      <c r="AF80" t="str">
        <f>IFERROR(INDEX('changes 2013 to 2021'!$B$39:$B$43,MATCH('ONS code lookup 2013 to 2021'!Z80,'changes 2013 to 2021'!$C$39:$C$43,0)),'ONS code lookup 2013 to 2021'!AB80)</f>
        <v>Crawley</v>
      </c>
      <c r="AG80" t="str">
        <f t="shared" si="18"/>
        <v>SD</v>
      </c>
      <c r="AH80" s="2" t="str">
        <f>IFERROR(INDEX('changes 2013 to 2021'!$A$45:$A$54,MATCH('ONS code lookup 2013 to 2021'!AD80,'changes 2013 to 2021'!$C$45:$C$54,0)),'ONS code lookup 2013 to 2021'!AD80)</f>
        <v>E07000226</v>
      </c>
      <c r="AI80" s="2" t="str">
        <f>INDEX('[2]2021-22'!$B:$B,MATCH(AH80,'[2]2021-22'!$C:$C,0))</f>
        <v>E3834</v>
      </c>
      <c r="AJ80" s="2" t="str">
        <f>IFERROR(INDEX('changes 2013 to 2021'!$B$45:$B$54,MATCH('ONS code lookup 2013 to 2021'!AD80,'changes 2013 to 2021'!$C$45:$C$54,0)),'ONS code lookup 2013 to 2021'!AF80)</f>
        <v>Crawley</v>
      </c>
      <c r="AK80" s="2" t="str">
        <f t="shared" si="10"/>
        <v>SD</v>
      </c>
    </row>
    <row r="81" spans="1:37" x14ac:dyDescent="0.35">
      <c r="A81" t="s">
        <v>22</v>
      </c>
      <c r="B81" s="2" t="s">
        <v>678</v>
      </c>
      <c r="C81" s="2" t="s">
        <v>1031</v>
      </c>
      <c r="D81" s="2" t="s">
        <v>679</v>
      </c>
      <c r="E81" s="2" t="str">
        <f t="shared" si="11"/>
        <v>LB</v>
      </c>
      <c r="F81" t="s">
        <v>678</v>
      </c>
      <c r="G81" t="s">
        <v>1031</v>
      </c>
      <c r="H81" t="s">
        <v>679</v>
      </c>
      <c r="I81" t="str">
        <f t="shared" si="12"/>
        <v>LB</v>
      </c>
      <c r="J81" s="2" t="s">
        <v>678</v>
      </c>
      <c r="K81" s="2" t="str">
        <f>INDEX('[2]2015-16'!$B:$B,MATCH(J81,'[2]2015-16'!$C:$C,0))</f>
        <v>E5035</v>
      </c>
      <c r="L81" s="2" t="s">
        <v>679</v>
      </c>
      <c r="M81" s="2" t="str">
        <f t="shared" si="13"/>
        <v>LB</v>
      </c>
      <c r="N81" t="str">
        <f>IFERROR(INDEX('changes 2013 to 2021'!$A$10:$A$19,MATCH('ONS code lookup 2013 to 2021'!J81,'changes 2013 to 2021'!$C$10:$C$19,0)),'ONS code lookup 2013 to 2021'!J81)</f>
        <v>E09000008</v>
      </c>
      <c r="O81" t="str">
        <f>INDEX('[2]2016-17'!$B:$B,MATCH(N81,'[2]2016-17'!$C:$C,0))</f>
        <v>E5035</v>
      </c>
      <c r="P81" t="str">
        <f>IFERROR(INDEX('changes 2013 to 2021'!$B$10:$B$19,MATCH('ONS code lookup 2013 to 2021'!J81,'changes 2013 to 2021'!$C$10:$C$19,0)),'ONS code lookup 2013 to 2021'!L81)</f>
        <v>Croydon</v>
      </c>
      <c r="Q81" t="str">
        <f t="shared" si="14"/>
        <v>LB</v>
      </c>
      <c r="R81" s="2" t="s">
        <v>678</v>
      </c>
      <c r="S81" s="2" t="str">
        <f t="shared" si="19"/>
        <v>E5035</v>
      </c>
      <c r="T81" s="2" t="s">
        <v>679</v>
      </c>
      <c r="U81" s="2" t="str">
        <f t="shared" si="15"/>
        <v>LB</v>
      </c>
      <c r="V81" t="str">
        <f>IFERROR(INDEX('changes 2013 to 2021'!$A$21,MATCH('ONS code lookup 2013 to 2021'!R81,'changes 2013 to 2021'!$C$21,0)),'ONS code lookup 2013 to 2021'!R81)</f>
        <v>E09000008</v>
      </c>
      <c r="W81" t="str">
        <f>INDEX('[2]2018-19'!$B:$B,MATCH(V81,'[2]2018-19'!$C:$C,0))</f>
        <v>E5035</v>
      </c>
      <c r="X81" t="str">
        <f>IFERROR(INDEX('changes 2013 to 2021'!$B$21,MATCH('ONS code lookup 2013 to 2021'!R81,'changes 2013 to 2021'!$C$21,0)),'ONS code lookup 2013 to 2021'!T81)</f>
        <v>Croydon</v>
      </c>
      <c r="Y81" t="str">
        <f t="shared" si="16"/>
        <v>LB</v>
      </c>
      <c r="Z81" s="2" t="str">
        <f>IFERROR(INDEX('changes 2013 to 2021'!$A$23:$A$37,MATCH('ONS code lookup 2013 to 2021'!V81,'changes 2013 to 2021'!$C$23:$C$37,0)),'ONS code lookup 2013 to 2021'!V81)</f>
        <v>E09000008</v>
      </c>
      <c r="AA81" s="2" t="str">
        <f>INDEX('[2]2019-20'!$B:$B,MATCH(Z81,'[2]2019-20'!$C:$C,0))</f>
        <v>E5035</v>
      </c>
      <c r="AB81" s="2" t="str">
        <f>IFERROR(INDEX('changes 2013 to 2021'!$B$23:$B$37,MATCH('ONS code lookup 2013 to 2021'!V81,'changes 2013 to 2021'!$C$23:$C$37,0)),'ONS code lookup 2013 to 2021'!X81)</f>
        <v>Croydon</v>
      </c>
      <c r="AC81" s="2" t="str">
        <f t="shared" si="17"/>
        <v>LB</v>
      </c>
      <c r="AD81" t="str">
        <f>IFERROR(INDEX('changes 2013 to 2021'!$A$39:$A$43,MATCH('ONS code lookup 2013 to 2021'!Z81,'changes 2013 to 2021'!$C$39:$C$43,0)),'ONS code lookup 2013 to 2021'!Z81)</f>
        <v>E09000008</v>
      </c>
      <c r="AE81" t="str">
        <f>INDEX('[2]2020-21'!$B:$B,MATCH(AD81,'[2]2020-21'!$C:$C,0))</f>
        <v>E5035</v>
      </c>
      <c r="AF81" t="str">
        <f>IFERROR(INDEX('changes 2013 to 2021'!$B$39:$B$43,MATCH('ONS code lookup 2013 to 2021'!Z81,'changes 2013 to 2021'!$C$39:$C$43,0)),'ONS code lookup 2013 to 2021'!AB81)</f>
        <v>Croydon</v>
      </c>
      <c r="AG81" t="str">
        <f t="shared" si="18"/>
        <v>LB</v>
      </c>
      <c r="AH81" s="2" t="str">
        <f>IFERROR(INDEX('changes 2013 to 2021'!$A$45:$A$54,MATCH('ONS code lookup 2013 to 2021'!AD81,'changes 2013 to 2021'!$C$45:$C$54,0)),'ONS code lookup 2013 to 2021'!AD81)</f>
        <v>E09000008</v>
      </c>
      <c r="AI81" s="2" t="str">
        <f>INDEX('[2]2021-22'!$B:$B,MATCH(AH81,'[2]2021-22'!$C:$C,0))</f>
        <v>E5035</v>
      </c>
      <c r="AJ81" s="2" t="str">
        <f>IFERROR(INDEX('changes 2013 to 2021'!$B$45:$B$54,MATCH('ONS code lookup 2013 to 2021'!AD81,'changes 2013 to 2021'!$C$45:$C$54,0)),'ONS code lookup 2013 to 2021'!AF81)</f>
        <v>Croydon</v>
      </c>
      <c r="AK81" s="2" t="str">
        <f t="shared" si="10"/>
        <v>LB</v>
      </c>
    </row>
    <row r="82" spans="1:37" x14ac:dyDescent="0.35">
      <c r="A82" t="s">
        <v>22</v>
      </c>
      <c r="B82" s="2" t="s">
        <v>178</v>
      </c>
      <c r="C82" s="2" t="s">
        <v>1032</v>
      </c>
      <c r="D82" s="2" t="s">
        <v>733</v>
      </c>
      <c r="E82" s="2" t="str">
        <f t="shared" si="11"/>
        <v>SC</v>
      </c>
      <c r="F82" t="s">
        <v>178</v>
      </c>
      <c r="G82" t="s">
        <v>1032</v>
      </c>
      <c r="H82" t="s">
        <v>733</v>
      </c>
      <c r="I82" t="str">
        <f t="shared" si="12"/>
        <v>SC</v>
      </c>
      <c r="J82" s="2" t="s">
        <v>178</v>
      </c>
      <c r="K82" s="2" t="str">
        <f>INDEX('[2]2015-16'!$B:$B,MATCH(J82,'[2]2015-16'!$C:$C,0))</f>
        <v>E0920</v>
      </c>
      <c r="L82" s="2" t="s">
        <v>733</v>
      </c>
      <c r="M82" s="2" t="str">
        <f t="shared" si="13"/>
        <v>SC</v>
      </c>
      <c r="N82" t="str">
        <f>IFERROR(INDEX('changes 2013 to 2021'!$A$10:$A$19,MATCH('ONS code lookup 2013 to 2021'!J82,'changes 2013 to 2021'!$C$10:$C$19,0)),'ONS code lookup 2013 to 2021'!J82)</f>
        <v>E10000006</v>
      </c>
      <c r="O82" t="str">
        <f>INDEX('[2]2016-17'!$B:$B,MATCH(N82,'[2]2016-17'!$C:$C,0))</f>
        <v>E0920</v>
      </c>
      <c r="P82" t="str">
        <f>IFERROR(INDEX('changes 2013 to 2021'!$B$10:$B$19,MATCH('ONS code lookup 2013 to 2021'!J82,'changes 2013 to 2021'!$C$10:$C$19,0)),'ONS code lookup 2013 to 2021'!L82)</f>
        <v>Cumbria</v>
      </c>
      <c r="Q82" t="str">
        <f t="shared" si="14"/>
        <v>SC</v>
      </c>
      <c r="R82" s="2" t="s">
        <v>178</v>
      </c>
      <c r="S82" s="2" t="str">
        <f t="shared" si="19"/>
        <v>E0920</v>
      </c>
      <c r="T82" s="2" t="s">
        <v>733</v>
      </c>
      <c r="U82" s="2" t="str">
        <f t="shared" si="15"/>
        <v>SC</v>
      </c>
      <c r="V82" t="str">
        <f>IFERROR(INDEX('changes 2013 to 2021'!$A$21,MATCH('ONS code lookup 2013 to 2021'!R82,'changes 2013 to 2021'!$C$21,0)),'ONS code lookup 2013 to 2021'!R82)</f>
        <v>E10000006</v>
      </c>
      <c r="W82" t="str">
        <f>INDEX('[2]2018-19'!$B:$B,MATCH(V82,'[2]2018-19'!$C:$C,0))</f>
        <v>E0920</v>
      </c>
      <c r="X82" t="str">
        <f>IFERROR(INDEX('changes 2013 to 2021'!$B$21,MATCH('ONS code lookup 2013 to 2021'!R82,'changes 2013 to 2021'!$C$21,0)),'ONS code lookup 2013 to 2021'!T82)</f>
        <v>Cumbria</v>
      </c>
      <c r="Y82" t="str">
        <f t="shared" si="16"/>
        <v>SC</v>
      </c>
      <c r="Z82" s="2" t="str">
        <f>IFERROR(INDEX('changes 2013 to 2021'!$A$23:$A$37,MATCH('ONS code lookup 2013 to 2021'!V82,'changes 2013 to 2021'!$C$23:$C$37,0)),'ONS code lookup 2013 to 2021'!V82)</f>
        <v>E10000006</v>
      </c>
      <c r="AA82" s="2" t="str">
        <f>INDEX('[2]2019-20'!$B:$B,MATCH(Z82,'[2]2019-20'!$C:$C,0))</f>
        <v>E0920</v>
      </c>
      <c r="AB82" s="2" t="str">
        <f>IFERROR(INDEX('changes 2013 to 2021'!$B$23:$B$37,MATCH('ONS code lookup 2013 to 2021'!V82,'changes 2013 to 2021'!$C$23:$C$37,0)),'ONS code lookup 2013 to 2021'!X82)</f>
        <v>Cumbria</v>
      </c>
      <c r="AC82" s="2" t="str">
        <f t="shared" si="17"/>
        <v>SC</v>
      </c>
      <c r="AD82" t="str">
        <f>IFERROR(INDEX('changes 2013 to 2021'!$A$39:$A$43,MATCH('ONS code lookup 2013 to 2021'!Z82,'changes 2013 to 2021'!$C$39:$C$43,0)),'ONS code lookup 2013 to 2021'!Z82)</f>
        <v>E10000006</v>
      </c>
      <c r="AE82" t="str">
        <f>INDEX('[2]2020-21'!$B:$B,MATCH(AD82,'[2]2020-21'!$C:$C,0))</f>
        <v>E0920</v>
      </c>
      <c r="AF82" t="str">
        <f>IFERROR(INDEX('changes 2013 to 2021'!$B$39:$B$43,MATCH('ONS code lookup 2013 to 2021'!Z82,'changes 2013 to 2021'!$C$39:$C$43,0)),'ONS code lookup 2013 to 2021'!AB82)</f>
        <v>Cumbria</v>
      </c>
      <c r="AG82" t="str">
        <f t="shared" si="18"/>
        <v>SC</v>
      </c>
      <c r="AH82" s="2" t="str">
        <f>IFERROR(INDEX('changes 2013 to 2021'!$A$45:$A$54,MATCH('ONS code lookup 2013 to 2021'!AD82,'changes 2013 to 2021'!$C$45:$C$54,0)),'ONS code lookup 2013 to 2021'!AD82)</f>
        <v>E10000006</v>
      </c>
      <c r="AI82" s="2" t="str">
        <f>INDEX('[2]2021-22'!$B:$B,MATCH(AH82,'[2]2021-22'!$C:$C,0))</f>
        <v>E0920</v>
      </c>
      <c r="AJ82" s="2" t="str">
        <f>IFERROR(INDEX('changes 2013 to 2021'!$B$45:$B$54,MATCH('ONS code lookup 2013 to 2021'!AD82,'changes 2013 to 2021'!$C$45:$C$54,0)),'ONS code lookup 2013 to 2021'!AF82)</f>
        <v>Cumbria</v>
      </c>
      <c r="AK82" s="2" t="str">
        <f t="shared" si="10"/>
        <v>SC</v>
      </c>
    </row>
    <row r="83" spans="1:37" x14ac:dyDescent="0.35">
      <c r="A83" t="s">
        <v>22</v>
      </c>
      <c r="B83" s="2" t="s">
        <v>311</v>
      </c>
      <c r="C83" s="2" t="s">
        <v>1033</v>
      </c>
      <c r="D83" s="2" t="s">
        <v>312</v>
      </c>
      <c r="E83" s="2" t="str">
        <f t="shared" si="11"/>
        <v>SD</v>
      </c>
      <c r="F83" t="s">
        <v>311</v>
      </c>
      <c r="G83" t="s">
        <v>1033</v>
      </c>
      <c r="H83" t="s">
        <v>312</v>
      </c>
      <c r="I83" t="str">
        <f t="shared" si="12"/>
        <v>SD</v>
      </c>
      <c r="J83" s="2" t="s">
        <v>311</v>
      </c>
      <c r="K83" s="2" t="str">
        <f>INDEX('[2]2015-16'!$B:$B,MATCH(J83,'[2]2015-16'!$C:$C,0))</f>
        <v>E1932</v>
      </c>
      <c r="L83" s="2" t="s">
        <v>312</v>
      </c>
      <c r="M83" s="2" t="str">
        <f t="shared" si="13"/>
        <v>SD</v>
      </c>
      <c r="N83" t="str">
        <f>IFERROR(INDEX('changes 2013 to 2021'!$A$10:$A$19,MATCH('ONS code lookup 2013 to 2021'!J83,'changes 2013 to 2021'!$C$10:$C$19,0)),'ONS code lookup 2013 to 2021'!J83)</f>
        <v>E07000096</v>
      </c>
      <c r="O83" t="str">
        <f>INDEX('[2]2016-17'!$B:$B,MATCH(N83,'[2]2016-17'!$C:$C,0))</f>
        <v>E1932</v>
      </c>
      <c r="P83" t="str">
        <f>IFERROR(INDEX('changes 2013 to 2021'!$B$10:$B$19,MATCH('ONS code lookup 2013 to 2021'!J83,'changes 2013 to 2021'!$C$10:$C$19,0)),'ONS code lookup 2013 to 2021'!L83)</f>
        <v>Dacorum</v>
      </c>
      <c r="Q83" t="str">
        <f t="shared" si="14"/>
        <v>SD</v>
      </c>
      <c r="R83" s="2" t="s">
        <v>311</v>
      </c>
      <c r="S83" s="2" t="str">
        <f t="shared" si="19"/>
        <v>E1932</v>
      </c>
      <c r="T83" s="2" t="s">
        <v>312</v>
      </c>
      <c r="U83" s="2" t="str">
        <f t="shared" si="15"/>
        <v>SD</v>
      </c>
      <c r="V83" t="str">
        <f>IFERROR(INDEX('changes 2013 to 2021'!$A$21,MATCH('ONS code lookup 2013 to 2021'!R83,'changes 2013 to 2021'!$C$21,0)),'ONS code lookup 2013 to 2021'!R83)</f>
        <v>E07000096</v>
      </c>
      <c r="W83" t="str">
        <f>INDEX('[2]2018-19'!$B:$B,MATCH(V83,'[2]2018-19'!$C:$C,0))</f>
        <v>E1932</v>
      </c>
      <c r="X83" t="str">
        <f>IFERROR(INDEX('changes 2013 to 2021'!$B$21,MATCH('ONS code lookup 2013 to 2021'!R83,'changes 2013 to 2021'!$C$21,0)),'ONS code lookup 2013 to 2021'!T83)</f>
        <v>Dacorum</v>
      </c>
      <c r="Y83" t="str">
        <f t="shared" si="16"/>
        <v>SD</v>
      </c>
      <c r="Z83" s="2" t="str">
        <f>IFERROR(INDEX('changes 2013 to 2021'!$A$23:$A$37,MATCH('ONS code lookup 2013 to 2021'!V83,'changes 2013 to 2021'!$C$23:$C$37,0)),'ONS code lookup 2013 to 2021'!V83)</f>
        <v>E07000096</v>
      </c>
      <c r="AA83" s="2" t="str">
        <f>INDEX('[2]2019-20'!$B:$B,MATCH(Z83,'[2]2019-20'!$C:$C,0))</f>
        <v>E1932</v>
      </c>
      <c r="AB83" s="2" t="str">
        <f>IFERROR(INDEX('changes 2013 to 2021'!$B$23:$B$37,MATCH('ONS code lookup 2013 to 2021'!V83,'changes 2013 to 2021'!$C$23:$C$37,0)),'ONS code lookup 2013 to 2021'!X83)</f>
        <v>Dacorum</v>
      </c>
      <c r="AC83" s="2" t="str">
        <f t="shared" si="17"/>
        <v>SD</v>
      </c>
      <c r="AD83" t="str">
        <f>IFERROR(INDEX('changes 2013 to 2021'!$A$39:$A$43,MATCH('ONS code lookup 2013 to 2021'!Z83,'changes 2013 to 2021'!$C$39:$C$43,0)),'ONS code lookup 2013 to 2021'!Z83)</f>
        <v>E07000096</v>
      </c>
      <c r="AE83" t="str">
        <f>INDEX('[2]2020-21'!$B:$B,MATCH(AD83,'[2]2020-21'!$C:$C,0))</f>
        <v>E1932</v>
      </c>
      <c r="AF83" t="str">
        <f>IFERROR(INDEX('changes 2013 to 2021'!$B$39:$B$43,MATCH('ONS code lookup 2013 to 2021'!Z83,'changes 2013 to 2021'!$C$39:$C$43,0)),'ONS code lookup 2013 to 2021'!AB83)</f>
        <v>Dacorum</v>
      </c>
      <c r="AG83" t="str">
        <f t="shared" si="18"/>
        <v>SD</v>
      </c>
      <c r="AH83" s="2" t="str">
        <f>IFERROR(INDEX('changes 2013 to 2021'!$A$45:$A$54,MATCH('ONS code lookup 2013 to 2021'!AD83,'changes 2013 to 2021'!$C$45:$C$54,0)),'ONS code lookup 2013 to 2021'!AD83)</f>
        <v>E07000096</v>
      </c>
      <c r="AI83" s="2" t="str">
        <f>INDEX('[2]2021-22'!$B:$B,MATCH(AH83,'[2]2021-22'!$C:$C,0))</f>
        <v>E1932</v>
      </c>
      <c r="AJ83" s="2" t="str">
        <f>IFERROR(INDEX('changes 2013 to 2021'!$B$45:$B$54,MATCH('ONS code lookup 2013 to 2021'!AD83,'changes 2013 to 2021'!$C$45:$C$54,0)),'ONS code lookup 2013 to 2021'!AF83)</f>
        <v>Dacorum</v>
      </c>
      <c r="AK83" s="2" t="str">
        <f t="shared" si="10"/>
        <v>SD</v>
      </c>
    </row>
    <row r="84" spans="1:37" x14ac:dyDescent="0.35">
      <c r="A84" t="s">
        <v>22</v>
      </c>
      <c r="B84" s="2" t="s">
        <v>29</v>
      </c>
      <c r="C84" s="2" t="s">
        <v>1034</v>
      </c>
      <c r="D84" s="2" t="s">
        <v>30</v>
      </c>
      <c r="E84" s="2" t="str">
        <f t="shared" si="11"/>
        <v>UA</v>
      </c>
      <c r="F84" t="s">
        <v>29</v>
      </c>
      <c r="G84" t="s">
        <v>1034</v>
      </c>
      <c r="H84" t="s">
        <v>30</v>
      </c>
      <c r="I84" t="str">
        <f t="shared" si="12"/>
        <v>UA</v>
      </c>
      <c r="J84" s="2" t="s">
        <v>29</v>
      </c>
      <c r="K84" s="2" t="str">
        <f>INDEX('[2]2015-16'!$B:$B,MATCH(J84,'[2]2015-16'!$C:$C,0))</f>
        <v>E1301</v>
      </c>
      <c r="L84" s="2" t="s">
        <v>30</v>
      </c>
      <c r="M84" s="2" t="str">
        <f t="shared" si="13"/>
        <v>UA</v>
      </c>
      <c r="N84" t="str">
        <f>IFERROR(INDEX('changes 2013 to 2021'!$A$10:$A$19,MATCH('ONS code lookup 2013 to 2021'!J84,'changes 2013 to 2021'!$C$10:$C$19,0)),'ONS code lookup 2013 to 2021'!J84)</f>
        <v>E06000005</v>
      </c>
      <c r="O84" t="str">
        <f>INDEX('[2]2016-17'!$B:$B,MATCH(N84,'[2]2016-17'!$C:$C,0))</f>
        <v>E1301</v>
      </c>
      <c r="P84" t="str">
        <f>IFERROR(INDEX('changes 2013 to 2021'!$B$10:$B$19,MATCH('ONS code lookup 2013 to 2021'!J84,'changes 2013 to 2021'!$C$10:$C$19,0)),'ONS code lookup 2013 to 2021'!L84)</f>
        <v>Darlington</v>
      </c>
      <c r="Q84" t="str">
        <f t="shared" si="14"/>
        <v>UA</v>
      </c>
      <c r="R84" s="2" t="s">
        <v>29</v>
      </c>
      <c r="S84" s="2" t="str">
        <f t="shared" si="19"/>
        <v>E1301</v>
      </c>
      <c r="T84" s="2" t="s">
        <v>30</v>
      </c>
      <c r="U84" s="2" t="str">
        <f t="shared" si="15"/>
        <v>UA</v>
      </c>
      <c r="V84" t="str">
        <f>IFERROR(INDEX('changes 2013 to 2021'!$A$21,MATCH('ONS code lookup 2013 to 2021'!R84,'changes 2013 to 2021'!$C$21,0)),'ONS code lookup 2013 to 2021'!R84)</f>
        <v>E06000005</v>
      </c>
      <c r="W84" t="str">
        <f>INDEX('[2]2018-19'!$B:$B,MATCH(V84,'[2]2018-19'!$C:$C,0))</f>
        <v>E1301</v>
      </c>
      <c r="X84" t="str">
        <f>IFERROR(INDEX('changes 2013 to 2021'!$B$21,MATCH('ONS code lookup 2013 to 2021'!R84,'changes 2013 to 2021'!$C$21,0)),'ONS code lookup 2013 to 2021'!T84)</f>
        <v>Darlington</v>
      </c>
      <c r="Y84" t="str">
        <f t="shared" si="16"/>
        <v>UA</v>
      </c>
      <c r="Z84" s="2" t="str">
        <f>IFERROR(INDEX('changes 2013 to 2021'!$A$23:$A$37,MATCH('ONS code lookup 2013 to 2021'!V84,'changes 2013 to 2021'!$C$23:$C$37,0)),'ONS code lookup 2013 to 2021'!V84)</f>
        <v>E06000005</v>
      </c>
      <c r="AA84" s="2" t="str">
        <f>INDEX('[2]2019-20'!$B:$B,MATCH(Z84,'[2]2019-20'!$C:$C,0))</f>
        <v>E1301</v>
      </c>
      <c r="AB84" s="2" t="str">
        <f>IFERROR(INDEX('changes 2013 to 2021'!$B$23:$B$37,MATCH('ONS code lookup 2013 to 2021'!V84,'changes 2013 to 2021'!$C$23:$C$37,0)),'ONS code lookup 2013 to 2021'!X84)</f>
        <v>Darlington</v>
      </c>
      <c r="AC84" s="2" t="str">
        <f t="shared" si="17"/>
        <v>UA</v>
      </c>
      <c r="AD84" t="str">
        <f>IFERROR(INDEX('changes 2013 to 2021'!$A$39:$A$43,MATCH('ONS code lookup 2013 to 2021'!Z84,'changes 2013 to 2021'!$C$39:$C$43,0)),'ONS code lookup 2013 to 2021'!Z84)</f>
        <v>E06000005</v>
      </c>
      <c r="AE84" t="str">
        <f>INDEX('[2]2020-21'!$B:$B,MATCH(AD84,'[2]2020-21'!$C:$C,0))</f>
        <v>E1301</v>
      </c>
      <c r="AF84" t="str">
        <f>IFERROR(INDEX('changes 2013 to 2021'!$B$39:$B$43,MATCH('ONS code lookup 2013 to 2021'!Z84,'changes 2013 to 2021'!$C$39:$C$43,0)),'ONS code lookup 2013 to 2021'!AB84)</f>
        <v>Darlington</v>
      </c>
      <c r="AG84" t="str">
        <f t="shared" si="18"/>
        <v>UA</v>
      </c>
      <c r="AH84" s="2" t="str">
        <f>IFERROR(INDEX('changes 2013 to 2021'!$A$45:$A$54,MATCH('ONS code lookup 2013 to 2021'!AD84,'changes 2013 to 2021'!$C$45:$C$54,0)),'ONS code lookup 2013 to 2021'!AD84)</f>
        <v>E06000005</v>
      </c>
      <c r="AI84" s="2" t="str">
        <f>INDEX('[2]2021-22'!$B:$B,MATCH(AH84,'[2]2021-22'!$C:$C,0))</f>
        <v>E1301</v>
      </c>
      <c r="AJ84" s="2" t="str">
        <f>IFERROR(INDEX('changes 2013 to 2021'!$B$45:$B$54,MATCH('ONS code lookup 2013 to 2021'!AD84,'changes 2013 to 2021'!$C$45:$C$54,0)),'ONS code lookup 2013 to 2021'!AF84)</f>
        <v>Darlington</v>
      </c>
      <c r="AK84" s="2" t="str">
        <f t="shared" si="10"/>
        <v>UA</v>
      </c>
    </row>
    <row r="85" spans="1:37" x14ac:dyDescent="0.35">
      <c r="A85" t="s">
        <v>22</v>
      </c>
      <c r="B85" s="2" t="s">
        <v>326</v>
      </c>
      <c r="C85" s="2" t="s">
        <v>1035</v>
      </c>
      <c r="D85" s="2" t="s">
        <v>327</v>
      </c>
      <c r="E85" s="2" t="str">
        <f t="shared" si="11"/>
        <v>SD</v>
      </c>
      <c r="F85" t="s">
        <v>326</v>
      </c>
      <c r="G85" t="s">
        <v>1035</v>
      </c>
      <c r="H85" t="s">
        <v>327</v>
      </c>
      <c r="I85" t="str">
        <f t="shared" si="12"/>
        <v>SD</v>
      </c>
      <c r="J85" s="2" t="s">
        <v>326</v>
      </c>
      <c r="K85" s="2" t="str">
        <f>INDEX('[2]2015-16'!$B:$B,MATCH(J85,'[2]2015-16'!$C:$C,0))</f>
        <v>E2233</v>
      </c>
      <c r="L85" s="2" t="s">
        <v>327</v>
      </c>
      <c r="M85" s="2" t="str">
        <f t="shared" si="13"/>
        <v>SD</v>
      </c>
      <c r="N85" t="str">
        <f>IFERROR(INDEX('changes 2013 to 2021'!$A$10:$A$19,MATCH('ONS code lookup 2013 to 2021'!J85,'changes 2013 to 2021'!$C$10:$C$19,0)),'ONS code lookup 2013 to 2021'!J85)</f>
        <v>E07000107</v>
      </c>
      <c r="O85" t="str">
        <f>INDEX('[2]2016-17'!$B:$B,MATCH(N85,'[2]2016-17'!$C:$C,0))</f>
        <v>E2233</v>
      </c>
      <c r="P85" t="str">
        <f>IFERROR(INDEX('changes 2013 to 2021'!$B$10:$B$19,MATCH('ONS code lookup 2013 to 2021'!J85,'changes 2013 to 2021'!$C$10:$C$19,0)),'ONS code lookup 2013 to 2021'!L85)</f>
        <v>Dartford</v>
      </c>
      <c r="Q85" t="str">
        <f t="shared" si="14"/>
        <v>SD</v>
      </c>
      <c r="R85" s="2" t="s">
        <v>326</v>
      </c>
      <c r="S85" s="2" t="str">
        <f t="shared" si="19"/>
        <v>E2233</v>
      </c>
      <c r="T85" s="2" t="s">
        <v>327</v>
      </c>
      <c r="U85" s="2" t="str">
        <f t="shared" si="15"/>
        <v>SD</v>
      </c>
      <c r="V85" t="str">
        <f>IFERROR(INDEX('changes 2013 to 2021'!$A$21,MATCH('ONS code lookup 2013 to 2021'!R85,'changes 2013 to 2021'!$C$21,0)),'ONS code lookup 2013 to 2021'!R85)</f>
        <v>E07000107</v>
      </c>
      <c r="W85" t="str">
        <f>INDEX('[2]2018-19'!$B:$B,MATCH(V85,'[2]2018-19'!$C:$C,0))</f>
        <v>E2233</v>
      </c>
      <c r="X85" t="str">
        <f>IFERROR(INDEX('changes 2013 to 2021'!$B$21,MATCH('ONS code lookup 2013 to 2021'!R85,'changes 2013 to 2021'!$C$21,0)),'ONS code lookup 2013 to 2021'!T85)</f>
        <v>Dartford</v>
      </c>
      <c r="Y85" t="str">
        <f t="shared" si="16"/>
        <v>SD</v>
      </c>
      <c r="Z85" s="2" t="str">
        <f>IFERROR(INDEX('changes 2013 to 2021'!$A$23:$A$37,MATCH('ONS code lookup 2013 to 2021'!V85,'changes 2013 to 2021'!$C$23:$C$37,0)),'ONS code lookup 2013 to 2021'!V85)</f>
        <v>E07000107</v>
      </c>
      <c r="AA85" s="2" t="str">
        <f>INDEX('[2]2019-20'!$B:$B,MATCH(Z85,'[2]2019-20'!$C:$C,0))</f>
        <v>E2233</v>
      </c>
      <c r="AB85" s="2" t="str">
        <f>IFERROR(INDEX('changes 2013 to 2021'!$B$23:$B$37,MATCH('ONS code lookup 2013 to 2021'!V85,'changes 2013 to 2021'!$C$23:$C$37,0)),'ONS code lookup 2013 to 2021'!X85)</f>
        <v>Dartford</v>
      </c>
      <c r="AC85" s="2" t="str">
        <f t="shared" si="17"/>
        <v>SD</v>
      </c>
      <c r="AD85" t="str">
        <f>IFERROR(INDEX('changes 2013 to 2021'!$A$39:$A$43,MATCH('ONS code lookup 2013 to 2021'!Z85,'changes 2013 to 2021'!$C$39:$C$43,0)),'ONS code lookup 2013 to 2021'!Z85)</f>
        <v>E07000107</v>
      </c>
      <c r="AE85" t="str">
        <f>INDEX('[2]2020-21'!$B:$B,MATCH(AD85,'[2]2020-21'!$C:$C,0))</f>
        <v>E2233</v>
      </c>
      <c r="AF85" t="str">
        <f>IFERROR(INDEX('changes 2013 to 2021'!$B$39:$B$43,MATCH('ONS code lookup 2013 to 2021'!Z85,'changes 2013 to 2021'!$C$39:$C$43,0)),'ONS code lookup 2013 to 2021'!AB85)</f>
        <v>Dartford</v>
      </c>
      <c r="AG85" t="str">
        <f t="shared" si="18"/>
        <v>SD</v>
      </c>
      <c r="AH85" s="2" t="str">
        <f>IFERROR(INDEX('changes 2013 to 2021'!$A$45:$A$54,MATCH('ONS code lookup 2013 to 2021'!AD85,'changes 2013 to 2021'!$C$45:$C$54,0)),'ONS code lookup 2013 to 2021'!AD85)</f>
        <v>E07000107</v>
      </c>
      <c r="AI85" s="2" t="str">
        <f>INDEX('[2]2021-22'!$B:$B,MATCH(AH85,'[2]2021-22'!$C:$C,0))</f>
        <v>E2233</v>
      </c>
      <c r="AJ85" s="2" t="str">
        <f>IFERROR(INDEX('changes 2013 to 2021'!$B$45:$B$54,MATCH('ONS code lookup 2013 to 2021'!AD85,'changes 2013 to 2021'!$C$45:$C$54,0)),'ONS code lookup 2013 to 2021'!AF85)</f>
        <v>Dartford</v>
      </c>
      <c r="AK85" s="2" t="str">
        <f t="shared" si="10"/>
        <v>SD</v>
      </c>
    </row>
    <row r="86" spans="1:37" x14ac:dyDescent="0.35">
      <c r="A86" t="s">
        <v>82</v>
      </c>
      <c r="B86" s="2" t="s">
        <v>419</v>
      </c>
      <c r="C86" s="2" t="s">
        <v>1036</v>
      </c>
      <c r="D86" s="2" t="s">
        <v>420</v>
      </c>
      <c r="E86" s="2" t="str">
        <f t="shared" si="11"/>
        <v>SD</v>
      </c>
      <c r="F86" t="s">
        <v>419</v>
      </c>
      <c r="G86" t="s">
        <v>1036</v>
      </c>
      <c r="H86" t="s">
        <v>420</v>
      </c>
      <c r="I86" t="str">
        <f t="shared" si="12"/>
        <v>SD</v>
      </c>
      <c r="J86" s="2" t="s">
        <v>419</v>
      </c>
      <c r="K86" s="2" t="str">
        <f>INDEX('[2]2015-16'!$B:$B,MATCH(J86,'[2]2015-16'!$C:$C,0))</f>
        <v>E2832</v>
      </c>
      <c r="L86" s="2" t="s">
        <v>420</v>
      </c>
      <c r="M86" s="2" t="str">
        <f t="shared" si="13"/>
        <v>SD</v>
      </c>
      <c r="N86" t="str">
        <f>IFERROR(INDEX('changes 2013 to 2021'!$A$10:$A$19,MATCH('ONS code lookup 2013 to 2021'!J86,'changes 2013 to 2021'!$C$10:$C$19,0)),'ONS code lookup 2013 to 2021'!J86)</f>
        <v>E07000151</v>
      </c>
      <c r="O86" t="str">
        <f>INDEX('[2]2016-17'!$B:$B,MATCH(N86,'[2]2016-17'!$C:$C,0))</f>
        <v>E2832</v>
      </c>
      <c r="P86" t="str">
        <f>IFERROR(INDEX('changes 2013 to 2021'!$B$10:$B$19,MATCH('ONS code lookup 2013 to 2021'!J86,'changes 2013 to 2021'!$C$10:$C$19,0)),'ONS code lookup 2013 to 2021'!L86)</f>
        <v>Daventry</v>
      </c>
      <c r="Q86" t="str">
        <f t="shared" si="14"/>
        <v>SD</v>
      </c>
      <c r="R86" s="2" t="s">
        <v>419</v>
      </c>
      <c r="S86" s="2" t="str">
        <f t="shared" si="19"/>
        <v>E2832</v>
      </c>
      <c r="T86" s="2" t="s">
        <v>420</v>
      </c>
      <c r="U86" s="2" t="str">
        <f t="shared" si="15"/>
        <v>SD</v>
      </c>
      <c r="V86" t="str">
        <f>IFERROR(INDEX('changes 2013 to 2021'!$A$21,MATCH('ONS code lookup 2013 to 2021'!R86,'changes 2013 to 2021'!$C$21,0)),'ONS code lookup 2013 to 2021'!R86)</f>
        <v>E07000151</v>
      </c>
      <c r="W86" t="str">
        <f>INDEX('[2]2018-19'!$B:$B,MATCH(V86,'[2]2018-19'!$C:$C,0))</f>
        <v>E2832</v>
      </c>
      <c r="X86" t="str">
        <f>IFERROR(INDEX('changes 2013 to 2021'!$B$21,MATCH('ONS code lookup 2013 to 2021'!R86,'changes 2013 to 2021'!$C$21,0)),'ONS code lookup 2013 to 2021'!T86)</f>
        <v>Daventry</v>
      </c>
      <c r="Y86" t="str">
        <f t="shared" si="16"/>
        <v>SD</v>
      </c>
      <c r="Z86" s="2" t="str">
        <f>IFERROR(INDEX('changes 2013 to 2021'!$A$23:$A$37,MATCH('ONS code lookup 2013 to 2021'!V86,'changes 2013 to 2021'!$C$23:$C$37,0)),'ONS code lookup 2013 to 2021'!V86)</f>
        <v>E07000151</v>
      </c>
      <c r="AA86" s="2" t="str">
        <f>INDEX('[2]2019-20'!$B:$B,MATCH(Z86,'[2]2019-20'!$C:$C,0))</f>
        <v>E2832</v>
      </c>
      <c r="AB86" s="2" t="str">
        <f>IFERROR(INDEX('changes 2013 to 2021'!$B$23:$B$37,MATCH('ONS code lookup 2013 to 2021'!V86,'changes 2013 to 2021'!$C$23:$C$37,0)),'ONS code lookup 2013 to 2021'!X86)</f>
        <v>Daventry</v>
      </c>
      <c r="AC86" s="2" t="str">
        <f t="shared" si="17"/>
        <v>SD</v>
      </c>
      <c r="AD86" t="str">
        <f>IFERROR(INDEX('changes 2013 to 2021'!$A$39:$A$43,MATCH('ONS code lookup 2013 to 2021'!Z86,'changes 2013 to 2021'!$C$39:$C$43,0)),'ONS code lookup 2013 to 2021'!Z86)</f>
        <v>E07000151</v>
      </c>
      <c r="AE86" t="str">
        <f>INDEX('[2]2020-21'!$B:$B,MATCH(AD86,'[2]2020-21'!$C:$C,0))</f>
        <v>E2832</v>
      </c>
      <c r="AF86" t="str">
        <f>IFERROR(INDEX('changes 2013 to 2021'!$B$39:$B$43,MATCH('ONS code lookup 2013 to 2021'!Z86,'changes 2013 to 2021'!$C$39:$C$43,0)),'ONS code lookup 2013 to 2021'!AB86)</f>
        <v>Daventry</v>
      </c>
      <c r="AG86" t="str">
        <f t="shared" si="18"/>
        <v>SD</v>
      </c>
      <c r="AH86" s="2" t="str">
        <f>IFERROR(INDEX('changes 2013 to 2021'!$A$45:$A$54,MATCH('ONS code lookup 2013 to 2021'!AD86,'changes 2013 to 2021'!$C$45:$C$54,0)),'ONS code lookup 2013 to 2021'!AD86)</f>
        <v>E06000062</v>
      </c>
      <c r="AI86" s="2" t="str">
        <f>INDEX('[2]2021-22'!$B:$B,MATCH(AH86,'[2]2021-22'!$C:$C,0))</f>
        <v>E2802</v>
      </c>
      <c r="AJ86" s="2" t="str">
        <f>IFERROR(INDEX('changes 2013 to 2021'!$B$45:$B$54,MATCH('ONS code lookup 2013 to 2021'!AD86,'changes 2013 to 2021'!$C$45:$C$54,0)),'ONS code lookup 2013 to 2021'!AF86)</f>
        <v>West Northamptonshire</v>
      </c>
      <c r="AK86" s="2" t="str">
        <f t="shared" si="10"/>
        <v>UA</v>
      </c>
    </row>
    <row r="87" spans="1:37" x14ac:dyDescent="0.35">
      <c r="A87" t="s">
        <v>22</v>
      </c>
      <c r="B87" s="2" t="s">
        <v>51</v>
      </c>
      <c r="C87" s="2" t="s">
        <v>1037</v>
      </c>
      <c r="D87" s="2" t="s">
        <v>52</v>
      </c>
      <c r="E87" s="2" t="str">
        <f t="shared" si="11"/>
        <v>UA</v>
      </c>
      <c r="F87" t="s">
        <v>51</v>
      </c>
      <c r="G87" t="s">
        <v>1037</v>
      </c>
      <c r="H87" t="s">
        <v>52</v>
      </c>
      <c r="I87" t="str">
        <f t="shared" si="12"/>
        <v>UA</v>
      </c>
      <c r="J87" s="2" t="s">
        <v>51</v>
      </c>
      <c r="K87" s="2" t="str">
        <f>INDEX('[2]2015-16'!$B:$B,MATCH(J87,'[2]2015-16'!$C:$C,0))</f>
        <v>E1001</v>
      </c>
      <c r="L87" s="2" t="s">
        <v>52</v>
      </c>
      <c r="M87" s="2" t="str">
        <f t="shared" si="13"/>
        <v>UA</v>
      </c>
      <c r="N87" t="str">
        <f>IFERROR(INDEX('changes 2013 to 2021'!$A$10:$A$19,MATCH('ONS code lookup 2013 to 2021'!J87,'changes 2013 to 2021'!$C$10:$C$19,0)),'ONS code lookup 2013 to 2021'!J87)</f>
        <v>E06000015</v>
      </c>
      <c r="O87" t="str">
        <f>INDEX('[2]2016-17'!$B:$B,MATCH(N87,'[2]2016-17'!$C:$C,0))</f>
        <v>E1001</v>
      </c>
      <c r="P87" t="str">
        <f>IFERROR(INDEX('changes 2013 to 2021'!$B$10:$B$19,MATCH('ONS code lookup 2013 to 2021'!J87,'changes 2013 to 2021'!$C$10:$C$19,0)),'ONS code lookup 2013 to 2021'!L87)</f>
        <v>Derby</v>
      </c>
      <c r="Q87" t="str">
        <f t="shared" si="14"/>
        <v>UA</v>
      </c>
      <c r="R87" s="2" t="s">
        <v>51</v>
      </c>
      <c r="S87" s="2" t="str">
        <f t="shared" si="19"/>
        <v>E1001</v>
      </c>
      <c r="T87" s="2" t="s">
        <v>52</v>
      </c>
      <c r="U87" s="2" t="str">
        <f t="shared" si="15"/>
        <v>UA</v>
      </c>
      <c r="V87" t="str">
        <f>IFERROR(INDEX('changes 2013 to 2021'!$A$21,MATCH('ONS code lookup 2013 to 2021'!R87,'changes 2013 to 2021'!$C$21,0)),'ONS code lookup 2013 to 2021'!R87)</f>
        <v>E06000015</v>
      </c>
      <c r="W87" t="str">
        <f>INDEX('[2]2018-19'!$B:$B,MATCH(V87,'[2]2018-19'!$C:$C,0))</f>
        <v>E1001</v>
      </c>
      <c r="X87" t="str">
        <f>IFERROR(INDEX('changes 2013 to 2021'!$B$21,MATCH('ONS code lookup 2013 to 2021'!R87,'changes 2013 to 2021'!$C$21,0)),'ONS code lookup 2013 to 2021'!T87)</f>
        <v>Derby</v>
      </c>
      <c r="Y87" t="str">
        <f t="shared" si="16"/>
        <v>UA</v>
      </c>
      <c r="Z87" s="2" t="str">
        <f>IFERROR(INDEX('changes 2013 to 2021'!$A$23:$A$37,MATCH('ONS code lookup 2013 to 2021'!V87,'changes 2013 to 2021'!$C$23:$C$37,0)),'ONS code lookup 2013 to 2021'!V87)</f>
        <v>E06000015</v>
      </c>
      <c r="AA87" s="2" t="str">
        <f>INDEX('[2]2019-20'!$B:$B,MATCH(Z87,'[2]2019-20'!$C:$C,0))</f>
        <v>E1001</v>
      </c>
      <c r="AB87" s="2" t="str">
        <f>IFERROR(INDEX('changes 2013 to 2021'!$B$23:$B$37,MATCH('ONS code lookup 2013 to 2021'!V87,'changes 2013 to 2021'!$C$23:$C$37,0)),'ONS code lookup 2013 to 2021'!X87)</f>
        <v>Derby</v>
      </c>
      <c r="AC87" s="2" t="str">
        <f t="shared" si="17"/>
        <v>UA</v>
      </c>
      <c r="AD87" t="str">
        <f>IFERROR(INDEX('changes 2013 to 2021'!$A$39:$A$43,MATCH('ONS code lookup 2013 to 2021'!Z87,'changes 2013 to 2021'!$C$39:$C$43,0)),'ONS code lookup 2013 to 2021'!Z87)</f>
        <v>E06000015</v>
      </c>
      <c r="AE87" t="str">
        <f>INDEX('[2]2020-21'!$B:$B,MATCH(AD87,'[2]2020-21'!$C:$C,0))</f>
        <v>E1001</v>
      </c>
      <c r="AF87" t="str">
        <f>IFERROR(INDEX('changes 2013 to 2021'!$B$39:$B$43,MATCH('ONS code lookup 2013 to 2021'!Z87,'changes 2013 to 2021'!$C$39:$C$43,0)),'ONS code lookup 2013 to 2021'!AB87)</f>
        <v>Derby</v>
      </c>
      <c r="AG87" t="str">
        <f t="shared" si="18"/>
        <v>UA</v>
      </c>
      <c r="AH87" s="2" t="str">
        <f>IFERROR(INDEX('changes 2013 to 2021'!$A$45:$A$54,MATCH('ONS code lookup 2013 to 2021'!AD87,'changes 2013 to 2021'!$C$45:$C$54,0)),'ONS code lookup 2013 to 2021'!AD87)</f>
        <v>E06000015</v>
      </c>
      <c r="AI87" s="2" t="str">
        <f>INDEX('[2]2021-22'!$B:$B,MATCH(AH87,'[2]2021-22'!$C:$C,0))</f>
        <v>E1001</v>
      </c>
      <c r="AJ87" s="2" t="str">
        <f>IFERROR(INDEX('changes 2013 to 2021'!$B$45:$B$54,MATCH('ONS code lookup 2013 to 2021'!AD87,'changes 2013 to 2021'!$C$45:$C$54,0)),'ONS code lookup 2013 to 2021'!AF87)</f>
        <v>Derby</v>
      </c>
      <c r="AK87" s="2" t="str">
        <f t="shared" si="10"/>
        <v>UA</v>
      </c>
    </row>
    <row r="88" spans="1:37" x14ac:dyDescent="0.35">
      <c r="A88" t="s">
        <v>22</v>
      </c>
      <c r="B88" s="2" t="s">
        <v>191</v>
      </c>
      <c r="C88" s="2" t="s">
        <v>1038</v>
      </c>
      <c r="D88" s="2" t="s">
        <v>734</v>
      </c>
      <c r="E88" s="2" t="str">
        <f t="shared" si="11"/>
        <v>SC</v>
      </c>
      <c r="F88" t="s">
        <v>191</v>
      </c>
      <c r="G88" t="s">
        <v>1038</v>
      </c>
      <c r="H88" t="s">
        <v>734</v>
      </c>
      <c r="I88" t="str">
        <f t="shared" si="12"/>
        <v>SC</v>
      </c>
      <c r="J88" s="2" t="s">
        <v>191</v>
      </c>
      <c r="K88" s="2" t="str">
        <f>INDEX('[2]2015-16'!$B:$B,MATCH(J88,'[2]2015-16'!$C:$C,0))</f>
        <v>E1021</v>
      </c>
      <c r="L88" s="2" t="s">
        <v>734</v>
      </c>
      <c r="M88" s="2" t="str">
        <f t="shared" si="13"/>
        <v>SC</v>
      </c>
      <c r="N88" t="str">
        <f>IFERROR(INDEX('changes 2013 to 2021'!$A$10:$A$19,MATCH('ONS code lookup 2013 to 2021'!J88,'changes 2013 to 2021'!$C$10:$C$19,0)),'ONS code lookup 2013 to 2021'!J88)</f>
        <v>E10000007</v>
      </c>
      <c r="O88" t="str">
        <f>INDEX('[2]2016-17'!$B:$B,MATCH(N88,'[2]2016-17'!$C:$C,0))</f>
        <v>E1021</v>
      </c>
      <c r="P88" t="str">
        <f>IFERROR(INDEX('changes 2013 to 2021'!$B$10:$B$19,MATCH('ONS code lookup 2013 to 2021'!J88,'changes 2013 to 2021'!$C$10:$C$19,0)),'ONS code lookup 2013 to 2021'!L88)</f>
        <v>Derbyshire</v>
      </c>
      <c r="Q88" t="str">
        <f t="shared" si="14"/>
        <v>SC</v>
      </c>
      <c r="R88" s="2" t="s">
        <v>191</v>
      </c>
      <c r="S88" s="2" t="str">
        <f t="shared" si="19"/>
        <v>E1021</v>
      </c>
      <c r="T88" s="2" t="s">
        <v>734</v>
      </c>
      <c r="U88" s="2" t="str">
        <f t="shared" si="15"/>
        <v>SC</v>
      </c>
      <c r="V88" t="str">
        <f>IFERROR(INDEX('changes 2013 to 2021'!$A$21,MATCH('ONS code lookup 2013 to 2021'!R88,'changes 2013 to 2021'!$C$21,0)),'ONS code lookup 2013 to 2021'!R88)</f>
        <v>E10000007</v>
      </c>
      <c r="W88" t="str">
        <f>INDEX('[2]2018-19'!$B:$B,MATCH(V88,'[2]2018-19'!$C:$C,0))</f>
        <v>E1021</v>
      </c>
      <c r="X88" t="str">
        <f>IFERROR(INDEX('changes 2013 to 2021'!$B$21,MATCH('ONS code lookup 2013 to 2021'!R88,'changes 2013 to 2021'!$C$21,0)),'ONS code lookup 2013 to 2021'!T88)</f>
        <v>Derbyshire</v>
      </c>
      <c r="Y88" t="str">
        <f t="shared" si="16"/>
        <v>SC</v>
      </c>
      <c r="Z88" s="2" t="str">
        <f>IFERROR(INDEX('changes 2013 to 2021'!$A$23:$A$37,MATCH('ONS code lookup 2013 to 2021'!V88,'changes 2013 to 2021'!$C$23:$C$37,0)),'ONS code lookup 2013 to 2021'!V88)</f>
        <v>E10000007</v>
      </c>
      <c r="AA88" s="2" t="str">
        <f>INDEX('[2]2019-20'!$B:$B,MATCH(Z88,'[2]2019-20'!$C:$C,0))</f>
        <v>E1021</v>
      </c>
      <c r="AB88" s="2" t="str">
        <f>IFERROR(INDEX('changes 2013 to 2021'!$B$23:$B$37,MATCH('ONS code lookup 2013 to 2021'!V88,'changes 2013 to 2021'!$C$23:$C$37,0)),'ONS code lookup 2013 to 2021'!X88)</f>
        <v>Derbyshire</v>
      </c>
      <c r="AC88" s="2" t="str">
        <f t="shared" si="17"/>
        <v>SC</v>
      </c>
      <c r="AD88" t="str">
        <f>IFERROR(INDEX('changes 2013 to 2021'!$A$39:$A$43,MATCH('ONS code lookup 2013 to 2021'!Z88,'changes 2013 to 2021'!$C$39:$C$43,0)),'ONS code lookup 2013 to 2021'!Z88)</f>
        <v>E10000007</v>
      </c>
      <c r="AE88" t="str">
        <f>INDEX('[2]2020-21'!$B:$B,MATCH(AD88,'[2]2020-21'!$C:$C,0))</f>
        <v>E1021</v>
      </c>
      <c r="AF88" t="str">
        <f>IFERROR(INDEX('changes 2013 to 2021'!$B$39:$B$43,MATCH('ONS code lookup 2013 to 2021'!Z88,'changes 2013 to 2021'!$C$39:$C$43,0)),'ONS code lookup 2013 to 2021'!AB88)</f>
        <v>Derbyshire</v>
      </c>
      <c r="AG88" t="str">
        <f t="shared" si="18"/>
        <v>SC</v>
      </c>
      <c r="AH88" s="2" t="str">
        <f>IFERROR(INDEX('changes 2013 to 2021'!$A$45:$A$54,MATCH('ONS code lookup 2013 to 2021'!AD88,'changes 2013 to 2021'!$C$45:$C$54,0)),'ONS code lookup 2013 to 2021'!AD88)</f>
        <v>E10000007</v>
      </c>
      <c r="AI88" s="2" t="str">
        <f>INDEX('[2]2021-22'!$B:$B,MATCH(AH88,'[2]2021-22'!$C:$C,0))</f>
        <v>E1021</v>
      </c>
      <c r="AJ88" s="2" t="str">
        <f>IFERROR(INDEX('changes 2013 to 2021'!$B$45:$B$54,MATCH('ONS code lookup 2013 to 2021'!AD88,'changes 2013 to 2021'!$C$45:$C$54,0)),'ONS code lookup 2013 to 2021'!AF88)</f>
        <v>Derbyshire</v>
      </c>
      <c r="AK88" s="2" t="str">
        <f t="shared" si="10"/>
        <v>SC</v>
      </c>
    </row>
    <row r="89" spans="1:37" x14ac:dyDescent="0.35">
      <c r="A89" t="s">
        <v>22</v>
      </c>
      <c r="B89" s="2" t="s">
        <v>775</v>
      </c>
      <c r="C89" s="2" t="s">
        <v>1039</v>
      </c>
      <c r="D89" s="2" t="s">
        <v>734</v>
      </c>
      <c r="E89" s="2" t="str">
        <f t="shared" si="11"/>
        <v>FRA</v>
      </c>
      <c r="F89" t="s">
        <v>775</v>
      </c>
      <c r="G89" t="s">
        <v>1039</v>
      </c>
      <c r="H89" t="s">
        <v>734</v>
      </c>
      <c r="I89" t="str">
        <f t="shared" si="12"/>
        <v>FRA</v>
      </c>
      <c r="J89" s="2" t="s">
        <v>775</v>
      </c>
      <c r="K89" s="2" t="str">
        <f>INDEX('[2]2015-16'!$B:$B,MATCH(J89,'[2]2015-16'!$C:$C,0))</f>
        <v>E6110</v>
      </c>
      <c r="L89" s="2" t="s">
        <v>734</v>
      </c>
      <c r="M89" s="2" t="str">
        <f t="shared" si="13"/>
        <v>FRA</v>
      </c>
      <c r="N89" t="str">
        <f>IFERROR(INDEX('changes 2013 to 2021'!$A$10:$A$19,MATCH('ONS code lookup 2013 to 2021'!J89,'changes 2013 to 2021'!$C$10:$C$19,0)),'ONS code lookup 2013 to 2021'!J89)</f>
        <v>E31000010</v>
      </c>
      <c r="O89" t="str">
        <f>INDEX('[2]2016-17'!$B:$B,MATCH(N89,'[2]2016-17'!$C:$C,0))</f>
        <v>E6110</v>
      </c>
      <c r="P89" t="str">
        <f>IFERROR(INDEX('changes 2013 to 2021'!$B$10:$B$19,MATCH('ONS code lookup 2013 to 2021'!J89,'changes 2013 to 2021'!$C$10:$C$19,0)),'ONS code lookup 2013 to 2021'!L89)</f>
        <v>Derbyshire</v>
      </c>
      <c r="Q89" t="str">
        <f t="shared" si="14"/>
        <v>FRA</v>
      </c>
      <c r="R89" s="2" t="s">
        <v>775</v>
      </c>
      <c r="S89" s="2" t="str">
        <f t="shared" si="19"/>
        <v>E6110</v>
      </c>
      <c r="T89" s="2" t="s">
        <v>734</v>
      </c>
      <c r="U89" s="2" t="str">
        <f t="shared" si="15"/>
        <v>FRA</v>
      </c>
      <c r="V89" t="str">
        <f>IFERROR(INDEX('changes 2013 to 2021'!$A$21,MATCH('ONS code lookup 2013 to 2021'!R89,'changes 2013 to 2021'!$C$21,0)),'ONS code lookup 2013 to 2021'!R89)</f>
        <v>E31000010</v>
      </c>
      <c r="W89" t="str">
        <f>INDEX('[2]2018-19'!$B:$B,MATCH(V89,'[2]2018-19'!$C:$C,0))</f>
        <v>E6110</v>
      </c>
      <c r="X89" t="str">
        <f>IFERROR(INDEX('changes 2013 to 2021'!$B$21,MATCH('ONS code lookup 2013 to 2021'!R89,'changes 2013 to 2021'!$C$21,0)),'ONS code lookup 2013 to 2021'!T89)</f>
        <v>Derbyshire</v>
      </c>
      <c r="Y89" t="str">
        <f t="shared" si="16"/>
        <v>FRA</v>
      </c>
      <c r="Z89" s="2" t="str">
        <f>IFERROR(INDEX('changes 2013 to 2021'!$A$23:$A$37,MATCH('ONS code lookup 2013 to 2021'!V89,'changes 2013 to 2021'!$C$23:$C$37,0)),'ONS code lookup 2013 to 2021'!V89)</f>
        <v>E31000010</v>
      </c>
      <c r="AA89" s="2" t="str">
        <f>INDEX('[2]2019-20'!$B:$B,MATCH(Z89,'[2]2019-20'!$C:$C,0))</f>
        <v>E6110</v>
      </c>
      <c r="AB89" s="2" t="str">
        <f>IFERROR(INDEX('changes 2013 to 2021'!$B$23:$B$37,MATCH('ONS code lookup 2013 to 2021'!V89,'changes 2013 to 2021'!$C$23:$C$37,0)),'ONS code lookup 2013 to 2021'!X89)</f>
        <v>Derbyshire</v>
      </c>
      <c r="AC89" s="2" t="str">
        <f t="shared" si="17"/>
        <v>FRA</v>
      </c>
      <c r="AD89" t="str">
        <f>IFERROR(INDEX('changes 2013 to 2021'!$A$39:$A$43,MATCH('ONS code lookup 2013 to 2021'!Z89,'changes 2013 to 2021'!$C$39:$C$43,0)),'ONS code lookup 2013 to 2021'!Z89)</f>
        <v>E31000010</v>
      </c>
      <c r="AE89" t="str">
        <f>INDEX('[2]2020-21'!$B:$B,MATCH(AD89,'[2]2020-21'!$C:$C,0))</f>
        <v>E6110</v>
      </c>
      <c r="AF89" t="str">
        <f>IFERROR(INDEX('changes 2013 to 2021'!$B$39:$B$43,MATCH('ONS code lookup 2013 to 2021'!Z89,'changes 2013 to 2021'!$C$39:$C$43,0)),'ONS code lookup 2013 to 2021'!AB89)</f>
        <v>Derbyshire</v>
      </c>
      <c r="AG89" t="str">
        <f t="shared" si="18"/>
        <v>FRA</v>
      </c>
      <c r="AH89" s="2" t="str">
        <f>IFERROR(INDEX('changes 2013 to 2021'!$A$45:$A$54,MATCH('ONS code lookup 2013 to 2021'!AD89,'changes 2013 to 2021'!$C$45:$C$54,0)),'ONS code lookup 2013 to 2021'!AD89)</f>
        <v>E31000010</v>
      </c>
      <c r="AI89" s="2" t="str">
        <f>INDEX('[2]2021-22'!$B:$B,MATCH(AH89,'[2]2021-22'!$C:$C,0))</f>
        <v>E6110</v>
      </c>
      <c r="AJ89" s="2" t="str">
        <f>IFERROR(INDEX('changes 2013 to 2021'!$B$45:$B$54,MATCH('ONS code lookup 2013 to 2021'!AD89,'changes 2013 to 2021'!$C$45:$C$54,0)),'ONS code lookup 2013 to 2021'!AF89)</f>
        <v>Derbyshire</v>
      </c>
      <c r="AK89" s="2" t="str">
        <f t="shared" si="10"/>
        <v>FRA</v>
      </c>
    </row>
    <row r="90" spans="1:37" x14ac:dyDescent="0.35">
      <c r="A90" t="s">
        <v>22</v>
      </c>
      <c r="B90" s="2" t="s">
        <v>196</v>
      </c>
      <c r="C90" s="2" t="s">
        <v>1040</v>
      </c>
      <c r="D90" s="2" t="s">
        <v>197</v>
      </c>
      <c r="E90" s="2" t="str">
        <f t="shared" si="11"/>
        <v>SD</v>
      </c>
      <c r="F90" t="s">
        <v>196</v>
      </c>
      <c r="G90" t="s">
        <v>1040</v>
      </c>
      <c r="H90" t="s">
        <v>197</v>
      </c>
      <c r="I90" t="str">
        <f t="shared" si="12"/>
        <v>SD</v>
      </c>
      <c r="J90" s="2" t="s">
        <v>196</v>
      </c>
      <c r="K90" s="2" t="str">
        <f>INDEX('[2]2015-16'!$B:$B,MATCH(J90,'[2]2015-16'!$C:$C,0))</f>
        <v>E1035</v>
      </c>
      <c r="L90" s="2" t="s">
        <v>197</v>
      </c>
      <c r="M90" s="2" t="str">
        <f t="shared" si="13"/>
        <v>SD</v>
      </c>
      <c r="N90" t="str">
        <f>IFERROR(INDEX('changes 2013 to 2021'!$A$10:$A$19,MATCH('ONS code lookup 2013 to 2021'!J90,'changes 2013 to 2021'!$C$10:$C$19,0)),'ONS code lookup 2013 to 2021'!J90)</f>
        <v>E07000035</v>
      </c>
      <c r="O90" t="str">
        <f>INDEX('[2]2016-17'!$B:$B,MATCH(N90,'[2]2016-17'!$C:$C,0))</f>
        <v>E1035</v>
      </c>
      <c r="P90" t="str">
        <f>IFERROR(INDEX('changes 2013 to 2021'!$B$10:$B$19,MATCH('ONS code lookup 2013 to 2021'!J90,'changes 2013 to 2021'!$C$10:$C$19,0)),'ONS code lookup 2013 to 2021'!L90)</f>
        <v>Derbyshire Dales</v>
      </c>
      <c r="Q90" t="str">
        <f t="shared" si="14"/>
        <v>SD</v>
      </c>
      <c r="R90" s="2" t="s">
        <v>196</v>
      </c>
      <c r="S90" s="2" t="str">
        <f t="shared" si="19"/>
        <v>E1035</v>
      </c>
      <c r="T90" s="2" t="s">
        <v>197</v>
      </c>
      <c r="U90" s="2" t="str">
        <f t="shared" si="15"/>
        <v>SD</v>
      </c>
      <c r="V90" t="str">
        <f>IFERROR(INDEX('changes 2013 to 2021'!$A$21,MATCH('ONS code lookup 2013 to 2021'!R90,'changes 2013 to 2021'!$C$21,0)),'ONS code lookup 2013 to 2021'!R90)</f>
        <v>E07000035</v>
      </c>
      <c r="W90" t="str">
        <f>INDEX('[2]2018-19'!$B:$B,MATCH(V90,'[2]2018-19'!$C:$C,0))</f>
        <v>E1035</v>
      </c>
      <c r="X90" t="str">
        <f>IFERROR(INDEX('changes 2013 to 2021'!$B$21,MATCH('ONS code lookup 2013 to 2021'!R90,'changes 2013 to 2021'!$C$21,0)),'ONS code lookup 2013 to 2021'!T90)</f>
        <v>Derbyshire Dales</v>
      </c>
      <c r="Y90" t="str">
        <f t="shared" si="16"/>
        <v>SD</v>
      </c>
      <c r="Z90" s="2" t="str">
        <f>IFERROR(INDEX('changes 2013 to 2021'!$A$23:$A$37,MATCH('ONS code lookup 2013 to 2021'!V90,'changes 2013 to 2021'!$C$23:$C$37,0)),'ONS code lookup 2013 to 2021'!V90)</f>
        <v>E07000035</v>
      </c>
      <c r="AA90" s="2" t="str">
        <f>INDEX('[2]2019-20'!$B:$B,MATCH(Z90,'[2]2019-20'!$C:$C,0))</f>
        <v>E1035</v>
      </c>
      <c r="AB90" s="2" t="str">
        <f>IFERROR(INDEX('changes 2013 to 2021'!$B$23:$B$37,MATCH('ONS code lookup 2013 to 2021'!V90,'changes 2013 to 2021'!$C$23:$C$37,0)),'ONS code lookup 2013 to 2021'!X90)</f>
        <v>Derbyshire Dales</v>
      </c>
      <c r="AC90" s="2" t="str">
        <f t="shared" si="17"/>
        <v>SD</v>
      </c>
      <c r="AD90" t="str">
        <f>IFERROR(INDEX('changes 2013 to 2021'!$A$39:$A$43,MATCH('ONS code lookup 2013 to 2021'!Z90,'changes 2013 to 2021'!$C$39:$C$43,0)),'ONS code lookup 2013 to 2021'!Z90)</f>
        <v>E07000035</v>
      </c>
      <c r="AE90" t="str">
        <f>INDEX('[2]2020-21'!$B:$B,MATCH(AD90,'[2]2020-21'!$C:$C,0))</f>
        <v>E1035</v>
      </c>
      <c r="AF90" t="str">
        <f>IFERROR(INDEX('changes 2013 to 2021'!$B$39:$B$43,MATCH('ONS code lookup 2013 to 2021'!Z90,'changes 2013 to 2021'!$C$39:$C$43,0)),'ONS code lookup 2013 to 2021'!AB90)</f>
        <v>Derbyshire Dales</v>
      </c>
      <c r="AG90" t="str">
        <f t="shared" si="18"/>
        <v>SD</v>
      </c>
      <c r="AH90" s="2" t="str">
        <f>IFERROR(INDEX('changes 2013 to 2021'!$A$45:$A$54,MATCH('ONS code lookup 2013 to 2021'!AD90,'changes 2013 to 2021'!$C$45:$C$54,0)),'ONS code lookup 2013 to 2021'!AD90)</f>
        <v>E07000035</v>
      </c>
      <c r="AI90" s="2" t="str">
        <f>INDEX('[2]2021-22'!$B:$B,MATCH(AH90,'[2]2021-22'!$C:$C,0))</f>
        <v>E1035</v>
      </c>
      <c r="AJ90" s="2" t="str">
        <f>IFERROR(INDEX('changes 2013 to 2021'!$B$45:$B$54,MATCH('ONS code lookup 2013 to 2021'!AD90,'changes 2013 to 2021'!$C$45:$C$54,0)),'ONS code lookup 2013 to 2021'!AF90)</f>
        <v>Derbyshire Dales</v>
      </c>
      <c r="AK90" s="2" t="str">
        <f t="shared" si="10"/>
        <v>SD</v>
      </c>
    </row>
    <row r="91" spans="1:37" x14ac:dyDescent="0.35">
      <c r="A91" t="s">
        <v>22</v>
      </c>
      <c r="B91" s="2" t="s">
        <v>208</v>
      </c>
      <c r="C91" s="2" t="s">
        <v>1041</v>
      </c>
      <c r="D91" s="2" t="s">
        <v>735</v>
      </c>
      <c r="E91" s="2" t="str">
        <f t="shared" si="11"/>
        <v>SC</v>
      </c>
      <c r="F91" t="s">
        <v>208</v>
      </c>
      <c r="G91" t="s">
        <v>1041</v>
      </c>
      <c r="H91" t="s">
        <v>735</v>
      </c>
      <c r="I91" t="str">
        <f t="shared" si="12"/>
        <v>SC</v>
      </c>
      <c r="J91" s="2" t="s">
        <v>208</v>
      </c>
      <c r="K91" s="2" t="str">
        <f>INDEX('[2]2015-16'!$B:$B,MATCH(J91,'[2]2015-16'!$C:$C,0))</f>
        <v>E1121</v>
      </c>
      <c r="L91" s="2" t="s">
        <v>735</v>
      </c>
      <c r="M91" s="2" t="str">
        <f t="shared" si="13"/>
        <v>SC</v>
      </c>
      <c r="N91" t="str">
        <f>IFERROR(INDEX('changes 2013 to 2021'!$A$10:$A$19,MATCH('ONS code lookup 2013 to 2021'!J91,'changes 2013 to 2021'!$C$10:$C$19,0)),'ONS code lookup 2013 to 2021'!J91)</f>
        <v>E10000008</v>
      </c>
      <c r="O91" t="str">
        <f>INDEX('[2]2016-17'!$B:$B,MATCH(N91,'[2]2016-17'!$C:$C,0))</f>
        <v>E1121</v>
      </c>
      <c r="P91" t="str">
        <f>IFERROR(INDEX('changes 2013 to 2021'!$B$10:$B$19,MATCH('ONS code lookup 2013 to 2021'!J91,'changes 2013 to 2021'!$C$10:$C$19,0)),'ONS code lookup 2013 to 2021'!L91)</f>
        <v>Devon</v>
      </c>
      <c r="Q91" t="str">
        <f t="shared" si="14"/>
        <v>SC</v>
      </c>
      <c r="R91" s="2" t="s">
        <v>208</v>
      </c>
      <c r="S91" s="2" t="str">
        <f t="shared" si="19"/>
        <v>E1121</v>
      </c>
      <c r="T91" s="2" t="s">
        <v>735</v>
      </c>
      <c r="U91" s="2" t="str">
        <f t="shared" si="15"/>
        <v>SC</v>
      </c>
      <c r="V91" t="str">
        <f>IFERROR(INDEX('changes 2013 to 2021'!$A$21,MATCH('ONS code lookup 2013 to 2021'!R91,'changes 2013 to 2021'!$C$21,0)),'ONS code lookup 2013 to 2021'!R91)</f>
        <v>E10000008</v>
      </c>
      <c r="W91" t="str">
        <f>INDEX('[2]2018-19'!$B:$B,MATCH(V91,'[2]2018-19'!$C:$C,0))</f>
        <v>E1121</v>
      </c>
      <c r="X91" t="str">
        <f>IFERROR(INDEX('changes 2013 to 2021'!$B$21,MATCH('ONS code lookup 2013 to 2021'!R91,'changes 2013 to 2021'!$C$21,0)),'ONS code lookup 2013 to 2021'!T91)</f>
        <v>Devon</v>
      </c>
      <c r="Y91" t="str">
        <f t="shared" si="16"/>
        <v>SC</v>
      </c>
      <c r="Z91" s="2" t="str">
        <f>IFERROR(INDEX('changes 2013 to 2021'!$A$23:$A$37,MATCH('ONS code lookup 2013 to 2021'!V91,'changes 2013 to 2021'!$C$23:$C$37,0)),'ONS code lookup 2013 to 2021'!V91)</f>
        <v>E10000008</v>
      </c>
      <c r="AA91" s="2" t="str">
        <f>INDEX('[2]2019-20'!$B:$B,MATCH(Z91,'[2]2019-20'!$C:$C,0))</f>
        <v>E1121</v>
      </c>
      <c r="AB91" s="2" t="str">
        <f>IFERROR(INDEX('changes 2013 to 2021'!$B$23:$B$37,MATCH('ONS code lookup 2013 to 2021'!V91,'changes 2013 to 2021'!$C$23:$C$37,0)),'ONS code lookup 2013 to 2021'!X91)</f>
        <v>Devon</v>
      </c>
      <c r="AC91" s="2" t="str">
        <f t="shared" si="17"/>
        <v>SC</v>
      </c>
      <c r="AD91" t="str">
        <f>IFERROR(INDEX('changes 2013 to 2021'!$A$39:$A$43,MATCH('ONS code lookup 2013 to 2021'!Z91,'changes 2013 to 2021'!$C$39:$C$43,0)),'ONS code lookup 2013 to 2021'!Z91)</f>
        <v>E10000008</v>
      </c>
      <c r="AE91" t="str">
        <f>INDEX('[2]2020-21'!$B:$B,MATCH(AD91,'[2]2020-21'!$C:$C,0))</f>
        <v>E1121</v>
      </c>
      <c r="AF91" t="str">
        <f>IFERROR(INDEX('changes 2013 to 2021'!$B$39:$B$43,MATCH('ONS code lookup 2013 to 2021'!Z91,'changes 2013 to 2021'!$C$39:$C$43,0)),'ONS code lookup 2013 to 2021'!AB91)</f>
        <v>Devon</v>
      </c>
      <c r="AG91" t="str">
        <f t="shared" si="18"/>
        <v>SC</v>
      </c>
      <c r="AH91" s="2" t="str">
        <f>IFERROR(INDEX('changes 2013 to 2021'!$A$45:$A$54,MATCH('ONS code lookup 2013 to 2021'!AD91,'changes 2013 to 2021'!$C$45:$C$54,0)),'ONS code lookup 2013 to 2021'!AD91)</f>
        <v>E10000008</v>
      </c>
      <c r="AI91" s="2" t="str">
        <f>INDEX('[2]2021-22'!$B:$B,MATCH(AH91,'[2]2021-22'!$C:$C,0))</f>
        <v>E1121</v>
      </c>
      <c r="AJ91" s="2" t="str">
        <f>IFERROR(INDEX('changes 2013 to 2021'!$B$45:$B$54,MATCH('ONS code lookup 2013 to 2021'!AD91,'changes 2013 to 2021'!$C$45:$C$54,0)),'ONS code lookup 2013 to 2021'!AF91)</f>
        <v>Devon</v>
      </c>
      <c r="AK91" s="2" t="str">
        <f t="shared" si="10"/>
        <v>SC</v>
      </c>
    </row>
    <row r="92" spans="1:37" x14ac:dyDescent="0.35">
      <c r="A92" t="s">
        <v>82</v>
      </c>
      <c r="B92" s="2" t="s">
        <v>776</v>
      </c>
      <c r="C92" s="2" t="s">
        <v>1042</v>
      </c>
      <c r="D92" s="2" t="s">
        <v>777</v>
      </c>
      <c r="E92" s="2" t="str">
        <f t="shared" si="11"/>
        <v>FRA</v>
      </c>
      <c r="F92" t="s">
        <v>776</v>
      </c>
      <c r="G92" t="s">
        <v>1042</v>
      </c>
      <c r="H92" t="s">
        <v>777</v>
      </c>
      <c r="I92" t="str">
        <f t="shared" si="12"/>
        <v>FRA</v>
      </c>
      <c r="J92" s="2" t="s">
        <v>776</v>
      </c>
      <c r="K92" s="2" t="str">
        <f>INDEX('[2]2015-16'!$B:$B,MATCH(J92,'[2]2015-16'!$C:$C,0))</f>
        <v>E6161</v>
      </c>
      <c r="L92" s="2" t="s">
        <v>777</v>
      </c>
      <c r="M92" s="2" t="str">
        <f t="shared" si="13"/>
        <v>FRA</v>
      </c>
      <c r="N92" t="str">
        <f>IFERROR(INDEX('changes 2013 to 2021'!$A$10:$A$19,MATCH('ONS code lookup 2013 to 2021'!J92,'changes 2013 to 2021'!$C$10:$C$19,0)),'ONS code lookup 2013 to 2021'!J92)</f>
        <v>E31000011</v>
      </c>
      <c r="O92" t="str">
        <f>INDEX('[2]2016-17'!$B:$B,MATCH(N92,'[2]2016-17'!$C:$C,0))</f>
        <v>E6161</v>
      </c>
      <c r="P92" t="str">
        <f>IFERROR(INDEX('changes 2013 to 2021'!$B$10:$B$19,MATCH('ONS code lookup 2013 to 2021'!J92,'changes 2013 to 2021'!$C$10:$C$19,0)),'ONS code lookup 2013 to 2021'!L92)</f>
        <v>Devon &amp; Somerset</v>
      </c>
      <c r="Q92" t="str">
        <f t="shared" si="14"/>
        <v>FRA</v>
      </c>
      <c r="R92" s="2" t="s">
        <v>776</v>
      </c>
      <c r="S92" s="2" t="str">
        <f t="shared" si="19"/>
        <v>E6161</v>
      </c>
      <c r="T92" s="2" t="s">
        <v>867</v>
      </c>
      <c r="U92" s="2" t="str">
        <f t="shared" si="15"/>
        <v>FRA</v>
      </c>
      <c r="V92" t="str">
        <f>IFERROR(INDEX('changes 2013 to 2021'!$A$21,MATCH('ONS code lookup 2013 to 2021'!R92,'changes 2013 to 2021'!$C$21,0)),'ONS code lookup 2013 to 2021'!R92)</f>
        <v>E31000011</v>
      </c>
      <c r="W92" t="str">
        <f>INDEX('[2]2018-19'!$B:$B,MATCH(V92,'[2]2018-19'!$C:$C,0))</f>
        <v>E6161</v>
      </c>
      <c r="X92" t="str">
        <f>IFERROR(INDEX('changes 2013 to 2021'!$B$21,MATCH('ONS code lookup 2013 to 2021'!R92,'changes 2013 to 2021'!$C$21,0)),'ONS code lookup 2013 to 2021'!T92)</f>
        <v>Devon &amp; Somerset</v>
      </c>
      <c r="Y92" t="str">
        <f t="shared" si="16"/>
        <v>FRA</v>
      </c>
      <c r="Z92" s="2" t="str">
        <f>IFERROR(INDEX('changes 2013 to 2021'!$A$23:$A$37,MATCH('ONS code lookup 2013 to 2021'!V92,'changes 2013 to 2021'!$C$23:$C$37,0)),'ONS code lookup 2013 to 2021'!V92)</f>
        <v>E31000011</v>
      </c>
      <c r="AA92" s="2" t="str">
        <f>INDEX('[2]2019-20'!$B:$B,MATCH(Z92,'[2]2019-20'!$C:$C,0))</f>
        <v>E6161</v>
      </c>
      <c r="AB92" s="2" t="str">
        <f>IFERROR(INDEX('changes 2013 to 2021'!$B$23:$B$37,MATCH('ONS code lookup 2013 to 2021'!V92,'changes 2013 to 2021'!$C$23:$C$37,0)),'ONS code lookup 2013 to 2021'!X92)</f>
        <v>Devon &amp; Somerset</v>
      </c>
      <c r="AC92" s="2" t="str">
        <f t="shared" si="17"/>
        <v>FRA</v>
      </c>
      <c r="AD92" t="str">
        <f>IFERROR(INDEX('changes 2013 to 2021'!$A$39:$A$43,MATCH('ONS code lookup 2013 to 2021'!Z92,'changes 2013 to 2021'!$C$39:$C$43,0)),'ONS code lookup 2013 to 2021'!Z92)</f>
        <v>E31000011</v>
      </c>
      <c r="AE92" t="str">
        <f>INDEX('[2]2020-21'!$B:$B,MATCH(AD92,'[2]2020-21'!$C:$C,0))</f>
        <v>E6161</v>
      </c>
      <c r="AF92" t="str">
        <f>IFERROR(INDEX('changes 2013 to 2021'!$B$39:$B$43,MATCH('ONS code lookup 2013 to 2021'!Z92,'changes 2013 to 2021'!$C$39:$C$43,0)),'ONS code lookup 2013 to 2021'!AB92)</f>
        <v>Devon &amp; Somerset</v>
      </c>
      <c r="AG92" t="str">
        <f t="shared" si="18"/>
        <v>FRA</v>
      </c>
      <c r="AH92" s="2" t="str">
        <f>IFERROR(INDEX('changes 2013 to 2021'!$A$45:$A$54,MATCH('ONS code lookup 2013 to 2021'!AD92,'changes 2013 to 2021'!$C$45:$C$54,0)),'ONS code lookup 2013 to 2021'!AD92)</f>
        <v>E31000011</v>
      </c>
      <c r="AI92" s="2" t="str">
        <f>INDEX('[2]2021-22'!$B:$B,MATCH(AH92,'[2]2021-22'!$C:$C,0))</f>
        <v>E6161</v>
      </c>
      <c r="AJ92" s="2" t="str">
        <f>IFERROR(INDEX('changes 2013 to 2021'!$B$45:$B$54,MATCH('ONS code lookup 2013 to 2021'!AD92,'changes 2013 to 2021'!$C$45:$C$54,0)),'ONS code lookup 2013 to 2021'!AF92)</f>
        <v>Devon &amp; Somerset</v>
      </c>
      <c r="AK92" s="2" t="str">
        <f t="shared" si="10"/>
        <v>FRA</v>
      </c>
    </row>
    <row r="93" spans="1:37" x14ac:dyDescent="0.35">
      <c r="A93" t="s">
        <v>22</v>
      </c>
      <c r="B93" s="2" t="s">
        <v>622</v>
      </c>
      <c r="C93" s="2" t="s">
        <v>1043</v>
      </c>
      <c r="D93" s="2" t="s">
        <v>623</v>
      </c>
      <c r="E93" s="2" t="str">
        <f t="shared" si="11"/>
        <v>MD</v>
      </c>
      <c r="F93" t="s">
        <v>622</v>
      </c>
      <c r="G93" t="s">
        <v>1043</v>
      </c>
      <c r="H93" t="s">
        <v>623</v>
      </c>
      <c r="I93" t="str">
        <f t="shared" si="12"/>
        <v>MD</v>
      </c>
      <c r="J93" s="2" t="s">
        <v>622</v>
      </c>
      <c r="K93" s="2" t="str">
        <f>INDEX('[2]2015-16'!$B:$B,MATCH(J93,'[2]2015-16'!$C:$C,0))</f>
        <v>E4402</v>
      </c>
      <c r="L93" s="2" t="s">
        <v>623</v>
      </c>
      <c r="M93" s="2" t="str">
        <f t="shared" si="13"/>
        <v>MD</v>
      </c>
      <c r="N93" t="str">
        <f>IFERROR(INDEX('changes 2013 to 2021'!$A$10:$A$19,MATCH('ONS code lookup 2013 to 2021'!J93,'changes 2013 to 2021'!$C$10:$C$19,0)),'ONS code lookup 2013 to 2021'!J93)</f>
        <v>E08000017</v>
      </c>
      <c r="O93" t="str">
        <f>INDEX('[2]2016-17'!$B:$B,MATCH(N93,'[2]2016-17'!$C:$C,0))</f>
        <v>E4402</v>
      </c>
      <c r="P93" t="str">
        <f>IFERROR(INDEX('changes 2013 to 2021'!$B$10:$B$19,MATCH('ONS code lookup 2013 to 2021'!J93,'changes 2013 to 2021'!$C$10:$C$19,0)),'ONS code lookup 2013 to 2021'!L93)</f>
        <v>Doncaster</v>
      </c>
      <c r="Q93" t="str">
        <f t="shared" si="14"/>
        <v>MD</v>
      </c>
      <c r="R93" s="2" t="s">
        <v>622</v>
      </c>
      <c r="S93" s="2" t="str">
        <f t="shared" si="19"/>
        <v>E4402</v>
      </c>
      <c r="T93" s="2" t="s">
        <v>623</v>
      </c>
      <c r="U93" s="2" t="str">
        <f t="shared" si="15"/>
        <v>MD</v>
      </c>
      <c r="V93" t="str">
        <f>IFERROR(INDEX('changes 2013 to 2021'!$A$21,MATCH('ONS code lookup 2013 to 2021'!R93,'changes 2013 to 2021'!$C$21,0)),'ONS code lookup 2013 to 2021'!R93)</f>
        <v>E08000017</v>
      </c>
      <c r="W93" t="str">
        <f>INDEX('[2]2018-19'!$B:$B,MATCH(V93,'[2]2018-19'!$C:$C,0))</f>
        <v>E4402</v>
      </c>
      <c r="X93" t="str">
        <f>IFERROR(INDEX('changes 2013 to 2021'!$B$21,MATCH('ONS code lookup 2013 to 2021'!R93,'changes 2013 to 2021'!$C$21,0)),'ONS code lookup 2013 to 2021'!T93)</f>
        <v>Doncaster</v>
      </c>
      <c r="Y93" t="str">
        <f t="shared" si="16"/>
        <v>MD</v>
      </c>
      <c r="Z93" s="2" t="str">
        <f>IFERROR(INDEX('changes 2013 to 2021'!$A$23:$A$37,MATCH('ONS code lookup 2013 to 2021'!V93,'changes 2013 to 2021'!$C$23:$C$37,0)),'ONS code lookup 2013 to 2021'!V93)</f>
        <v>E08000017</v>
      </c>
      <c r="AA93" s="2" t="str">
        <f>INDEX('[2]2019-20'!$B:$B,MATCH(Z93,'[2]2019-20'!$C:$C,0))</f>
        <v>E4402</v>
      </c>
      <c r="AB93" s="2" t="str">
        <f>IFERROR(INDEX('changes 2013 to 2021'!$B$23:$B$37,MATCH('ONS code lookup 2013 to 2021'!V93,'changes 2013 to 2021'!$C$23:$C$37,0)),'ONS code lookup 2013 to 2021'!X93)</f>
        <v>Doncaster</v>
      </c>
      <c r="AC93" s="2" t="str">
        <f t="shared" si="17"/>
        <v>MD</v>
      </c>
      <c r="AD93" t="str">
        <f>IFERROR(INDEX('changes 2013 to 2021'!$A$39:$A$43,MATCH('ONS code lookup 2013 to 2021'!Z93,'changes 2013 to 2021'!$C$39:$C$43,0)),'ONS code lookup 2013 to 2021'!Z93)</f>
        <v>E08000017</v>
      </c>
      <c r="AE93" t="str">
        <f>INDEX('[2]2020-21'!$B:$B,MATCH(AD93,'[2]2020-21'!$C:$C,0))</f>
        <v>E4402</v>
      </c>
      <c r="AF93" t="str">
        <f>IFERROR(INDEX('changes 2013 to 2021'!$B$39:$B$43,MATCH('ONS code lookup 2013 to 2021'!Z93,'changes 2013 to 2021'!$C$39:$C$43,0)),'ONS code lookup 2013 to 2021'!AB93)</f>
        <v>Doncaster</v>
      </c>
      <c r="AG93" t="str">
        <f t="shared" si="18"/>
        <v>MD</v>
      </c>
      <c r="AH93" s="2" t="str">
        <f>IFERROR(INDEX('changes 2013 to 2021'!$A$45:$A$54,MATCH('ONS code lookup 2013 to 2021'!AD93,'changes 2013 to 2021'!$C$45:$C$54,0)),'ONS code lookup 2013 to 2021'!AD93)</f>
        <v>E08000017</v>
      </c>
      <c r="AI93" s="2" t="str">
        <f>INDEX('[2]2021-22'!$B:$B,MATCH(AH93,'[2]2021-22'!$C:$C,0))</f>
        <v>E4402</v>
      </c>
      <c r="AJ93" s="2" t="str">
        <f>IFERROR(INDEX('changes 2013 to 2021'!$B$45:$B$54,MATCH('ONS code lookup 2013 to 2021'!AD93,'changes 2013 to 2021'!$C$45:$C$54,0)),'ONS code lookup 2013 to 2021'!AF93)</f>
        <v>Doncaster</v>
      </c>
      <c r="AK93" s="2" t="str">
        <f t="shared" si="10"/>
        <v>MD</v>
      </c>
    </row>
    <row r="94" spans="1:37" x14ac:dyDescent="0.35">
      <c r="A94" t="s">
        <v>82</v>
      </c>
      <c r="B94" s="2" t="s">
        <v>225</v>
      </c>
      <c r="C94" s="2" t="s">
        <v>1044</v>
      </c>
      <c r="D94" s="2" t="s">
        <v>736</v>
      </c>
      <c r="E94" s="2" t="str">
        <f t="shared" si="11"/>
        <v>SC</v>
      </c>
      <c r="F94" t="s">
        <v>225</v>
      </c>
      <c r="G94" t="s">
        <v>1044</v>
      </c>
      <c r="H94" t="s">
        <v>736</v>
      </c>
      <c r="I94" t="str">
        <f t="shared" si="12"/>
        <v>SC</v>
      </c>
      <c r="J94" s="2" t="s">
        <v>225</v>
      </c>
      <c r="K94" s="2" t="str">
        <f>INDEX('[2]2015-16'!$B:$B,MATCH(J94,'[2]2015-16'!$C:$C,0))</f>
        <v>E1221</v>
      </c>
      <c r="L94" s="2" t="s">
        <v>736</v>
      </c>
      <c r="M94" s="2" t="str">
        <f t="shared" si="13"/>
        <v>SC</v>
      </c>
      <c r="N94" t="str">
        <f>IFERROR(INDEX('changes 2013 to 2021'!$A$10:$A$19,MATCH('ONS code lookup 2013 to 2021'!J94,'changes 2013 to 2021'!$C$10:$C$19,0)),'ONS code lookup 2013 to 2021'!J94)</f>
        <v>E10000009</v>
      </c>
      <c r="O94" t="str">
        <f>INDEX('[2]2016-17'!$B:$B,MATCH(N94,'[2]2016-17'!$C:$C,0))</f>
        <v>E1221</v>
      </c>
      <c r="P94" t="str">
        <f>IFERROR(INDEX('changes 2013 to 2021'!$B$10:$B$19,MATCH('ONS code lookup 2013 to 2021'!J94,'changes 2013 to 2021'!$C$10:$C$19,0)),'ONS code lookup 2013 to 2021'!L94)</f>
        <v>Dorset</v>
      </c>
      <c r="Q94" t="str">
        <f t="shared" si="14"/>
        <v>SC</v>
      </c>
      <c r="R94" s="2" t="s">
        <v>225</v>
      </c>
      <c r="S94" s="2" t="str">
        <f t="shared" si="19"/>
        <v>E1221</v>
      </c>
      <c r="T94" s="2" t="s">
        <v>736</v>
      </c>
      <c r="U94" s="2" t="str">
        <f t="shared" si="15"/>
        <v>SC</v>
      </c>
      <c r="V94" t="str">
        <f>IFERROR(INDEX('changes 2013 to 2021'!$A$21,MATCH('ONS code lookup 2013 to 2021'!R94,'changes 2013 to 2021'!$C$21,0)),'ONS code lookup 2013 to 2021'!R94)</f>
        <v>E10000009</v>
      </c>
      <c r="W94" t="str">
        <f>INDEX('[2]2018-19'!$B:$B,MATCH(V94,'[2]2018-19'!$C:$C,0))</f>
        <v>E1221</v>
      </c>
      <c r="X94" t="str">
        <f>IFERROR(INDEX('changes 2013 to 2021'!$B$21,MATCH('ONS code lookup 2013 to 2021'!R94,'changes 2013 to 2021'!$C$21,0)),'ONS code lookup 2013 to 2021'!T94)</f>
        <v>Dorset</v>
      </c>
      <c r="Y94" t="str">
        <f t="shared" si="16"/>
        <v>SC</v>
      </c>
      <c r="Z94" s="2" t="s">
        <v>915</v>
      </c>
      <c r="AA94" s="2" t="s">
        <v>915</v>
      </c>
      <c r="AB94" s="2" t="str">
        <f>IFERROR(INDEX('changes 2013 to 2021'!$B$23:$B$37,MATCH('ONS code lookup 2013 to 2021'!V94,'changes 2013 to 2021'!$C$23:$C$37,0)),'ONS code lookup 2013 to 2021'!X94)</f>
        <v>County Abolished</v>
      </c>
      <c r="AC94" s="2" t="str">
        <f t="shared" si="17"/>
        <v>ABOLISHED</v>
      </c>
      <c r="AD94" t="str">
        <f>IFERROR(INDEX('changes 2013 to 2021'!$A$39:$A$43,MATCH('ONS code lookup 2013 to 2021'!Z94,'changes 2013 to 2021'!$C$39:$C$43,0)),'ONS code lookup 2013 to 2021'!Z94)</f>
        <v>Abolished</v>
      </c>
      <c r="AE94" t="s">
        <v>915</v>
      </c>
      <c r="AF94" t="str">
        <f>IFERROR(INDEX('changes 2013 to 2021'!$B$39:$B$43,MATCH('ONS code lookup 2013 to 2021'!Z94,'changes 2013 to 2021'!$C$39:$C$43,0)),'ONS code lookup 2013 to 2021'!AB94)</f>
        <v>County Abolished</v>
      </c>
      <c r="AG94" t="str">
        <f t="shared" si="18"/>
        <v>ABOLISHED</v>
      </c>
      <c r="AH94" s="2" t="str">
        <f>IFERROR(INDEX('changes 2013 to 2021'!$A$45:$A$54,MATCH('ONS code lookup 2013 to 2021'!AD94,'changes 2013 to 2021'!$C$45:$C$54,0)),'ONS code lookup 2013 to 2021'!AD94)</f>
        <v>Abolished</v>
      </c>
      <c r="AI94" s="2" t="s">
        <v>915</v>
      </c>
      <c r="AJ94" s="2" t="str">
        <f>IFERROR(INDEX('changes 2013 to 2021'!$B$45:$B$54,MATCH('ONS code lookup 2013 to 2021'!AD94,'changes 2013 to 2021'!$C$45:$C$54,0)),'ONS code lookup 2013 to 2021'!AF94)</f>
        <v>County Abolished</v>
      </c>
      <c r="AK94" s="2" t="str">
        <f t="shared" si="10"/>
        <v>ABOLISHED</v>
      </c>
    </row>
    <row r="95" spans="1:37" x14ac:dyDescent="0.35">
      <c r="A95" t="s">
        <v>82</v>
      </c>
      <c r="B95" s="2" t="s">
        <v>778</v>
      </c>
      <c r="C95" s="2" t="s">
        <v>972</v>
      </c>
      <c r="D95" s="2" t="s">
        <v>736</v>
      </c>
      <c r="E95" s="2" t="str">
        <f t="shared" si="11"/>
        <v>FRA</v>
      </c>
      <c r="F95" t="s">
        <v>778</v>
      </c>
      <c r="G95" t="s">
        <v>972</v>
      </c>
      <c r="H95" t="s">
        <v>736</v>
      </c>
      <c r="I95" t="str">
        <f t="shared" si="12"/>
        <v>FRA</v>
      </c>
      <c r="J95" s="2" t="s">
        <v>778</v>
      </c>
      <c r="K95" s="2" t="s">
        <v>972</v>
      </c>
      <c r="L95" s="2" t="s">
        <v>736</v>
      </c>
      <c r="M95" s="2" t="str">
        <f t="shared" si="13"/>
        <v>FRA</v>
      </c>
      <c r="N95" t="str">
        <f>IFERROR(INDEX('changes 2013 to 2021'!$A$10:$A$19,MATCH('ONS code lookup 2013 to 2021'!J95,'changes 2013 to 2021'!$C$10:$C$19,0)),'ONS code lookup 2013 to 2021'!J95)</f>
        <v>E31000047</v>
      </c>
      <c r="O95" t="str">
        <f>INDEX('[2]2016-17'!$B:$B,MATCH(N95,'[2]2016-17'!$C:$C,0))</f>
        <v>E6162</v>
      </c>
      <c r="P95" t="str">
        <f>IFERROR(INDEX('changes 2013 to 2021'!$B$10:$B$19,MATCH('ONS code lookup 2013 to 2021'!J95,'changes 2013 to 2021'!$C$10:$C$19,0)),'ONS code lookup 2013 to 2021'!L95)</f>
        <v>Dorset &amp; Wiltshire</v>
      </c>
      <c r="Q95" t="str">
        <f t="shared" si="14"/>
        <v>FRA</v>
      </c>
      <c r="R95" s="2" t="s">
        <v>869</v>
      </c>
      <c r="S95" s="2" t="str">
        <f t="shared" si="19"/>
        <v>E6162</v>
      </c>
      <c r="T95" s="2" t="s">
        <v>870</v>
      </c>
      <c r="U95" s="2" t="str">
        <f t="shared" si="15"/>
        <v>FRA</v>
      </c>
      <c r="V95" t="str">
        <f>IFERROR(INDEX('changes 2013 to 2021'!$A$21,MATCH('ONS code lookup 2013 to 2021'!R95,'changes 2013 to 2021'!$C$21,0)),'ONS code lookup 2013 to 2021'!R95)</f>
        <v>E31000047</v>
      </c>
      <c r="W95" t="str">
        <f>INDEX('[2]2018-19'!$B:$B,MATCH(V95,'[2]2018-19'!$C:$C,0))</f>
        <v>E6162</v>
      </c>
      <c r="X95" t="str">
        <f>IFERROR(INDEX('changes 2013 to 2021'!$B$21,MATCH('ONS code lookup 2013 to 2021'!R95,'changes 2013 to 2021'!$C$21,0)),'ONS code lookup 2013 to 2021'!T95)</f>
        <v>Dorset &amp; Wiltshire</v>
      </c>
      <c r="Y95" t="str">
        <f t="shared" si="16"/>
        <v>FRA</v>
      </c>
      <c r="Z95" s="2" t="str">
        <f>IFERROR(INDEX('changes 2013 to 2021'!$A$23:$A$37,MATCH('ONS code lookup 2013 to 2021'!V95,'changes 2013 to 2021'!$C$23:$C$37,0)),'ONS code lookup 2013 to 2021'!V95)</f>
        <v>E31000047</v>
      </c>
      <c r="AA95" s="2" t="str">
        <f>INDEX('[2]2019-20'!$B:$B,MATCH(Z95,'[2]2019-20'!$C:$C,0))</f>
        <v>E6162</v>
      </c>
      <c r="AB95" s="2" t="str">
        <f>IFERROR(INDEX('changes 2013 to 2021'!$B$23:$B$37,MATCH('ONS code lookup 2013 to 2021'!V95,'changes 2013 to 2021'!$C$23:$C$37,0)),'ONS code lookup 2013 to 2021'!X95)</f>
        <v>Dorset &amp; Wiltshire</v>
      </c>
      <c r="AC95" s="2" t="str">
        <f t="shared" si="17"/>
        <v>FRA</v>
      </c>
      <c r="AD95" t="str">
        <f>IFERROR(INDEX('changes 2013 to 2021'!$A$39:$A$43,MATCH('ONS code lookup 2013 to 2021'!Z95,'changes 2013 to 2021'!$C$39:$C$43,0)),'ONS code lookup 2013 to 2021'!Z95)</f>
        <v>E31000047</v>
      </c>
      <c r="AE95" t="str">
        <f>INDEX('[2]2020-21'!$B:$B,MATCH(AD95,'[2]2020-21'!$C:$C,0))</f>
        <v>E6162</v>
      </c>
      <c r="AF95" t="str">
        <f>IFERROR(INDEX('changes 2013 to 2021'!$B$39:$B$43,MATCH('ONS code lookup 2013 to 2021'!Z95,'changes 2013 to 2021'!$C$39:$C$43,0)),'ONS code lookup 2013 to 2021'!AB95)</f>
        <v>Dorset &amp; Wiltshire</v>
      </c>
      <c r="AG95" t="str">
        <f t="shared" si="18"/>
        <v>FRA</v>
      </c>
      <c r="AH95" s="2" t="str">
        <f>IFERROR(INDEX('changes 2013 to 2021'!$A$45:$A$54,MATCH('ONS code lookup 2013 to 2021'!AD95,'changes 2013 to 2021'!$C$45:$C$54,0)),'ONS code lookup 2013 to 2021'!AD95)</f>
        <v>E31000047</v>
      </c>
      <c r="AI95" s="2" t="str">
        <f>INDEX('[2]2021-22'!$B:$B,MATCH(AH95,'[2]2021-22'!$C:$C,0))</f>
        <v>E6162</v>
      </c>
      <c r="AJ95" s="2" t="str">
        <f>IFERROR(INDEX('changes 2013 to 2021'!$B$45:$B$54,MATCH('ONS code lookup 2013 to 2021'!AD95,'changes 2013 to 2021'!$C$45:$C$54,0)),'ONS code lookup 2013 to 2021'!AF95)</f>
        <v>Dorset &amp; Wiltshire</v>
      </c>
      <c r="AK95" s="2" t="str">
        <f t="shared" si="10"/>
        <v>FRA</v>
      </c>
    </row>
    <row r="96" spans="1:37" x14ac:dyDescent="0.35">
      <c r="A96" t="s">
        <v>22</v>
      </c>
      <c r="B96" s="2" t="s">
        <v>328</v>
      </c>
      <c r="C96" s="2" t="s">
        <v>1045</v>
      </c>
      <c r="D96" s="2" t="s">
        <v>329</v>
      </c>
      <c r="E96" s="2" t="str">
        <f t="shared" si="11"/>
        <v>SD</v>
      </c>
      <c r="F96" t="s">
        <v>328</v>
      </c>
      <c r="G96" t="s">
        <v>1045</v>
      </c>
      <c r="H96" t="s">
        <v>329</v>
      </c>
      <c r="I96" t="str">
        <f t="shared" si="12"/>
        <v>SD</v>
      </c>
      <c r="J96" s="2" t="s">
        <v>328</v>
      </c>
      <c r="K96" s="2" t="str">
        <f>INDEX('[2]2015-16'!$B:$B,MATCH(J96,'[2]2015-16'!$C:$C,0))</f>
        <v>E2234</v>
      </c>
      <c r="L96" s="2" t="s">
        <v>329</v>
      </c>
      <c r="M96" s="2" t="str">
        <f t="shared" si="13"/>
        <v>SD</v>
      </c>
      <c r="N96" t="str">
        <f>IFERROR(INDEX('changes 2013 to 2021'!$A$10:$A$19,MATCH('ONS code lookup 2013 to 2021'!J96,'changes 2013 to 2021'!$C$10:$C$19,0)),'ONS code lookup 2013 to 2021'!J96)</f>
        <v>E07000108</v>
      </c>
      <c r="O96" t="str">
        <f>INDEX('[2]2016-17'!$B:$B,MATCH(N96,'[2]2016-17'!$C:$C,0))</f>
        <v>E2234</v>
      </c>
      <c r="P96" t="str">
        <f>IFERROR(INDEX('changes 2013 to 2021'!$B$10:$B$19,MATCH('ONS code lookup 2013 to 2021'!J96,'changes 2013 to 2021'!$C$10:$C$19,0)),'ONS code lookup 2013 to 2021'!L96)</f>
        <v>Dover</v>
      </c>
      <c r="Q96" t="str">
        <f t="shared" si="14"/>
        <v>SD</v>
      </c>
      <c r="R96" s="2" t="s">
        <v>328</v>
      </c>
      <c r="S96" s="2" t="str">
        <f t="shared" si="19"/>
        <v>E2234</v>
      </c>
      <c r="T96" s="2" t="s">
        <v>329</v>
      </c>
      <c r="U96" s="2" t="str">
        <f t="shared" si="15"/>
        <v>SD</v>
      </c>
      <c r="V96" t="str">
        <f>IFERROR(INDEX('changes 2013 to 2021'!$A$21,MATCH('ONS code lookup 2013 to 2021'!R96,'changes 2013 to 2021'!$C$21,0)),'ONS code lookup 2013 to 2021'!R96)</f>
        <v>E07000108</v>
      </c>
      <c r="W96" t="str">
        <f>INDEX('[2]2018-19'!$B:$B,MATCH(V96,'[2]2018-19'!$C:$C,0))</f>
        <v>E2234</v>
      </c>
      <c r="X96" t="str">
        <f>IFERROR(INDEX('changes 2013 to 2021'!$B$21,MATCH('ONS code lookup 2013 to 2021'!R96,'changes 2013 to 2021'!$C$21,0)),'ONS code lookup 2013 to 2021'!T96)</f>
        <v>Dover</v>
      </c>
      <c r="Y96" t="str">
        <f t="shared" si="16"/>
        <v>SD</v>
      </c>
      <c r="Z96" s="2" t="str">
        <f>IFERROR(INDEX('changes 2013 to 2021'!$A$23:$A$37,MATCH('ONS code lookup 2013 to 2021'!V96,'changes 2013 to 2021'!$C$23:$C$37,0)),'ONS code lookup 2013 to 2021'!V96)</f>
        <v>E07000108</v>
      </c>
      <c r="AA96" s="2" t="str">
        <f>INDEX('[2]2019-20'!$B:$B,MATCH(Z96,'[2]2019-20'!$C:$C,0))</f>
        <v>E2234</v>
      </c>
      <c r="AB96" s="2" t="str">
        <f>IFERROR(INDEX('changes 2013 to 2021'!$B$23:$B$37,MATCH('ONS code lookup 2013 to 2021'!V96,'changes 2013 to 2021'!$C$23:$C$37,0)),'ONS code lookup 2013 to 2021'!X96)</f>
        <v>Dover</v>
      </c>
      <c r="AC96" s="2" t="str">
        <f t="shared" si="17"/>
        <v>SD</v>
      </c>
      <c r="AD96" t="str">
        <f>IFERROR(INDEX('changes 2013 to 2021'!$A$39:$A$43,MATCH('ONS code lookup 2013 to 2021'!Z96,'changes 2013 to 2021'!$C$39:$C$43,0)),'ONS code lookup 2013 to 2021'!Z96)</f>
        <v>E07000108</v>
      </c>
      <c r="AE96" t="str">
        <f>INDEX('[2]2020-21'!$B:$B,MATCH(AD96,'[2]2020-21'!$C:$C,0))</f>
        <v>E2234</v>
      </c>
      <c r="AF96" t="str">
        <f>IFERROR(INDEX('changes 2013 to 2021'!$B$39:$B$43,MATCH('ONS code lookup 2013 to 2021'!Z96,'changes 2013 to 2021'!$C$39:$C$43,0)),'ONS code lookup 2013 to 2021'!AB96)</f>
        <v>Dover</v>
      </c>
      <c r="AG96" t="str">
        <f t="shared" si="18"/>
        <v>SD</v>
      </c>
      <c r="AH96" s="2" t="str">
        <f>IFERROR(INDEX('changes 2013 to 2021'!$A$45:$A$54,MATCH('ONS code lookup 2013 to 2021'!AD96,'changes 2013 to 2021'!$C$45:$C$54,0)),'ONS code lookup 2013 to 2021'!AD96)</f>
        <v>E07000108</v>
      </c>
      <c r="AI96" s="2" t="str">
        <f>INDEX('[2]2021-22'!$B:$B,MATCH(AH96,'[2]2021-22'!$C:$C,0))</f>
        <v>E2234</v>
      </c>
      <c r="AJ96" s="2" t="str">
        <f>IFERROR(INDEX('changes 2013 to 2021'!$B$45:$B$54,MATCH('ONS code lookup 2013 to 2021'!AD96,'changes 2013 to 2021'!$C$45:$C$54,0)),'ONS code lookup 2013 to 2021'!AF96)</f>
        <v>Dover</v>
      </c>
      <c r="AK96" s="2" t="str">
        <f t="shared" si="10"/>
        <v>SD</v>
      </c>
    </row>
    <row r="97" spans="1:37" x14ac:dyDescent="0.35">
      <c r="A97" t="s">
        <v>22</v>
      </c>
      <c r="B97" s="2" t="s">
        <v>640</v>
      </c>
      <c r="C97" s="2" t="s">
        <v>1046</v>
      </c>
      <c r="D97" s="2" t="s">
        <v>641</v>
      </c>
      <c r="E97" s="2" t="str">
        <f t="shared" si="11"/>
        <v>MD</v>
      </c>
      <c r="F97" t="s">
        <v>640</v>
      </c>
      <c r="G97" t="s">
        <v>1046</v>
      </c>
      <c r="H97" t="s">
        <v>641</v>
      </c>
      <c r="I97" t="str">
        <f t="shared" si="12"/>
        <v>MD</v>
      </c>
      <c r="J97" s="2" t="s">
        <v>640</v>
      </c>
      <c r="K97" s="2" t="str">
        <f>INDEX('[2]2015-16'!$B:$B,MATCH(J97,'[2]2015-16'!$C:$C,0))</f>
        <v>E4603</v>
      </c>
      <c r="L97" s="2" t="s">
        <v>641</v>
      </c>
      <c r="M97" s="2" t="str">
        <f t="shared" si="13"/>
        <v>MD</v>
      </c>
      <c r="N97" t="str">
        <f>IFERROR(INDEX('changes 2013 to 2021'!$A$10:$A$19,MATCH('ONS code lookup 2013 to 2021'!J97,'changes 2013 to 2021'!$C$10:$C$19,0)),'ONS code lookup 2013 to 2021'!J97)</f>
        <v>E08000027</v>
      </c>
      <c r="O97" t="str">
        <f>INDEX('[2]2016-17'!$B:$B,MATCH(N97,'[2]2016-17'!$C:$C,0))</f>
        <v>E4603</v>
      </c>
      <c r="P97" t="str">
        <f>IFERROR(INDEX('changes 2013 to 2021'!$B$10:$B$19,MATCH('ONS code lookup 2013 to 2021'!J97,'changes 2013 to 2021'!$C$10:$C$19,0)),'ONS code lookup 2013 to 2021'!L97)</f>
        <v>Dudley</v>
      </c>
      <c r="Q97" t="str">
        <f t="shared" si="14"/>
        <v>MD</v>
      </c>
      <c r="R97" s="2" t="s">
        <v>640</v>
      </c>
      <c r="S97" s="2" t="str">
        <f t="shared" si="19"/>
        <v>E4603</v>
      </c>
      <c r="T97" s="2" t="s">
        <v>641</v>
      </c>
      <c r="U97" s="2" t="str">
        <f t="shared" si="15"/>
        <v>MD</v>
      </c>
      <c r="V97" t="str">
        <f>IFERROR(INDEX('changes 2013 to 2021'!$A$21,MATCH('ONS code lookup 2013 to 2021'!R97,'changes 2013 to 2021'!$C$21,0)),'ONS code lookup 2013 to 2021'!R97)</f>
        <v>E08000027</v>
      </c>
      <c r="W97" t="str">
        <f>INDEX('[2]2018-19'!$B:$B,MATCH(V97,'[2]2018-19'!$C:$C,0))</f>
        <v>E4603</v>
      </c>
      <c r="X97" t="str">
        <f>IFERROR(INDEX('changes 2013 to 2021'!$B$21,MATCH('ONS code lookup 2013 to 2021'!R97,'changes 2013 to 2021'!$C$21,0)),'ONS code lookup 2013 to 2021'!T97)</f>
        <v>Dudley</v>
      </c>
      <c r="Y97" t="str">
        <f t="shared" si="16"/>
        <v>MD</v>
      </c>
      <c r="Z97" s="2" t="str">
        <f>IFERROR(INDEX('changes 2013 to 2021'!$A$23:$A$37,MATCH('ONS code lookup 2013 to 2021'!V97,'changes 2013 to 2021'!$C$23:$C$37,0)),'ONS code lookup 2013 to 2021'!V97)</f>
        <v>E08000027</v>
      </c>
      <c r="AA97" s="2" t="str">
        <f>INDEX('[2]2019-20'!$B:$B,MATCH(Z97,'[2]2019-20'!$C:$C,0))</f>
        <v>E4603</v>
      </c>
      <c r="AB97" s="2" t="str">
        <f>IFERROR(INDEX('changes 2013 to 2021'!$B$23:$B$37,MATCH('ONS code lookup 2013 to 2021'!V97,'changes 2013 to 2021'!$C$23:$C$37,0)),'ONS code lookup 2013 to 2021'!X97)</f>
        <v>Dudley</v>
      </c>
      <c r="AC97" s="2" t="str">
        <f t="shared" si="17"/>
        <v>MD</v>
      </c>
      <c r="AD97" t="str">
        <f>IFERROR(INDEX('changes 2013 to 2021'!$A$39:$A$43,MATCH('ONS code lookup 2013 to 2021'!Z97,'changes 2013 to 2021'!$C$39:$C$43,0)),'ONS code lookup 2013 to 2021'!Z97)</f>
        <v>E08000027</v>
      </c>
      <c r="AE97" t="str">
        <f>INDEX('[2]2020-21'!$B:$B,MATCH(AD97,'[2]2020-21'!$C:$C,0))</f>
        <v>E4603</v>
      </c>
      <c r="AF97" t="str">
        <f>IFERROR(INDEX('changes 2013 to 2021'!$B$39:$B$43,MATCH('ONS code lookup 2013 to 2021'!Z97,'changes 2013 to 2021'!$C$39:$C$43,0)),'ONS code lookup 2013 to 2021'!AB97)</f>
        <v>Dudley</v>
      </c>
      <c r="AG97" t="str">
        <f t="shared" si="18"/>
        <v>MD</v>
      </c>
      <c r="AH97" s="2" t="str">
        <f>IFERROR(INDEX('changes 2013 to 2021'!$A$45:$A$54,MATCH('ONS code lookup 2013 to 2021'!AD97,'changes 2013 to 2021'!$C$45:$C$54,0)),'ONS code lookup 2013 to 2021'!AD97)</f>
        <v>E08000027</v>
      </c>
      <c r="AI97" s="2" t="str">
        <f>INDEX('[2]2021-22'!$B:$B,MATCH(AH97,'[2]2021-22'!$C:$C,0))</f>
        <v>E4603</v>
      </c>
      <c r="AJ97" s="2" t="str">
        <f>IFERROR(INDEX('changes 2013 to 2021'!$B$45:$B$54,MATCH('ONS code lookup 2013 to 2021'!AD97,'changes 2013 to 2021'!$C$45:$C$54,0)),'ONS code lookup 2013 to 2021'!AF97)</f>
        <v>Dudley</v>
      </c>
      <c r="AK97" s="2" t="str">
        <f t="shared" si="10"/>
        <v>MD</v>
      </c>
    </row>
    <row r="98" spans="1:37" x14ac:dyDescent="0.35">
      <c r="A98" t="s">
        <v>22</v>
      </c>
      <c r="B98" s="2" t="s">
        <v>680</v>
      </c>
      <c r="C98" s="2" t="s">
        <v>925</v>
      </c>
      <c r="D98" s="2" t="s">
        <v>681</v>
      </c>
      <c r="E98" s="2" t="str">
        <f t="shared" si="11"/>
        <v>LB</v>
      </c>
      <c r="F98" t="s">
        <v>680</v>
      </c>
      <c r="G98" t="s">
        <v>925</v>
      </c>
      <c r="H98" t="s">
        <v>681</v>
      </c>
      <c r="I98" t="str">
        <f t="shared" si="12"/>
        <v>LB</v>
      </c>
      <c r="J98" s="2" t="s">
        <v>680</v>
      </c>
      <c r="K98" s="2" t="str">
        <f>INDEX('[2]2015-16'!$B:$B,MATCH(J98,'[2]2015-16'!$C:$C,0))</f>
        <v>E5036</v>
      </c>
      <c r="L98" s="2" t="s">
        <v>681</v>
      </c>
      <c r="M98" s="2" t="str">
        <f t="shared" si="13"/>
        <v>LB</v>
      </c>
      <c r="N98" t="str">
        <f>IFERROR(INDEX('changes 2013 to 2021'!$A$10:$A$19,MATCH('ONS code lookup 2013 to 2021'!J98,'changes 2013 to 2021'!$C$10:$C$19,0)),'ONS code lookup 2013 to 2021'!J98)</f>
        <v>E09000009</v>
      </c>
      <c r="O98" t="str">
        <f>INDEX('[2]2016-17'!$B:$B,MATCH(N98,'[2]2016-17'!$C:$C,0))</f>
        <v>E5036</v>
      </c>
      <c r="P98" t="str">
        <f>IFERROR(INDEX('changes 2013 to 2021'!$B$10:$B$19,MATCH('ONS code lookup 2013 to 2021'!J98,'changes 2013 to 2021'!$C$10:$C$19,0)),'ONS code lookup 2013 to 2021'!L98)</f>
        <v>Ealing</v>
      </c>
      <c r="Q98" t="str">
        <f t="shared" si="14"/>
        <v>LB</v>
      </c>
      <c r="R98" s="2" t="s">
        <v>680</v>
      </c>
      <c r="S98" s="2" t="str">
        <f t="shared" si="19"/>
        <v>E5036</v>
      </c>
      <c r="T98" s="2" t="s">
        <v>681</v>
      </c>
      <c r="U98" s="2" t="str">
        <f t="shared" si="15"/>
        <v>LB</v>
      </c>
      <c r="V98" t="str">
        <f>IFERROR(INDEX('changes 2013 to 2021'!$A$21,MATCH('ONS code lookup 2013 to 2021'!R98,'changes 2013 to 2021'!$C$21,0)),'ONS code lookup 2013 to 2021'!R98)</f>
        <v>E09000009</v>
      </c>
      <c r="W98" t="str">
        <f>INDEX('[2]2018-19'!$B:$B,MATCH(V98,'[2]2018-19'!$C:$C,0))</f>
        <v>E5036</v>
      </c>
      <c r="X98" t="str">
        <f>IFERROR(INDEX('changes 2013 to 2021'!$B$21,MATCH('ONS code lookup 2013 to 2021'!R98,'changes 2013 to 2021'!$C$21,0)),'ONS code lookup 2013 to 2021'!T98)</f>
        <v>Ealing</v>
      </c>
      <c r="Y98" t="str">
        <f t="shared" si="16"/>
        <v>LB</v>
      </c>
      <c r="Z98" s="2" t="str">
        <f>IFERROR(INDEX('changes 2013 to 2021'!$A$23:$A$37,MATCH('ONS code lookup 2013 to 2021'!V98,'changes 2013 to 2021'!$C$23:$C$37,0)),'ONS code lookup 2013 to 2021'!V98)</f>
        <v>E09000009</v>
      </c>
      <c r="AA98" s="2" t="str">
        <f>INDEX('[2]2019-20'!$B:$B,MATCH(Z98,'[2]2019-20'!$C:$C,0))</f>
        <v>E5036</v>
      </c>
      <c r="AB98" s="2" t="str">
        <f>IFERROR(INDEX('changes 2013 to 2021'!$B$23:$B$37,MATCH('ONS code lookup 2013 to 2021'!V98,'changes 2013 to 2021'!$C$23:$C$37,0)),'ONS code lookup 2013 to 2021'!X98)</f>
        <v>Ealing</v>
      </c>
      <c r="AC98" s="2" t="str">
        <f t="shared" si="17"/>
        <v>LB</v>
      </c>
      <c r="AD98" t="str">
        <f>IFERROR(INDEX('changes 2013 to 2021'!$A$39:$A$43,MATCH('ONS code lookup 2013 to 2021'!Z98,'changes 2013 to 2021'!$C$39:$C$43,0)),'ONS code lookup 2013 to 2021'!Z98)</f>
        <v>E09000009</v>
      </c>
      <c r="AE98" t="str">
        <f>INDEX('[2]2020-21'!$B:$B,MATCH(AD98,'[2]2020-21'!$C:$C,0))</f>
        <v>E5036</v>
      </c>
      <c r="AF98" t="str">
        <f>IFERROR(INDEX('changes 2013 to 2021'!$B$39:$B$43,MATCH('ONS code lookup 2013 to 2021'!Z98,'changes 2013 to 2021'!$C$39:$C$43,0)),'ONS code lookup 2013 to 2021'!AB98)</f>
        <v>Ealing</v>
      </c>
      <c r="AG98" t="str">
        <f t="shared" si="18"/>
        <v>LB</v>
      </c>
      <c r="AH98" s="2" t="str">
        <f>IFERROR(INDEX('changes 2013 to 2021'!$A$45:$A$54,MATCH('ONS code lookup 2013 to 2021'!AD98,'changes 2013 to 2021'!$C$45:$C$54,0)),'ONS code lookup 2013 to 2021'!AD98)</f>
        <v>E09000009</v>
      </c>
      <c r="AI98" s="2" t="str">
        <f>INDEX('[2]2021-22'!$B:$B,MATCH(AH98,'[2]2021-22'!$C:$C,0))</f>
        <v>E5036</v>
      </c>
      <c r="AJ98" s="2" t="str">
        <f>IFERROR(INDEX('changes 2013 to 2021'!$B$45:$B$54,MATCH('ONS code lookup 2013 to 2021'!AD98,'changes 2013 to 2021'!$C$45:$C$54,0)),'ONS code lookup 2013 to 2021'!AF98)</f>
        <v>Ealing</v>
      </c>
      <c r="AK98" s="2" t="str">
        <f t="shared" si="10"/>
        <v>LB</v>
      </c>
    </row>
    <row r="99" spans="1:37" x14ac:dyDescent="0.35">
      <c r="A99" t="s">
        <v>22</v>
      </c>
      <c r="B99" s="2" t="s">
        <v>168</v>
      </c>
      <c r="C99" s="2" t="s">
        <v>1047</v>
      </c>
      <c r="D99" s="2" t="s">
        <v>169</v>
      </c>
      <c r="E99" s="2" t="str">
        <f t="shared" si="11"/>
        <v>SD</v>
      </c>
      <c r="F99" t="s">
        <v>168</v>
      </c>
      <c r="G99" t="s">
        <v>1047</v>
      </c>
      <c r="H99" t="s">
        <v>169</v>
      </c>
      <c r="I99" t="str">
        <f t="shared" si="12"/>
        <v>SD</v>
      </c>
      <c r="J99" s="2" t="s">
        <v>168</v>
      </c>
      <c r="K99" s="2" t="str">
        <f>INDEX('[2]2015-16'!$B:$B,MATCH(J99,'[2]2015-16'!$C:$C,0))</f>
        <v>E0532</v>
      </c>
      <c r="L99" s="2" t="s">
        <v>169</v>
      </c>
      <c r="M99" s="2" t="str">
        <f t="shared" si="13"/>
        <v>SD</v>
      </c>
      <c r="N99" t="str">
        <f>IFERROR(INDEX('changes 2013 to 2021'!$A$10:$A$19,MATCH('ONS code lookup 2013 to 2021'!J99,'changes 2013 to 2021'!$C$10:$C$19,0)),'ONS code lookup 2013 to 2021'!J99)</f>
        <v>E07000009</v>
      </c>
      <c r="O99" t="str">
        <f>INDEX('[2]2016-17'!$B:$B,MATCH(N99,'[2]2016-17'!$C:$C,0))</f>
        <v>E0532</v>
      </c>
      <c r="P99" t="str">
        <f>IFERROR(INDEX('changes 2013 to 2021'!$B$10:$B$19,MATCH('ONS code lookup 2013 to 2021'!J99,'changes 2013 to 2021'!$C$10:$C$19,0)),'ONS code lookup 2013 to 2021'!L99)</f>
        <v>East Cambridgeshire</v>
      </c>
      <c r="Q99" t="str">
        <f t="shared" si="14"/>
        <v>SD</v>
      </c>
      <c r="R99" s="2" t="s">
        <v>168</v>
      </c>
      <c r="S99" s="2" t="str">
        <f t="shared" si="19"/>
        <v>E0532</v>
      </c>
      <c r="T99" s="2" t="s">
        <v>169</v>
      </c>
      <c r="U99" s="2" t="str">
        <f t="shared" si="15"/>
        <v>SD</v>
      </c>
      <c r="V99" t="str">
        <f>IFERROR(INDEX('changes 2013 to 2021'!$A$21,MATCH('ONS code lookup 2013 to 2021'!R99,'changes 2013 to 2021'!$C$21,0)),'ONS code lookup 2013 to 2021'!R99)</f>
        <v>E07000009</v>
      </c>
      <c r="W99" t="str">
        <f>INDEX('[2]2018-19'!$B:$B,MATCH(V99,'[2]2018-19'!$C:$C,0))</f>
        <v>E0532</v>
      </c>
      <c r="X99" t="str">
        <f>IFERROR(INDEX('changes 2013 to 2021'!$B$21,MATCH('ONS code lookup 2013 to 2021'!R99,'changes 2013 to 2021'!$C$21,0)),'ONS code lookup 2013 to 2021'!T99)</f>
        <v>East Cambridgeshire</v>
      </c>
      <c r="Y99" t="str">
        <f t="shared" si="16"/>
        <v>SD</v>
      </c>
      <c r="Z99" s="2" t="str">
        <f>IFERROR(INDEX('changes 2013 to 2021'!$A$23:$A$37,MATCH('ONS code lookup 2013 to 2021'!V99,'changes 2013 to 2021'!$C$23:$C$37,0)),'ONS code lookup 2013 to 2021'!V99)</f>
        <v>E07000009</v>
      </c>
      <c r="AA99" s="2" t="str">
        <f>INDEX('[2]2019-20'!$B:$B,MATCH(Z99,'[2]2019-20'!$C:$C,0))</f>
        <v>E0532</v>
      </c>
      <c r="AB99" s="2" t="str">
        <f>IFERROR(INDEX('changes 2013 to 2021'!$B$23:$B$37,MATCH('ONS code lookup 2013 to 2021'!V99,'changes 2013 to 2021'!$C$23:$C$37,0)),'ONS code lookup 2013 to 2021'!X99)</f>
        <v>East Cambridgeshire</v>
      </c>
      <c r="AC99" s="2" t="str">
        <f t="shared" si="17"/>
        <v>SD</v>
      </c>
      <c r="AD99" t="str">
        <f>IFERROR(INDEX('changes 2013 to 2021'!$A$39:$A$43,MATCH('ONS code lookup 2013 to 2021'!Z99,'changes 2013 to 2021'!$C$39:$C$43,0)),'ONS code lookup 2013 to 2021'!Z99)</f>
        <v>E07000009</v>
      </c>
      <c r="AE99" t="str">
        <f>INDEX('[2]2020-21'!$B:$B,MATCH(AD99,'[2]2020-21'!$C:$C,0))</f>
        <v>E0532</v>
      </c>
      <c r="AF99" t="str">
        <f>IFERROR(INDEX('changes 2013 to 2021'!$B$39:$B$43,MATCH('ONS code lookup 2013 to 2021'!Z99,'changes 2013 to 2021'!$C$39:$C$43,0)),'ONS code lookup 2013 to 2021'!AB99)</f>
        <v>East Cambridgeshire</v>
      </c>
      <c r="AG99" t="str">
        <f t="shared" si="18"/>
        <v>SD</v>
      </c>
      <c r="AH99" s="2" t="str">
        <f>IFERROR(INDEX('changes 2013 to 2021'!$A$45:$A$54,MATCH('ONS code lookup 2013 to 2021'!AD99,'changes 2013 to 2021'!$C$45:$C$54,0)),'ONS code lookup 2013 to 2021'!AD99)</f>
        <v>E07000009</v>
      </c>
      <c r="AI99" s="2" t="str">
        <f>INDEX('[2]2021-22'!$B:$B,MATCH(AH99,'[2]2021-22'!$C:$C,0))</f>
        <v>E0532</v>
      </c>
      <c r="AJ99" s="2" t="str">
        <f>IFERROR(INDEX('changes 2013 to 2021'!$B$45:$B$54,MATCH('ONS code lookup 2013 to 2021'!AD99,'changes 2013 to 2021'!$C$45:$C$54,0)),'ONS code lookup 2013 to 2021'!AF99)</f>
        <v>East Cambridgeshire</v>
      </c>
      <c r="AK99" s="2" t="str">
        <f t="shared" si="10"/>
        <v>SD</v>
      </c>
    </row>
    <row r="100" spans="1:37" x14ac:dyDescent="0.35">
      <c r="A100" t="s">
        <v>22</v>
      </c>
      <c r="B100" s="2" t="s">
        <v>206</v>
      </c>
      <c r="C100" s="2" t="s">
        <v>1048</v>
      </c>
      <c r="D100" s="2" t="s">
        <v>207</v>
      </c>
      <c r="E100" s="2" t="str">
        <f t="shared" si="11"/>
        <v>SD</v>
      </c>
      <c r="F100" t="s">
        <v>206</v>
      </c>
      <c r="G100" t="s">
        <v>1048</v>
      </c>
      <c r="H100" t="s">
        <v>207</v>
      </c>
      <c r="I100" t="str">
        <f t="shared" si="12"/>
        <v>SD</v>
      </c>
      <c r="J100" s="2" t="s">
        <v>206</v>
      </c>
      <c r="K100" s="2" t="str">
        <f>INDEX('[2]2015-16'!$B:$B,MATCH(J100,'[2]2015-16'!$C:$C,0))</f>
        <v>E1131</v>
      </c>
      <c r="L100" s="2" t="s">
        <v>207</v>
      </c>
      <c r="M100" s="2" t="str">
        <f t="shared" si="13"/>
        <v>SD</v>
      </c>
      <c r="N100" t="str">
        <f>IFERROR(INDEX('changes 2013 to 2021'!$A$10:$A$19,MATCH('ONS code lookup 2013 to 2021'!J100,'changes 2013 to 2021'!$C$10:$C$19,0)),'ONS code lookup 2013 to 2021'!J100)</f>
        <v>E07000040</v>
      </c>
      <c r="O100" t="str">
        <f>INDEX('[2]2016-17'!$B:$B,MATCH(N100,'[2]2016-17'!$C:$C,0))</f>
        <v>E1131</v>
      </c>
      <c r="P100" t="str">
        <f>IFERROR(INDEX('changes 2013 to 2021'!$B$10:$B$19,MATCH('ONS code lookup 2013 to 2021'!J100,'changes 2013 to 2021'!$C$10:$C$19,0)),'ONS code lookup 2013 to 2021'!L100)</f>
        <v>East Devon</v>
      </c>
      <c r="Q100" t="str">
        <f t="shared" si="14"/>
        <v>SD</v>
      </c>
      <c r="R100" s="2" t="s">
        <v>206</v>
      </c>
      <c r="S100" s="2" t="str">
        <f t="shared" si="19"/>
        <v>E1131</v>
      </c>
      <c r="T100" s="2" t="s">
        <v>207</v>
      </c>
      <c r="U100" s="2" t="str">
        <f t="shared" si="15"/>
        <v>SD</v>
      </c>
      <c r="V100" t="str">
        <f>IFERROR(INDEX('changes 2013 to 2021'!$A$21,MATCH('ONS code lookup 2013 to 2021'!R100,'changes 2013 to 2021'!$C$21,0)),'ONS code lookup 2013 to 2021'!R100)</f>
        <v>E07000040</v>
      </c>
      <c r="W100" t="str">
        <f>INDEX('[2]2018-19'!$B:$B,MATCH(V100,'[2]2018-19'!$C:$C,0))</f>
        <v>E1131</v>
      </c>
      <c r="X100" t="str">
        <f>IFERROR(INDEX('changes 2013 to 2021'!$B$21,MATCH('ONS code lookup 2013 to 2021'!R100,'changes 2013 to 2021'!$C$21,0)),'ONS code lookup 2013 to 2021'!T100)</f>
        <v>East Devon</v>
      </c>
      <c r="Y100" t="str">
        <f t="shared" si="16"/>
        <v>SD</v>
      </c>
      <c r="Z100" s="2" t="str">
        <f>IFERROR(INDEX('changes 2013 to 2021'!$A$23:$A$37,MATCH('ONS code lookup 2013 to 2021'!V100,'changes 2013 to 2021'!$C$23:$C$37,0)),'ONS code lookup 2013 to 2021'!V100)</f>
        <v>E07000040</v>
      </c>
      <c r="AA100" s="2" t="str">
        <f>INDEX('[2]2019-20'!$B:$B,MATCH(Z100,'[2]2019-20'!$C:$C,0))</f>
        <v>E1131</v>
      </c>
      <c r="AB100" s="2" t="str">
        <f>IFERROR(INDEX('changes 2013 to 2021'!$B$23:$B$37,MATCH('ONS code lookup 2013 to 2021'!V100,'changes 2013 to 2021'!$C$23:$C$37,0)),'ONS code lookup 2013 to 2021'!X100)</f>
        <v>East Devon</v>
      </c>
      <c r="AC100" s="2" t="str">
        <f t="shared" si="17"/>
        <v>SD</v>
      </c>
      <c r="AD100" t="str">
        <f>IFERROR(INDEX('changes 2013 to 2021'!$A$39:$A$43,MATCH('ONS code lookup 2013 to 2021'!Z100,'changes 2013 to 2021'!$C$39:$C$43,0)),'ONS code lookup 2013 to 2021'!Z100)</f>
        <v>E07000040</v>
      </c>
      <c r="AE100" t="str">
        <f>INDEX('[2]2020-21'!$B:$B,MATCH(AD100,'[2]2020-21'!$C:$C,0))</f>
        <v>E1131</v>
      </c>
      <c r="AF100" t="str">
        <f>IFERROR(INDEX('changes 2013 to 2021'!$B$39:$B$43,MATCH('ONS code lookup 2013 to 2021'!Z100,'changes 2013 to 2021'!$C$39:$C$43,0)),'ONS code lookup 2013 to 2021'!AB100)</f>
        <v>East Devon</v>
      </c>
      <c r="AG100" t="str">
        <f t="shared" si="18"/>
        <v>SD</v>
      </c>
      <c r="AH100" s="2" t="str">
        <f>IFERROR(INDEX('changes 2013 to 2021'!$A$45:$A$54,MATCH('ONS code lookup 2013 to 2021'!AD100,'changes 2013 to 2021'!$C$45:$C$54,0)),'ONS code lookup 2013 to 2021'!AD100)</f>
        <v>E07000040</v>
      </c>
      <c r="AI100" s="2" t="str">
        <f>INDEX('[2]2021-22'!$B:$B,MATCH(AH100,'[2]2021-22'!$C:$C,0))</f>
        <v>E1131</v>
      </c>
      <c r="AJ100" s="2" t="str">
        <f>IFERROR(INDEX('changes 2013 to 2021'!$B$45:$B$54,MATCH('ONS code lookup 2013 to 2021'!AD100,'changes 2013 to 2021'!$C$45:$C$54,0)),'ONS code lookup 2013 to 2021'!AF100)</f>
        <v>East Devon</v>
      </c>
      <c r="AK100" s="2" t="str">
        <f t="shared" si="10"/>
        <v>SD</v>
      </c>
    </row>
    <row r="101" spans="1:37" x14ac:dyDescent="0.35">
      <c r="A101" t="s">
        <v>82</v>
      </c>
      <c r="B101" s="2" t="s">
        <v>226</v>
      </c>
      <c r="C101" s="2" t="s">
        <v>1049</v>
      </c>
      <c r="D101" s="2" t="s">
        <v>227</v>
      </c>
      <c r="E101" s="2" t="str">
        <f t="shared" si="11"/>
        <v>SD</v>
      </c>
      <c r="F101" t="s">
        <v>226</v>
      </c>
      <c r="G101" t="s">
        <v>1049</v>
      </c>
      <c r="H101" t="s">
        <v>227</v>
      </c>
      <c r="I101" t="str">
        <f t="shared" si="12"/>
        <v>SD</v>
      </c>
      <c r="J101" s="2" t="s">
        <v>226</v>
      </c>
      <c r="K101" s="2" t="str">
        <f>INDEX('[2]2015-16'!$B:$B,MATCH(J101,'[2]2015-16'!$C:$C,0))</f>
        <v>E1233</v>
      </c>
      <c r="L101" s="2" t="s">
        <v>227</v>
      </c>
      <c r="M101" s="2" t="str">
        <f t="shared" si="13"/>
        <v>SD</v>
      </c>
      <c r="N101" t="str">
        <f>IFERROR(INDEX('changes 2013 to 2021'!$A$10:$A$19,MATCH('ONS code lookup 2013 to 2021'!J101,'changes 2013 to 2021'!$C$10:$C$19,0)),'ONS code lookup 2013 to 2021'!J101)</f>
        <v>E07000049</v>
      </c>
      <c r="O101" t="str">
        <f>INDEX('[2]2016-17'!$B:$B,MATCH(N101,'[2]2016-17'!$C:$C,0))</f>
        <v>E1233</v>
      </c>
      <c r="P101" t="str">
        <f>IFERROR(INDEX('changes 2013 to 2021'!$B$10:$B$19,MATCH('ONS code lookup 2013 to 2021'!J101,'changes 2013 to 2021'!$C$10:$C$19,0)),'ONS code lookup 2013 to 2021'!L101)</f>
        <v>East Dorset</v>
      </c>
      <c r="Q101" t="str">
        <f t="shared" si="14"/>
        <v>SD</v>
      </c>
      <c r="R101" s="2" t="s">
        <v>226</v>
      </c>
      <c r="S101" s="2" t="str">
        <f t="shared" si="19"/>
        <v>E1233</v>
      </c>
      <c r="T101" s="2" t="s">
        <v>227</v>
      </c>
      <c r="U101" s="2" t="str">
        <f t="shared" si="15"/>
        <v>SD</v>
      </c>
      <c r="V101" t="str">
        <f>IFERROR(INDEX('changes 2013 to 2021'!$A$21,MATCH('ONS code lookup 2013 to 2021'!R101,'changes 2013 to 2021'!$C$21,0)),'ONS code lookup 2013 to 2021'!R101)</f>
        <v>E07000049</v>
      </c>
      <c r="W101" t="str">
        <f>INDEX('[2]2018-19'!$B:$B,MATCH(V101,'[2]2018-19'!$C:$C,0))</f>
        <v>E1233</v>
      </c>
      <c r="X101" t="str">
        <f>IFERROR(INDEX('changes 2013 to 2021'!$B$21,MATCH('ONS code lookup 2013 to 2021'!R101,'changes 2013 to 2021'!$C$21,0)),'ONS code lookup 2013 to 2021'!T101)</f>
        <v>East Dorset</v>
      </c>
      <c r="Y101" t="str">
        <f t="shared" si="16"/>
        <v>SD</v>
      </c>
      <c r="Z101" s="2" t="str">
        <f>IFERROR(INDEX('changes 2013 to 2021'!$A$23:$A$37,MATCH('ONS code lookup 2013 to 2021'!V101,'changes 2013 to 2021'!$C$23:$C$37,0)),'ONS code lookup 2013 to 2021'!V101)</f>
        <v>E06000059</v>
      </c>
      <c r="AA101" s="2" t="str">
        <f>INDEX('[2]2019-20'!$B:$B,MATCH(Z101,'[2]2019-20'!$C:$C,0))</f>
        <v>E1203</v>
      </c>
      <c r="AB101" s="2" t="str">
        <f>IFERROR(INDEX('changes 2013 to 2021'!$B$23:$B$37,MATCH('ONS code lookup 2013 to 2021'!V101,'changes 2013 to 2021'!$C$23:$C$37,0)),'ONS code lookup 2013 to 2021'!X101)</f>
        <v>Dorset</v>
      </c>
      <c r="AC101" s="2" t="str">
        <f t="shared" si="17"/>
        <v>UA</v>
      </c>
      <c r="AD101" t="str">
        <f>IFERROR(INDEX('changes 2013 to 2021'!$A$39:$A$43,MATCH('ONS code lookup 2013 to 2021'!Z101,'changes 2013 to 2021'!$C$39:$C$43,0)),'ONS code lookup 2013 to 2021'!Z101)</f>
        <v>E06000059</v>
      </c>
      <c r="AE101" t="str">
        <f>INDEX('[2]2020-21'!$B:$B,MATCH(AD101,'[2]2020-21'!$C:$C,0))</f>
        <v>E1203</v>
      </c>
      <c r="AF101" t="str">
        <f>IFERROR(INDEX('changes 2013 to 2021'!$B$39:$B$43,MATCH('ONS code lookup 2013 to 2021'!Z101,'changes 2013 to 2021'!$C$39:$C$43,0)),'ONS code lookup 2013 to 2021'!AB101)</f>
        <v>Dorset</v>
      </c>
      <c r="AG101" t="str">
        <f t="shared" si="18"/>
        <v>UA</v>
      </c>
      <c r="AH101" s="2" t="str">
        <f>IFERROR(INDEX('changes 2013 to 2021'!$A$45:$A$54,MATCH('ONS code lookup 2013 to 2021'!AD101,'changes 2013 to 2021'!$C$45:$C$54,0)),'ONS code lookup 2013 to 2021'!AD101)</f>
        <v>E06000059</v>
      </c>
      <c r="AI101" s="2" t="str">
        <f>INDEX('[2]2021-22'!$B:$B,MATCH(AH101,'[2]2021-22'!$C:$C,0))</f>
        <v>E1203</v>
      </c>
      <c r="AJ101" s="2" t="str">
        <f>IFERROR(INDEX('changes 2013 to 2021'!$B$45:$B$54,MATCH('ONS code lookup 2013 to 2021'!AD101,'changes 2013 to 2021'!$C$45:$C$54,0)),'ONS code lookup 2013 to 2021'!AF101)</f>
        <v>Dorset</v>
      </c>
      <c r="AK101" s="2" t="str">
        <f t="shared" si="10"/>
        <v>UA</v>
      </c>
    </row>
    <row r="102" spans="1:37" x14ac:dyDescent="0.35">
      <c r="A102" t="s">
        <v>22</v>
      </c>
      <c r="B102" s="2" t="s">
        <v>288</v>
      </c>
      <c r="C102" s="2" t="s">
        <v>1050</v>
      </c>
      <c r="D102" s="2" t="s">
        <v>289</v>
      </c>
      <c r="E102" s="2" t="str">
        <f t="shared" si="11"/>
        <v>SD</v>
      </c>
      <c r="F102" t="s">
        <v>288</v>
      </c>
      <c r="G102" t="s">
        <v>1050</v>
      </c>
      <c r="H102" t="s">
        <v>289</v>
      </c>
      <c r="I102" t="str">
        <f t="shared" si="12"/>
        <v>SD</v>
      </c>
      <c r="J102" s="2" t="s">
        <v>288</v>
      </c>
      <c r="K102" s="2" t="str">
        <f>INDEX('[2]2015-16'!$B:$B,MATCH(J102,'[2]2015-16'!$C:$C,0))</f>
        <v>E1732</v>
      </c>
      <c r="L102" s="2" t="s">
        <v>289</v>
      </c>
      <c r="M102" s="2" t="str">
        <f t="shared" si="13"/>
        <v>SD</v>
      </c>
      <c r="N102" t="str">
        <f>IFERROR(INDEX('changes 2013 to 2021'!$A$10:$A$19,MATCH('ONS code lookup 2013 to 2021'!J102,'changes 2013 to 2021'!$C$10:$C$19,0)),'ONS code lookup 2013 to 2021'!J102)</f>
        <v>E07000085</v>
      </c>
      <c r="O102" t="str">
        <f>INDEX('[2]2016-17'!$B:$B,MATCH(N102,'[2]2016-17'!$C:$C,0))</f>
        <v>E1732</v>
      </c>
      <c r="P102" t="str">
        <f>IFERROR(INDEX('changes 2013 to 2021'!$B$10:$B$19,MATCH('ONS code lookup 2013 to 2021'!J102,'changes 2013 to 2021'!$C$10:$C$19,0)),'ONS code lookup 2013 to 2021'!L102)</f>
        <v>East Hampshire</v>
      </c>
      <c r="Q102" t="str">
        <f t="shared" si="14"/>
        <v>SD</v>
      </c>
      <c r="R102" s="2" t="s">
        <v>288</v>
      </c>
      <c r="S102" s="2" t="str">
        <f t="shared" si="19"/>
        <v>E1732</v>
      </c>
      <c r="T102" s="2" t="s">
        <v>289</v>
      </c>
      <c r="U102" s="2" t="str">
        <f t="shared" si="15"/>
        <v>SD</v>
      </c>
      <c r="V102" t="str">
        <f>IFERROR(INDEX('changes 2013 to 2021'!$A$21,MATCH('ONS code lookup 2013 to 2021'!R102,'changes 2013 to 2021'!$C$21,0)),'ONS code lookup 2013 to 2021'!R102)</f>
        <v>E07000085</v>
      </c>
      <c r="W102" t="str">
        <f>INDEX('[2]2018-19'!$B:$B,MATCH(V102,'[2]2018-19'!$C:$C,0))</f>
        <v>E1732</v>
      </c>
      <c r="X102" t="str">
        <f>IFERROR(INDEX('changes 2013 to 2021'!$B$21,MATCH('ONS code lookup 2013 to 2021'!R102,'changes 2013 to 2021'!$C$21,0)),'ONS code lookup 2013 to 2021'!T102)</f>
        <v>East Hampshire</v>
      </c>
      <c r="Y102" t="str">
        <f t="shared" si="16"/>
        <v>SD</v>
      </c>
      <c r="Z102" s="2" t="str">
        <f>IFERROR(INDEX('changes 2013 to 2021'!$A$23:$A$37,MATCH('ONS code lookup 2013 to 2021'!V102,'changes 2013 to 2021'!$C$23:$C$37,0)),'ONS code lookup 2013 to 2021'!V102)</f>
        <v>E07000085</v>
      </c>
      <c r="AA102" s="2" t="str">
        <f>INDEX('[2]2019-20'!$B:$B,MATCH(Z102,'[2]2019-20'!$C:$C,0))</f>
        <v>E1732</v>
      </c>
      <c r="AB102" s="2" t="str">
        <f>IFERROR(INDEX('changes 2013 to 2021'!$B$23:$B$37,MATCH('ONS code lookup 2013 to 2021'!V102,'changes 2013 to 2021'!$C$23:$C$37,0)),'ONS code lookup 2013 to 2021'!X102)</f>
        <v>East Hampshire</v>
      </c>
      <c r="AC102" s="2" t="str">
        <f t="shared" si="17"/>
        <v>SD</v>
      </c>
      <c r="AD102" t="str">
        <f>IFERROR(INDEX('changes 2013 to 2021'!$A$39:$A$43,MATCH('ONS code lookup 2013 to 2021'!Z102,'changes 2013 to 2021'!$C$39:$C$43,0)),'ONS code lookup 2013 to 2021'!Z102)</f>
        <v>E07000085</v>
      </c>
      <c r="AE102" t="str">
        <f>INDEX('[2]2020-21'!$B:$B,MATCH(AD102,'[2]2020-21'!$C:$C,0))</f>
        <v>E1732</v>
      </c>
      <c r="AF102" t="str">
        <f>IFERROR(INDEX('changes 2013 to 2021'!$B$39:$B$43,MATCH('ONS code lookup 2013 to 2021'!Z102,'changes 2013 to 2021'!$C$39:$C$43,0)),'ONS code lookup 2013 to 2021'!AB102)</f>
        <v>East Hampshire</v>
      </c>
      <c r="AG102" t="str">
        <f t="shared" si="18"/>
        <v>SD</v>
      </c>
      <c r="AH102" s="2" t="str">
        <f>IFERROR(INDEX('changes 2013 to 2021'!$A$45:$A$54,MATCH('ONS code lookup 2013 to 2021'!AD102,'changes 2013 to 2021'!$C$45:$C$54,0)),'ONS code lookup 2013 to 2021'!AD102)</f>
        <v>E07000085</v>
      </c>
      <c r="AI102" s="2" t="str">
        <f>INDEX('[2]2021-22'!$B:$B,MATCH(AH102,'[2]2021-22'!$C:$C,0))</f>
        <v>E1732</v>
      </c>
      <c r="AJ102" s="2" t="str">
        <f>IFERROR(INDEX('changes 2013 to 2021'!$B$45:$B$54,MATCH('ONS code lookup 2013 to 2021'!AD102,'changes 2013 to 2021'!$C$45:$C$54,0)),'ONS code lookup 2013 to 2021'!AF102)</f>
        <v>East Hampshire</v>
      </c>
      <c r="AK102" s="2" t="str">
        <f t="shared" si="10"/>
        <v>SD</v>
      </c>
    </row>
    <row r="103" spans="1:37" x14ac:dyDescent="0.35">
      <c r="A103" t="s">
        <v>22</v>
      </c>
      <c r="B103" s="2" t="s">
        <v>583</v>
      </c>
      <c r="C103" s="2" t="s">
        <v>1051</v>
      </c>
      <c r="D103" s="2" t="s">
        <v>584</v>
      </c>
      <c r="E103" s="2" t="str">
        <f t="shared" si="11"/>
        <v>SD</v>
      </c>
      <c r="F103" t="s">
        <v>583</v>
      </c>
      <c r="G103" t="s">
        <v>1051</v>
      </c>
      <c r="H103" t="s">
        <v>584</v>
      </c>
      <c r="I103" t="str">
        <f t="shared" si="12"/>
        <v>SD</v>
      </c>
      <c r="J103" s="2" t="s">
        <v>583</v>
      </c>
      <c r="K103" s="2" t="str">
        <f>INDEX('[2]2015-16'!$B:$B,MATCH(J103,'[2]2015-16'!$C:$C,0))</f>
        <v>E1933</v>
      </c>
      <c r="L103" s="2" t="s">
        <v>584</v>
      </c>
      <c r="M103" s="2" t="str">
        <f t="shared" si="13"/>
        <v>SD</v>
      </c>
      <c r="N103" t="str">
        <f>IFERROR(INDEX('changes 2013 to 2021'!$A$10:$A$19,MATCH('ONS code lookup 2013 to 2021'!J103,'changes 2013 to 2021'!$C$10:$C$19,0)),'ONS code lookup 2013 to 2021'!J103)</f>
        <v>E07000242</v>
      </c>
      <c r="O103" t="str">
        <f>INDEX('[2]2016-17'!$B:$B,MATCH(N103,'[2]2016-17'!$C:$C,0))</f>
        <v>E1933</v>
      </c>
      <c r="P103" t="str">
        <f>IFERROR(INDEX('changes 2013 to 2021'!$B$10:$B$19,MATCH('ONS code lookup 2013 to 2021'!J103,'changes 2013 to 2021'!$C$10:$C$19,0)),'ONS code lookup 2013 to 2021'!L103)</f>
        <v>East Hertfordshire</v>
      </c>
      <c r="Q103" t="str">
        <f t="shared" si="14"/>
        <v>SD</v>
      </c>
      <c r="R103" s="2" t="s">
        <v>583</v>
      </c>
      <c r="S103" s="2" t="str">
        <f t="shared" si="19"/>
        <v>E1933</v>
      </c>
      <c r="T103" s="2" t="s">
        <v>584</v>
      </c>
      <c r="U103" s="2" t="str">
        <f t="shared" si="15"/>
        <v>SD</v>
      </c>
      <c r="V103" t="str">
        <f>IFERROR(INDEX('changes 2013 to 2021'!$A$21,MATCH('ONS code lookup 2013 to 2021'!R103,'changes 2013 to 2021'!$C$21,0)),'ONS code lookup 2013 to 2021'!R103)</f>
        <v>E07000242</v>
      </c>
      <c r="W103" t="str">
        <f>INDEX('[2]2018-19'!$B:$B,MATCH(V103,'[2]2018-19'!$C:$C,0))</f>
        <v>E1933</v>
      </c>
      <c r="X103" t="str">
        <f>IFERROR(INDEX('changes 2013 to 2021'!$B$21,MATCH('ONS code lookup 2013 to 2021'!R103,'changes 2013 to 2021'!$C$21,0)),'ONS code lookup 2013 to 2021'!T103)</f>
        <v>East Hertfordshire</v>
      </c>
      <c r="Y103" t="str">
        <f t="shared" si="16"/>
        <v>SD</v>
      </c>
      <c r="Z103" s="2" t="str">
        <f>IFERROR(INDEX('changes 2013 to 2021'!$A$23:$A$37,MATCH('ONS code lookup 2013 to 2021'!V103,'changes 2013 to 2021'!$C$23:$C$37,0)),'ONS code lookup 2013 to 2021'!V103)</f>
        <v>E07000242</v>
      </c>
      <c r="AA103" s="2" t="str">
        <f>INDEX('[2]2019-20'!$B:$B,MATCH(Z103,'[2]2019-20'!$C:$C,0))</f>
        <v>E1933</v>
      </c>
      <c r="AB103" s="2" t="str">
        <f>IFERROR(INDEX('changes 2013 to 2021'!$B$23:$B$37,MATCH('ONS code lookup 2013 to 2021'!V103,'changes 2013 to 2021'!$C$23:$C$37,0)),'ONS code lookup 2013 to 2021'!X103)</f>
        <v>East Hertfordshire</v>
      </c>
      <c r="AC103" s="2" t="str">
        <f t="shared" si="17"/>
        <v>SD</v>
      </c>
      <c r="AD103" t="str">
        <f>IFERROR(INDEX('changes 2013 to 2021'!$A$39:$A$43,MATCH('ONS code lookup 2013 to 2021'!Z103,'changes 2013 to 2021'!$C$39:$C$43,0)),'ONS code lookup 2013 to 2021'!Z103)</f>
        <v>E07000242</v>
      </c>
      <c r="AE103" t="str">
        <f>INDEX('[2]2020-21'!$B:$B,MATCH(AD103,'[2]2020-21'!$C:$C,0))</f>
        <v>E1933</v>
      </c>
      <c r="AF103" t="str">
        <f>IFERROR(INDEX('changes 2013 to 2021'!$B$39:$B$43,MATCH('ONS code lookup 2013 to 2021'!Z103,'changes 2013 to 2021'!$C$39:$C$43,0)),'ONS code lookup 2013 to 2021'!AB103)</f>
        <v>East Hertfordshire</v>
      </c>
      <c r="AG103" t="str">
        <f t="shared" si="18"/>
        <v>SD</v>
      </c>
      <c r="AH103" s="2" t="str">
        <f>IFERROR(INDEX('changes 2013 to 2021'!$A$45:$A$54,MATCH('ONS code lookup 2013 to 2021'!AD103,'changes 2013 to 2021'!$C$45:$C$54,0)),'ONS code lookup 2013 to 2021'!AD103)</f>
        <v>E07000242</v>
      </c>
      <c r="AI103" s="2" t="str">
        <f>INDEX('[2]2021-22'!$B:$B,MATCH(AH103,'[2]2021-22'!$C:$C,0))</f>
        <v>E1933</v>
      </c>
      <c r="AJ103" s="2" t="str">
        <f>IFERROR(INDEX('changes 2013 to 2021'!$B$45:$B$54,MATCH('ONS code lookup 2013 to 2021'!AD103,'changes 2013 to 2021'!$C$45:$C$54,0)),'ONS code lookup 2013 to 2021'!AF103)</f>
        <v>East Hertfordshire</v>
      </c>
      <c r="AK103" s="2" t="str">
        <f t="shared" si="10"/>
        <v>SD</v>
      </c>
    </row>
    <row r="104" spans="1:37" x14ac:dyDescent="0.35">
      <c r="A104" t="s">
        <v>22</v>
      </c>
      <c r="B104" s="2" t="s">
        <v>389</v>
      </c>
      <c r="C104" s="2" t="s">
        <v>1052</v>
      </c>
      <c r="D104" s="2" t="s">
        <v>390</v>
      </c>
      <c r="E104" s="2" t="str">
        <f t="shared" si="11"/>
        <v>SD</v>
      </c>
      <c r="F104" t="s">
        <v>389</v>
      </c>
      <c r="G104" t="s">
        <v>1052</v>
      </c>
      <c r="H104" t="s">
        <v>390</v>
      </c>
      <c r="I104" t="str">
        <f t="shared" si="12"/>
        <v>SD</v>
      </c>
      <c r="J104" s="2" t="s">
        <v>389</v>
      </c>
      <c r="K104" s="2" t="str">
        <f>INDEX('[2]2015-16'!$B:$B,MATCH(J104,'[2]2015-16'!$C:$C,0))</f>
        <v>E2532</v>
      </c>
      <c r="L104" s="2" t="s">
        <v>390</v>
      </c>
      <c r="M104" s="2" t="str">
        <f t="shared" si="13"/>
        <v>SD</v>
      </c>
      <c r="N104" t="str">
        <f>IFERROR(INDEX('changes 2013 to 2021'!$A$10:$A$19,MATCH('ONS code lookup 2013 to 2021'!J104,'changes 2013 to 2021'!$C$10:$C$19,0)),'ONS code lookup 2013 to 2021'!J104)</f>
        <v>E07000137</v>
      </c>
      <c r="O104" t="str">
        <f>INDEX('[2]2016-17'!$B:$B,MATCH(N104,'[2]2016-17'!$C:$C,0))</f>
        <v>E2532</v>
      </c>
      <c r="P104" t="str">
        <f>IFERROR(INDEX('changes 2013 to 2021'!$B$10:$B$19,MATCH('ONS code lookup 2013 to 2021'!J104,'changes 2013 to 2021'!$C$10:$C$19,0)),'ONS code lookup 2013 to 2021'!L104)</f>
        <v>East Lindsey</v>
      </c>
      <c r="Q104" t="str">
        <f t="shared" si="14"/>
        <v>SD</v>
      </c>
      <c r="R104" s="2" t="s">
        <v>389</v>
      </c>
      <c r="S104" s="2" t="str">
        <f t="shared" si="19"/>
        <v>E2532</v>
      </c>
      <c r="T104" s="2" t="s">
        <v>390</v>
      </c>
      <c r="U104" s="2" t="str">
        <f t="shared" si="15"/>
        <v>SD</v>
      </c>
      <c r="V104" t="str">
        <f>IFERROR(INDEX('changes 2013 to 2021'!$A$21,MATCH('ONS code lookup 2013 to 2021'!R104,'changes 2013 to 2021'!$C$21,0)),'ONS code lookup 2013 to 2021'!R104)</f>
        <v>E07000137</v>
      </c>
      <c r="W104" t="str">
        <f>INDEX('[2]2018-19'!$B:$B,MATCH(V104,'[2]2018-19'!$C:$C,0))</f>
        <v>E2532</v>
      </c>
      <c r="X104" t="str">
        <f>IFERROR(INDEX('changes 2013 to 2021'!$B$21,MATCH('ONS code lookup 2013 to 2021'!R104,'changes 2013 to 2021'!$C$21,0)),'ONS code lookup 2013 to 2021'!T104)</f>
        <v>East Lindsey</v>
      </c>
      <c r="Y104" t="str">
        <f t="shared" si="16"/>
        <v>SD</v>
      </c>
      <c r="Z104" s="2" t="str">
        <f>IFERROR(INDEX('changes 2013 to 2021'!$A$23:$A$37,MATCH('ONS code lookup 2013 to 2021'!V104,'changes 2013 to 2021'!$C$23:$C$37,0)),'ONS code lookup 2013 to 2021'!V104)</f>
        <v>E07000137</v>
      </c>
      <c r="AA104" s="2" t="str">
        <f>INDEX('[2]2019-20'!$B:$B,MATCH(Z104,'[2]2019-20'!$C:$C,0))</f>
        <v>E2532</v>
      </c>
      <c r="AB104" s="2" t="str">
        <f>IFERROR(INDEX('changes 2013 to 2021'!$B$23:$B$37,MATCH('ONS code lookup 2013 to 2021'!V104,'changes 2013 to 2021'!$C$23:$C$37,0)),'ONS code lookup 2013 to 2021'!X104)</f>
        <v>East Lindsey</v>
      </c>
      <c r="AC104" s="2" t="str">
        <f t="shared" si="17"/>
        <v>SD</v>
      </c>
      <c r="AD104" t="str">
        <f>IFERROR(INDEX('changes 2013 to 2021'!$A$39:$A$43,MATCH('ONS code lookup 2013 to 2021'!Z104,'changes 2013 to 2021'!$C$39:$C$43,0)),'ONS code lookup 2013 to 2021'!Z104)</f>
        <v>E07000137</v>
      </c>
      <c r="AE104" t="str">
        <f>INDEX('[2]2020-21'!$B:$B,MATCH(AD104,'[2]2020-21'!$C:$C,0))</f>
        <v>E2532</v>
      </c>
      <c r="AF104" t="str">
        <f>IFERROR(INDEX('changes 2013 to 2021'!$B$39:$B$43,MATCH('ONS code lookup 2013 to 2021'!Z104,'changes 2013 to 2021'!$C$39:$C$43,0)),'ONS code lookup 2013 to 2021'!AB104)</f>
        <v>East Lindsey</v>
      </c>
      <c r="AG104" t="str">
        <f t="shared" si="18"/>
        <v>SD</v>
      </c>
      <c r="AH104" s="2" t="str">
        <f>IFERROR(INDEX('changes 2013 to 2021'!$A$45:$A$54,MATCH('ONS code lookup 2013 to 2021'!AD104,'changes 2013 to 2021'!$C$45:$C$54,0)),'ONS code lookup 2013 to 2021'!AD104)</f>
        <v>E07000137</v>
      </c>
      <c r="AI104" s="2" t="str">
        <f>INDEX('[2]2021-22'!$B:$B,MATCH(AH104,'[2]2021-22'!$C:$C,0))</f>
        <v>E2532</v>
      </c>
      <c r="AJ104" s="2" t="str">
        <f>IFERROR(INDEX('changes 2013 to 2021'!$B$45:$B$54,MATCH('ONS code lookup 2013 to 2021'!AD104,'changes 2013 to 2021'!$C$45:$C$54,0)),'ONS code lookup 2013 to 2021'!AF104)</f>
        <v>East Lindsey</v>
      </c>
      <c r="AK104" s="2" t="str">
        <f t="shared" si="10"/>
        <v>SD</v>
      </c>
    </row>
    <row r="105" spans="1:37" x14ac:dyDescent="0.35">
      <c r="A105" t="s">
        <v>82</v>
      </c>
      <c r="B105" s="2" t="s">
        <v>421</v>
      </c>
      <c r="C105" s="2" t="s">
        <v>1053</v>
      </c>
      <c r="D105" s="2" t="s">
        <v>422</v>
      </c>
      <c r="E105" s="2" t="str">
        <f t="shared" si="11"/>
        <v>SD</v>
      </c>
      <c r="F105" t="s">
        <v>421</v>
      </c>
      <c r="G105" t="s">
        <v>1053</v>
      </c>
      <c r="H105" t="s">
        <v>422</v>
      </c>
      <c r="I105" t="str">
        <f t="shared" si="12"/>
        <v>SD</v>
      </c>
      <c r="J105" s="2" t="s">
        <v>421</v>
      </c>
      <c r="K105" s="2" t="str">
        <f>INDEX('[2]2015-16'!$B:$B,MATCH(J105,'[2]2015-16'!$C:$C,0))</f>
        <v>E2833</v>
      </c>
      <c r="L105" s="2" t="s">
        <v>422</v>
      </c>
      <c r="M105" s="2" t="str">
        <f t="shared" si="13"/>
        <v>SD</v>
      </c>
      <c r="N105" t="str">
        <f>IFERROR(INDEX('changes 2013 to 2021'!$A$10:$A$19,MATCH('ONS code lookup 2013 to 2021'!J105,'changes 2013 to 2021'!$C$10:$C$19,0)),'ONS code lookup 2013 to 2021'!J105)</f>
        <v>E07000152</v>
      </c>
      <c r="O105" t="str">
        <f>INDEX('[2]2016-17'!$B:$B,MATCH(N105,'[2]2016-17'!$C:$C,0))</f>
        <v>E2833</v>
      </c>
      <c r="P105" t="str">
        <f>IFERROR(INDEX('changes 2013 to 2021'!$B$10:$B$19,MATCH('ONS code lookup 2013 to 2021'!J105,'changes 2013 to 2021'!$C$10:$C$19,0)),'ONS code lookup 2013 to 2021'!L105)</f>
        <v>East Northamptonshire</v>
      </c>
      <c r="Q105" t="str">
        <f t="shared" si="14"/>
        <v>SD</v>
      </c>
      <c r="R105" s="2" t="s">
        <v>421</v>
      </c>
      <c r="S105" s="2" t="str">
        <f t="shared" si="19"/>
        <v>E2833</v>
      </c>
      <c r="T105" s="2" t="s">
        <v>422</v>
      </c>
      <c r="U105" s="2" t="str">
        <f t="shared" si="15"/>
        <v>SD</v>
      </c>
      <c r="V105" t="str">
        <f>IFERROR(INDEX('changes 2013 to 2021'!$A$21,MATCH('ONS code lookup 2013 to 2021'!R105,'changes 2013 to 2021'!$C$21,0)),'ONS code lookup 2013 to 2021'!R105)</f>
        <v>E07000152</v>
      </c>
      <c r="W105" t="str">
        <f>INDEX('[2]2018-19'!$B:$B,MATCH(V105,'[2]2018-19'!$C:$C,0))</f>
        <v>E2833</v>
      </c>
      <c r="X105" t="str">
        <f>IFERROR(INDEX('changes 2013 to 2021'!$B$21,MATCH('ONS code lookup 2013 to 2021'!R105,'changes 2013 to 2021'!$C$21,0)),'ONS code lookup 2013 to 2021'!T105)</f>
        <v>East Northamptonshire</v>
      </c>
      <c r="Y105" t="str">
        <f t="shared" si="16"/>
        <v>SD</v>
      </c>
      <c r="Z105" s="2" t="str">
        <f>IFERROR(INDEX('changes 2013 to 2021'!$A$23:$A$37,MATCH('ONS code lookup 2013 to 2021'!V105,'changes 2013 to 2021'!$C$23:$C$37,0)),'ONS code lookup 2013 to 2021'!V105)</f>
        <v>E07000152</v>
      </c>
      <c r="AA105" s="2" t="str">
        <f>INDEX('[2]2019-20'!$B:$B,MATCH(Z105,'[2]2019-20'!$C:$C,0))</f>
        <v>E2833</v>
      </c>
      <c r="AB105" s="2" t="str">
        <f>IFERROR(INDEX('changes 2013 to 2021'!$B$23:$B$37,MATCH('ONS code lookup 2013 to 2021'!V105,'changes 2013 to 2021'!$C$23:$C$37,0)),'ONS code lookup 2013 to 2021'!X105)</f>
        <v>East Northamptonshire</v>
      </c>
      <c r="AC105" s="2" t="str">
        <f t="shared" si="17"/>
        <v>SD</v>
      </c>
      <c r="AD105" t="str">
        <f>IFERROR(INDEX('changes 2013 to 2021'!$A$39:$A$43,MATCH('ONS code lookup 2013 to 2021'!Z105,'changes 2013 to 2021'!$C$39:$C$43,0)),'ONS code lookup 2013 to 2021'!Z105)</f>
        <v>E07000152</v>
      </c>
      <c r="AE105" t="str">
        <f>INDEX('[2]2020-21'!$B:$B,MATCH(AD105,'[2]2020-21'!$C:$C,0))</f>
        <v>E2833</v>
      </c>
      <c r="AF105" t="str">
        <f>IFERROR(INDEX('changes 2013 to 2021'!$B$39:$B$43,MATCH('ONS code lookup 2013 to 2021'!Z105,'changes 2013 to 2021'!$C$39:$C$43,0)),'ONS code lookup 2013 to 2021'!AB105)</f>
        <v>East Northamptonshire</v>
      </c>
      <c r="AG105" t="str">
        <f t="shared" si="18"/>
        <v>SD</v>
      </c>
      <c r="AH105" s="2" t="str">
        <f>IFERROR(INDEX('changes 2013 to 2021'!$A$45:$A$54,MATCH('ONS code lookup 2013 to 2021'!AD105,'changes 2013 to 2021'!$C$45:$C$54,0)),'ONS code lookup 2013 to 2021'!AD105)</f>
        <v>E06000061</v>
      </c>
      <c r="AI105" s="2" t="str">
        <f>INDEX('[2]2021-22'!$B:$B,MATCH(AH105,'[2]2021-22'!$C:$C,0))</f>
        <v>E2801</v>
      </c>
      <c r="AJ105" s="2" t="str">
        <f>IFERROR(INDEX('changes 2013 to 2021'!$B$45:$B$54,MATCH('ONS code lookup 2013 to 2021'!AD105,'changes 2013 to 2021'!$C$45:$C$54,0)),'ONS code lookup 2013 to 2021'!AF105)</f>
        <v>North Northamptonshire</v>
      </c>
      <c r="AK105" s="2" t="str">
        <f t="shared" si="10"/>
        <v>UA</v>
      </c>
    </row>
    <row r="106" spans="1:37" x14ac:dyDescent="0.35">
      <c r="A106" t="s">
        <v>22</v>
      </c>
      <c r="B106" s="2" t="s">
        <v>43</v>
      </c>
      <c r="C106" s="2" t="s">
        <v>1054</v>
      </c>
      <c r="D106" s="2" t="s">
        <v>44</v>
      </c>
      <c r="E106" s="2" t="str">
        <f t="shared" si="11"/>
        <v>UA</v>
      </c>
      <c r="F106" t="s">
        <v>43</v>
      </c>
      <c r="G106" t="s">
        <v>1054</v>
      </c>
      <c r="H106" t="s">
        <v>44</v>
      </c>
      <c r="I106" t="str">
        <f t="shared" si="12"/>
        <v>UA</v>
      </c>
      <c r="J106" s="2" t="s">
        <v>43</v>
      </c>
      <c r="K106" s="2" t="str">
        <f>INDEX('[2]2015-16'!$B:$B,MATCH(J106,'[2]2015-16'!$C:$C,0))</f>
        <v>E2001</v>
      </c>
      <c r="L106" s="2" t="s">
        <v>44</v>
      </c>
      <c r="M106" s="2" t="str">
        <f t="shared" si="13"/>
        <v>UA</v>
      </c>
      <c r="N106" t="str">
        <f>IFERROR(INDEX('changes 2013 to 2021'!$A$10:$A$19,MATCH('ONS code lookup 2013 to 2021'!J106,'changes 2013 to 2021'!$C$10:$C$19,0)),'ONS code lookup 2013 to 2021'!J106)</f>
        <v>E06000011</v>
      </c>
      <c r="O106" t="str">
        <f>INDEX('[2]2016-17'!$B:$B,MATCH(N106,'[2]2016-17'!$C:$C,0))</f>
        <v>E2001</v>
      </c>
      <c r="P106" t="str">
        <f>IFERROR(INDEX('changes 2013 to 2021'!$B$10:$B$19,MATCH('ONS code lookup 2013 to 2021'!J106,'changes 2013 to 2021'!$C$10:$C$19,0)),'ONS code lookup 2013 to 2021'!L106)</f>
        <v>East Riding of Yorkshire</v>
      </c>
      <c r="Q106" t="str">
        <f t="shared" si="14"/>
        <v>UA</v>
      </c>
      <c r="R106" s="2" t="s">
        <v>43</v>
      </c>
      <c r="S106" s="2" t="str">
        <f t="shared" si="19"/>
        <v>E2001</v>
      </c>
      <c r="T106" s="2" t="s">
        <v>44</v>
      </c>
      <c r="U106" s="2" t="str">
        <f t="shared" si="15"/>
        <v>UA</v>
      </c>
      <c r="V106" t="str">
        <f>IFERROR(INDEX('changes 2013 to 2021'!$A$21,MATCH('ONS code lookup 2013 to 2021'!R106,'changes 2013 to 2021'!$C$21,0)),'ONS code lookup 2013 to 2021'!R106)</f>
        <v>E06000011</v>
      </c>
      <c r="W106" t="str">
        <f>INDEX('[2]2018-19'!$B:$B,MATCH(V106,'[2]2018-19'!$C:$C,0))</f>
        <v>E2001</v>
      </c>
      <c r="X106" t="str">
        <f>IFERROR(INDEX('changes 2013 to 2021'!$B$21,MATCH('ONS code lookup 2013 to 2021'!R106,'changes 2013 to 2021'!$C$21,0)),'ONS code lookup 2013 to 2021'!T106)</f>
        <v>East Riding of Yorkshire</v>
      </c>
      <c r="Y106" t="str">
        <f t="shared" si="16"/>
        <v>UA</v>
      </c>
      <c r="Z106" s="2" t="str">
        <f>IFERROR(INDEX('changes 2013 to 2021'!$A$23:$A$37,MATCH('ONS code lookup 2013 to 2021'!V106,'changes 2013 to 2021'!$C$23:$C$37,0)),'ONS code lookup 2013 to 2021'!V106)</f>
        <v>E06000011</v>
      </c>
      <c r="AA106" s="2" t="str">
        <f>INDEX('[2]2019-20'!$B:$B,MATCH(Z106,'[2]2019-20'!$C:$C,0))</f>
        <v>E2001</v>
      </c>
      <c r="AB106" s="2" t="str">
        <f>IFERROR(INDEX('changes 2013 to 2021'!$B$23:$B$37,MATCH('ONS code lookup 2013 to 2021'!V106,'changes 2013 to 2021'!$C$23:$C$37,0)),'ONS code lookup 2013 to 2021'!X106)</f>
        <v>East Riding of Yorkshire</v>
      </c>
      <c r="AC106" s="2" t="str">
        <f t="shared" si="17"/>
        <v>UA</v>
      </c>
      <c r="AD106" t="str">
        <f>IFERROR(INDEX('changes 2013 to 2021'!$A$39:$A$43,MATCH('ONS code lookup 2013 to 2021'!Z106,'changes 2013 to 2021'!$C$39:$C$43,0)),'ONS code lookup 2013 to 2021'!Z106)</f>
        <v>E06000011</v>
      </c>
      <c r="AE106" t="str">
        <f>INDEX('[2]2020-21'!$B:$B,MATCH(AD106,'[2]2020-21'!$C:$C,0))</f>
        <v>E2001</v>
      </c>
      <c r="AF106" t="str">
        <f>IFERROR(INDEX('changes 2013 to 2021'!$B$39:$B$43,MATCH('ONS code lookup 2013 to 2021'!Z106,'changes 2013 to 2021'!$C$39:$C$43,0)),'ONS code lookup 2013 to 2021'!AB106)</f>
        <v>East Riding of Yorkshire</v>
      </c>
      <c r="AG106" t="str">
        <f t="shared" si="18"/>
        <v>UA</v>
      </c>
      <c r="AH106" s="2" t="str">
        <f>IFERROR(INDEX('changes 2013 to 2021'!$A$45:$A$54,MATCH('ONS code lookup 2013 to 2021'!AD106,'changes 2013 to 2021'!$C$45:$C$54,0)),'ONS code lookup 2013 to 2021'!AD106)</f>
        <v>E06000011</v>
      </c>
      <c r="AI106" s="2" t="str">
        <f>INDEX('[2]2021-22'!$B:$B,MATCH(AH106,'[2]2021-22'!$C:$C,0))</f>
        <v>E2001</v>
      </c>
      <c r="AJ106" s="2" t="str">
        <f>IFERROR(INDEX('changes 2013 to 2021'!$B$45:$B$54,MATCH('ONS code lookup 2013 to 2021'!AD106,'changes 2013 to 2021'!$C$45:$C$54,0)),'ONS code lookup 2013 to 2021'!AF106)</f>
        <v>East Riding of Yorkshire</v>
      </c>
      <c r="AK106" s="2" t="str">
        <f t="shared" ref="AK106:AK169" si="20">IFERROR(INDEX($AM$2:$AM$7,MATCH(LEFT(AH106,3),$AN$2:$AN$7,0)),"ABOLISHED")</f>
        <v>UA</v>
      </c>
    </row>
    <row r="107" spans="1:37" x14ac:dyDescent="0.35">
      <c r="A107" t="s">
        <v>22</v>
      </c>
      <c r="B107" s="2" t="s">
        <v>486</v>
      </c>
      <c r="C107" s="2" t="s">
        <v>1055</v>
      </c>
      <c r="D107" s="2" t="s">
        <v>487</v>
      </c>
      <c r="E107" s="2" t="str">
        <f t="shared" si="11"/>
        <v>SD</v>
      </c>
      <c r="F107" t="s">
        <v>486</v>
      </c>
      <c r="G107" t="s">
        <v>1055</v>
      </c>
      <c r="H107" t="s">
        <v>487</v>
      </c>
      <c r="I107" t="str">
        <f t="shared" si="12"/>
        <v>SD</v>
      </c>
      <c r="J107" s="2" t="s">
        <v>486</v>
      </c>
      <c r="K107" s="2" t="str">
        <f>INDEX('[2]2015-16'!$B:$B,MATCH(J107,'[2]2015-16'!$C:$C,0))</f>
        <v>E3432</v>
      </c>
      <c r="L107" s="2" t="s">
        <v>487</v>
      </c>
      <c r="M107" s="2" t="str">
        <f t="shared" si="13"/>
        <v>SD</v>
      </c>
      <c r="N107" t="str">
        <f>IFERROR(INDEX('changes 2013 to 2021'!$A$10:$A$19,MATCH('ONS code lookup 2013 to 2021'!J107,'changes 2013 to 2021'!$C$10:$C$19,0)),'ONS code lookup 2013 to 2021'!J107)</f>
        <v>E07000193</v>
      </c>
      <c r="O107" t="str">
        <f>INDEX('[2]2016-17'!$B:$B,MATCH(N107,'[2]2016-17'!$C:$C,0))</f>
        <v>E3432</v>
      </c>
      <c r="P107" t="str">
        <f>IFERROR(INDEX('changes 2013 to 2021'!$B$10:$B$19,MATCH('ONS code lookup 2013 to 2021'!J107,'changes 2013 to 2021'!$C$10:$C$19,0)),'ONS code lookup 2013 to 2021'!L107)</f>
        <v>East Staffordshire</v>
      </c>
      <c r="Q107" t="str">
        <f t="shared" si="14"/>
        <v>SD</v>
      </c>
      <c r="R107" s="2" t="s">
        <v>486</v>
      </c>
      <c r="S107" s="2" t="str">
        <f t="shared" si="19"/>
        <v>E3432</v>
      </c>
      <c r="T107" s="2" t="s">
        <v>487</v>
      </c>
      <c r="U107" s="2" t="str">
        <f t="shared" si="15"/>
        <v>SD</v>
      </c>
      <c r="V107" t="str">
        <f>IFERROR(INDEX('changes 2013 to 2021'!$A$21,MATCH('ONS code lookup 2013 to 2021'!R107,'changes 2013 to 2021'!$C$21,0)),'ONS code lookup 2013 to 2021'!R107)</f>
        <v>E07000193</v>
      </c>
      <c r="W107" t="str">
        <f>INDEX('[2]2018-19'!$B:$B,MATCH(V107,'[2]2018-19'!$C:$C,0))</f>
        <v>E3432</v>
      </c>
      <c r="X107" t="str">
        <f>IFERROR(INDEX('changes 2013 to 2021'!$B$21,MATCH('ONS code lookup 2013 to 2021'!R107,'changes 2013 to 2021'!$C$21,0)),'ONS code lookup 2013 to 2021'!T107)</f>
        <v>East Staffordshire</v>
      </c>
      <c r="Y107" t="str">
        <f t="shared" si="16"/>
        <v>SD</v>
      </c>
      <c r="Z107" s="2" t="str">
        <f>IFERROR(INDEX('changes 2013 to 2021'!$A$23:$A$37,MATCH('ONS code lookup 2013 to 2021'!V107,'changes 2013 to 2021'!$C$23:$C$37,0)),'ONS code lookup 2013 to 2021'!V107)</f>
        <v>E07000193</v>
      </c>
      <c r="AA107" s="2" t="str">
        <f>INDEX('[2]2019-20'!$B:$B,MATCH(Z107,'[2]2019-20'!$C:$C,0))</f>
        <v>E3432</v>
      </c>
      <c r="AB107" s="2" t="str">
        <f>IFERROR(INDEX('changes 2013 to 2021'!$B$23:$B$37,MATCH('ONS code lookup 2013 to 2021'!V107,'changes 2013 to 2021'!$C$23:$C$37,0)),'ONS code lookup 2013 to 2021'!X107)</f>
        <v>East Staffordshire</v>
      </c>
      <c r="AC107" s="2" t="str">
        <f t="shared" si="17"/>
        <v>SD</v>
      </c>
      <c r="AD107" t="str">
        <f>IFERROR(INDEX('changes 2013 to 2021'!$A$39:$A$43,MATCH('ONS code lookup 2013 to 2021'!Z107,'changes 2013 to 2021'!$C$39:$C$43,0)),'ONS code lookup 2013 to 2021'!Z107)</f>
        <v>E07000193</v>
      </c>
      <c r="AE107" t="str">
        <f>INDEX('[2]2020-21'!$B:$B,MATCH(AD107,'[2]2020-21'!$C:$C,0))</f>
        <v>E3432</v>
      </c>
      <c r="AF107" t="str">
        <f>IFERROR(INDEX('changes 2013 to 2021'!$B$39:$B$43,MATCH('ONS code lookup 2013 to 2021'!Z107,'changes 2013 to 2021'!$C$39:$C$43,0)),'ONS code lookup 2013 to 2021'!AB107)</f>
        <v>East Staffordshire</v>
      </c>
      <c r="AG107" t="str">
        <f t="shared" si="18"/>
        <v>SD</v>
      </c>
      <c r="AH107" s="2" t="str">
        <f>IFERROR(INDEX('changes 2013 to 2021'!$A$45:$A$54,MATCH('ONS code lookup 2013 to 2021'!AD107,'changes 2013 to 2021'!$C$45:$C$54,0)),'ONS code lookup 2013 to 2021'!AD107)</f>
        <v>E07000193</v>
      </c>
      <c r="AI107" s="2" t="str">
        <f>INDEX('[2]2021-22'!$B:$B,MATCH(AH107,'[2]2021-22'!$C:$C,0))</f>
        <v>E3432</v>
      </c>
      <c r="AJ107" s="2" t="str">
        <f>IFERROR(INDEX('changes 2013 to 2021'!$B$45:$B$54,MATCH('ONS code lookup 2013 to 2021'!AD107,'changes 2013 to 2021'!$C$45:$C$54,0)),'ONS code lookup 2013 to 2021'!AF107)</f>
        <v>East Staffordshire</v>
      </c>
      <c r="AK107" s="2" t="str">
        <f t="shared" si="20"/>
        <v>SD</v>
      </c>
    </row>
    <row r="108" spans="1:37" x14ac:dyDescent="0.35">
      <c r="A108" t="s">
        <v>22</v>
      </c>
      <c r="B108" s="2" t="s">
        <v>238</v>
      </c>
      <c r="C108" s="2" t="s">
        <v>1056</v>
      </c>
      <c r="D108" s="2" t="s">
        <v>737</v>
      </c>
      <c r="E108" s="2" t="str">
        <f t="shared" si="11"/>
        <v>SC</v>
      </c>
      <c r="F108" t="s">
        <v>238</v>
      </c>
      <c r="G108" t="s">
        <v>1056</v>
      </c>
      <c r="H108" t="s">
        <v>737</v>
      </c>
      <c r="I108" t="str">
        <f t="shared" si="12"/>
        <v>SC</v>
      </c>
      <c r="J108" s="2" t="s">
        <v>238</v>
      </c>
      <c r="K108" s="2" t="str">
        <f>INDEX('[2]2015-16'!$B:$B,MATCH(J108,'[2]2015-16'!$C:$C,0))</f>
        <v>E1421</v>
      </c>
      <c r="L108" s="2" t="s">
        <v>737</v>
      </c>
      <c r="M108" s="2" t="str">
        <f t="shared" si="13"/>
        <v>SC</v>
      </c>
      <c r="N108" t="str">
        <f>IFERROR(INDEX('changes 2013 to 2021'!$A$10:$A$19,MATCH('ONS code lookup 2013 to 2021'!J108,'changes 2013 to 2021'!$C$10:$C$19,0)),'ONS code lookup 2013 to 2021'!J108)</f>
        <v>E10000011</v>
      </c>
      <c r="O108" t="str">
        <f>INDEX('[2]2016-17'!$B:$B,MATCH(N108,'[2]2016-17'!$C:$C,0))</f>
        <v>E1421</v>
      </c>
      <c r="P108" t="str">
        <f>IFERROR(INDEX('changes 2013 to 2021'!$B$10:$B$19,MATCH('ONS code lookup 2013 to 2021'!J108,'changes 2013 to 2021'!$C$10:$C$19,0)),'ONS code lookup 2013 to 2021'!L108)</f>
        <v>East Sussex</v>
      </c>
      <c r="Q108" t="str">
        <f t="shared" si="14"/>
        <v>SC</v>
      </c>
      <c r="R108" s="2" t="s">
        <v>238</v>
      </c>
      <c r="S108" s="2" t="str">
        <f t="shared" si="19"/>
        <v>E1421</v>
      </c>
      <c r="T108" s="2" t="s">
        <v>737</v>
      </c>
      <c r="U108" s="2" t="str">
        <f t="shared" si="15"/>
        <v>SC</v>
      </c>
      <c r="V108" t="str">
        <f>IFERROR(INDEX('changes 2013 to 2021'!$A$21,MATCH('ONS code lookup 2013 to 2021'!R108,'changes 2013 to 2021'!$C$21,0)),'ONS code lookup 2013 to 2021'!R108)</f>
        <v>E10000011</v>
      </c>
      <c r="W108" t="str">
        <f>INDEX('[2]2018-19'!$B:$B,MATCH(V108,'[2]2018-19'!$C:$C,0))</f>
        <v>E1421</v>
      </c>
      <c r="X108" t="str">
        <f>IFERROR(INDEX('changes 2013 to 2021'!$B$21,MATCH('ONS code lookup 2013 to 2021'!R108,'changes 2013 to 2021'!$C$21,0)),'ONS code lookup 2013 to 2021'!T108)</f>
        <v>East Sussex</v>
      </c>
      <c r="Y108" t="str">
        <f t="shared" si="16"/>
        <v>SC</v>
      </c>
      <c r="Z108" s="2" t="str">
        <f>IFERROR(INDEX('changes 2013 to 2021'!$A$23:$A$37,MATCH('ONS code lookup 2013 to 2021'!V108,'changes 2013 to 2021'!$C$23:$C$37,0)),'ONS code lookup 2013 to 2021'!V108)</f>
        <v>E10000011</v>
      </c>
      <c r="AA108" s="2" t="str">
        <f>INDEX('[2]2019-20'!$B:$B,MATCH(Z108,'[2]2019-20'!$C:$C,0))</f>
        <v>E1421</v>
      </c>
      <c r="AB108" s="2" t="str">
        <f>IFERROR(INDEX('changes 2013 to 2021'!$B$23:$B$37,MATCH('ONS code lookup 2013 to 2021'!V108,'changes 2013 to 2021'!$C$23:$C$37,0)),'ONS code lookup 2013 to 2021'!X108)</f>
        <v>East Sussex</v>
      </c>
      <c r="AC108" s="2" t="str">
        <f t="shared" si="17"/>
        <v>SC</v>
      </c>
      <c r="AD108" t="str">
        <f>IFERROR(INDEX('changes 2013 to 2021'!$A$39:$A$43,MATCH('ONS code lookup 2013 to 2021'!Z108,'changes 2013 to 2021'!$C$39:$C$43,0)),'ONS code lookup 2013 to 2021'!Z108)</f>
        <v>E10000011</v>
      </c>
      <c r="AE108" t="str">
        <f>INDEX('[2]2020-21'!$B:$B,MATCH(AD108,'[2]2020-21'!$C:$C,0))</f>
        <v>E1421</v>
      </c>
      <c r="AF108" t="str">
        <f>IFERROR(INDEX('changes 2013 to 2021'!$B$39:$B$43,MATCH('ONS code lookup 2013 to 2021'!Z108,'changes 2013 to 2021'!$C$39:$C$43,0)),'ONS code lookup 2013 to 2021'!AB108)</f>
        <v>East Sussex</v>
      </c>
      <c r="AG108" t="str">
        <f t="shared" si="18"/>
        <v>SC</v>
      </c>
      <c r="AH108" s="2" t="str">
        <f>IFERROR(INDEX('changes 2013 to 2021'!$A$45:$A$54,MATCH('ONS code lookup 2013 to 2021'!AD108,'changes 2013 to 2021'!$C$45:$C$54,0)),'ONS code lookup 2013 to 2021'!AD108)</f>
        <v>E10000011</v>
      </c>
      <c r="AI108" s="2" t="str">
        <f>INDEX('[2]2021-22'!$B:$B,MATCH(AH108,'[2]2021-22'!$C:$C,0))</f>
        <v>E1421</v>
      </c>
      <c r="AJ108" s="2" t="str">
        <f>IFERROR(INDEX('changes 2013 to 2021'!$B$45:$B$54,MATCH('ONS code lookup 2013 to 2021'!AD108,'changes 2013 to 2021'!$C$45:$C$54,0)),'ONS code lookup 2013 to 2021'!AF108)</f>
        <v>East Sussex</v>
      </c>
      <c r="AK108" s="2" t="str">
        <f t="shared" si="20"/>
        <v>SC</v>
      </c>
    </row>
    <row r="109" spans="1:37" x14ac:dyDescent="0.35">
      <c r="A109" t="s">
        <v>22</v>
      </c>
      <c r="B109" s="2" t="s">
        <v>781</v>
      </c>
      <c r="C109" s="2" t="s">
        <v>1057</v>
      </c>
      <c r="D109" s="2" t="s">
        <v>737</v>
      </c>
      <c r="E109" s="2" t="str">
        <f t="shared" si="11"/>
        <v>FRA</v>
      </c>
      <c r="F109" t="s">
        <v>781</v>
      </c>
      <c r="G109" t="s">
        <v>1057</v>
      </c>
      <c r="H109" t="s">
        <v>737</v>
      </c>
      <c r="I109" t="str">
        <f t="shared" si="12"/>
        <v>FRA</v>
      </c>
      <c r="J109" s="2" t="s">
        <v>781</v>
      </c>
      <c r="K109" s="2" t="str">
        <f>INDEX('[2]2015-16'!$B:$B,MATCH(J109,'[2]2015-16'!$C:$C,0))</f>
        <v>E6114</v>
      </c>
      <c r="L109" s="2" t="s">
        <v>737</v>
      </c>
      <c r="M109" s="2" t="str">
        <f t="shared" si="13"/>
        <v>FRA</v>
      </c>
      <c r="N109" t="str">
        <f>IFERROR(INDEX('changes 2013 to 2021'!$A$10:$A$19,MATCH('ONS code lookup 2013 to 2021'!J109,'changes 2013 to 2021'!$C$10:$C$19,0)),'ONS code lookup 2013 to 2021'!J109)</f>
        <v>E31000014</v>
      </c>
      <c r="O109" t="str">
        <f>INDEX('[2]2016-17'!$B:$B,MATCH(N109,'[2]2016-17'!$C:$C,0))</f>
        <v>E6114</v>
      </c>
      <c r="P109" t="str">
        <f>IFERROR(INDEX('changes 2013 to 2021'!$B$10:$B$19,MATCH('ONS code lookup 2013 to 2021'!J109,'changes 2013 to 2021'!$C$10:$C$19,0)),'ONS code lookup 2013 to 2021'!L109)</f>
        <v>East Sussex</v>
      </c>
      <c r="Q109" t="str">
        <f t="shared" si="14"/>
        <v>FRA</v>
      </c>
      <c r="R109" s="2" t="s">
        <v>781</v>
      </c>
      <c r="S109" s="2" t="str">
        <f t="shared" si="19"/>
        <v>E6114</v>
      </c>
      <c r="T109" s="2" t="s">
        <v>737</v>
      </c>
      <c r="U109" s="2" t="str">
        <f t="shared" si="15"/>
        <v>FRA</v>
      </c>
      <c r="V109" t="str">
        <f>IFERROR(INDEX('changes 2013 to 2021'!$A$21,MATCH('ONS code lookup 2013 to 2021'!R109,'changes 2013 to 2021'!$C$21,0)),'ONS code lookup 2013 to 2021'!R109)</f>
        <v>E31000014</v>
      </c>
      <c r="W109" t="str">
        <f>INDEX('[2]2018-19'!$B:$B,MATCH(V109,'[2]2018-19'!$C:$C,0))</f>
        <v>E6114</v>
      </c>
      <c r="X109" t="str">
        <f>IFERROR(INDEX('changes 2013 to 2021'!$B$21,MATCH('ONS code lookup 2013 to 2021'!R109,'changes 2013 to 2021'!$C$21,0)),'ONS code lookup 2013 to 2021'!T109)</f>
        <v>East Sussex</v>
      </c>
      <c r="Y109" t="str">
        <f t="shared" si="16"/>
        <v>FRA</v>
      </c>
      <c r="Z109" s="2" t="str">
        <f>IFERROR(INDEX('changes 2013 to 2021'!$A$23:$A$37,MATCH('ONS code lookup 2013 to 2021'!V109,'changes 2013 to 2021'!$C$23:$C$37,0)),'ONS code lookup 2013 to 2021'!V109)</f>
        <v>E31000014</v>
      </c>
      <c r="AA109" s="2" t="str">
        <f>INDEX('[2]2019-20'!$B:$B,MATCH(Z109,'[2]2019-20'!$C:$C,0))</f>
        <v>E6114</v>
      </c>
      <c r="AB109" s="2" t="str">
        <f>IFERROR(INDEX('changes 2013 to 2021'!$B$23:$B$37,MATCH('ONS code lookup 2013 to 2021'!V109,'changes 2013 to 2021'!$C$23:$C$37,0)),'ONS code lookup 2013 to 2021'!X109)</f>
        <v>East Sussex</v>
      </c>
      <c r="AC109" s="2" t="str">
        <f t="shared" si="17"/>
        <v>FRA</v>
      </c>
      <c r="AD109" t="str">
        <f>IFERROR(INDEX('changes 2013 to 2021'!$A$39:$A$43,MATCH('ONS code lookup 2013 to 2021'!Z109,'changes 2013 to 2021'!$C$39:$C$43,0)),'ONS code lookup 2013 to 2021'!Z109)</f>
        <v>E31000014</v>
      </c>
      <c r="AE109" t="str">
        <f>INDEX('[2]2020-21'!$B:$B,MATCH(AD109,'[2]2020-21'!$C:$C,0))</f>
        <v>E6114</v>
      </c>
      <c r="AF109" t="str">
        <f>IFERROR(INDEX('changes 2013 to 2021'!$B$39:$B$43,MATCH('ONS code lookup 2013 to 2021'!Z109,'changes 2013 to 2021'!$C$39:$C$43,0)),'ONS code lookup 2013 to 2021'!AB109)</f>
        <v>East Sussex</v>
      </c>
      <c r="AG109" t="str">
        <f t="shared" si="18"/>
        <v>FRA</v>
      </c>
      <c r="AH109" s="2" t="str">
        <f>IFERROR(INDEX('changes 2013 to 2021'!$A$45:$A$54,MATCH('ONS code lookup 2013 to 2021'!AD109,'changes 2013 to 2021'!$C$45:$C$54,0)),'ONS code lookup 2013 to 2021'!AD109)</f>
        <v>E31000014</v>
      </c>
      <c r="AI109" s="2" t="str">
        <f>INDEX('[2]2021-22'!$B:$B,MATCH(AH109,'[2]2021-22'!$C:$C,0))</f>
        <v>E6114</v>
      </c>
      <c r="AJ109" s="2" t="str">
        <f>IFERROR(INDEX('changes 2013 to 2021'!$B$45:$B$54,MATCH('ONS code lookup 2013 to 2021'!AD109,'changes 2013 to 2021'!$C$45:$C$54,0)),'ONS code lookup 2013 to 2021'!AF109)</f>
        <v>East Sussex</v>
      </c>
      <c r="AK109" s="2" t="str">
        <f t="shared" si="20"/>
        <v>FRA</v>
      </c>
    </row>
    <row r="110" spans="1:37" x14ac:dyDescent="0.35">
      <c r="A110" t="s">
        <v>22</v>
      </c>
      <c r="B110" s="2" t="s">
        <v>236</v>
      </c>
      <c r="C110" s="2" t="s">
        <v>1058</v>
      </c>
      <c r="D110" s="2" t="s">
        <v>237</v>
      </c>
      <c r="E110" s="2" t="str">
        <f t="shared" si="11"/>
        <v>SD</v>
      </c>
      <c r="F110" t="s">
        <v>236</v>
      </c>
      <c r="G110" t="s">
        <v>1058</v>
      </c>
      <c r="H110" t="s">
        <v>237</v>
      </c>
      <c r="I110" t="str">
        <f t="shared" si="12"/>
        <v>SD</v>
      </c>
      <c r="J110" s="2" t="s">
        <v>236</v>
      </c>
      <c r="K110" s="2" t="str">
        <f>INDEX('[2]2015-16'!$B:$B,MATCH(J110,'[2]2015-16'!$C:$C,0))</f>
        <v>E1432</v>
      </c>
      <c r="L110" s="2" t="s">
        <v>237</v>
      </c>
      <c r="M110" s="2" t="str">
        <f t="shared" si="13"/>
        <v>SD</v>
      </c>
      <c r="N110" t="str">
        <f>IFERROR(INDEX('changes 2013 to 2021'!$A$10:$A$19,MATCH('ONS code lookup 2013 to 2021'!J110,'changes 2013 to 2021'!$C$10:$C$19,0)),'ONS code lookup 2013 to 2021'!J110)</f>
        <v>E07000061</v>
      </c>
      <c r="O110" t="str">
        <f>INDEX('[2]2016-17'!$B:$B,MATCH(N110,'[2]2016-17'!$C:$C,0))</f>
        <v>E1432</v>
      </c>
      <c r="P110" t="str">
        <f>IFERROR(INDEX('changes 2013 to 2021'!$B$10:$B$19,MATCH('ONS code lookup 2013 to 2021'!J110,'changes 2013 to 2021'!$C$10:$C$19,0)),'ONS code lookup 2013 to 2021'!L110)</f>
        <v>Eastbourne</v>
      </c>
      <c r="Q110" t="str">
        <f t="shared" si="14"/>
        <v>SD</v>
      </c>
      <c r="R110" s="2" t="s">
        <v>236</v>
      </c>
      <c r="S110" s="2" t="str">
        <f t="shared" si="19"/>
        <v>E1432</v>
      </c>
      <c r="T110" s="2" t="s">
        <v>237</v>
      </c>
      <c r="U110" s="2" t="str">
        <f t="shared" si="15"/>
        <v>SD</v>
      </c>
      <c r="V110" t="str">
        <f>IFERROR(INDEX('changes 2013 to 2021'!$A$21,MATCH('ONS code lookup 2013 to 2021'!R110,'changes 2013 to 2021'!$C$21,0)),'ONS code lookup 2013 to 2021'!R110)</f>
        <v>E07000061</v>
      </c>
      <c r="W110" t="str">
        <f>INDEX('[2]2018-19'!$B:$B,MATCH(V110,'[2]2018-19'!$C:$C,0))</f>
        <v>E1432</v>
      </c>
      <c r="X110" t="str">
        <f>IFERROR(INDEX('changes 2013 to 2021'!$B$21,MATCH('ONS code lookup 2013 to 2021'!R110,'changes 2013 to 2021'!$C$21,0)),'ONS code lookup 2013 to 2021'!T110)</f>
        <v>Eastbourne</v>
      </c>
      <c r="Y110" t="str">
        <f t="shared" si="16"/>
        <v>SD</v>
      </c>
      <c r="Z110" s="2" t="str">
        <f>IFERROR(INDEX('changes 2013 to 2021'!$A$23:$A$37,MATCH('ONS code lookup 2013 to 2021'!V110,'changes 2013 to 2021'!$C$23:$C$37,0)),'ONS code lookup 2013 to 2021'!V110)</f>
        <v>E07000061</v>
      </c>
      <c r="AA110" s="2" t="str">
        <f>INDEX('[2]2019-20'!$B:$B,MATCH(Z110,'[2]2019-20'!$C:$C,0))</f>
        <v>E1432</v>
      </c>
      <c r="AB110" s="2" t="str">
        <f>IFERROR(INDEX('changes 2013 to 2021'!$B$23:$B$37,MATCH('ONS code lookup 2013 to 2021'!V110,'changes 2013 to 2021'!$C$23:$C$37,0)),'ONS code lookup 2013 to 2021'!X110)</f>
        <v>Eastbourne</v>
      </c>
      <c r="AC110" s="2" t="str">
        <f t="shared" si="17"/>
        <v>SD</v>
      </c>
      <c r="AD110" t="str">
        <f>IFERROR(INDEX('changes 2013 to 2021'!$A$39:$A$43,MATCH('ONS code lookup 2013 to 2021'!Z110,'changes 2013 to 2021'!$C$39:$C$43,0)),'ONS code lookup 2013 to 2021'!Z110)</f>
        <v>E07000061</v>
      </c>
      <c r="AE110" t="str">
        <f>INDEX('[2]2020-21'!$B:$B,MATCH(AD110,'[2]2020-21'!$C:$C,0))</f>
        <v>E1432</v>
      </c>
      <c r="AF110" t="str">
        <f>IFERROR(INDEX('changes 2013 to 2021'!$B$39:$B$43,MATCH('ONS code lookup 2013 to 2021'!Z110,'changes 2013 to 2021'!$C$39:$C$43,0)),'ONS code lookup 2013 to 2021'!AB110)</f>
        <v>Eastbourne</v>
      </c>
      <c r="AG110" t="str">
        <f t="shared" si="18"/>
        <v>SD</v>
      </c>
      <c r="AH110" s="2" t="str">
        <f>IFERROR(INDEX('changes 2013 to 2021'!$A$45:$A$54,MATCH('ONS code lookup 2013 to 2021'!AD110,'changes 2013 to 2021'!$C$45:$C$54,0)),'ONS code lookup 2013 to 2021'!AD110)</f>
        <v>E07000061</v>
      </c>
      <c r="AI110" s="2" t="str">
        <f>INDEX('[2]2021-22'!$B:$B,MATCH(AH110,'[2]2021-22'!$C:$C,0))</f>
        <v>E1432</v>
      </c>
      <c r="AJ110" s="2" t="str">
        <f>IFERROR(INDEX('changes 2013 to 2021'!$B$45:$B$54,MATCH('ONS code lookup 2013 to 2021'!AD110,'changes 2013 to 2021'!$C$45:$C$54,0)),'ONS code lookup 2013 to 2021'!AF110)</f>
        <v>Eastbourne</v>
      </c>
      <c r="AK110" s="2" t="str">
        <f t="shared" si="20"/>
        <v>SD</v>
      </c>
    </row>
    <row r="111" spans="1:37" x14ac:dyDescent="0.35">
      <c r="A111" t="s">
        <v>22</v>
      </c>
      <c r="B111" s="2" t="s">
        <v>290</v>
      </c>
      <c r="C111" s="2" t="s">
        <v>1059</v>
      </c>
      <c r="D111" s="2" t="s">
        <v>291</v>
      </c>
      <c r="E111" s="2" t="str">
        <f t="shared" si="11"/>
        <v>SD</v>
      </c>
      <c r="F111" t="s">
        <v>290</v>
      </c>
      <c r="G111" t="s">
        <v>1059</v>
      </c>
      <c r="H111" t="s">
        <v>291</v>
      </c>
      <c r="I111" t="str">
        <f t="shared" si="12"/>
        <v>SD</v>
      </c>
      <c r="J111" s="2" t="s">
        <v>290</v>
      </c>
      <c r="K111" s="2" t="str">
        <f>INDEX('[2]2015-16'!$B:$B,MATCH(J111,'[2]2015-16'!$C:$C,0))</f>
        <v>E1733</v>
      </c>
      <c r="L111" s="2" t="s">
        <v>291</v>
      </c>
      <c r="M111" s="2" t="str">
        <f t="shared" si="13"/>
        <v>SD</v>
      </c>
      <c r="N111" t="str">
        <f>IFERROR(INDEX('changes 2013 to 2021'!$A$10:$A$19,MATCH('ONS code lookup 2013 to 2021'!J111,'changes 2013 to 2021'!$C$10:$C$19,0)),'ONS code lookup 2013 to 2021'!J111)</f>
        <v>E07000086</v>
      </c>
      <c r="O111" t="str">
        <f>INDEX('[2]2016-17'!$B:$B,MATCH(N111,'[2]2016-17'!$C:$C,0))</f>
        <v>E1733</v>
      </c>
      <c r="P111" t="str">
        <f>IFERROR(INDEX('changes 2013 to 2021'!$B$10:$B$19,MATCH('ONS code lookup 2013 to 2021'!J111,'changes 2013 to 2021'!$C$10:$C$19,0)),'ONS code lookup 2013 to 2021'!L111)</f>
        <v>Eastleigh</v>
      </c>
      <c r="Q111" t="str">
        <f t="shared" si="14"/>
        <v>SD</v>
      </c>
      <c r="R111" s="2" t="s">
        <v>290</v>
      </c>
      <c r="S111" s="2" t="str">
        <f t="shared" si="19"/>
        <v>E1733</v>
      </c>
      <c r="T111" s="2" t="s">
        <v>291</v>
      </c>
      <c r="U111" s="2" t="str">
        <f t="shared" si="15"/>
        <v>SD</v>
      </c>
      <c r="V111" t="str">
        <f>IFERROR(INDEX('changes 2013 to 2021'!$A$21,MATCH('ONS code lookup 2013 to 2021'!R111,'changes 2013 to 2021'!$C$21,0)),'ONS code lookup 2013 to 2021'!R111)</f>
        <v>E07000086</v>
      </c>
      <c r="W111" t="str">
        <f>INDEX('[2]2018-19'!$B:$B,MATCH(V111,'[2]2018-19'!$C:$C,0))</f>
        <v>E1733</v>
      </c>
      <c r="X111" t="str">
        <f>IFERROR(INDEX('changes 2013 to 2021'!$B$21,MATCH('ONS code lookup 2013 to 2021'!R111,'changes 2013 to 2021'!$C$21,0)),'ONS code lookup 2013 to 2021'!T111)</f>
        <v>Eastleigh</v>
      </c>
      <c r="Y111" t="str">
        <f t="shared" si="16"/>
        <v>SD</v>
      </c>
      <c r="Z111" s="2" t="str">
        <f>IFERROR(INDEX('changes 2013 to 2021'!$A$23:$A$37,MATCH('ONS code lookup 2013 to 2021'!V111,'changes 2013 to 2021'!$C$23:$C$37,0)),'ONS code lookup 2013 to 2021'!V111)</f>
        <v>E07000086</v>
      </c>
      <c r="AA111" s="2" t="str">
        <f>INDEX('[2]2019-20'!$B:$B,MATCH(Z111,'[2]2019-20'!$C:$C,0))</f>
        <v>E1733</v>
      </c>
      <c r="AB111" s="2" t="str">
        <f>IFERROR(INDEX('changes 2013 to 2021'!$B$23:$B$37,MATCH('ONS code lookup 2013 to 2021'!V111,'changes 2013 to 2021'!$C$23:$C$37,0)),'ONS code lookup 2013 to 2021'!X111)</f>
        <v>Eastleigh</v>
      </c>
      <c r="AC111" s="2" t="str">
        <f t="shared" si="17"/>
        <v>SD</v>
      </c>
      <c r="AD111" t="str">
        <f>IFERROR(INDEX('changes 2013 to 2021'!$A$39:$A$43,MATCH('ONS code lookup 2013 to 2021'!Z111,'changes 2013 to 2021'!$C$39:$C$43,0)),'ONS code lookup 2013 to 2021'!Z111)</f>
        <v>E07000086</v>
      </c>
      <c r="AE111" t="str">
        <f>INDEX('[2]2020-21'!$B:$B,MATCH(AD111,'[2]2020-21'!$C:$C,0))</f>
        <v>E1733</v>
      </c>
      <c r="AF111" t="str">
        <f>IFERROR(INDEX('changes 2013 to 2021'!$B$39:$B$43,MATCH('ONS code lookup 2013 to 2021'!Z111,'changes 2013 to 2021'!$C$39:$C$43,0)),'ONS code lookup 2013 to 2021'!AB111)</f>
        <v>Eastleigh</v>
      </c>
      <c r="AG111" t="str">
        <f t="shared" si="18"/>
        <v>SD</v>
      </c>
      <c r="AH111" s="2" t="str">
        <f>IFERROR(INDEX('changes 2013 to 2021'!$A$45:$A$54,MATCH('ONS code lookup 2013 to 2021'!AD111,'changes 2013 to 2021'!$C$45:$C$54,0)),'ONS code lookup 2013 to 2021'!AD111)</f>
        <v>E07000086</v>
      </c>
      <c r="AI111" s="2" t="str">
        <f>INDEX('[2]2021-22'!$B:$B,MATCH(AH111,'[2]2021-22'!$C:$C,0))</f>
        <v>E1733</v>
      </c>
      <c r="AJ111" s="2" t="str">
        <f>IFERROR(INDEX('changes 2013 to 2021'!$B$45:$B$54,MATCH('ONS code lookup 2013 to 2021'!AD111,'changes 2013 to 2021'!$C$45:$C$54,0)),'ONS code lookup 2013 to 2021'!AF111)</f>
        <v>Eastleigh</v>
      </c>
      <c r="AK111" s="2" t="str">
        <f t="shared" si="20"/>
        <v>SD</v>
      </c>
    </row>
    <row r="112" spans="1:37" x14ac:dyDescent="0.35">
      <c r="A112" t="s">
        <v>22</v>
      </c>
      <c r="B112" s="2" t="s">
        <v>185</v>
      </c>
      <c r="C112" s="2" t="s">
        <v>1060</v>
      </c>
      <c r="D112" s="2" t="s">
        <v>186</v>
      </c>
      <c r="E112" s="2" t="str">
        <f t="shared" si="11"/>
        <v>SD</v>
      </c>
      <c r="F112" t="s">
        <v>185</v>
      </c>
      <c r="G112" t="s">
        <v>1060</v>
      </c>
      <c r="H112" t="s">
        <v>186</v>
      </c>
      <c r="I112" t="str">
        <f t="shared" si="12"/>
        <v>SD</v>
      </c>
      <c r="J112" s="2" t="s">
        <v>185</v>
      </c>
      <c r="K112" s="2" t="str">
        <f>INDEX('[2]2015-16'!$B:$B,MATCH(J112,'[2]2015-16'!$C:$C,0))</f>
        <v>E0935</v>
      </c>
      <c r="L112" s="2" t="s">
        <v>186</v>
      </c>
      <c r="M112" s="2" t="str">
        <f t="shared" si="13"/>
        <v>SD</v>
      </c>
      <c r="N112" t="str">
        <f>IFERROR(INDEX('changes 2013 to 2021'!$A$10:$A$19,MATCH('ONS code lookup 2013 to 2021'!J112,'changes 2013 to 2021'!$C$10:$C$19,0)),'ONS code lookup 2013 to 2021'!J112)</f>
        <v>E07000030</v>
      </c>
      <c r="O112" t="str">
        <f>INDEX('[2]2016-17'!$B:$B,MATCH(N112,'[2]2016-17'!$C:$C,0))</f>
        <v>E0935</v>
      </c>
      <c r="P112" t="str">
        <f>IFERROR(INDEX('changes 2013 to 2021'!$B$10:$B$19,MATCH('ONS code lookup 2013 to 2021'!J112,'changes 2013 to 2021'!$C$10:$C$19,0)),'ONS code lookup 2013 to 2021'!L112)</f>
        <v>Eden</v>
      </c>
      <c r="Q112" t="str">
        <f t="shared" si="14"/>
        <v>SD</v>
      </c>
      <c r="R112" s="2" t="s">
        <v>185</v>
      </c>
      <c r="S112" s="2" t="str">
        <f t="shared" si="19"/>
        <v>E0935</v>
      </c>
      <c r="T112" s="2" t="s">
        <v>186</v>
      </c>
      <c r="U112" s="2" t="str">
        <f t="shared" si="15"/>
        <v>SD</v>
      </c>
      <c r="V112" t="str">
        <f>IFERROR(INDEX('changes 2013 to 2021'!$A$21,MATCH('ONS code lookup 2013 to 2021'!R112,'changes 2013 to 2021'!$C$21,0)),'ONS code lookup 2013 to 2021'!R112)</f>
        <v>E07000030</v>
      </c>
      <c r="W112" t="str">
        <f>INDEX('[2]2018-19'!$B:$B,MATCH(V112,'[2]2018-19'!$C:$C,0))</f>
        <v>E0935</v>
      </c>
      <c r="X112" t="str">
        <f>IFERROR(INDEX('changes 2013 to 2021'!$B$21,MATCH('ONS code lookup 2013 to 2021'!R112,'changes 2013 to 2021'!$C$21,0)),'ONS code lookup 2013 to 2021'!T112)</f>
        <v>Eden</v>
      </c>
      <c r="Y112" t="str">
        <f t="shared" si="16"/>
        <v>SD</v>
      </c>
      <c r="Z112" s="2" t="str">
        <f>IFERROR(INDEX('changes 2013 to 2021'!$A$23:$A$37,MATCH('ONS code lookup 2013 to 2021'!V112,'changes 2013 to 2021'!$C$23:$C$37,0)),'ONS code lookup 2013 to 2021'!V112)</f>
        <v>E07000030</v>
      </c>
      <c r="AA112" s="2" t="str">
        <f>INDEX('[2]2019-20'!$B:$B,MATCH(Z112,'[2]2019-20'!$C:$C,0))</f>
        <v>E0935</v>
      </c>
      <c r="AB112" s="2" t="str">
        <f>IFERROR(INDEX('changes 2013 to 2021'!$B$23:$B$37,MATCH('ONS code lookup 2013 to 2021'!V112,'changes 2013 to 2021'!$C$23:$C$37,0)),'ONS code lookup 2013 to 2021'!X112)</f>
        <v>Eden</v>
      </c>
      <c r="AC112" s="2" t="str">
        <f t="shared" si="17"/>
        <v>SD</v>
      </c>
      <c r="AD112" t="str">
        <f>IFERROR(INDEX('changes 2013 to 2021'!$A$39:$A$43,MATCH('ONS code lookup 2013 to 2021'!Z112,'changes 2013 to 2021'!$C$39:$C$43,0)),'ONS code lookup 2013 to 2021'!Z112)</f>
        <v>E07000030</v>
      </c>
      <c r="AE112" t="str">
        <f>INDEX('[2]2020-21'!$B:$B,MATCH(AD112,'[2]2020-21'!$C:$C,0))</f>
        <v>E0935</v>
      </c>
      <c r="AF112" t="str">
        <f>IFERROR(INDEX('changes 2013 to 2021'!$B$39:$B$43,MATCH('ONS code lookup 2013 to 2021'!Z112,'changes 2013 to 2021'!$C$39:$C$43,0)),'ONS code lookup 2013 to 2021'!AB112)</f>
        <v>Eden</v>
      </c>
      <c r="AG112" t="str">
        <f t="shared" si="18"/>
        <v>SD</v>
      </c>
      <c r="AH112" s="2" t="str">
        <f>IFERROR(INDEX('changes 2013 to 2021'!$A$45:$A$54,MATCH('ONS code lookup 2013 to 2021'!AD112,'changes 2013 to 2021'!$C$45:$C$54,0)),'ONS code lookup 2013 to 2021'!AD112)</f>
        <v>E07000030</v>
      </c>
      <c r="AI112" s="2" t="str">
        <f>INDEX('[2]2021-22'!$B:$B,MATCH(AH112,'[2]2021-22'!$C:$C,0))</f>
        <v>E0935</v>
      </c>
      <c r="AJ112" s="2" t="str">
        <f>IFERROR(INDEX('changes 2013 to 2021'!$B$45:$B$54,MATCH('ONS code lookup 2013 to 2021'!AD112,'changes 2013 to 2021'!$C$45:$C$54,0)),'ONS code lookup 2013 to 2021'!AF112)</f>
        <v>Eden</v>
      </c>
      <c r="AK112" s="2" t="str">
        <f t="shared" si="20"/>
        <v>SD</v>
      </c>
    </row>
    <row r="113" spans="1:37" x14ac:dyDescent="0.35">
      <c r="A113" t="s">
        <v>22</v>
      </c>
      <c r="B113" s="2" t="s">
        <v>515</v>
      </c>
      <c r="C113" s="2" t="s">
        <v>1061</v>
      </c>
      <c r="D113" s="2" t="s">
        <v>516</v>
      </c>
      <c r="E113" s="2" t="str">
        <f t="shared" si="11"/>
        <v>SD</v>
      </c>
      <c r="F113" t="s">
        <v>515</v>
      </c>
      <c r="G113" t="s">
        <v>1061</v>
      </c>
      <c r="H113" t="s">
        <v>516</v>
      </c>
      <c r="I113" t="str">
        <f t="shared" si="12"/>
        <v>SD</v>
      </c>
      <c r="J113" s="2" t="s">
        <v>515</v>
      </c>
      <c r="K113" s="2" t="str">
        <f>INDEX('[2]2015-16'!$B:$B,MATCH(J113,'[2]2015-16'!$C:$C,0))</f>
        <v>E3631</v>
      </c>
      <c r="L113" s="2" t="s">
        <v>516</v>
      </c>
      <c r="M113" s="2" t="str">
        <f t="shared" si="13"/>
        <v>SD</v>
      </c>
      <c r="N113" t="str">
        <f>IFERROR(INDEX('changes 2013 to 2021'!$A$10:$A$19,MATCH('ONS code lookup 2013 to 2021'!J113,'changes 2013 to 2021'!$C$10:$C$19,0)),'ONS code lookup 2013 to 2021'!J113)</f>
        <v>E07000207</v>
      </c>
      <c r="O113" t="str">
        <f>INDEX('[2]2016-17'!$B:$B,MATCH(N113,'[2]2016-17'!$C:$C,0))</f>
        <v>E3631</v>
      </c>
      <c r="P113" t="str">
        <f>IFERROR(INDEX('changes 2013 to 2021'!$B$10:$B$19,MATCH('ONS code lookup 2013 to 2021'!J113,'changes 2013 to 2021'!$C$10:$C$19,0)),'ONS code lookup 2013 to 2021'!L113)</f>
        <v>Elmbridge</v>
      </c>
      <c r="Q113" t="str">
        <f t="shared" si="14"/>
        <v>SD</v>
      </c>
      <c r="R113" s="2" t="s">
        <v>515</v>
      </c>
      <c r="S113" s="2" t="str">
        <f t="shared" si="19"/>
        <v>E3631</v>
      </c>
      <c r="T113" s="2" t="s">
        <v>516</v>
      </c>
      <c r="U113" s="2" t="str">
        <f t="shared" si="15"/>
        <v>SD</v>
      </c>
      <c r="V113" t="str">
        <f>IFERROR(INDEX('changes 2013 to 2021'!$A$21,MATCH('ONS code lookup 2013 to 2021'!R113,'changes 2013 to 2021'!$C$21,0)),'ONS code lookup 2013 to 2021'!R113)</f>
        <v>E07000207</v>
      </c>
      <c r="W113" t="str">
        <f>INDEX('[2]2018-19'!$B:$B,MATCH(V113,'[2]2018-19'!$C:$C,0))</f>
        <v>E3631</v>
      </c>
      <c r="X113" t="str">
        <f>IFERROR(INDEX('changes 2013 to 2021'!$B$21,MATCH('ONS code lookup 2013 to 2021'!R113,'changes 2013 to 2021'!$C$21,0)),'ONS code lookup 2013 to 2021'!T113)</f>
        <v>Elmbridge</v>
      </c>
      <c r="Y113" t="str">
        <f t="shared" si="16"/>
        <v>SD</v>
      </c>
      <c r="Z113" s="2" t="str">
        <f>IFERROR(INDEX('changes 2013 to 2021'!$A$23:$A$37,MATCH('ONS code lookup 2013 to 2021'!V113,'changes 2013 to 2021'!$C$23:$C$37,0)),'ONS code lookup 2013 to 2021'!V113)</f>
        <v>E07000207</v>
      </c>
      <c r="AA113" s="2" t="str">
        <f>INDEX('[2]2019-20'!$B:$B,MATCH(Z113,'[2]2019-20'!$C:$C,0))</f>
        <v>E3631</v>
      </c>
      <c r="AB113" s="2" t="str">
        <f>IFERROR(INDEX('changes 2013 to 2021'!$B$23:$B$37,MATCH('ONS code lookup 2013 to 2021'!V113,'changes 2013 to 2021'!$C$23:$C$37,0)),'ONS code lookup 2013 to 2021'!X113)</f>
        <v>Elmbridge</v>
      </c>
      <c r="AC113" s="2" t="str">
        <f t="shared" si="17"/>
        <v>SD</v>
      </c>
      <c r="AD113" t="str">
        <f>IFERROR(INDEX('changes 2013 to 2021'!$A$39:$A$43,MATCH('ONS code lookup 2013 to 2021'!Z113,'changes 2013 to 2021'!$C$39:$C$43,0)),'ONS code lookup 2013 to 2021'!Z113)</f>
        <v>E07000207</v>
      </c>
      <c r="AE113" t="str">
        <f>INDEX('[2]2020-21'!$B:$B,MATCH(AD113,'[2]2020-21'!$C:$C,0))</f>
        <v>E3631</v>
      </c>
      <c r="AF113" t="str">
        <f>IFERROR(INDEX('changes 2013 to 2021'!$B$39:$B$43,MATCH('ONS code lookup 2013 to 2021'!Z113,'changes 2013 to 2021'!$C$39:$C$43,0)),'ONS code lookup 2013 to 2021'!AB113)</f>
        <v>Elmbridge</v>
      </c>
      <c r="AG113" t="str">
        <f t="shared" si="18"/>
        <v>SD</v>
      </c>
      <c r="AH113" s="2" t="str">
        <f>IFERROR(INDEX('changes 2013 to 2021'!$A$45:$A$54,MATCH('ONS code lookup 2013 to 2021'!AD113,'changes 2013 to 2021'!$C$45:$C$54,0)),'ONS code lookup 2013 to 2021'!AD113)</f>
        <v>E07000207</v>
      </c>
      <c r="AI113" s="2" t="str">
        <f>INDEX('[2]2021-22'!$B:$B,MATCH(AH113,'[2]2021-22'!$C:$C,0))</f>
        <v>E3631</v>
      </c>
      <c r="AJ113" s="2" t="str">
        <f>IFERROR(INDEX('changes 2013 to 2021'!$B$45:$B$54,MATCH('ONS code lookup 2013 to 2021'!AD113,'changes 2013 to 2021'!$C$45:$C$54,0)),'ONS code lookup 2013 to 2021'!AF113)</f>
        <v>Elmbridge</v>
      </c>
      <c r="AK113" s="2" t="str">
        <f t="shared" si="20"/>
        <v>SD</v>
      </c>
    </row>
    <row r="114" spans="1:37" x14ac:dyDescent="0.35">
      <c r="A114" t="s">
        <v>22</v>
      </c>
      <c r="B114" s="2" t="s">
        <v>682</v>
      </c>
      <c r="C114" s="2" t="s">
        <v>934</v>
      </c>
      <c r="D114" s="2" t="s">
        <v>683</v>
      </c>
      <c r="E114" s="2" t="str">
        <f t="shared" si="11"/>
        <v>LB</v>
      </c>
      <c r="F114" t="s">
        <v>682</v>
      </c>
      <c r="G114" t="s">
        <v>934</v>
      </c>
      <c r="H114" t="s">
        <v>683</v>
      </c>
      <c r="I114" t="str">
        <f t="shared" si="12"/>
        <v>LB</v>
      </c>
      <c r="J114" s="2" t="s">
        <v>682</v>
      </c>
      <c r="K114" s="2" t="str">
        <f>INDEX('[2]2015-16'!$B:$B,MATCH(J114,'[2]2015-16'!$C:$C,0))</f>
        <v>E5037</v>
      </c>
      <c r="L114" s="2" t="s">
        <v>683</v>
      </c>
      <c r="M114" s="2" t="str">
        <f t="shared" si="13"/>
        <v>LB</v>
      </c>
      <c r="N114" t="str">
        <f>IFERROR(INDEX('changes 2013 to 2021'!$A$10:$A$19,MATCH('ONS code lookup 2013 to 2021'!J114,'changes 2013 to 2021'!$C$10:$C$19,0)),'ONS code lookup 2013 to 2021'!J114)</f>
        <v>E09000010</v>
      </c>
      <c r="O114" t="str">
        <f>INDEX('[2]2016-17'!$B:$B,MATCH(N114,'[2]2016-17'!$C:$C,0))</f>
        <v>E5037</v>
      </c>
      <c r="P114" t="str">
        <f>IFERROR(INDEX('changes 2013 to 2021'!$B$10:$B$19,MATCH('ONS code lookup 2013 to 2021'!J114,'changes 2013 to 2021'!$C$10:$C$19,0)),'ONS code lookup 2013 to 2021'!L114)</f>
        <v>Enfield</v>
      </c>
      <c r="Q114" t="str">
        <f t="shared" si="14"/>
        <v>LB</v>
      </c>
      <c r="R114" s="2" t="s">
        <v>682</v>
      </c>
      <c r="S114" s="2" t="str">
        <f t="shared" si="19"/>
        <v>E5037</v>
      </c>
      <c r="T114" s="2" t="s">
        <v>683</v>
      </c>
      <c r="U114" s="2" t="str">
        <f t="shared" si="15"/>
        <v>LB</v>
      </c>
      <c r="V114" t="str">
        <f>IFERROR(INDEX('changes 2013 to 2021'!$A$21,MATCH('ONS code lookup 2013 to 2021'!R114,'changes 2013 to 2021'!$C$21,0)),'ONS code lookup 2013 to 2021'!R114)</f>
        <v>E09000010</v>
      </c>
      <c r="W114" t="str">
        <f>INDEX('[2]2018-19'!$B:$B,MATCH(V114,'[2]2018-19'!$C:$C,0))</f>
        <v>E5037</v>
      </c>
      <c r="X114" t="str">
        <f>IFERROR(INDEX('changes 2013 to 2021'!$B$21,MATCH('ONS code lookup 2013 to 2021'!R114,'changes 2013 to 2021'!$C$21,0)),'ONS code lookup 2013 to 2021'!T114)</f>
        <v>Enfield</v>
      </c>
      <c r="Y114" t="str">
        <f t="shared" si="16"/>
        <v>LB</v>
      </c>
      <c r="Z114" s="2" t="str">
        <f>IFERROR(INDEX('changes 2013 to 2021'!$A$23:$A$37,MATCH('ONS code lookup 2013 to 2021'!V114,'changes 2013 to 2021'!$C$23:$C$37,0)),'ONS code lookup 2013 to 2021'!V114)</f>
        <v>E09000010</v>
      </c>
      <c r="AA114" s="2" t="str">
        <f>INDEX('[2]2019-20'!$B:$B,MATCH(Z114,'[2]2019-20'!$C:$C,0))</f>
        <v>E5037</v>
      </c>
      <c r="AB114" s="2" t="str">
        <f>IFERROR(INDEX('changes 2013 to 2021'!$B$23:$B$37,MATCH('ONS code lookup 2013 to 2021'!V114,'changes 2013 to 2021'!$C$23:$C$37,0)),'ONS code lookup 2013 to 2021'!X114)</f>
        <v>Enfield</v>
      </c>
      <c r="AC114" s="2" t="str">
        <f t="shared" si="17"/>
        <v>LB</v>
      </c>
      <c r="AD114" t="str">
        <f>IFERROR(INDEX('changes 2013 to 2021'!$A$39:$A$43,MATCH('ONS code lookup 2013 to 2021'!Z114,'changes 2013 to 2021'!$C$39:$C$43,0)),'ONS code lookup 2013 to 2021'!Z114)</f>
        <v>E09000010</v>
      </c>
      <c r="AE114" t="str">
        <f>INDEX('[2]2020-21'!$B:$B,MATCH(AD114,'[2]2020-21'!$C:$C,0))</f>
        <v>E5037</v>
      </c>
      <c r="AF114" t="str">
        <f>IFERROR(INDEX('changes 2013 to 2021'!$B$39:$B$43,MATCH('ONS code lookup 2013 to 2021'!Z114,'changes 2013 to 2021'!$C$39:$C$43,0)),'ONS code lookup 2013 to 2021'!AB114)</f>
        <v>Enfield</v>
      </c>
      <c r="AG114" t="str">
        <f t="shared" si="18"/>
        <v>LB</v>
      </c>
      <c r="AH114" s="2" t="str">
        <f>IFERROR(INDEX('changes 2013 to 2021'!$A$45:$A$54,MATCH('ONS code lookup 2013 to 2021'!AD114,'changes 2013 to 2021'!$C$45:$C$54,0)),'ONS code lookup 2013 to 2021'!AD114)</f>
        <v>E09000010</v>
      </c>
      <c r="AI114" s="2" t="str">
        <f>INDEX('[2]2021-22'!$B:$B,MATCH(AH114,'[2]2021-22'!$C:$C,0))</f>
        <v>E5037</v>
      </c>
      <c r="AJ114" s="2" t="str">
        <f>IFERROR(INDEX('changes 2013 to 2021'!$B$45:$B$54,MATCH('ONS code lookup 2013 to 2021'!AD114,'changes 2013 to 2021'!$C$45:$C$54,0)),'ONS code lookup 2013 to 2021'!AF114)</f>
        <v>Enfield</v>
      </c>
      <c r="AK114" s="2" t="str">
        <f t="shared" si="20"/>
        <v>LB</v>
      </c>
    </row>
    <row r="115" spans="1:37" x14ac:dyDescent="0.35">
      <c r="A115" t="s">
        <v>22</v>
      </c>
      <c r="B115" s="2" t="s">
        <v>260</v>
      </c>
      <c r="C115" s="2" t="s">
        <v>935</v>
      </c>
      <c r="D115" s="2" t="s">
        <v>261</v>
      </c>
      <c r="E115" s="2" t="str">
        <f t="shared" si="11"/>
        <v>SD</v>
      </c>
      <c r="F115" t="s">
        <v>260</v>
      </c>
      <c r="G115" t="s">
        <v>935</v>
      </c>
      <c r="H115" t="s">
        <v>261</v>
      </c>
      <c r="I115" t="str">
        <f t="shared" si="12"/>
        <v>SD</v>
      </c>
      <c r="J115" s="2" t="s">
        <v>260</v>
      </c>
      <c r="K115" s="2" t="str">
        <f>INDEX('[2]2015-16'!$B:$B,MATCH(J115,'[2]2015-16'!$C:$C,0))</f>
        <v>E1537</v>
      </c>
      <c r="L115" s="2" t="s">
        <v>261</v>
      </c>
      <c r="M115" s="2" t="str">
        <f t="shared" si="13"/>
        <v>SD</v>
      </c>
      <c r="N115" t="str">
        <f>IFERROR(INDEX('changes 2013 to 2021'!$A$10:$A$19,MATCH('ONS code lookup 2013 to 2021'!J115,'changes 2013 to 2021'!$C$10:$C$19,0)),'ONS code lookup 2013 to 2021'!J115)</f>
        <v>E07000072</v>
      </c>
      <c r="O115" t="str">
        <f>INDEX('[2]2016-17'!$B:$B,MATCH(N115,'[2]2016-17'!$C:$C,0))</f>
        <v>E1537</v>
      </c>
      <c r="P115" t="str">
        <f>IFERROR(INDEX('changes 2013 to 2021'!$B$10:$B$19,MATCH('ONS code lookup 2013 to 2021'!J115,'changes 2013 to 2021'!$C$10:$C$19,0)),'ONS code lookup 2013 to 2021'!L115)</f>
        <v>Epping Forest</v>
      </c>
      <c r="Q115" t="str">
        <f t="shared" si="14"/>
        <v>SD</v>
      </c>
      <c r="R115" s="2" t="s">
        <v>260</v>
      </c>
      <c r="S115" s="2" t="str">
        <f t="shared" si="19"/>
        <v>E1537</v>
      </c>
      <c r="T115" s="2" t="s">
        <v>261</v>
      </c>
      <c r="U115" s="2" t="str">
        <f t="shared" si="15"/>
        <v>SD</v>
      </c>
      <c r="V115" t="str">
        <f>IFERROR(INDEX('changes 2013 to 2021'!$A$21,MATCH('ONS code lookup 2013 to 2021'!R115,'changes 2013 to 2021'!$C$21,0)),'ONS code lookup 2013 to 2021'!R115)</f>
        <v>E07000072</v>
      </c>
      <c r="W115" t="str">
        <f>INDEX('[2]2018-19'!$B:$B,MATCH(V115,'[2]2018-19'!$C:$C,0))</f>
        <v>E1537</v>
      </c>
      <c r="X115" t="str">
        <f>IFERROR(INDEX('changes 2013 to 2021'!$B$21,MATCH('ONS code lookup 2013 to 2021'!R115,'changes 2013 to 2021'!$C$21,0)),'ONS code lookup 2013 to 2021'!T115)</f>
        <v>Epping Forest</v>
      </c>
      <c r="Y115" t="str">
        <f t="shared" si="16"/>
        <v>SD</v>
      </c>
      <c r="Z115" s="2" t="str">
        <f>IFERROR(INDEX('changes 2013 to 2021'!$A$23:$A$37,MATCH('ONS code lookup 2013 to 2021'!V115,'changes 2013 to 2021'!$C$23:$C$37,0)),'ONS code lookup 2013 to 2021'!V115)</f>
        <v>E07000072</v>
      </c>
      <c r="AA115" s="2" t="str">
        <f>INDEX('[2]2019-20'!$B:$B,MATCH(Z115,'[2]2019-20'!$C:$C,0))</f>
        <v>E1537</v>
      </c>
      <c r="AB115" s="2" t="str">
        <f>IFERROR(INDEX('changes 2013 to 2021'!$B$23:$B$37,MATCH('ONS code lookup 2013 to 2021'!V115,'changes 2013 to 2021'!$C$23:$C$37,0)),'ONS code lookup 2013 to 2021'!X115)</f>
        <v>Epping Forest</v>
      </c>
      <c r="AC115" s="2" t="str">
        <f t="shared" si="17"/>
        <v>SD</v>
      </c>
      <c r="AD115" t="str">
        <f>IFERROR(INDEX('changes 2013 to 2021'!$A$39:$A$43,MATCH('ONS code lookup 2013 to 2021'!Z115,'changes 2013 to 2021'!$C$39:$C$43,0)),'ONS code lookup 2013 to 2021'!Z115)</f>
        <v>E07000072</v>
      </c>
      <c r="AE115" t="str">
        <f>INDEX('[2]2020-21'!$B:$B,MATCH(AD115,'[2]2020-21'!$C:$C,0))</f>
        <v>E1537</v>
      </c>
      <c r="AF115" t="str">
        <f>IFERROR(INDEX('changes 2013 to 2021'!$B$39:$B$43,MATCH('ONS code lookup 2013 to 2021'!Z115,'changes 2013 to 2021'!$C$39:$C$43,0)),'ONS code lookup 2013 to 2021'!AB115)</f>
        <v>Epping Forest</v>
      </c>
      <c r="AG115" t="str">
        <f t="shared" si="18"/>
        <v>SD</v>
      </c>
      <c r="AH115" s="2" t="str">
        <f>IFERROR(INDEX('changes 2013 to 2021'!$A$45:$A$54,MATCH('ONS code lookup 2013 to 2021'!AD115,'changes 2013 to 2021'!$C$45:$C$54,0)),'ONS code lookup 2013 to 2021'!AD115)</f>
        <v>E07000072</v>
      </c>
      <c r="AI115" s="2" t="str">
        <f>INDEX('[2]2021-22'!$B:$B,MATCH(AH115,'[2]2021-22'!$C:$C,0))</f>
        <v>E1537</v>
      </c>
      <c r="AJ115" s="2" t="str">
        <f>IFERROR(INDEX('changes 2013 to 2021'!$B$45:$B$54,MATCH('ONS code lookup 2013 to 2021'!AD115,'changes 2013 to 2021'!$C$45:$C$54,0)),'ONS code lookup 2013 to 2021'!AF115)</f>
        <v>Epping Forest</v>
      </c>
      <c r="AK115" s="2" t="str">
        <f t="shared" si="20"/>
        <v>SD</v>
      </c>
    </row>
    <row r="116" spans="1:37" x14ac:dyDescent="0.35">
      <c r="A116" t="s">
        <v>22</v>
      </c>
      <c r="B116" s="2" t="s">
        <v>518</v>
      </c>
      <c r="C116" s="2" t="s">
        <v>1062</v>
      </c>
      <c r="D116" s="2" t="s">
        <v>519</v>
      </c>
      <c r="E116" s="2" t="str">
        <f t="shared" si="11"/>
        <v>SD</v>
      </c>
      <c r="F116" t="s">
        <v>518</v>
      </c>
      <c r="G116" t="s">
        <v>1062</v>
      </c>
      <c r="H116" t="s">
        <v>519</v>
      </c>
      <c r="I116" t="str">
        <f t="shared" si="12"/>
        <v>SD</v>
      </c>
      <c r="J116" s="2" t="s">
        <v>518</v>
      </c>
      <c r="K116" s="2" t="str">
        <f>INDEX('[2]2015-16'!$B:$B,MATCH(J116,'[2]2015-16'!$C:$C,0))</f>
        <v>E3632</v>
      </c>
      <c r="L116" s="2" t="s">
        <v>519</v>
      </c>
      <c r="M116" s="2" t="str">
        <f t="shared" si="13"/>
        <v>SD</v>
      </c>
      <c r="N116" t="str">
        <f>IFERROR(INDEX('changes 2013 to 2021'!$A$10:$A$19,MATCH('ONS code lookup 2013 to 2021'!J116,'changes 2013 to 2021'!$C$10:$C$19,0)),'ONS code lookup 2013 to 2021'!J116)</f>
        <v>E07000208</v>
      </c>
      <c r="O116" t="str">
        <f>INDEX('[2]2016-17'!$B:$B,MATCH(N116,'[2]2016-17'!$C:$C,0))</f>
        <v>E3632</v>
      </c>
      <c r="P116" t="str">
        <f>IFERROR(INDEX('changes 2013 to 2021'!$B$10:$B$19,MATCH('ONS code lookup 2013 to 2021'!J116,'changes 2013 to 2021'!$C$10:$C$19,0)),'ONS code lookup 2013 to 2021'!L116)</f>
        <v>Epsom and Ewell</v>
      </c>
      <c r="Q116" t="str">
        <f t="shared" si="14"/>
        <v>SD</v>
      </c>
      <c r="R116" s="2" t="s">
        <v>518</v>
      </c>
      <c r="S116" s="2" t="str">
        <f t="shared" si="19"/>
        <v>E3632</v>
      </c>
      <c r="T116" s="2" t="s">
        <v>519</v>
      </c>
      <c r="U116" s="2" t="str">
        <f t="shared" si="15"/>
        <v>SD</v>
      </c>
      <c r="V116" t="str">
        <f>IFERROR(INDEX('changes 2013 to 2021'!$A$21,MATCH('ONS code lookup 2013 to 2021'!R116,'changes 2013 to 2021'!$C$21,0)),'ONS code lookup 2013 to 2021'!R116)</f>
        <v>E07000208</v>
      </c>
      <c r="W116" t="str">
        <f>INDEX('[2]2018-19'!$B:$B,MATCH(V116,'[2]2018-19'!$C:$C,0))</f>
        <v>E3632</v>
      </c>
      <c r="X116" t="str">
        <f>IFERROR(INDEX('changes 2013 to 2021'!$B$21,MATCH('ONS code lookup 2013 to 2021'!R116,'changes 2013 to 2021'!$C$21,0)),'ONS code lookup 2013 to 2021'!T116)</f>
        <v>Epsom and Ewell</v>
      </c>
      <c r="Y116" t="str">
        <f t="shared" si="16"/>
        <v>SD</v>
      </c>
      <c r="Z116" s="2" t="str">
        <f>IFERROR(INDEX('changes 2013 to 2021'!$A$23:$A$37,MATCH('ONS code lookup 2013 to 2021'!V116,'changes 2013 to 2021'!$C$23:$C$37,0)),'ONS code lookup 2013 to 2021'!V116)</f>
        <v>E07000208</v>
      </c>
      <c r="AA116" s="2" t="str">
        <f>INDEX('[2]2019-20'!$B:$B,MATCH(Z116,'[2]2019-20'!$C:$C,0))</f>
        <v>E3632</v>
      </c>
      <c r="AB116" s="2" t="str">
        <f>IFERROR(INDEX('changes 2013 to 2021'!$B$23:$B$37,MATCH('ONS code lookup 2013 to 2021'!V116,'changes 2013 to 2021'!$C$23:$C$37,0)),'ONS code lookup 2013 to 2021'!X116)</f>
        <v>Epsom and Ewell</v>
      </c>
      <c r="AC116" s="2" t="str">
        <f t="shared" si="17"/>
        <v>SD</v>
      </c>
      <c r="AD116" t="str">
        <f>IFERROR(INDEX('changes 2013 to 2021'!$A$39:$A$43,MATCH('ONS code lookup 2013 to 2021'!Z116,'changes 2013 to 2021'!$C$39:$C$43,0)),'ONS code lookup 2013 to 2021'!Z116)</f>
        <v>E07000208</v>
      </c>
      <c r="AE116" t="str">
        <f>INDEX('[2]2020-21'!$B:$B,MATCH(AD116,'[2]2020-21'!$C:$C,0))</f>
        <v>E3632</v>
      </c>
      <c r="AF116" t="str">
        <f>IFERROR(INDEX('changes 2013 to 2021'!$B$39:$B$43,MATCH('ONS code lookup 2013 to 2021'!Z116,'changes 2013 to 2021'!$C$39:$C$43,0)),'ONS code lookup 2013 to 2021'!AB116)</f>
        <v>Epsom and Ewell</v>
      </c>
      <c r="AG116" t="str">
        <f t="shared" si="18"/>
        <v>SD</v>
      </c>
      <c r="AH116" s="2" t="str">
        <f>IFERROR(INDEX('changes 2013 to 2021'!$A$45:$A$54,MATCH('ONS code lookup 2013 to 2021'!AD116,'changes 2013 to 2021'!$C$45:$C$54,0)),'ONS code lookup 2013 to 2021'!AD116)</f>
        <v>E07000208</v>
      </c>
      <c r="AI116" s="2" t="str">
        <f>INDEX('[2]2021-22'!$B:$B,MATCH(AH116,'[2]2021-22'!$C:$C,0))</f>
        <v>E3632</v>
      </c>
      <c r="AJ116" s="2" t="str">
        <f>IFERROR(INDEX('changes 2013 to 2021'!$B$45:$B$54,MATCH('ONS code lookup 2013 to 2021'!AD116,'changes 2013 to 2021'!$C$45:$C$54,0)),'ONS code lookup 2013 to 2021'!AF116)</f>
        <v>Epsom and Ewell</v>
      </c>
      <c r="AK116" s="2" t="str">
        <f t="shared" si="20"/>
        <v>SD</v>
      </c>
    </row>
    <row r="117" spans="1:37" x14ac:dyDescent="0.35">
      <c r="A117" t="s">
        <v>22</v>
      </c>
      <c r="B117" s="2" t="s">
        <v>198</v>
      </c>
      <c r="C117" s="2" t="s">
        <v>920</v>
      </c>
      <c r="D117" s="2" t="s">
        <v>199</v>
      </c>
      <c r="E117" s="2" t="str">
        <f t="shared" si="11"/>
        <v>SD</v>
      </c>
      <c r="F117" t="s">
        <v>198</v>
      </c>
      <c r="G117" t="s">
        <v>920</v>
      </c>
      <c r="H117" t="s">
        <v>199</v>
      </c>
      <c r="I117" t="str">
        <f t="shared" si="12"/>
        <v>SD</v>
      </c>
      <c r="J117" s="2" t="s">
        <v>198</v>
      </c>
      <c r="K117" s="2" t="str">
        <f>INDEX('[2]2015-16'!$B:$B,MATCH(J117,'[2]2015-16'!$C:$C,0))</f>
        <v>E1036</v>
      </c>
      <c r="L117" s="2" t="s">
        <v>199</v>
      </c>
      <c r="M117" s="2" t="str">
        <f t="shared" si="13"/>
        <v>SD</v>
      </c>
      <c r="N117" t="str">
        <f>IFERROR(INDEX('changes 2013 to 2021'!$A$10:$A$19,MATCH('ONS code lookup 2013 to 2021'!J117,'changes 2013 to 2021'!$C$10:$C$19,0)),'ONS code lookup 2013 to 2021'!J117)</f>
        <v>E07000036</v>
      </c>
      <c r="O117" t="str">
        <f>INDEX('[2]2016-17'!$B:$B,MATCH(N117,'[2]2016-17'!$C:$C,0))</f>
        <v>E1036</v>
      </c>
      <c r="P117" t="str">
        <f>IFERROR(INDEX('changes 2013 to 2021'!$B$10:$B$19,MATCH('ONS code lookup 2013 to 2021'!J117,'changes 2013 to 2021'!$C$10:$C$19,0)),'ONS code lookup 2013 to 2021'!L117)</f>
        <v>Erewash</v>
      </c>
      <c r="Q117" t="str">
        <f t="shared" si="14"/>
        <v>SD</v>
      </c>
      <c r="R117" s="2" t="s">
        <v>198</v>
      </c>
      <c r="S117" s="2" t="str">
        <f t="shared" si="19"/>
        <v>E1036</v>
      </c>
      <c r="T117" s="2" t="s">
        <v>199</v>
      </c>
      <c r="U117" s="2" t="str">
        <f t="shared" si="15"/>
        <v>SD</v>
      </c>
      <c r="V117" t="str">
        <f>IFERROR(INDEX('changes 2013 to 2021'!$A$21,MATCH('ONS code lookup 2013 to 2021'!R117,'changes 2013 to 2021'!$C$21,0)),'ONS code lookup 2013 to 2021'!R117)</f>
        <v>E07000036</v>
      </c>
      <c r="W117" t="str">
        <f>INDEX('[2]2018-19'!$B:$B,MATCH(V117,'[2]2018-19'!$C:$C,0))</f>
        <v>E1036</v>
      </c>
      <c r="X117" t="str">
        <f>IFERROR(INDEX('changes 2013 to 2021'!$B$21,MATCH('ONS code lookup 2013 to 2021'!R117,'changes 2013 to 2021'!$C$21,0)),'ONS code lookup 2013 to 2021'!T117)</f>
        <v>Erewash</v>
      </c>
      <c r="Y117" t="str">
        <f t="shared" si="16"/>
        <v>SD</v>
      </c>
      <c r="Z117" s="2" t="str">
        <f>IFERROR(INDEX('changes 2013 to 2021'!$A$23:$A$37,MATCH('ONS code lookup 2013 to 2021'!V117,'changes 2013 to 2021'!$C$23:$C$37,0)),'ONS code lookup 2013 to 2021'!V117)</f>
        <v>E07000036</v>
      </c>
      <c r="AA117" s="2" t="str">
        <f>INDEX('[2]2019-20'!$B:$B,MATCH(Z117,'[2]2019-20'!$C:$C,0))</f>
        <v>E1036</v>
      </c>
      <c r="AB117" s="2" t="str">
        <f>IFERROR(INDEX('changes 2013 to 2021'!$B$23:$B$37,MATCH('ONS code lookup 2013 to 2021'!V117,'changes 2013 to 2021'!$C$23:$C$37,0)),'ONS code lookup 2013 to 2021'!X117)</f>
        <v>Erewash</v>
      </c>
      <c r="AC117" s="2" t="str">
        <f t="shared" si="17"/>
        <v>SD</v>
      </c>
      <c r="AD117" t="str">
        <f>IFERROR(INDEX('changes 2013 to 2021'!$A$39:$A$43,MATCH('ONS code lookup 2013 to 2021'!Z117,'changes 2013 to 2021'!$C$39:$C$43,0)),'ONS code lookup 2013 to 2021'!Z117)</f>
        <v>E07000036</v>
      </c>
      <c r="AE117" t="str">
        <f>INDEX('[2]2020-21'!$B:$B,MATCH(AD117,'[2]2020-21'!$C:$C,0))</f>
        <v>E1036</v>
      </c>
      <c r="AF117" t="str">
        <f>IFERROR(INDEX('changes 2013 to 2021'!$B$39:$B$43,MATCH('ONS code lookup 2013 to 2021'!Z117,'changes 2013 to 2021'!$C$39:$C$43,0)),'ONS code lookup 2013 to 2021'!AB117)</f>
        <v>Erewash</v>
      </c>
      <c r="AG117" t="str">
        <f t="shared" si="18"/>
        <v>SD</v>
      </c>
      <c r="AH117" s="2" t="str">
        <f>IFERROR(INDEX('changes 2013 to 2021'!$A$45:$A$54,MATCH('ONS code lookup 2013 to 2021'!AD117,'changes 2013 to 2021'!$C$45:$C$54,0)),'ONS code lookup 2013 to 2021'!AD117)</f>
        <v>E07000036</v>
      </c>
      <c r="AI117" s="2" t="str">
        <f>INDEX('[2]2021-22'!$B:$B,MATCH(AH117,'[2]2021-22'!$C:$C,0))</f>
        <v>E1036</v>
      </c>
      <c r="AJ117" s="2" t="str">
        <f>IFERROR(INDEX('changes 2013 to 2021'!$B$45:$B$54,MATCH('ONS code lookup 2013 to 2021'!AD117,'changes 2013 to 2021'!$C$45:$C$54,0)),'ONS code lookup 2013 to 2021'!AF117)</f>
        <v>Erewash</v>
      </c>
      <c r="AK117" s="2" t="str">
        <f t="shared" si="20"/>
        <v>SD</v>
      </c>
    </row>
    <row r="118" spans="1:37" x14ac:dyDescent="0.35">
      <c r="A118" t="s">
        <v>22</v>
      </c>
      <c r="B118" s="2" t="s">
        <v>249</v>
      </c>
      <c r="C118" s="2" t="s">
        <v>1063</v>
      </c>
      <c r="D118" s="2" t="s">
        <v>738</v>
      </c>
      <c r="E118" s="2" t="str">
        <f t="shared" si="11"/>
        <v>SC</v>
      </c>
      <c r="F118" t="s">
        <v>249</v>
      </c>
      <c r="G118" t="s">
        <v>1063</v>
      </c>
      <c r="H118" t="s">
        <v>738</v>
      </c>
      <c r="I118" t="str">
        <f t="shared" si="12"/>
        <v>SC</v>
      </c>
      <c r="J118" s="2" t="s">
        <v>249</v>
      </c>
      <c r="K118" s="2" t="str">
        <f>INDEX('[2]2015-16'!$B:$B,MATCH(J118,'[2]2015-16'!$C:$C,0))</f>
        <v>E1521</v>
      </c>
      <c r="L118" s="2" t="s">
        <v>738</v>
      </c>
      <c r="M118" s="2" t="str">
        <f t="shared" si="13"/>
        <v>SC</v>
      </c>
      <c r="N118" t="str">
        <f>IFERROR(INDEX('changes 2013 to 2021'!$A$10:$A$19,MATCH('ONS code lookup 2013 to 2021'!J118,'changes 2013 to 2021'!$C$10:$C$19,0)),'ONS code lookup 2013 to 2021'!J118)</f>
        <v>E10000012</v>
      </c>
      <c r="O118" t="str">
        <f>INDEX('[2]2016-17'!$B:$B,MATCH(N118,'[2]2016-17'!$C:$C,0))</f>
        <v>E1521</v>
      </c>
      <c r="P118" t="str">
        <f>IFERROR(INDEX('changes 2013 to 2021'!$B$10:$B$19,MATCH('ONS code lookup 2013 to 2021'!J118,'changes 2013 to 2021'!$C$10:$C$19,0)),'ONS code lookup 2013 to 2021'!L118)</f>
        <v>Essex</v>
      </c>
      <c r="Q118" t="str">
        <f t="shared" si="14"/>
        <v>SC</v>
      </c>
      <c r="R118" s="2" t="s">
        <v>249</v>
      </c>
      <c r="S118" s="2" t="str">
        <f t="shared" si="19"/>
        <v>E1521</v>
      </c>
      <c r="T118" s="2" t="s">
        <v>738</v>
      </c>
      <c r="U118" s="2" t="str">
        <f t="shared" si="15"/>
        <v>SC</v>
      </c>
      <c r="V118" t="str">
        <f>IFERROR(INDEX('changes 2013 to 2021'!$A$21,MATCH('ONS code lookup 2013 to 2021'!R118,'changes 2013 to 2021'!$C$21,0)),'ONS code lookup 2013 to 2021'!R118)</f>
        <v>E10000012</v>
      </c>
      <c r="W118" t="str">
        <f>INDEX('[2]2018-19'!$B:$B,MATCH(V118,'[2]2018-19'!$C:$C,0))</f>
        <v>E1521</v>
      </c>
      <c r="X118" t="str">
        <f>IFERROR(INDEX('changes 2013 to 2021'!$B$21,MATCH('ONS code lookup 2013 to 2021'!R118,'changes 2013 to 2021'!$C$21,0)),'ONS code lookup 2013 to 2021'!T118)</f>
        <v>Essex</v>
      </c>
      <c r="Y118" t="str">
        <f t="shared" si="16"/>
        <v>SC</v>
      </c>
      <c r="Z118" s="2" t="str">
        <f>IFERROR(INDEX('changes 2013 to 2021'!$A$23:$A$37,MATCH('ONS code lookup 2013 to 2021'!V118,'changes 2013 to 2021'!$C$23:$C$37,0)),'ONS code lookup 2013 to 2021'!V118)</f>
        <v>E10000012</v>
      </c>
      <c r="AA118" s="2" t="str">
        <f>INDEX('[2]2019-20'!$B:$B,MATCH(Z118,'[2]2019-20'!$C:$C,0))</f>
        <v>E1521</v>
      </c>
      <c r="AB118" s="2" t="str">
        <f>IFERROR(INDEX('changes 2013 to 2021'!$B$23:$B$37,MATCH('ONS code lookup 2013 to 2021'!V118,'changes 2013 to 2021'!$C$23:$C$37,0)),'ONS code lookup 2013 to 2021'!X118)</f>
        <v>Essex</v>
      </c>
      <c r="AC118" s="2" t="str">
        <f t="shared" si="17"/>
        <v>SC</v>
      </c>
      <c r="AD118" t="str">
        <f>IFERROR(INDEX('changes 2013 to 2021'!$A$39:$A$43,MATCH('ONS code lookup 2013 to 2021'!Z118,'changes 2013 to 2021'!$C$39:$C$43,0)),'ONS code lookup 2013 to 2021'!Z118)</f>
        <v>E10000012</v>
      </c>
      <c r="AE118" t="str">
        <f>INDEX('[2]2020-21'!$B:$B,MATCH(AD118,'[2]2020-21'!$C:$C,0))</f>
        <v>E1521</v>
      </c>
      <c r="AF118" t="str">
        <f>IFERROR(INDEX('changes 2013 to 2021'!$B$39:$B$43,MATCH('ONS code lookup 2013 to 2021'!Z118,'changes 2013 to 2021'!$C$39:$C$43,0)),'ONS code lookup 2013 to 2021'!AB118)</f>
        <v>Essex</v>
      </c>
      <c r="AG118" t="str">
        <f t="shared" si="18"/>
        <v>SC</v>
      </c>
      <c r="AH118" s="2" t="str">
        <f>IFERROR(INDEX('changes 2013 to 2021'!$A$45:$A$54,MATCH('ONS code lookup 2013 to 2021'!AD118,'changes 2013 to 2021'!$C$45:$C$54,0)),'ONS code lookup 2013 to 2021'!AD118)</f>
        <v>E10000012</v>
      </c>
      <c r="AI118" s="2" t="str">
        <f>INDEX('[2]2021-22'!$B:$B,MATCH(AH118,'[2]2021-22'!$C:$C,0))</f>
        <v>E1521</v>
      </c>
      <c r="AJ118" s="2" t="str">
        <f>IFERROR(INDEX('changes 2013 to 2021'!$B$45:$B$54,MATCH('ONS code lookup 2013 to 2021'!AD118,'changes 2013 to 2021'!$C$45:$C$54,0)),'ONS code lookup 2013 to 2021'!AF118)</f>
        <v>Essex</v>
      </c>
      <c r="AK118" s="2" t="str">
        <f t="shared" si="20"/>
        <v>SC</v>
      </c>
    </row>
    <row r="119" spans="1:37" x14ac:dyDescent="0.35">
      <c r="A119" t="s">
        <v>22</v>
      </c>
      <c r="B119" s="2" t="s">
        <v>782</v>
      </c>
      <c r="C119" s="2" t="s">
        <v>1064</v>
      </c>
      <c r="D119" s="2" t="s">
        <v>738</v>
      </c>
      <c r="E119" s="2" t="str">
        <f t="shared" si="11"/>
        <v>FRA</v>
      </c>
      <c r="F119" t="s">
        <v>782</v>
      </c>
      <c r="G119" t="s">
        <v>1064</v>
      </c>
      <c r="H119" t="s">
        <v>738</v>
      </c>
      <c r="I119" t="str">
        <f t="shared" si="12"/>
        <v>FRA</v>
      </c>
      <c r="J119" s="2" t="s">
        <v>782</v>
      </c>
      <c r="K119" s="2" t="str">
        <f>INDEX('[2]2015-16'!$B:$B,MATCH(J119,'[2]2015-16'!$C:$C,0))</f>
        <v>E6115</v>
      </c>
      <c r="L119" s="2" t="s">
        <v>738</v>
      </c>
      <c r="M119" s="2" t="str">
        <f t="shared" si="13"/>
        <v>FRA</v>
      </c>
      <c r="N119" t="str">
        <f>IFERROR(INDEX('changes 2013 to 2021'!$A$10:$A$19,MATCH('ONS code lookup 2013 to 2021'!J119,'changes 2013 to 2021'!$C$10:$C$19,0)),'ONS code lookup 2013 to 2021'!J119)</f>
        <v>E31000015</v>
      </c>
      <c r="O119" t="str">
        <f>INDEX('[2]2016-17'!$B:$B,MATCH(N119,'[2]2016-17'!$C:$C,0))</f>
        <v>E6115</v>
      </c>
      <c r="P119" t="str">
        <f>IFERROR(INDEX('changes 2013 to 2021'!$B$10:$B$19,MATCH('ONS code lookup 2013 to 2021'!J119,'changes 2013 to 2021'!$C$10:$C$19,0)),'ONS code lookup 2013 to 2021'!L119)</f>
        <v>Essex</v>
      </c>
      <c r="Q119" t="str">
        <f t="shared" si="14"/>
        <v>FRA</v>
      </c>
      <c r="R119" s="2" t="s">
        <v>782</v>
      </c>
      <c r="S119" s="2" t="str">
        <f t="shared" si="19"/>
        <v>E6115</v>
      </c>
      <c r="T119" s="2" t="s">
        <v>738</v>
      </c>
      <c r="U119" s="2" t="str">
        <f t="shared" si="15"/>
        <v>FRA</v>
      </c>
      <c r="V119" t="str">
        <f>IFERROR(INDEX('changes 2013 to 2021'!$A$21,MATCH('ONS code lookup 2013 to 2021'!R119,'changes 2013 to 2021'!$C$21,0)),'ONS code lookup 2013 to 2021'!R119)</f>
        <v>E31000015</v>
      </c>
      <c r="W119" t="str">
        <f>INDEX('[2]2018-19'!$B:$B,MATCH(V119,'[2]2018-19'!$C:$C,0))</f>
        <v>E6115</v>
      </c>
      <c r="X119" t="str">
        <f>IFERROR(INDEX('changes 2013 to 2021'!$B$21,MATCH('ONS code lookup 2013 to 2021'!R119,'changes 2013 to 2021'!$C$21,0)),'ONS code lookup 2013 to 2021'!T119)</f>
        <v>Essex</v>
      </c>
      <c r="Y119" t="str">
        <f t="shared" si="16"/>
        <v>FRA</v>
      </c>
      <c r="Z119" s="2" t="str">
        <f>IFERROR(INDEX('changes 2013 to 2021'!$A$23:$A$37,MATCH('ONS code lookup 2013 to 2021'!V119,'changes 2013 to 2021'!$C$23:$C$37,0)),'ONS code lookup 2013 to 2021'!V119)</f>
        <v>E31000015</v>
      </c>
      <c r="AA119" s="2" t="str">
        <f>INDEX('[2]2019-20'!$B:$B,MATCH(Z119,'[2]2019-20'!$C:$C,0))</f>
        <v>E6115</v>
      </c>
      <c r="AB119" s="2" t="str">
        <f>IFERROR(INDEX('changes 2013 to 2021'!$B$23:$B$37,MATCH('ONS code lookup 2013 to 2021'!V119,'changes 2013 to 2021'!$C$23:$C$37,0)),'ONS code lookup 2013 to 2021'!X119)</f>
        <v>Essex</v>
      </c>
      <c r="AC119" s="2" t="str">
        <f t="shared" si="17"/>
        <v>FRA</v>
      </c>
      <c r="AD119" t="str">
        <f>IFERROR(INDEX('changes 2013 to 2021'!$A$39:$A$43,MATCH('ONS code lookup 2013 to 2021'!Z119,'changes 2013 to 2021'!$C$39:$C$43,0)),'ONS code lookup 2013 to 2021'!Z119)</f>
        <v>E31000015</v>
      </c>
      <c r="AE119" t="str">
        <f>INDEX('[2]2020-21'!$B:$B,MATCH(AD119,'[2]2020-21'!$C:$C,0))</f>
        <v>E6115</v>
      </c>
      <c r="AF119" t="str">
        <f>IFERROR(INDEX('changes 2013 to 2021'!$B$39:$B$43,MATCH('ONS code lookup 2013 to 2021'!Z119,'changes 2013 to 2021'!$C$39:$C$43,0)),'ONS code lookup 2013 to 2021'!AB119)</f>
        <v>Essex</v>
      </c>
      <c r="AG119" t="str">
        <f t="shared" si="18"/>
        <v>FRA</v>
      </c>
      <c r="AH119" s="2" t="str">
        <f>IFERROR(INDEX('changes 2013 to 2021'!$A$45:$A$54,MATCH('ONS code lookup 2013 to 2021'!AD119,'changes 2013 to 2021'!$C$45:$C$54,0)),'ONS code lookup 2013 to 2021'!AD119)</f>
        <v>E31000015</v>
      </c>
      <c r="AI119" s="2" t="str">
        <f>INDEX('[2]2021-22'!$B:$B,MATCH(AH119,'[2]2021-22'!$C:$C,0))</f>
        <v>E6115</v>
      </c>
      <c r="AJ119" s="2" t="str">
        <f>IFERROR(INDEX('changes 2013 to 2021'!$B$45:$B$54,MATCH('ONS code lookup 2013 to 2021'!AD119,'changes 2013 to 2021'!$C$45:$C$54,0)),'ONS code lookup 2013 to 2021'!AF119)</f>
        <v>Essex</v>
      </c>
      <c r="AK119" s="2" t="str">
        <f t="shared" si="20"/>
        <v>FRA</v>
      </c>
    </row>
    <row r="120" spans="1:37" x14ac:dyDescent="0.35">
      <c r="A120" t="s">
        <v>22</v>
      </c>
      <c r="B120" s="2" t="s">
        <v>209</v>
      </c>
      <c r="C120" s="2" t="s">
        <v>1065</v>
      </c>
      <c r="D120" s="2" t="s">
        <v>210</v>
      </c>
      <c r="E120" s="2" t="str">
        <f t="shared" si="11"/>
        <v>SD</v>
      </c>
      <c r="F120" t="s">
        <v>209</v>
      </c>
      <c r="G120" t="s">
        <v>1065</v>
      </c>
      <c r="H120" t="s">
        <v>210</v>
      </c>
      <c r="I120" t="str">
        <f t="shared" si="12"/>
        <v>SD</v>
      </c>
      <c r="J120" s="2" t="s">
        <v>209</v>
      </c>
      <c r="K120" s="2" t="str">
        <f>INDEX('[2]2015-16'!$B:$B,MATCH(J120,'[2]2015-16'!$C:$C,0))</f>
        <v>E1132</v>
      </c>
      <c r="L120" s="2" t="s">
        <v>210</v>
      </c>
      <c r="M120" s="2" t="str">
        <f t="shared" si="13"/>
        <v>SD</v>
      </c>
      <c r="N120" t="str">
        <f>IFERROR(INDEX('changes 2013 to 2021'!$A$10:$A$19,MATCH('ONS code lookup 2013 to 2021'!J120,'changes 2013 to 2021'!$C$10:$C$19,0)),'ONS code lookup 2013 to 2021'!J120)</f>
        <v>E07000041</v>
      </c>
      <c r="O120" t="str">
        <f>INDEX('[2]2016-17'!$B:$B,MATCH(N120,'[2]2016-17'!$C:$C,0))</f>
        <v>E1132</v>
      </c>
      <c r="P120" t="str">
        <f>IFERROR(INDEX('changes 2013 to 2021'!$B$10:$B$19,MATCH('ONS code lookup 2013 to 2021'!J120,'changes 2013 to 2021'!$C$10:$C$19,0)),'ONS code lookup 2013 to 2021'!L120)</f>
        <v>Exeter</v>
      </c>
      <c r="Q120" t="str">
        <f t="shared" si="14"/>
        <v>SD</v>
      </c>
      <c r="R120" s="2" t="s">
        <v>209</v>
      </c>
      <c r="S120" s="2" t="str">
        <f t="shared" si="19"/>
        <v>E1132</v>
      </c>
      <c r="T120" s="2" t="s">
        <v>210</v>
      </c>
      <c r="U120" s="2" t="str">
        <f t="shared" si="15"/>
        <v>SD</v>
      </c>
      <c r="V120" t="str">
        <f>IFERROR(INDEX('changes 2013 to 2021'!$A$21,MATCH('ONS code lookup 2013 to 2021'!R120,'changes 2013 to 2021'!$C$21,0)),'ONS code lookup 2013 to 2021'!R120)</f>
        <v>E07000041</v>
      </c>
      <c r="W120" t="str">
        <f>INDEX('[2]2018-19'!$B:$B,MATCH(V120,'[2]2018-19'!$C:$C,0))</f>
        <v>E1132</v>
      </c>
      <c r="X120" t="str">
        <f>IFERROR(INDEX('changes 2013 to 2021'!$B$21,MATCH('ONS code lookup 2013 to 2021'!R120,'changes 2013 to 2021'!$C$21,0)),'ONS code lookup 2013 to 2021'!T120)</f>
        <v>Exeter</v>
      </c>
      <c r="Y120" t="str">
        <f t="shared" si="16"/>
        <v>SD</v>
      </c>
      <c r="Z120" s="2" t="str">
        <f>IFERROR(INDEX('changes 2013 to 2021'!$A$23:$A$37,MATCH('ONS code lookup 2013 to 2021'!V120,'changes 2013 to 2021'!$C$23:$C$37,0)),'ONS code lookup 2013 to 2021'!V120)</f>
        <v>E07000041</v>
      </c>
      <c r="AA120" s="2" t="str">
        <f>INDEX('[2]2019-20'!$B:$B,MATCH(Z120,'[2]2019-20'!$C:$C,0))</f>
        <v>E1132</v>
      </c>
      <c r="AB120" s="2" t="str">
        <f>IFERROR(INDEX('changes 2013 to 2021'!$B$23:$B$37,MATCH('ONS code lookup 2013 to 2021'!V120,'changes 2013 to 2021'!$C$23:$C$37,0)),'ONS code lookup 2013 to 2021'!X120)</f>
        <v>Exeter</v>
      </c>
      <c r="AC120" s="2" t="str">
        <f t="shared" si="17"/>
        <v>SD</v>
      </c>
      <c r="AD120" t="str">
        <f>IFERROR(INDEX('changes 2013 to 2021'!$A$39:$A$43,MATCH('ONS code lookup 2013 to 2021'!Z120,'changes 2013 to 2021'!$C$39:$C$43,0)),'ONS code lookup 2013 to 2021'!Z120)</f>
        <v>E07000041</v>
      </c>
      <c r="AE120" t="str">
        <f>INDEX('[2]2020-21'!$B:$B,MATCH(AD120,'[2]2020-21'!$C:$C,0))</f>
        <v>E1132</v>
      </c>
      <c r="AF120" t="str">
        <f>IFERROR(INDEX('changes 2013 to 2021'!$B$39:$B$43,MATCH('ONS code lookup 2013 to 2021'!Z120,'changes 2013 to 2021'!$C$39:$C$43,0)),'ONS code lookup 2013 to 2021'!AB120)</f>
        <v>Exeter</v>
      </c>
      <c r="AG120" t="str">
        <f t="shared" si="18"/>
        <v>SD</v>
      </c>
      <c r="AH120" s="2" t="str">
        <f>IFERROR(INDEX('changes 2013 to 2021'!$A$45:$A$54,MATCH('ONS code lookup 2013 to 2021'!AD120,'changes 2013 to 2021'!$C$45:$C$54,0)),'ONS code lookup 2013 to 2021'!AD120)</f>
        <v>E07000041</v>
      </c>
      <c r="AI120" s="2" t="str">
        <f>INDEX('[2]2021-22'!$B:$B,MATCH(AH120,'[2]2021-22'!$C:$C,0))</f>
        <v>E1132</v>
      </c>
      <c r="AJ120" s="2" t="str">
        <f>IFERROR(INDEX('changes 2013 to 2021'!$B$45:$B$54,MATCH('ONS code lookup 2013 to 2021'!AD120,'changes 2013 to 2021'!$C$45:$C$54,0)),'ONS code lookup 2013 to 2021'!AF120)</f>
        <v>Exeter</v>
      </c>
      <c r="AK120" s="2" t="str">
        <f t="shared" si="20"/>
        <v>SD</v>
      </c>
    </row>
    <row r="121" spans="1:37" x14ac:dyDescent="0.35">
      <c r="A121" t="s">
        <v>22</v>
      </c>
      <c r="B121" s="2" t="s">
        <v>292</v>
      </c>
      <c r="C121" s="2" t="s">
        <v>1066</v>
      </c>
      <c r="D121" s="2" t="s">
        <v>293</v>
      </c>
      <c r="E121" s="2" t="str">
        <f t="shared" si="11"/>
        <v>SD</v>
      </c>
      <c r="F121" t="s">
        <v>292</v>
      </c>
      <c r="G121" t="s">
        <v>1066</v>
      </c>
      <c r="H121" t="s">
        <v>293</v>
      </c>
      <c r="I121" t="str">
        <f t="shared" si="12"/>
        <v>SD</v>
      </c>
      <c r="J121" s="2" t="s">
        <v>292</v>
      </c>
      <c r="K121" s="2" t="str">
        <f>INDEX('[2]2015-16'!$B:$B,MATCH(J121,'[2]2015-16'!$C:$C,0))</f>
        <v>E1734</v>
      </c>
      <c r="L121" s="2" t="s">
        <v>293</v>
      </c>
      <c r="M121" s="2" t="str">
        <f t="shared" si="13"/>
        <v>SD</v>
      </c>
      <c r="N121" t="str">
        <f>IFERROR(INDEX('changes 2013 to 2021'!$A$10:$A$19,MATCH('ONS code lookup 2013 to 2021'!J121,'changes 2013 to 2021'!$C$10:$C$19,0)),'ONS code lookup 2013 to 2021'!J121)</f>
        <v>E07000087</v>
      </c>
      <c r="O121" t="str">
        <f>INDEX('[2]2016-17'!$B:$B,MATCH(N121,'[2]2016-17'!$C:$C,0))</f>
        <v>E1734</v>
      </c>
      <c r="P121" t="str">
        <f>IFERROR(INDEX('changes 2013 to 2021'!$B$10:$B$19,MATCH('ONS code lookup 2013 to 2021'!J121,'changes 2013 to 2021'!$C$10:$C$19,0)),'ONS code lookup 2013 to 2021'!L121)</f>
        <v>Fareham</v>
      </c>
      <c r="Q121" t="str">
        <f t="shared" si="14"/>
        <v>SD</v>
      </c>
      <c r="R121" s="2" t="s">
        <v>292</v>
      </c>
      <c r="S121" s="2" t="str">
        <f t="shared" si="19"/>
        <v>E1734</v>
      </c>
      <c r="T121" s="2" t="s">
        <v>293</v>
      </c>
      <c r="U121" s="2" t="str">
        <f t="shared" si="15"/>
        <v>SD</v>
      </c>
      <c r="V121" t="str">
        <f>IFERROR(INDEX('changes 2013 to 2021'!$A$21,MATCH('ONS code lookup 2013 to 2021'!R121,'changes 2013 to 2021'!$C$21,0)),'ONS code lookup 2013 to 2021'!R121)</f>
        <v>E07000087</v>
      </c>
      <c r="W121" t="str">
        <f>INDEX('[2]2018-19'!$B:$B,MATCH(V121,'[2]2018-19'!$C:$C,0))</f>
        <v>E1734</v>
      </c>
      <c r="X121" t="str">
        <f>IFERROR(INDEX('changes 2013 to 2021'!$B$21,MATCH('ONS code lookup 2013 to 2021'!R121,'changes 2013 to 2021'!$C$21,0)),'ONS code lookup 2013 to 2021'!T121)</f>
        <v>Fareham</v>
      </c>
      <c r="Y121" t="str">
        <f t="shared" si="16"/>
        <v>SD</v>
      </c>
      <c r="Z121" s="2" t="str">
        <f>IFERROR(INDEX('changes 2013 to 2021'!$A$23:$A$37,MATCH('ONS code lookup 2013 to 2021'!V121,'changes 2013 to 2021'!$C$23:$C$37,0)),'ONS code lookup 2013 to 2021'!V121)</f>
        <v>E07000087</v>
      </c>
      <c r="AA121" s="2" t="str">
        <f>INDEX('[2]2019-20'!$B:$B,MATCH(Z121,'[2]2019-20'!$C:$C,0))</f>
        <v>E1734</v>
      </c>
      <c r="AB121" s="2" t="str">
        <f>IFERROR(INDEX('changes 2013 to 2021'!$B$23:$B$37,MATCH('ONS code lookup 2013 to 2021'!V121,'changes 2013 to 2021'!$C$23:$C$37,0)),'ONS code lookup 2013 to 2021'!X121)</f>
        <v>Fareham</v>
      </c>
      <c r="AC121" s="2" t="str">
        <f t="shared" si="17"/>
        <v>SD</v>
      </c>
      <c r="AD121" t="str">
        <f>IFERROR(INDEX('changes 2013 to 2021'!$A$39:$A$43,MATCH('ONS code lookup 2013 to 2021'!Z121,'changes 2013 to 2021'!$C$39:$C$43,0)),'ONS code lookup 2013 to 2021'!Z121)</f>
        <v>E07000087</v>
      </c>
      <c r="AE121" t="str">
        <f>INDEX('[2]2020-21'!$B:$B,MATCH(AD121,'[2]2020-21'!$C:$C,0))</f>
        <v>E1734</v>
      </c>
      <c r="AF121" t="str">
        <f>IFERROR(INDEX('changes 2013 to 2021'!$B$39:$B$43,MATCH('ONS code lookup 2013 to 2021'!Z121,'changes 2013 to 2021'!$C$39:$C$43,0)),'ONS code lookup 2013 to 2021'!AB121)</f>
        <v>Fareham</v>
      </c>
      <c r="AG121" t="str">
        <f t="shared" si="18"/>
        <v>SD</v>
      </c>
      <c r="AH121" s="2" t="str">
        <f>IFERROR(INDEX('changes 2013 to 2021'!$A$45:$A$54,MATCH('ONS code lookup 2013 to 2021'!AD121,'changes 2013 to 2021'!$C$45:$C$54,0)),'ONS code lookup 2013 to 2021'!AD121)</f>
        <v>E07000087</v>
      </c>
      <c r="AI121" s="2" t="str">
        <f>INDEX('[2]2021-22'!$B:$B,MATCH(AH121,'[2]2021-22'!$C:$C,0))</f>
        <v>E1734</v>
      </c>
      <c r="AJ121" s="2" t="str">
        <f>IFERROR(INDEX('changes 2013 to 2021'!$B$45:$B$54,MATCH('ONS code lookup 2013 to 2021'!AD121,'changes 2013 to 2021'!$C$45:$C$54,0)),'ONS code lookup 2013 to 2021'!AF121)</f>
        <v>Fareham</v>
      </c>
      <c r="AK121" s="2" t="str">
        <f t="shared" si="20"/>
        <v>SD</v>
      </c>
    </row>
    <row r="122" spans="1:37" x14ac:dyDescent="0.35">
      <c r="A122" t="s">
        <v>22</v>
      </c>
      <c r="B122" s="2" t="s">
        <v>170</v>
      </c>
      <c r="C122" s="2" t="s">
        <v>1067</v>
      </c>
      <c r="D122" s="2" t="s">
        <v>171</v>
      </c>
      <c r="E122" s="2" t="str">
        <f t="shared" si="11"/>
        <v>SD</v>
      </c>
      <c r="F122" t="s">
        <v>170</v>
      </c>
      <c r="G122" t="s">
        <v>1067</v>
      </c>
      <c r="H122" t="s">
        <v>171</v>
      </c>
      <c r="I122" t="str">
        <f t="shared" si="12"/>
        <v>SD</v>
      </c>
      <c r="J122" s="2" t="s">
        <v>170</v>
      </c>
      <c r="K122" s="2" t="str">
        <f>INDEX('[2]2015-16'!$B:$B,MATCH(J122,'[2]2015-16'!$C:$C,0))</f>
        <v>E0533</v>
      </c>
      <c r="L122" s="2" t="s">
        <v>171</v>
      </c>
      <c r="M122" s="2" t="str">
        <f t="shared" si="13"/>
        <v>SD</v>
      </c>
      <c r="N122" t="str">
        <f>IFERROR(INDEX('changes 2013 to 2021'!$A$10:$A$19,MATCH('ONS code lookup 2013 to 2021'!J122,'changes 2013 to 2021'!$C$10:$C$19,0)),'ONS code lookup 2013 to 2021'!J122)</f>
        <v>E07000010</v>
      </c>
      <c r="O122" t="str">
        <f>INDEX('[2]2016-17'!$B:$B,MATCH(N122,'[2]2016-17'!$C:$C,0))</f>
        <v>E0533</v>
      </c>
      <c r="P122" t="str">
        <f>IFERROR(INDEX('changes 2013 to 2021'!$B$10:$B$19,MATCH('ONS code lookup 2013 to 2021'!J122,'changes 2013 to 2021'!$C$10:$C$19,0)),'ONS code lookup 2013 to 2021'!L122)</f>
        <v>Fenland</v>
      </c>
      <c r="Q122" t="str">
        <f t="shared" si="14"/>
        <v>SD</v>
      </c>
      <c r="R122" s="2" t="s">
        <v>170</v>
      </c>
      <c r="S122" s="2" t="str">
        <f t="shared" si="19"/>
        <v>E0533</v>
      </c>
      <c r="T122" s="2" t="s">
        <v>171</v>
      </c>
      <c r="U122" s="2" t="str">
        <f t="shared" si="15"/>
        <v>SD</v>
      </c>
      <c r="V122" t="str">
        <f>IFERROR(INDEX('changes 2013 to 2021'!$A$21,MATCH('ONS code lookup 2013 to 2021'!R122,'changes 2013 to 2021'!$C$21,0)),'ONS code lookup 2013 to 2021'!R122)</f>
        <v>E07000010</v>
      </c>
      <c r="W122" t="str">
        <f>INDEX('[2]2018-19'!$B:$B,MATCH(V122,'[2]2018-19'!$C:$C,0))</f>
        <v>E0533</v>
      </c>
      <c r="X122" t="str">
        <f>IFERROR(INDEX('changes 2013 to 2021'!$B$21,MATCH('ONS code lookup 2013 to 2021'!R122,'changes 2013 to 2021'!$C$21,0)),'ONS code lookup 2013 to 2021'!T122)</f>
        <v>Fenland</v>
      </c>
      <c r="Y122" t="str">
        <f t="shared" si="16"/>
        <v>SD</v>
      </c>
      <c r="Z122" s="2" t="str">
        <f>IFERROR(INDEX('changes 2013 to 2021'!$A$23:$A$37,MATCH('ONS code lookup 2013 to 2021'!V122,'changes 2013 to 2021'!$C$23:$C$37,0)),'ONS code lookup 2013 to 2021'!V122)</f>
        <v>E07000010</v>
      </c>
      <c r="AA122" s="2" t="str">
        <f>INDEX('[2]2019-20'!$B:$B,MATCH(Z122,'[2]2019-20'!$C:$C,0))</f>
        <v>E0533</v>
      </c>
      <c r="AB122" s="2" t="str">
        <f>IFERROR(INDEX('changes 2013 to 2021'!$B$23:$B$37,MATCH('ONS code lookup 2013 to 2021'!V122,'changes 2013 to 2021'!$C$23:$C$37,0)),'ONS code lookup 2013 to 2021'!X122)</f>
        <v>Fenland</v>
      </c>
      <c r="AC122" s="2" t="str">
        <f t="shared" si="17"/>
        <v>SD</v>
      </c>
      <c r="AD122" t="str">
        <f>IFERROR(INDEX('changes 2013 to 2021'!$A$39:$A$43,MATCH('ONS code lookup 2013 to 2021'!Z122,'changes 2013 to 2021'!$C$39:$C$43,0)),'ONS code lookup 2013 to 2021'!Z122)</f>
        <v>E07000010</v>
      </c>
      <c r="AE122" t="str">
        <f>INDEX('[2]2020-21'!$B:$B,MATCH(AD122,'[2]2020-21'!$C:$C,0))</f>
        <v>E0533</v>
      </c>
      <c r="AF122" t="str">
        <f>IFERROR(INDEX('changes 2013 to 2021'!$B$39:$B$43,MATCH('ONS code lookup 2013 to 2021'!Z122,'changes 2013 to 2021'!$C$39:$C$43,0)),'ONS code lookup 2013 to 2021'!AB122)</f>
        <v>Fenland</v>
      </c>
      <c r="AG122" t="str">
        <f t="shared" si="18"/>
        <v>SD</v>
      </c>
      <c r="AH122" s="2" t="str">
        <f>IFERROR(INDEX('changes 2013 to 2021'!$A$45:$A$54,MATCH('ONS code lookup 2013 to 2021'!AD122,'changes 2013 to 2021'!$C$45:$C$54,0)),'ONS code lookup 2013 to 2021'!AD122)</f>
        <v>E07000010</v>
      </c>
      <c r="AI122" s="2" t="str">
        <f>INDEX('[2]2021-22'!$B:$B,MATCH(AH122,'[2]2021-22'!$C:$C,0))</f>
        <v>E0533</v>
      </c>
      <c r="AJ122" s="2" t="str">
        <f>IFERROR(INDEX('changes 2013 to 2021'!$B$45:$B$54,MATCH('ONS code lookup 2013 to 2021'!AD122,'changes 2013 to 2021'!$C$45:$C$54,0)),'ONS code lookup 2013 to 2021'!AF122)</f>
        <v>Fenland</v>
      </c>
      <c r="AK122" s="2" t="str">
        <f t="shared" si="20"/>
        <v>SD</v>
      </c>
    </row>
    <row r="123" spans="1:37" x14ac:dyDescent="0.35">
      <c r="A123" t="s">
        <v>82</v>
      </c>
      <c r="B123" s="2" t="s">
        <v>503</v>
      </c>
      <c r="C123" s="2" t="s">
        <v>1068</v>
      </c>
      <c r="D123" s="2" t="s">
        <v>504</v>
      </c>
      <c r="E123" s="2" t="str">
        <f t="shared" si="11"/>
        <v>SD</v>
      </c>
      <c r="F123" t="s">
        <v>503</v>
      </c>
      <c r="G123" t="s">
        <v>1068</v>
      </c>
      <c r="H123" t="s">
        <v>504</v>
      </c>
      <c r="I123" t="str">
        <f t="shared" si="12"/>
        <v>SD</v>
      </c>
      <c r="J123" s="2" t="s">
        <v>503</v>
      </c>
      <c r="K123" s="2" t="str">
        <f>INDEX('[2]2015-16'!$B:$B,MATCH(J123,'[2]2015-16'!$C:$C,0))</f>
        <v>E3532</v>
      </c>
      <c r="L123" s="2" t="s">
        <v>504</v>
      </c>
      <c r="M123" s="2" t="str">
        <f t="shared" si="13"/>
        <v>SD</v>
      </c>
      <c r="N123" t="str">
        <f>IFERROR(INDEX('changes 2013 to 2021'!$A$10:$A$19,MATCH('ONS code lookup 2013 to 2021'!J123,'changes 2013 to 2021'!$C$10:$C$19,0)),'ONS code lookup 2013 to 2021'!J123)</f>
        <v>E07000201</v>
      </c>
      <c r="O123" t="str">
        <f>INDEX('[2]2016-17'!$B:$B,MATCH(N123,'[2]2016-17'!$C:$C,0))</f>
        <v>E3532</v>
      </c>
      <c r="P123" t="str">
        <f>IFERROR(INDEX('changes 2013 to 2021'!$B$10:$B$19,MATCH('ONS code lookup 2013 to 2021'!J123,'changes 2013 to 2021'!$C$10:$C$19,0)),'ONS code lookup 2013 to 2021'!L123)</f>
        <v>Forest Heath</v>
      </c>
      <c r="Q123" t="str">
        <f t="shared" si="14"/>
        <v>SD</v>
      </c>
      <c r="R123" s="2" t="s">
        <v>503</v>
      </c>
      <c r="S123" s="2" t="str">
        <f t="shared" si="19"/>
        <v>E3532</v>
      </c>
      <c r="T123" s="2" t="s">
        <v>504</v>
      </c>
      <c r="U123" s="2" t="str">
        <f t="shared" si="15"/>
        <v>SD</v>
      </c>
      <c r="V123" t="str">
        <f>IFERROR(INDEX('changes 2013 to 2021'!$A$21,MATCH('ONS code lookup 2013 to 2021'!R123,'changes 2013 to 2021'!$C$21,0)),'ONS code lookup 2013 to 2021'!R123)</f>
        <v>E07000201</v>
      </c>
      <c r="W123" t="str">
        <f>INDEX('[2]2018-19'!$B:$B,MATCH(V123,'[2]2018-19'!$C:$C,0))</f>
        <v>E3532</v>
      </c>
      <c r="X123" t="str">
        <f>IFERROR(INDEX('changes 2013 to 2021'!$B$21,MATCH('ONS code lookup 2013 to 2021'!R123,'changes 2013 to 2021'!$C$21,0)),'ONS code lookup 2013 to 2021'!T123)</f>
        <v>Forest Heath</v>
      </c>
      <c r="Y123" t="str">
        <f t="shared" si="16"/>
        <v>SD</v>
      </c>
      <c r="Z123" s="2" t="str">
        <f>IFERROR(INDEX('changes 2013 to 2021'!$A$23:$A$37,MATCH('ONS code lookup 2013 to 2021'!V123,'changes 2013 to 2021'!$C$23:$C$37,0)),'ONS code lookup 2013 to 2021'!V123)</f>
        <v>E07000245</v>
      </c>
      <c r="AA123" s="2" t="str">
        <f>INDEX('[2]2019-20'!$B:$B,MATCH(Z123,'[2]2019-20'!$C:$C,0))</f>
        <v>E3539</v>
      </c>
      <c r="AB123" s="2" t="str">
        <f>IFERROR(INDEX('changes 2013 to 2021'!$B$23:$B$37,MATCH('ONS code lookup 2013 to 2021'!V123,'changes 2013 to 2021'!$C$23:$C$37,0)),'ONS code lookup 2013 to 2021'!X123)</f>
        <v>West Suffolk</v>
      </c>
      <c r="AC123" s="2" t="str">
        <f t="shared" si="17"/>
        <v>SD</v>
      </c>
      <c r="AD123" t="str">
        <f>IFERROR(INDEX('changes 2013 to 2021'!$A$39:$A$43,MATCH('ONS code lookup 2013 to 2021'!Z123,'changes 2013 to 2021'!$C$39:$C$43,0)),'ONS code lookup 2013 to 2021'!Z123)</f>
        <v>E07000245</v>
      </c>
      <c r="AE123" t="str">
        <f>INDEX('[2]2020-21'!$B:$B,MATCH(AD123,'[2]2020-21'!$C:$C,0))</f>
        <v>E3539</v>
      </c>
      <c r="AF123" t="str">
        <f>IFERROR(INDEX('changes 2013 to 2021'!$B$39:$B$43,MATCH('ONS code lookup 2013 to 2021'!Z123,'changes 2013 to 2021'!$C$39:$C$43,0)),'ONS code lookup 2013 to 2021'!AB123)</f>
        <v>West Suffolk</v>
      </c>
      <c r="AG123" t="str">
        <f t="shared" si="18"/>
        <v>SD</v>
      </c>
      <c r="AH123" s="2" t="str">
        <f>IFERROR(INDEX('changes 2013 to 2021'!$A$45:$A$54,MATCH('ONS code lookup 2013 to 2021'!AD123,'changes 2013 to 2021'!$C$45:$C$54,0)),'ONS code lookup 2013 to 2021'!AD123)</f>
        <v>E07000245</v>
      </c>
      <c r="AI123" s="2" t="str">
        <f>INDEX('[2]2021-22'!$B:$B,MATCH(AH123,'[2]2021-22'!$C:$C,0))</f>
        <v>E3539</v>
      </c>
      <c r="AJ123" s="2" t="str">
        <f>IFERROR(INDEX('changes 2013 to 2021'!$B$45:$B$54,MATCH('ONS code lookup 2013 to 2021'!AD123,'changes 2013 to 2021'!$C$45:$C$54,0)),'ONS code lookup 2013 to 2021'!AF123)</f>
        <v>West Suffolk</v>
      </c>
      <c r="AK123" s="2" t="str">
        <f t="shared" si="20"/>
        <v>SD</v>
      </c>
    </row>
    <row r="124" spans="1:37" x14ac:dyDescent="0.35">
      <c r="A124" t="s">
        <v>22</v>
      </c>
      <c r="B124" s="2" t="s">
        <v>277</v>
      </c>
      <c r="C124" s="2" t="s">
        <v>1069</v>
      </c>
      <c r="D124" s="2" t="s">
        <v>278</v>
      </c>
      <c r="E124" s="2" t="str">
        <f t="shared" si="11"/>
        <v>SD</v>
      </c>
      <c r="F124" t="s">
        <v>277</v>
      </c>
      <c r="G124" t="s">
        <v>1069</v>
      </c>
      <c r="H124" t="s">
        <v>278</v>
      </c>
      <c r="I124" t="str">
        <f t="shared" si="12"/>
        <v>SD</v>
      </c>
      <c r="J124" s="2" t="s">
        <v>277</v>
      </c>
      <c r="K124" s="2" t="str">
        <f>INDEX('[2]2015-16'!$B:$B,MATCH(J124,'[2]2015-16'!$C:$C,0))</f>
        <v>E1633</v>
      </c>
      <c r="L124" s="2" t="s">
        <v>278</v>
      </c>
      <c r="M124" s="2" t="str">
        <f t="shared" si="13"/>
        <v>SD</v>
      </c>
      <c r="N124" t="str">
        <f>IFERROR(INDEX('changes 2013 to 2021'!$A$10:$A$19,MATCH('ONS code lookup 2013 to 2021'!J124,'changes 2013 to 2021'!$C$10:$C$19,0)),'ONS code lookup 2013 to 2021'!J124)</f>
        <v>E07000080</v>
      </c>
      <c r="O124" t="str">
        <f>INDEX('[2]2016-17'!$B:$B,MATCH(N124,'[2]2016-17'!$C:$C,0))</f>
        <v>E1633</v>
      </c>
      <c r="P124" t="str">
        <f>IFERROR(INDEX('changes 2013 to 2021'!$B$10:$B$19,MATCH('ONS code lookup 2013 to 2021'!J124,'changes 2013 to 2021'!$C$10:$C$19,0)),'ONS code lookup 2013 to 2021'!L124)</f>
        <v>Forest of Dean</v>
      </c>
      <c r="Q124" t="str">
        <f t="shared" si="14"/>
        <v>SD</v>
      </c>
      <c r="R124" s="2" t="s">
        <v>277</v>
      </c>
      <c r="S124" s="2" t="str">
        <f t="shared" si="19"/>
        <v>E1633</v>
      </c>
      <c r="T124" s="2" t="s">
        <v>278</v>
      </c>
      <c r="U124" s="2" t="str">
        <f t="shared" si="15"/>
        <v>SD</v>
      </c>
      <c r="V124" t="str">
        <f>IFERROR(INDEX('changes 2013 to 2021'!$A$21,MATCH('ONS code lookup 2013 to 2021'!R124,'changes 2013 to 2021'!$C$21,0)),'ONS code lookup 2013 to 2021'!R124)</f>
        <v>E07000080</v>
      </c>
      <c r="W124" t="str">
        <f>INDEX('[2]2018-19'!$B:$B,MATCH(V124,'[2]2018-19'!$C:$C,0))</f>
        <v>E1633</v>
      </c>
      <c r="X124" t="str">
        <f>IFERROR(INDEX('changes 2013 to 2021'!$B$21,MATCH('ONS code lookup 2013 to 2021'!R124,'changes 2013 to 2021'!$C$21,0)),'ONS code lookup 2013 to 2021'!T124)</f>
        <v>Forest of Dean</v>
      </c>
      <c r="Y124" t="str">
        <f t="shared" si="16"/>
        <v>SD</v>
      </c>
      <c r="Z124" s="2" t="str">
        <f>IFERROR(INDEX('changes 2013 to 2021'!$A$23:$A$37,MATCH('ONS code lookup 2013 to 2021'!V124,'changes 2013 to 2021'!$C$23:$C$37,0)),'ONS code lookup 2013 to 2021'!V124)</f>
        <v>E07000080</v>
      </c>
      <c r="AA124" s="2" t="str">
        <f>INDEX('[2]2019-20'!$B:$B,MATCH(Z124,'[2]2019-20'!$C:$C,0))</f>
        <v>E1633</v>
      </c>
      <c r="AB124" s="2" t="str">
        <f>IFERROR(INDEX('changes 2013 to 2021'!$B$23:$B$37,MATCH('ONS code lookup 2013 to 2021'!V124,'changes 2013 to 2021'!$C$23:$C$37,0)),'ONS code lookup 2013 to 2021'!X124)</f>
        <v>Forest of Dean</v>
      </c>
      <c r="AC124" s="2" t="str">
        <f t="shared" si="17"/>
        <v>SD</v>
      </c>
      <c r="AD124" t="str">
        <f>IFERROR(INDEX('changes 2013 to 2021'!$A$39:$A$43,MATCH('ONS code lookup 2013 to 2021'!Z124,'changes 2013 to 2021'!$C$39:$C$43,0)),'ONS code lookup 2013 to 2021'!Z124)</f>
        <v>E07000080</v>
      </c>
      <c r="AE124" t="str">
        <f>INDEX('[2]2020-21'!$B:$B,MATCH(AD124,'[2]2020-21'!$C:$C,0))</f>
        <v>E1633</v>
      </c>
      <c r="AF124" t="str">
        <f>IFERROR(INDEX('changes 2013 to 2021'!$B$39:$B$43,MATCH('ONS code lookup 2013 to 2021'!Z124,'changes 2013 to 2021'!$C$39:$C$43,0)),'ONS code lookup 2013 to 2021'!AB124)</f>
        <v>Forest of Dean</v>
      </c>
      <c r="AG124" t="str">
        <f t="shared" si="18"/>
        <v>SD</v>
      </c>
      <c r="AH124" s="2" t="str">
        <f>IFERROR(INDEX('changes 2013 to 2021'!$A$45:$A$54,MATCH('ONS code lookup 2013 to 2021'!AD124,'changes 2013 to 2021'!$C$45:$C$54,0)),'ONS code lookup 2013 to 2021'!AD124)</f>
        <v>E07000080</v>
      </c>
      <c r="AI124" s="2" t="str">
        <f>INDEX('[2]2021-22'!$B:$B,MATCH(AH124,'[2]2021-22'!$C:$C,0))</f>
        <v>E1633</v>
      </c>
      <c r="AJ124" s="2" t="str">
        <f>IFERROR(INDEX('changes 2013 to 2021'!$B$45:$B$54,MATCH('ONS code lookup 2013 to 2021'!AD124,'changes 2013 to 2021'!$C$45:$C$54,0)),'ONS code lookup 2013 to 2021'!AF124)</f>
        <v>Forest of Dean</v>
      </c>
      <c r="AK124" s="2" t="str">
        <f t="shared" si="20"/>
        <v>SD</v>
      </c>
    </row>
    <row r="125" spans="1:37" x14ac:dyDescent="0.35">
      <c r="A125" t="s">
        <v>22</v>
      </c>
      <c r="B125" s="2" t="s">
        <v>351</v>
      </c>
      <c r="C125" s="2" t="s">
        <v>1070</v>
      </c>
      <c r="D125" s="2" t="s">
        <v>352</v>
      </c>
      <c r="E125" s="2" t="str">
        <f t="shared" si="11"/>
        <v>SD</v>
      </c>
      <c r="F125" t="s">
        <v>351</v>
      </c>
      <c r="G125" t="s">
        <v>1070</v>
      </c>
      <c r="H125" t="s">
        <v>352</v>
      </c>
      <c r="I125" t="str">
        <f t="shared" si="12"/>
        <v>SD</v>
      </c>
      <c r="J125" s="2" t="s">
        <v>351</v>
      </c>
      <c r="K125" s="2" t="str">
        <f>INDEX('[2]2015-16'!$B:$B,MATCH(J125,'[2]2015-16'!$C:$C,0))</f>
        <v>E2335</v>
      </c>
      <c r="L125" s="2" t="s">
        <v>352</v>
      </c>
      <c r="M125" s="2" t="str">
        <f t="shared" si="13"/>
        <v>SD</v>
      </c>
      <c r="N125" t="str">
        <f>IFERROR(INDEX('changes 2013 to 2021'!$A$10:$A$19,MATCH('ONS code lookup 2013 to 2021'!J125,'changes 2013 to 2021'!$C$10:$C$19,0)),'ONS code lookup 2013 to 2021'!J125)</f>
        <v>E07000119</v>
      </c>
      <c r="O125" t="str">
        <f>INDEX('[2]2016-17'!$B:$B,MATCH(N125,'[2]2016-17'!$C:$C,0))</f>
        <v>E2335</v>
      </c>
      <c r="P125" t="str">
        <f>IFERROR(INDEX('changes 2013 to 2021'!$B$10:$B$19,MATCH('ONS code lookup 2013 to 2021'!J125,'changes 2013 to 2021'!$C$10:$C$19,0)),'ONS code lookup 2013 to 2021'!L125)</f>
        <v>Fylde</v>
      </c>
      <c r="Q125" t="str">
        <f t="shared" si="14"/>
        <v>SD</v>
      </c>
      <c r="R125" s="2" t="s">
        <v>351</v>
      </c>
      <c r="S125" s="2" t="str">
        <f t="shared" si="19"/>
        <v>E2335</v>
      </c>
      <c r="T125" s="2" t="s">
        <v>352</v>
      </c>
      <c r="U125" s="2" t="str">
        <f t="shared" si="15"/>
        <v>SD</v>
      </c>
      <c r="V125" t="str">
        <f>IFERROR(INDEX('changes 2013 to 2021'!$A$21,MATCH('ONS code lookup 2013 to 2021'!R125,'changes 2013 to 2021'!$C$21,0)),'ONS code lookup 2013 to 2021'!R125)</f>
        <v>E07000119</v>
      </c>
      <c r="W125" t="str">
        <f>INDEX('[2]2018-19'!$B:$B,MATCH(V125,'[2]2018-19'!$C:$C,0))</f>
        <v>E2335</v>
      </c>
      <c r="X125" t="str">
        <f>IFERROR(INDEX('changes 2013 to 2021'!$B$21,MATCH('ONS code lookup 2013 to 2021'!R125,'changes 2013 to 2021'!$C$21,0)),'ONS code lookup 2013 to 2021'!T125)</f>
        <v>Fylde</v>
      </c>
      <c r="Y125" t="str">
        <f t="shared" si="16"/>
        <v>SD</v>
      </c>
      <c r="Z125" s="2" t="str">
        <f>IFERROR(INDEX('changes 2013 to 2021'!$A$23:$A$37,MATCH('ONS code lookup 2013 to 2021'!V125,'changes 2013 to 2021'!$C$23:$C$37,0)),'ONS code lookup 2013 to 2021'!V125)</f>
        <v>E07000119</v>
      </c>
      <c r="AA125" s="2" t="str">
        <f>INDEX('[2]2019-20'!$B:$B,MATCH(Z125,'[2]2019-20'!$C:$C,0))</f>
        <v>E2335</v>
      </c>
      <c r="AB125" s="2" t="str">
        <f>IFERROR(INDEX('changes 2013 to 2021'!$B$23:$B$37,MATCH('ONS code lookup 2013 to 2021'!V125,'changes 2013 to 2021'!$C$23:$C$37,0)),'ONS code lookup 2013 to 2021'!X125)</f>
        <v>Fylde</v>
      </c>
      <c r="AC125" s="2" t="str">
        <f t="shared" si="17"/>
        <v>SD</v>
      </c>
      <c r="AD125" t="str">
        <f>IFERROR(INDEX('changes 2013 to 2021'!$A$39:$A$43,MATCH('ONS code lookup 2013 to 2021'!Z125,'changes 2013 to 2021'!$C$39:$C$43,0)),'ONS code lookup 2013 to 2021'!Z125)</f>
        <v>E07000119</v>
      </c>
      <c r="AE125" t="str">
        <f>INDEX('[2]2020-21'!$B:$B,MATCH(AD125,'[2]2020-21'!$C:$C,0))</f>
        <v>E2335</v>
      </c>
      <c r="AF125" t="str">
        <f>IFERROR(INDEX('changes 2013 to 2021'!$B$39:$B$43,MATCH('ONS code lookup 2013 to 2021'!Z125,'changes 2013 to 2021'!$C$39:$C$43,0)),'ONS code lookup 2013 to 2021'!AB125)</f>
        <v>Fylde</v>
      </c>
      <c r="AG125" t="str">
        <f t="shared" si="18"/>
        <v>SD</v>
      </c>
      <c r="AH125" s="2" t="str">
        <f>IFERROR(INDEX('changes 2013 to 2021'!$A$45:$A$54,MATCH('ONS code lookup 2013 to 2021'!AD125,'changes 2013 to 2021'!$C$45:$C$54,0)),'ONS code lookup 2013 to 2021'!AD125)</f>
        <v>E07000119</v>
      </c>
      <c r="AI125" s="2" t="str">
        <f>INDEX('[2]2021-22'!$B:$B,MATCH(AH125,'[2]2021-22'!$C:$C,0))</f>
        <v>E2335</v>
      </c>
      <c r="AJ125" s="2" t="str">
        <f>IFERROR(INDEX('changes 2013 to 2021'!$B$45:$B$54,MATCH('ONS code lookup 2013 to 2021'!AD125,'changes 2013 to 2021'!$C$45:$C$54,0)),'ONS code lookup 2013 to 2021'!AF125)</f>
        <v>Fylde</v>
      </c>
      <c r="AK125" s="2" t="str">
        <f t="shared" si="20"/>
        <v>SD</v>
      </c>
    </row>
    <row r="126" spans="1:37" x14ac:dyDescent="0.35">
      <c r="A126" t="s">
        <v>22</v>
      </c>
      <c r="B126" s="2" t="s">
        <v>660</v>
      </c>
      <c r="C126" s="2" t="s">
        <v>1071</v>
      </c>
      <c r="D126" s="2" t="s">
        <v>661</v>
      </c>
      <c r="E126" s="2" t="str">
        <f t="shared" si="11"/>
        <v>MD</v>
      </c>
      <c r="F126" t="s">
        <v>660</v>
      </c>
      <c r="G126" t="s">
        <v>1071</v>
      </c>
      <c r="H126" t="s">
        <v>661</v>
      </c>
      <c r="I126" t="str">
        <f t="shared" si="12"/>
        <v>MD</v>
      </c>
      <c r="J126" s="2" t="s">
        <v>660</v>
      </c>
      <c r="K126" s="2" t="str">
        <f>INDEX('[2]2015-16'!$B:$B,MATCH(J126,'[2]2015-16'!$C:$C,0))</f>
        <v>E4501</v>
      </c>
      <c r="L126" s="2" t="s">
        <v>661</v>
      </c>
      <c r="M126" s="2" t="str">
        <f t="shared" si="13"/>
        <v>MD</v>
      </c>
      <c r="N126" t="str">
        <f>IFERROR(INDEX('changes 2013 to 2021'!$A$10:$A$19,MATCH('ONS code lookup 2013 to 2021'!J126,'changes 2013 to 2021'!$C$10:$C$19,0)),'ONS code lookup 2013 to 2021'!J126)</f>
        <v>E08000037</v>
      </c>
      <c r="O126" t="str">
        <f>INDEX('[2]2016-17'!$B:$B,MATCH(N126,'[2]2016-17'!$C:$C,0))</f>
        <v>E4501</v>
      </c>
      <c r="P126" t="str">
        <f>IFERROR(INDEX('changes 2013 to 2021'!$B$10:$B$19,MATCH('ONS code lookup 2013 to 2021'!J126,'changes 2013 to 2021'!$C$10:$C$19,0)),'ONS code lookup 2013 to 2021'!L126)</f>
        <v>Gateshead</v>
      </c>
      <c r="Q126" t="str">
        <f t="shared" si="14"/>
        <v>MD</v>
      </c>
      <c r="R126" s="2" t="s">
        <v>660</v>
      </c>
      <c r="S126" s="2" t="str">
        <f t="shared" si="19"/>
        <v>E4501</v>
      </c>
      <c r="T126" s="2" t="s">
        <v>661</v>
      </c>
      <c r="U126" s="2" t="str">
        <f t="shared" si="15"/>
        <v>MD</v>
      </c>
      <c r="V126" t="str">
        <f>IFERROR(INDEX('changes 2013 to 2021'!$A$21,MATCH('ONS code lookup 2013 to 2021'!R126,'changes 2013 to 2021'!$C$21,0)),'ONS code lookup 2013 to 2021'!R126)</f>
        <v>E08000037</v>
      </c>
      <c r="W126" t="str">
        <f>INDEX('[2]2018-19'!$B:$B,MATCH(V126,'[2]2018-19'!$C:$C,0))</f>
        <v>E4501</v>
      </c>
      <c r="X126" t="str">
        <f>IFERROR(INDEX('changes 2013 to 2021'!$B$21,MATCH('ONS code lookup 2013 to 2021'!R126,'changes 2013 to 2021'!$C$21,0)),'ONS code lookup 2013 to 2021'!T126)</f>
        <v>Gateshead</v>
      </c>
      <c r="Y126" t="str">
        <f t="shared" si="16"/>
        <v>MD</v>
      </c>
      <c r="Z126" s="2" t="str">
        <f>IFERROR(INDEX('changes 2013 to 2021'!$A$23:$A$37,MATCH('ONS code lookup 2013 to 2021'!V126,'changes 2013 to 2021'!$C$23:$C$37,0)),'ONS code lookup 2013 to 2021'!V126)</f>
        <v>E08000037</v>
      </c>
      <c r="AA126" s="2" t="str">
        <f>INDEX('[2]2019-20'!$B:$B,MATCH(Z126,'[2]2019-20'!$C:$C,0))</f>
        <v>E4501</v>
      </c>
      <c r="AB126" s="2" t="str">
        <f>IFERROR(INDEX('changes 2013 to 2021'!$B$23:$B$37,MATCH('ONS code lookup 2013 to 2021'!V126,'changes 2013 to 2021'!$C$23:$C$37,0)),'ONS code lookup 2013 to 2021'!X126)</f>
        <v>Gateshead</v>
      </c>
      <c r="AC126" s="2" t="str">
        <f t="shared" si="17"/>
        <v>MD</v>
      </c>
      <c r="AD126" t="str">
        <f>IFERROR(INDEX('changes 2013 to 2021'!$A$39:$A$43,MATCH('ONS code lookup 2013 to 2021'!Z126,'changes 2013 to 2021'!$C$39:$C$43,0)),'ONS code lookup 2013 to 2021'!Z126)</f>
        <v>E08000037</v>
      </c>
      <c r="AE126" t="str">
        <f>INDEX('[2]2020-21'!$B:$B,MATCH(AD126,'[2]2020-21'!$C:$C,0))</f>
        <v>E4501</v>
      </c>
      <c r="AF126" t="str">
        <f>IFERROR(INDEX('changes 2013 to 2021'!$B$39:$B$43,MATCH('ONS code lookup 2013 to 2021'!Z126,'changes 2013 to 2021'!$C$39:$C$43,0)),'ONS code lookup 2013 to 2021'!AB126)</f>
        <v>Gateshead</v>
      </c>
      <c r="AG126" t="str">
        <f t="shared" si="18"/>
        <v>MD</v>
      </c>
      <c r="AH126" s="2" t="str">
        <f>IFERROR(INDEX('changes 2013 to 2021'!$A$45:$A$54,MATCH('ONS code lookup 2013 to 2021'!AD126,'changes 2013 to 2021'!$C$45:$C$54,0)),'ONS code lookup 2013 to 2021'!AD126)</f>
        <v>E08000037</v>
      </c>
      <c r="AI126" s="2" t="str">
        <f>INDEX('[2]2021-22'!$B:$B,MATCH(AH126,'[2]2021-22'!$C:$C,0))</f>
        <v>E4501</v>
      </c>
      <c r="AJ126" s="2" t="str">
        <f>IFERROR(INDEX('changes 2013 to 2021'!$B$45:$B$54,MATCH('ONS code lookup 2013 to 2021'!AD126,'changes 2013 to 2021'!$C$45:$C$54,0)),'ONS code lookup 2013 to 2021'!AF126)</f>
        <v>Gateshead</v>
      </c>
      <c r="AK126" s="2" t="str">
        <f t="shared" si="20"/>
        <v>MD</v>
      </c>
    </row>
    <row r="127" spans="1:37" x14ac:dyDescent="0.35">
      <c r="A127" t="s">
        <v>22</v>
      </c>
      <c r="B127" s="2" t="s">
        <v>453</v>
      </c>
      <c r="C127" s="2" t="s">
        <v>1072</v>
      </c>
      <c r="D127" s="2" t="s">
        <v>454</v>
      </c>
      <c r="E127" s="2" t="str">
        <f t="shared" si="11"/>
        <v>SD</v>
      </c>
      <c r="F127" t="s">
        <v>453</v>
      </c>
      <c r="G127" t="s">
        <v>1072</v>
      </c>
      <c r="H127" t="s">
        <v>454</v>
      </c>
      <c r="I127" t="str">
        <f t="shared" si="12"/>
        <v>SD</v>
      </c>
      <c r="J127" s="2" t="s">
        <v>453</v>
      </c>
      <c r="K127" s="2" t="str">
        <f>INDEX('[2]2015-16'!$B:$B,MATCH(J127,'[2]2015-16'!$C:$C,0))</f>
        <v>E3034</v>
      </c>
      <c r="L127" s="2" t="s">
        <v>454</v>
      </c>
      <c r="M127" s="2" t="str">
        <f t="shared" si="13"/>
        <v>SD</v>
      </c>
      <c r="N127" t="str">
        <f>IFERROR(INDEX('changes 2013 to 2021'!$A$10:$A$19,MATCH('ONS code lookup 2013 to 2021'!J127,'changes 2013 to 2021'!$C$10:$C$19,0)),'ONS code lookup 2013 to 2021'!J127)</f>
        <v>E07000173</v>
      </c>
      <c r="O127" t="str">
        <f>INDEX('[2]2016-17'!$B:$B,MATCH(N127,'[2]2016-17'!$C:$C,0))</f>
        <v>E3034</v>
      </c>
      <c r="P127" t="str">
        <f>IFERROR(INDEX('changes 2013 to 2021'!$B$10:$B$19,MATCH('ONS code lookup 2013 to 2021'!J127,'changes 2013 to 2021'!$C$10:$C$19,0)),'ONS code lookup 2013 to 2021'!L127)</f>
        <v>Gedling</v>
      </c>
      <c r="Q127" t="str">
        <f t="shared" si="14"/>
        <v>SD</v>
      </c>
      <c r="R127" s="2" t="s">
        <v>453</v>
      </c>
      <c r="S127" s="2" t="str">
        <f t="shared" si="19"/>
        <v>E3034</v>
      </c>
      <c r="T127" s="2" t="s">
        <v>454</v>
      </c>
      <c r="U127" s="2" t="str">
        <f t="shared" si="15"/>
        <v>SD</v>
      </c>
      <c r="V127" t="str">
        <f>IFERROR(INDEX('changes 2013 to 2021'!$A$21,MATCH('ONS code lookup 2013 to 2021'!R127,'changes 2013 to 2021'!$C$21,0)),'ONS code lookup 2013 to 2021'!R127)</f>
        <v>E07000173</v>
      </c>
      <c r="W127" t="str">
        <f>INDEX('[2]2018-19'!$B:$B,MATCH(V127,'[2]2018-19'!$C:$C,0))</f>
        <v>E3034</v>
      </c>
      <c r="X127" t="str">
        <f>IFERROR(INDEX('changes 2013 to 2021'!$B$21,MATCH('ONS code lookup 2013 to 2021'!R127,'changes 2013 to 2021'!$C$21,0)),'ONS code lookup 2013 to 2021'!T127)</f>
        <v>Gedling</v>
      </c>
      <c r="Y127" t="str">
        <f t="shared" si="16"/>
        <v>SD</v>
      </c>
      <c r="Z127" s="2" t="str">
        <f>IFERROR(INDEX('changes 2013 to 2021'!$A$23:$A$37,MATCH('ONS code lookup 2013 to 2021'!V127,'changes 2013 to 2021'!$C$23:$C$37,0)),'ONS code lookup 2013 to 2021'!V127)</f>
        <v>E07000173</v>
      </c>
      <c r="AA127" s="2" t="str">
        <f>INDEX('[2]2019-20'!$B:$B,MATCH(Z127,'[2]2019-20'!$C:$C,0))</f>
        <v>E3034</v>
      </c>
      <c r="AB127" s="2" t="str">
        <f>IFERROR(INDEX('changes 2013 to 2021'!$B$23:$B$37,MATCH('ONS code lookup 2013 to 2021'!V127,'changes 2013 to 2021'!$C$23:$C$37,0)),'ONS code lookup 2013 to 2021'!X127)</f>
        <v>Gedling</v>
      </c>
      <c r="AC127" s="2" t="str">
        <f t="shared" si="17"/>
        <v>SD</v>
      </c>
      <c r="AD127" t="str">
        <f>IFERROR(INDEX('changes 2013 to 2021'!$A$39:$A$43,MATCH('ONS code lookup 2013 to 2021'!Z127,'changes 2013 to 2021'!$C$39:$C$43,0)),'ONS code lookup 2013 to 2021'!Z127)</f>
        <v>E07000173</v>
      </c>
      <c r="AE127" t="str">
        <f>INDEX('[2]2020-21'!$B:$B,MATCH(AD127,'[2]2020-21'!$C:$C,0))</f>
        <v>E3034</v>
      </c>
      <c r="AF127" t="str">
        <f>IFERROR(INDEX('changes 2013 to 2021'!$B$39:$B$43,MATCH('ONS code lookup 2013 to 2021'!Z127,'changes 2013 to 2021'!$C$39:$C$43,0)),'ONS code lookup 2013 to 2021'!AB127)</f>
        <v>Gedling</v>
      </c>
      <c r="AG127" t="str">
        <f t="shared" si="18"/>
        <v>SD</v>
      </c>
      <c r="AH127" s="2" t="str">
        <f>IFERROR(INDEX('changes 2013 to 2021'!$A$45:$A$54,MATCH('ONS code lookup 2013 to 2021'!AD127,'changes 2013 to 2021'!$C$45:$C$54,0)),'ONS code lookup 2013 to 2021'!AD127)</f>
        <v>E07000173</v>
      </c>
      <c r="AI127" s="2" t="str">
        <f>INDEX('[2]2021-22'!$B:$B,MATCH(AH127,'[2]2021-22'!$C:$C,0))</f>
        <v>E3034</v>
      </c>
      <c r="AJ127" s="2" t="str">
        <f>IFERROR(INDEX('changes 2013 to 2021'!$B$45:$B$54,MATCH('ONS code lookup 2013 to 2021'!AD127,'changes 2013 to 2021'!$C$45:$C$54,0)),'ONS code lookup 2013 to 2021'!AF127)</f>
        <v>Gedling</v>
      </c>
      <c r="AK127" s="2" t="str">
        <f t="shared" si="20"/>
        <v>SD</v>
      </c>
    </row>
    <row r="128" spans="1:37" x14ac:dyDescent="0.35">
      <c r="A128" t="s">
        <v>22</v>
      </c>
      <c r="B128" s="2" t="s">
        <v>279</v>
      </c>
      <c r="C128" s="2" t="s">
        <v>1073</v>
      </c>
      <c r="D128" s="2" t="s">
        <v>280</v>
      </c>
      <c r="E128" s="2" t="str">
        <f t="shared" si="11"/>
        <v>SD</v>
      </c>
      <c r="F128" t="s">
        <v>279</v>
      </c>
      <c r="G128" t="s">
        <v>1073</v>
      </c>
      <c r="H128" t="s">
        <v>280</v>
      </c>
      <c r="I128" t="str">
        <f t="shared" si="12"/>
        <v>SD</v>
      </c>
      <c r="J128" s="2" t="s">
        <v>279</v>
      </c>
      <c r="K128" s="2" t="str">
        <f>INDEX('[2]2015-16'!$B:$B,MATCH(J128,'[2]2015-16'!$C:$C,0))</f>
        <v>E1634</v>
      </c>
      <c r="L128" s="2" t="s">
        <v>280</v>
      </c>
      <c r="M128" s="2" t="str">
        <f t="shared" si="13"/>
        <v>SD</v>
      </c>
      <c r="N128" t="str">
        <f>IFERROR(INDEX('changes 2013 to 2021'!$A$10:$A$19,MATCH('ONS code lookup 2013 to 2021'!J128,'changes 2013 to 2021'!$C$10:$C$19,0)),'ONS code lookup 2013 to 2021'!J128)</f>
        <v>E07000081</v>
      </c>
      <c r="O128" t="str">
        <f>INDEX('[2]2016-17'!$B:$B,MATCH(N128,'[2]2016-17'!$C:$C,0))</f>
        <v>E1634</v>
      </c>
      <c r="P128" t="str">
        <f>IFERROR(INDEX('changes 2013 to 2021'!$B$10:$B$19,MATCH('ONS code lookup 2013 to 2021'!J128,'changes 2013 to 2021'!$C$10:$C$19,0)),'ONS code lookup 2013 to 2021'!L128)</f>
        <v>Gloucester</v>
      </c>
      <c r="Q128" t="str">
        <f t="shared" si="14"/>
        <v>SD</v>
      </c>
      <c r="R128" s="2" t="s">
        <v>279</v>
      </c>
      <c r="S128" s="2" t="str">
        <f t="shared" si="19"/>
        <v>E1634</v>
      </c>
      <c r="T128" s="2" t="s">
        <v>280</v>
      </c>
      <c r="U128" s="2" t="str">
        <f t="shared" si="15"/>
        <v>SD</v>
      </c>
      <c r="V128" t="str">
        <f>IFERROR(INDEX('changes 2013 to 2021'!$A$21,MATCH('ONS code lookup 2013 to 2021'!R128,'changes 2013 to 2021'!$C$21,0)),'ONS code lookup 2013 to 2021'!R128)</f>
        <v>E07000081</v>
      </c>
      <c r="W128" t="str">
        <f>INDEX('[2]2018-19'!$B:$B,MATCH(V128,'[2]2018-19'!$C:$C,0))</f>
        <v>E1634</v>
      </c>
      <c r="X128" t="str">
        <f>IFERROR(INDEX('changes 2013 to 2021'!$B$21,MATCH('ONS code lookup 2013 to 2021'!R128,'changes 2013 to 2021'!$C$21,0)),'ONS code lookup 2013 to 2021'!T128)</f>
        <v>Gloucester</v>
      </c>
      <c r="Y128" t="str">
        <f t="shared" si="16"/>
        <v>SD</v>
      </c>
      <c r="Z128" s="2" t="str">
        <f>IFERROR(INDEX('changes 2013 to 2021'!$A$23:$A$37,MATCH('ONS code lookup 2013 to 2021'!V128,'changes 2013 to 2021'!$C$23:$C$37,0)),'ONS code lookup 2013 to 2021'!V128)</f>
        <v>E07000081</v>
      </c>
      <c r="AA128" s="2" t="str">
        <f>INDEX('[2]2019-20'!$B:$B,MATCH(Z128,'[2]2019-20'!$C:$C,0))</f>
        <v>E1634</v>
      </c>
      <c r="AB128" s="2" t="str">
        <f>IFERROR(INDEX('changes 2013 to 2021'!$B$23:$B$37,MATCH('ONS code lookup 2013 to 2021'!V128,'changes 2013 to 2021'!$C$23:$C$37,0)),'ONS code lookup 2013 to 2021'!X128)</f>
        <v>Gloucester</v>
      </c>
      <c r="AC128" s="2" t="str">
        <f t="shared" si="17"/>
        <v>SD</v>
      </c>
      <c r="AD128" t="str">
        <f>IFERROR(INDEX('changes 2013 to 2021'!$A$39:$A$43,MATCH('ONS code lookup 2013 to 2021'!Z128,'changes 2013 to 2021'!$C$39:$C$43,0)),'ONS code lookup 2013 to 2021'!Z128)</f>
        <v>E07000081</v>
      </c>
      <c r="AE128" t="str">
        <f>INDEX('[2]2020-21'!$B:$B,MATCH(AD128,'[2]2020-21'!$C:$C,0))</f>
        <v>E1634</v>
      </c>
      <c r="AF128" t="str">
        <f>IFERROR(INDEX('changes 2013 to 2021'!$B$39:$B$43,MATCH('ONS code lookup 2013 to 2021'!Z128,'changes 2013 to 2021'!$C$39:$C$43,0)),'ONS code lookup 2013 to 2021'!AB128)</f>
        <v>Gloucester</v>
      </c>
      <c r="AG128" t="str">
        <f t="shared" si="18"/>
        <v>SD</v>
      </c>
      <c r="AH128" s="2" t="str">
        <f>IFERROR(INDEX('changes 2013 to 2021'!$A$45:$A$54,MATCH('ONS code lookup 2013 to 2021'!AD128,'changes 2013 to 2021'!$C$45:$C$54,0)),'ONS code lookup 2013 to 2021'!AD128)</f>
        <v>E07000081</v>
      </c>
      <c r="AI128" s="2" t="str">
        <f>INDEX('[2]2021-22'!$B:$B,MATCH(AH128,'[2]2021-22'!$C:$C,0))</f>
        <v>E1634</v>
      </c>
      <c r="AJ128" s="2" t="str">
        <f>IFERROR(INDEX('changes 2013 to 2021'!$B$45:$B$54,MATCH('ONS code lookup 2013 to 2021'!AD128,'changes 2013 to 2021'!$C$45:$C$54,0)),'ONS code lookup 2013 to 2021'!AF128)</f>
        <v>Gloucester</v>
      </c>
      <c r="AK128" s="2" t="str">
        <f t="shared" si="20"/>
        <v>SD</v>
      </c>
    </row>
    <row r="129" spans="1:37" x14ac:dyDescent="0.35">
      <c r="A129" t="s">
        <v>22</v>
      </c>
      <c r="B129" s="2" t="s">
        <v>274</v>
      </c>
      <c r="C129" s="2" t="s">
        <v>1074</v>
      </c>
      <c r="D129" s="2" t="s">
        <v>739</v>
      </c>
      <c r="E129" s="2" t="str">
        <f t="shared" si="11"/>
        <v>SC</v>
      </c>
      <c r="F129" t="s">
        <v>274</v>
      </c>
      <c r="G129" t="s">
        <v>1074</v>
      </c>
      <c r="H129" t="s">
        <v>739</v>
      </c>
      <c r="I129" t="str">
        <f t="shared" si="12"/>
        <v>SC</v>
      </c>
      <c r="J129" s="2" t="s">
        <v>274</v>
      </c>
      <c r="K129" s="2" t="str">
        <f>INDEX('[2]2015-16'!$B:$B,MATCH(J129,'[2]2015-16'!$C:$C,0))</f>
        <v>E1620</v>
      </c>
      <c r="L129" s="2" t="s">
        <v>739</v>
      </c>
      <c r="M129" s="2" t="str">
        <f t="shared" si="13"/>
        <v>SC</v>
      </c>
      <c r="N129" t="str">
        <f>IFERROR(INDEX('changes 2013 to 2021'!$A$10:$A$19,MATCH('ONS code lookup 2013 to 2021'!J129,'changes 2013 to 2021'!$C$10:$C$19,0)),'ONS code lookup 2013 to 2021'!J129)</f>
        <v>E10000013</v>
      </c>
      <c r="O129" t="str">
        <f>INDEX('[2]2016-17'!$B:$B,MATCH(N129,'[2]2016-17'!$C:$C,0))</f>
        <v>E1620</v>
      </c>
      <c r="P129" t="str">
        <f>IFERROR(INDEX('changes 2013 to 2021'!$B$10:$B$19,MATCH('ONS code lookup 2013 to 2021'!J129,'changes 2013 to 2021'!$C$10:$C$19,0)),'ONS code lookup 2013 to 2021'!L129)</f>
        <v>Gloucestershire</v>
      </c>
      <c r="Q129" t="str">
        <f t="shared" si="14"/>
        <v>SC</v>
      </c>
      <c r="R129" s="2" t="s">
        <v>274</v>
      </c>
      <c r="S129" s="2" t="str">
        <f t="shared" si="19"/>
        <v>E1620</v>
      </c>
      <c r="T129" s="2" t="s">
        <v>739</v>
      </c>
      <c r="U129" s="2" t="str">
        <f t="shared" si="15"/>
        <v>SC</v>
      </c>
      <c r="V129" t="str">
        <f>IFERROR(INDEX('changes 2013 to 2021'!$A$21,MATCH('ONS code lookup 2013 to 2021'!R129,'changes 2013 to 2021'!$C$21,0)),'ONS code lookup 2013 to 2021'!R129)</f>
        <v>E10000013</v>
      </c>
      <c r="W129" t="str">
        <f>INDEX('[2]2018-19'!$B:$B,MATCH(V129,'[2]2018-19'!$C:$C,0))</f>
        <v>E1620</v>
      </c>
      <c r="X129" t="str">
        <f>IFERROR(INDEX('changes 2013 to 2021'!$B$21,MATCH('ONS code lookup 2013 to 2021'!R129,'changes 2013 to 2021'!$C$21,0)),'ONS code lookup 2013 to 2021'!T129)</f>
        <v>Gloucestershire</v>
      </c>
      <c r="Y129" t="str">
        <f t="shared" si="16"/>
        <v>SC</v>
      </c>
      <c r="Z129" s="2" t="str">
        <f>IFERROR(INDEX('changes 2013 to 2021'!$A$23:$A$37,MATCH('ONS code lookup 2013 to 2021'!V129,'changes 2013 to 2021'!$C$23:$C$37,0)),'ONS code lookup 2013 to 2021'!V129)</f>
        <v>E10000013</v>
      </c>
      <c r="AA129" s="2" t="str">
        <f>INDEX('[2]2019-20'!$B:$B,MATCH(Z129,'[2]2019-20'!$C:$C,0))</f>
        <v>E1620</v>
      </c>
      <c r="AB129" s="2" t="str">
        <f>IFERROR(INDEX('changes 2013 to 2021'!$B$23:$B$37,MATCH('ONS code lookup 2013 to 2021'!V129,'changes 2013 to 2021'!$C$23:$C$37,0)),'ONS code lookup 2013 to 2021'!X129)</f>
        <v>Gloucestershire</v>
      </c>
      <c r="AC129" s="2" t="str">
        <f t="shared" si="17"/>
        <v>SC</v>
      </c>
      <c r="AD129" t="str">
        <f>IFERROR(INDEX('changes 2013 to 2021'!$A$39:$A$43,MATCH('ONS code lookup 2013 to 2021'!Z129,'changes 2013 to 2021'!$C$39:$C$43,0)),'ONS code lookup 2013 to 2021'!Z129)</f>
        <v>E10000013</v>
      </c>
      <c r="AE129" t="str">
        <f>INDEX('[2]2020-21'!$B:$B,MATCH(AD129,'[2]2020-21'!$C:$C,0))</f>
        <v>E1620</v>
      </c>
      <c r="AF129" t="str">
        <f>IFERROR(INDEX('changes 2013 to 2021'!$B$39:$B$43,MATCH('ONS code lookup 2013 to 2021'!Z129,'changes 2013 to 2021'!$C$39:$C$43,0)),'ONS code lookup 2013 to 2021'!AB129)</f>
        <v>Gloucestershire</v>
      </c>
      <c r="AG129" t="str">
        <f t="shared" si="18"/>
        <v>SC</v>
      </c>
      <c r="AH129" s="2" t="str">
        <f>IFERROR(INDEX('changes 2013 to 2021'!$A$45:$A$54,MATCH('ONS code lookup 2013 to 2021'!AD129,'changes 2013 to 2021'!$C$45:$C$54,0)),'ONS code lookup 2013 to 2021'!AD129)</f>
        <v>E10000013</v>
      </c>
      <c r="AI129" s="2" t="str">
        <f>INDEX('[2]2021-22'!$B:$B,MATCH(AH129,'[2]2021-22'!$C:$C,0))</f>
        <v>E1620</v>
      </c>
      <c r="AJ129" s="2" t="str">
        <f>IFERROR(INDEX('changes 2013 to 2021'!$B$45:$B$54,MATCH('ONS code lookup 2013 to 2021'!AD129,'changes 2013 to 2021'!$C$45:$C$54,0)),'ONS code lookup 2013 to 2021'!AF129)</f>
        <v>Gloucestershire</v>
      </c>
      <c r="AK129" s="2" t="str">
        <f t="shared" si="20"/>
        <v>SC</v>
      </c>
    </row>
    <row r="130" spans="1:37" x14ac:dyDescent="0.35">
      <c r="A130" t="s">
        <v>22</v>
      </c>
      <c r="B130" s="2" t="s">
        <v>294</v>
      </c>
      <c r="C130" s="2" t="s">
        <v>1075</v>
      </c>
      <c r="D130" s="2" t="s">
        <v>295</v>
      </c>
      <c r="E130" s="2" t="str">
        <f t="shared" ref="E130:E193" si="21">IFERROR(INDEX($AM$2:$AM$7,MATCH(LEFT(B130,3),$AN$2:$AN$7,0)),"ABOLISHED")</f>
        <v>SD</v>
      </c>
      <c r="F130" t="s">
        <v>294</v>
      </c>
      <c r="G130" t="s">
        <v>1075</v>
      </c>
      <c r="H130" t="s">
        <v>295</v>
      </c>
      <c r="I130" t="str">
        <f t="shared" ref="I130:I193" si="22">IFERROR(INDEX($AM$2:$AM$7,MATCH(LEFT(F130,3),$AN$2:$AN$7,0)),"ABOLISHED")</f>
        <v>SD</v>
      </c>
      <c r="J130" s="2" t="s">
        <v>294</v>
      </c>
      <c r="K130" s="2" t="str">
        <f>INDEX('[2]2015-16'!$B:$B,MATCH(J130,'[2]2015-16'!$C:$C,0))</f>
        <v>E1735</v>
      </c>
      <c r="L130" s="2" t="s">
        <v>295</v>
      </c>
      <c r="M130" s="2" t="str">
        <f t="shared" ref="M130:M193" si="23">IFERROR(INDEX($AM$2:$AM$7,MATCH(LEFT(J130,3),$AN$2:$AN$7,0)),"ABOLISHED")</f>
        <v>SD</v>
      </c>
      <c r="N130" t="str">
        <f>IFERROR(INDEX('changes 2013 to 2021'!$A$10:$A$19,MATCH('ONS code lookup 2013 to 2021'!J130,'changes 2013 to 2021'!$C$10:$C$19,0)),'ONS code lookup 2013 to 2021'!J130)</f>
        <v>E07000088</v>
      </c>
      <c r="O130" t="str">
        <f>INDEX('[2]2016-17'!$B:$B,MATCH(N130,'[2]2016-17'!$C:$C,0))</f>
        <v>E1735</v>
      </c>
      <c r="P130" t="str">
        <f>IFERROR(INDEX('changes 2013 to 2021'!$B$10:$B$19,MATCH('ONS code lookup 2013 to 2021'!J130,'changes 2013 to 2021'!$C$10:$C$19,0)),'ONS code lookup 2013 to 2021'!L130)</f>
        <v>Gosport</v>
      </c>
      <c r="Q130" t="str">
        <f t="shared" ref="Q130:Q193" si="24">IFERROR(INDEX($AM$2:$AM$7,MATCH(LEFT(N130,3),$AN$2:$AN$7,0)),"ABOLISHED")</f>
        <v>SD</v>
      </c>
      <c r="R130" s="2" t="s">
        <v>294</v>
      </c>
      <c r="S130" s="2" t="str">
        <f t="shared" si="19"/>
        <v>E1735</v>
      </c>
      <c r="T130" s="2" t="s">
        <v>295</v>
      </c>
      <c r="U130" s="2" t="str">
        <f t="shared" ref="U130:U193" si="25">IFERROR(INDEX($AM$2:$AM$7,MATCH(LEFT(R130,3),$AN$2:$AN$7,0)),"ABOLISHED")</f>
        <v>SD</v>
      </c>
      <c r="V130" t="str">
        <f>IFERROR(INDEX('changes 2013 to 2021'!$A$21,MATCH('ONS code lookup 2013 to 2021'!R130,'changes 2013 to 2021'!$C$21,0)),'ONS code lookup 2013 to 2021'!R130)</f>
        <v>E07000088</v>
      </c>
      <c r="W130" t="str">
        <f>INDEX('[2]2018-19'!$B:$B,MATCH(V130,'[2]2018-19'!$C:$C,0))</f>
        <v>E1735</v>
      </c>
      <c r="X130" t="str">
        <f>IFERROR(INDEX('changes 2013 to 2021'!$B$21,MATCH('ONS code lookup 2013 to 2021'!R130,'changes 2013 to 2021'!$C$21,0)),'ONS code lookup 2013 to 2021'!T130)</f>
        <v>Gosport</v>
      </c>
      <c r="Y130" t="str">
        <f t="shared" ref="Y130:Y193" si="26">IFERROR(INDEX($AM$2:$AM$7,MATCH(LEFT(V130,3),$AN$2:$AN$7,0)),"ABOLISHED")</f>
        <v>SD</v>
      </c>
      <c r="Z130" s="2" t="str">
        <f>IFERROR(INDEX('changes 2013 to 2021'!$A$23:$A$37,MATCH('ONS code lookup 2013 to 2021'!V130,'changes 2013 to 2021'!$C$23:$C$37,0)),'ONS code lookup 2013 to 2021'!V130)</f>
        <v>E07000088</v>
      </c>
      <c r="AA130" s="2" t="str">
        <f>INDEX('[2]2019-20'!$B:$B,MATCH(Z130,'[2]2019-20'!$C:$C,0))</f>
        <v>E1735</v>
      </c>
      <c r="AB130" s="2" t="str">
        <f>IFERROR(INDEX('changes 2013 to 2021'!$B$23:$B$37,MATCH('ONS code lookup 2013 to 2021'!V130,'changes 2013 to 2021'!$C$23:$C$37,0)),'ONS code lookup 2013 to 2021'!X130)</f>
        <v>Gosport</v>
      </c>
      <c r="AC130" s="2" t="str">
        <f t="shared" ref="AC130:AC193" si="27">IFERROR(INDEX($AM$2:$AM$7,MATCH(LEFT(Z130,3),$AN$2:$AN$7,0)),"ABOLISHED")</f>
        <v>SD</v>
      </c>
      <c r="AD130" t="str">
        <f>IFERROR(INDEX('changes 2013 to 2021'!$A$39:$A$43,MATCH('ONS code lookup 2013 to 2021'!Z130,'changes 2013 to 2021'!$C$39:$C$43,0)),'ONS code lookup 2013 to 2021'!Z130)</f>
        <v>E07000088</v>
      </c>
      <c r="AE130" t="str">
        <f>INDEX('[2]2020-21'!$B:$B,MATCH(AD130,'[2]2020-21'!$C:$C,0))</f>
        <v>E1735</v>
      </c>
      <c r="AF130" t="str">
        <f>IFERROR(INDEX('changes 2013 to 2021'!$B$39:$B$43,MATCH('ONS code lookup 2013 to 2021'!Z130,'changes 2013 to 2021'!$C$39:$C$43,0)),'ONS code lookup 2013 to 2021'!AB130)</f>
        <v>Gosport</v>
      </c>
      <c r="AG130" t="str">
        <f t="shared" ref="AG130:AG193" si="28">IFERROR(INDEX($AM$2:$AM$7,MATCH(LEFT(AD130,3),$AN$2:$AN$7,0)),"ABOLISHED")</f>
        <v>SD</v>
      </c>
      <c r="AH130" s="2" t="str">
        <f>IFERROR(INDEX('changes 2013 to 2021'!$A$45:$A$54,MATCH('ONS code lookup 2013 to 2021'!AD130,'changes 2013 to 2021'!$C$45:$C$54,0)),'ONS code lookup 2013 to 2021'!AD130)</f>
        <v>E07000088</v>
      </c>
      <c r="AI130" s="2" t="str">
        <f>INDEX('[2]2021-22'!$B:$B,MATCH(AH130,'[2]2021-22'!$C:$C,0))</f>
        <v>E1735</v>
      </c>
      <c r="AJ130" s="2" t="str">
        <f>IFERROR(INDEX('changes 2013 to 2021'!$B$45:$B$54,MATCH('ONS code lookup 2013 to 2021'!AD130,'changes 2013 to 2021'!$C$45:$C$54,0)),'ONS code lookup 2013 to 2021'!AF130)</f>
        <v>Gosport</v>
      </c>
      <c r="AK130" s="2" t="str">
        <f t="shared" si="20"/>
        <v>SD</v>
      </c>
    </row>
    <row r="131" spans="1:37" x14ac:dyDescent="0.35">
      <c r="A131" t="s">
        <v>22</v>
      </c>
      <c r="B131" s="2" t="s">
        <v>330</v>
      </c>
      <c r="C131" s="2" t="s">
        <v>922</v>
      </c>
      <c r="D131" s="2" t="s">
        <v>331</v>
      </c>
      <c r="E131" s="2" t="str">
        <f t="shared" si="21"/>
        <v>SD</v>
      </c>
      <c r="F131" t="s">
        <v>330</v>
      </c>
      <c r="G131" t="s">
        <v>922</v>
      </c>
      <c r="H131" t="s">
        <v>331</v>
      </c>
      <c r="I131" t="str">
        <f t="shared" si="22"/>
        <v>SD</v>
      </c>
      <c r="J131" s="2" t="s">
        <v>330</v>
      </c>
      <c r="K131" s="2" t="str">
        <f>INDEX('[2]2015-16'!$B:$B,MATCH(J131,'[2]2015-16'!$C:$C,0))</f>
        <v>E2236</v>
      </c>
      <c r="L131" s="2" t="s">
        <v>331</v>
      </c>
      <c r="M131" s="2" t="str">
        <f t="shared" si="23"/>
        <v>SD</v>
      </c>
      <c r="N131" t="str">
        <f>IFERROR(INDEX('changes 2013 to 2021'!$A$10:$A$19,MATCH('ONS code lookup 2013 to 2021'!J131,'changes 2013 to 2021'!$C$10:$C$19,0)),'ONS code lookup 2013 to 2021'!J131)</f>
        <v>E07000109</v>
      </c>
      <c r="O131" t="str">
        <f>INDEX('[2]2016-17'!$B:$B,MATCH(N131,'[2]2016-17'!$C:$C,0))</f>
        <v>E2236</v>
      </c>
      <c r="P131" t="str">
        <f>IFERROR(INDEX('changes 2013 to 2021'!$B$10:$B$19,MATCH('ONS code lookup 2013 to 2021'!J131,'changes 2013 to 2021'!$C$10:$C$19,0)),'ONS code lookup 2013 to 2021'!L131)</f>
        <v>Gravesham</v>
      </c>
      <c r="Q131" t="str">
        <f t="shared" si="24"/>
        <v>SD</v>
      </c>
      <c r="R131" s="2" t="s">
        <v>330</v>
      </c>
      <c r="S131" s="2" t="str">
        <f t="shared" ref="S131:S194" si="29">O131</f>
        <v>E2236</v>
      </c>
      <c r="T131" s="2" t="s">
        <v>331</v>
      </c>
      <c r="U131" s="2" t="str">
        <f t="shared" si="25"/>
        <v>SD</v>
      </c>
      <c r="V131" t="str">
        <f>IFERROR(INDEX('changes 2013 to 2021'!$A$21,MATCH('ONS code lookup 2013 to 2021'!R131,'changes 2013 to 2021'!$C$21,0)),'ONS code lookup 2013 to 2021'!R131)</f>
        <v>E07000109</v>
      </c>
      <c r="W131" t="str">
        <f>INDEX('[2]2018-19'!$B:$B,MATCH(V131,'[2]2018-19'!$C:$C,0))</f>
        <v>E2236</v>
      </c>
      <c r="X131" t="str">
        <f>IFERROR(INDEX('changes 2013 to 2021'!$B$21,MATCH('ONS code lookup 2013 to 2021'!R131,'changes 2013 to 2021'!$C$21,0)),'ONS code lookup 2013 to 2021'!T131)</f>
        <v>Gravesham</v>
      </c>
      <c r="Y131" t="str">
        <f t="shared" si="26"/>
        <v>SD</v>
      </c>
      <c r="Z131" s="2" t="str">
        <f>IFERROR(INDEX('changes 2013 to 2021'!$A$23:$A$37,MATCH('ONS code lookup 2013 to 2021'!V131,'changes 2013 to 2021'!$C$23:$C$37,0)),'ONS code lookup 2013 to 2021'!V131)</f>
        <v>E07000109</v>
      </c>
      <c r="AA131" s="2" t="str">
        <f>INDEX('[2]2019-20'!$B:$B,MATCH(Z131,'[2]2019-20'!$C:$C,0))</f>
        <v>E2236</v>
      </c>
      <c r="AB131" s="2" t="str">
        <f>IFERROR(INDEX('changes 2013 to 2021'!$B$23:$B$37,MATCH('ONS code lookup 2013 to 2021'!V131,'changes 2013 to 2021'!$C$23:$C$37,0)),'ONS code lookup 2013 to 2021'!X131)</f>
        <v>Gravesham</v>
      </c>
      <c r="AC131" s="2" t="str">
        <f t="shared" si="27"/>
        <v>SD</v>
      </c>
      <c r="AD131" t="str">
        <f>IFERROR(INDEX('changes 2013 to 2021'!$A$39:$A$43,MATCH('ONS code lookup 2013 to 2021'!Z131,'changes 2013 to 2021'!$C$39:$C$43,0)),'ONS code lookup 2013 to 2021'!Z131)</f>
        <v>E07000109</v>
      </c>
      <c r="AE131" t="str">
        <f>INDEX('[2]2020-21'!$B:$B,MATCH(AD131,'[2]2020-21'!$C:$C,0))</f>
        <v>E2236</v>
      </c>
      <c r="AF131" t="str">
        <f>IFERROR(INDEX('changes 2013 to 2021'!$B$39:$B$43,MATCH('ONS code lookup 2013 to 2021'!Z131,'changes 2013 to 2021'!$C$39:$C$43,0)),'ONS code lookup 2013 to 2021'!AB131)</f>
        <v>Gravesham</v>
      </c>
      <c r="AG131" t="str">
        <f t="shared" si="28"/>
        <v>SD</v>
      </c>
      <c r="AH131" s="2" t="str">
        <f>IFERROR(INDEX('changes 2013 to 2021'!$A$45:$A$54,MATCH('ONS code lookup 2013 to 2021'!AD131,'changes 2013 to 2021'!$C$45:$C$54,0)),'ONS code lookup 2013 to 2021'!AD131)</f>
        <v>E07000109</v>
      </c>
      <c r="AI131" s="2" t="str">
        <f>INDEX('[2]2021-22'!$B:$B,MATCH(AH131,'[2]2021-22'!$C:$C,0))</f>
        <v>E2236</v>
      </c>
      <c r="AJ131" s="2" t="str">
        <f>IFERROR(INDEX('changes 2013 to 2021'!$B$45:$B$54,MATCH('ONS code lookup 2013 to 2021'!AD131,'changes 2013 to 2021'!$C$45:$C$54,0)),'ONS code lookup 2013 to 2021'!AF131)</f>
        <v>Gravesham</v>
      </c>
      <c r="AK131" s="2" t="str">
        <f t="shared" si="20"/>
        <v>SD</v>
      </c>
    </row>
    <row r="132" spans="1:37" x14ac:dyDescent="0.35">
      <c r="A132" t="s">
        <v>22</v>
      </c>
      <c r="B132" s="2" t="s">
        <v>406</v>
      </c>
      <c r="C132" s="2" t="s">
        <v>1076</v>
      </c>
      <c r="D132" s="2" t="s">
        <v>407</v>
      </c>
      <c r="E132" s="2" t="str">
        <f t="shared" si="21"/>
        <v>SD</v>
      </c>
      <c r="F132" t="s">
        <v>406</v>
      </c>
      <c r="G132" t="s">
        <v>1076</v>
      </c>
      <c r="H132" t="s">
        <v>407</v>
      </c>
      <c r="I132" t="str">
        <f t="shared" si="22"/>
        <v>SD</v>
      </c>
      <c r="J132" s="2" t="s">
        <v>406</v>
      </c>
      <c r="K132" s="2" t="str">
        <f>INDEX('[2]2015-16'!$B:$B,MATCH(J132,'[2]2015-16'!$C:$C,0))</f>
        <v>E2633</v>
      </c>
      <c r="L132" s="2" t="s">
        <v>407</v>
      </c>
      <c r="M132" s="2" t="str">
        <f t="shared" si="23"/>
        <v>SD</v>
      </c>
      <c r="N132" t="str">
        <f>IFERROR(INDEX('changes 2013 to 2021'!$A$10:$A$19,MATCH('ONS code lookup 2013 to 2021'!J132,'changes 2013 to 2021'!$C$10:$C$19,0)),'ONS code lookup 2013 to 2021'!J132)</f>
        <v>E07000145</v>
      </c>
      <c r="O132" t="str">
        <f>INDEX('[2]2016-17'!$B:$B,MATCH(N132,'[2]2016-17'!$C:$C,0))</f>
        <v>E2633</v>
      </c>
      <c r="P132" t="str">
        <f>IFERROR(INDEX('changes 2013 to 2021'!$B$10:$B$19,MATCH('ONS code lookup 2013 to 2021'!J132,'changes 2013 to 2021'!$C$10:$C$19,0)),'ONS code lookup 2013 to 2021'!L132)</f>
        <v>Great Yarmouth</v>
      </c>
      <c r="Q132" t="str">
        <f t="shared" si="24"/>
        <v>SD</v>
      </c>
      <c r="R132" s="2" t="s">
        <v>406</v>
      </c>
      <c r="S132" s="2" t="str">
        <f t="shared" si="29"/>
        <v>E2633</v>
      </c>
      <c r="T132" s="2" t="s">
        <v>407</v>
      </c>
      <c r="U132" s="2" t="str">
        <f t="shared" si="25"/>
        <v>SD</v>
      </c>
      <c r="V132" t="str">
        <f>IFERROR(INDEX('changes 2013 to 2021'!$A$21,MATCH('ONS code lookup 2013 to 2021'!R132,'changes 2013 to 2021'!$C$21,0)),'ONS code lookup 2013 to 2021'!R132)</f>
        <v>E07000145</v>
      </c>
      <c r="W132" t="str">
        <f>INDEX('[2]2018-19'!$B:$B,MATCH(V132,'[2]2018-19'!$C:$C,0))</f>
        <v>E2633</v>
      </c>
      <c r="X132" t="str">
        <f>IFERROR(INDEX('changes 2013 to 2021'!$B$21,MATCH('ONS code lookup 2013 to 2021'!R132,'changes 2013 to 2021'!$C$21,0)),'ONS code lookup 2013 to 2021'!T132)</f>
        <v>Great Yarmouth</v>
      </c>
      <c r="Y132" t="str">
        <f t="shared" si="26"/>
        <v>SD</v>
      </c>
      <c r="Z132" s="2" t="str">
        <f>IFERROR(INDEX('changes 2013 to 2021'!$A$23:$A$37,MATCH('ONS code lookup 2013 to 2021'!V132,'changes 2013 to 2021'!$C$23:$C$37,0)),'ONS code lookup 2013 to 2021'!V132)</f>
        <v>E07000145</v>
      </c>
      <c r="AA132" s="2" t="str">
        <f>INDEX('[2]2019-20'!$B:$B,MATCH(Z132,'[2]2019-20'!$C:$C,0))</f>
        <v>E2633</v>
      </c>
      <c r="AB132" s="2" t="str">
        <f>IFERROR(INDEX('changes 2013 to 2021'!$B$23:$B$37,MATCH('ONS code lookup 2013 to 2021'!V132,'changes 2013 to 2021'!$C$23:$C$37,0)),'ONS code lookup 2013 to 2021'!X132)</f>
        <v>Great Yarmouth</v>
      </c>
      <c r="AC132" s="2" t="str">
        <f t="shared" si="27"/>
        <v>SD</v>
      </c>
      <c r="AD132" t="str">
        <f>IFERROR(INDEX('changes 2013 to 2021'!$A$39:$A$43,MATCH('ONS code lookup 2013 to 2021'!Z132,'changes 2013 to 2021'!$C$39:$C$43,0)),'ONS code lookup 2013 to 2021'!Z132)</f>
        <v>E07000145</v>
      </c>
      <c r="AE132" t="str">
        <f>INDEX('[2]2020-21'!$B:$B,MATCH(AD132,'[2]2020-21'!$C:$C,0))</f>
        <v>E2633</v>
      </c>
      <c r="AF132" t="str">
        <f>IFERROR(INDEX('changes 2013 to 2021'!$B$39:$B$43,MATCH('ONS code lookup 2013 to 2021'!Z132,'changes 2013 to 2021'!$C$39:$C$43,0)),'ONS code lookup 2013 to 2021'!AB132)</f>
        <v>Great Yarmouth</v>
      </c>
      <c r="AG132" t="str">
        <f t="shared" si="28"/>
        <v>SD</v>
      </c>
      <c r="AH132" s="2" t="str">
        <f>IFERROR(INDEX('changes 2013 to 2021'!$A$45:$A$54,MATCH('ONS code lookup 2013 to 2021'!AD132,'changes 2013 to 2021'!$C$45:$C$54,0)),'ONS code lookup 2013 to 2021'!AD132)</f>
        <v>E07000145</v>
      </c>
      <c r="AI132" s="2" t="str">
        <f>INDEX('[2]2021-22'!$B:$B,MATCH(AH132,'[2]2021-22'!$C:$C,0))</f>
        <v>E2633</v>
      </c>
      <c r="AJ132" s="2" t="str">
        <f>IFERROR(INDEX('changes 2013 to 2021'!$B$45:$B$54,MATCH('ONS code lookup 2013 to 2021'!AD132,'changes 2013 to 2021'!$C$45:$C$54,0)),'ONS code lookup 2013 to 2021'!AF132)</f>
        <v>Great Yarmouth</v>
      </c>
      <c r="AK132" s="2" t="str">
        <f t="shared" si="20"/>
        <v>SD</v>
      </c>
    </row>
    <row r="133" spans="1:37" x14ac:dyDescent="0.35">
      <c r="A133" t="s">
        <v>22</v>
      </c>
      <c r="B133" s="2" t="s">
        <v>815</v>
      </c>
      <c r="C133" s="2" t="s">
        <v>1077</v>
      </c>
      <c r="D133" s="2" t="s">
        <v>816</v>
      </c>
      <c r="E133" s="2" t="str">
        <f t="shared" si="21"/>
        <v>FRA</v>
      </c>
      <c r="F133" t="s">
        <v>815</v>
      </c>
      <c r="G133" t="s">
        <v>1077</v>
      </c>
      <c r="H133" t="s">
        <v>816</v>
      </c>
      <c r="I133" t="str">
        <f t="shared" si="22"/>
        <v>FRA</v>
      </c>
      <c r="J133" s="2" t="s">
        <v>815</v>
      </c>
      <c r="K133" s="2" t="str">
        <f>INDEX('[2]2015-16'!$B:$B,MATCH(J133,'[2]2015-16'!$C:$C,0))</f>
        <v>E6142</v>
      </c>
      <c r="L133" s="2" t="s">
        <v>816</v>
      </c>
      <c r="M133" s="2" t="str">
        <f t="shared" si="23"/>
        <v>FRA</v>
      </c>
      <c r="N133" t="str">
        <f>IFERROR(INDEX('changes 2013 to 2021'!$A$10:$A$19,MATCH('ONS code lookup 2013 to 2021'!J133,'changes 2013 to 2021'!$C$10:$C$19,0)),'ONS code lookup 2013 to 2021'!J133)</f>
        <v>E31000040</v>
      </c>
      <c r="O133" t="str">
        <f>INDEX('[2]2016-17'!$B:$B,MATCH(N133,'[2]2016-17'!$C:$C,0))</f>
        <v>E6142</v>
      </c>
      <c r="P133" t="str">
        <f>IFERROR(INDEX('changes 2013 to 2021'!$B$10:$B$19,MATCH('ONS code lookup 2013 to 2021'!J133,'changes 2013 to 2021'!$C$10:$C$19,0)),'ONS code lookup 2013 to 2021'!L133)</f>
        <v>Greater Manchester</v>
      </c>
      <c r="Q133" t="str">
        <f t="shared" si="24"/>
        <v>FRA</v>
      </c>
      <c r="R133" s="2" t="s">
        <v>815</v>
      </c>
      <c r="S133" s="2" t="str">
        <f t="shared" si="29"/>
        <v>E6142</v>
      </c>
      <c r="T133" s="2" t="s">
        <v>816</v>
      </c>
      <c r="U133" s="2" t="str">
        <f t="shared" si="25"/>
        <v>FRA</v>
      </c>
      <c r="V133" t="str">
        <f>IFERROR(INDEX('changes 2013 to 2021'!$A$21,MATCH('ONS code lookup 2013 to 2021'!R133,'changes 2013 to 2021'!$C$21,0)),'ONS code lookup 2013 to 2021'!R133)</f>
        <v>E31000040</v>
      </c>
      <c r="W133" t="str">
        <f>INDEX('[2]2018-19'!$B:$B,MATCH(V133,'[2]2018-19'!$C:$C,0))</f>
        <v>E6142</v>
      </c>
      <c r="X133" t="str">
        <f>IFERROR(INDEX('changes 2013 to 2021'!$B$21,MATCH('ONS code lookup 2013 to 2021'!R133,'changes 2013 to 2021'!$C$21,0)),'ONS code lookup 2013 to 2021'!T133)</f>
        <v>Greater Manchester</v>
      </c>
      <c r="Y133" t="str">
        <f t="shared" si="26"/>
        <v>FRA</v>
      </c>
      <c r="Z133" s="2" t="str">
        <f>IFERROR(INDEX('changes 2013 to 2021'!$A$23:$A$37,MATCH('ONS code lookup 2013 to 2021'!V133,'changes 2013 to 2021'!$C$23:$C$37,0)),'ONS code lookup 2013 to 2021'!V133)</f>
        <v>E31000040</v>
      </c>
      <c r="AA133" s="2" t="e">
        <f>INDEX('[2]2019-20'!$B:$B,MATCH(Z133,'[2]2019-20'!$C:$C,0))</f>
        <v>#N/A</v>
      </c>
      <c r="AB133" s="2" t="str">
        <f>IFERROR(INDEX('changes 2013 to 2021'!$B$23:$B$37,MATCH('ONS code lookup 2013 to 2021'!V133,'changes 2013 to 2021'!$C$23:$C$37,0)),'ONS code lookup 2013 to 2021'!X133)</f>
        <v>Greater Manchester</v>
      </c>
      <c r="AC133" s="2" t="str">
        <f t="shared" si="27"/>
        <v>FRA</v>
      </c>
      <c r="AD133" t="str">
        <f>IFERROR(INDEX('changes 2013 to 2021'!$A$39:$A$43,MATCH('ONS code lookup 2013 to 2021'!Z133,'changes 2013 to 2021'!$C$39:$C$43,0)),'ONS code lookup 2013 to 2021'!Z133)</f>
        <v>E31000040</v>
      </c>
      <c r="AE133" t="e">
        <f>INDEX('[2]2020-21'!$B:$B,MATCH(AD133,'[2]2020-21'!$C:$C,0))</f>
        <v>#N/A</v>
      </c>
      <c r="AF133" t="str">
        <f>IFERROR(INDEX('changes 2013 to 2021'!$B$39:$B$43,MATCH('ONS code lookup 2013 to 2021'!Z133,'changes 2013 to 2021'!$C$39:$C$43,0)),'ONS code lookup 2013 to 2021'!AB133)</f>
        <v>Greater Manchester</v>
      </c>
      <c r="AG133" t="str">
        <f t="shared" si="28"/>
        <v>FRA</v>
      </c>
      <c r="AH133" s="2" t="str">
        <f>IFERROR(INDEX('changes 2013 to 2021'!$A$45:$A$54,MATCH('ONS code lookup 2013 to 2021'!AD133,'changes 2013 to 2021'!$C$45:$C$54,0)),'ONS code lookup 2013 to 2021'!AD133)</f>
        <v>E31000040</v>
      </c>
      <c r="AI133" s="2" t="e">
        <f>INDEX('[2]2021-22'!$B:$B,MATCH(AH133,'[2]2021-22'!$C:$C,0))</f>
        <v>#N/A</v>
      </c>
      <c r="AJ133" s="2" t="str">
        <f>IFERROR(INDEX('changes 2013 to 2021'!$B$45:$B$54,MATCH('ONS code lookup 2013 to 2021'!AD133,'changes 2013 to 2021'!$C$45:$C$54,0)),'ONS code lookup 2013 to 2021'!AF133)</f>
        <v>Greater Manchester</v>
      </c>
      <c r="AK133" s="2" t="str">
        <f t="shared" si="20"/>
        <v>FRA</v>
      </c>
    </row>
    <row r="134" spans="1:37" x14ac:dyDescent="0.35">
      <c r="A134" t="s">
        <v>22</v>
      </c>
      <c r="B134" s="2" t="s">
        <v>684</v>
      </c>
      <c r="C134" s="2" t="s">
        <v>1078</v>
      </c>
      <c r="D134" s="2" t="s">
        <v>685</v>
      </c>
      <c r="E134" s="2" t="str">
        <f t="shared" si="21"/>
        <v>LB</v>
      </c>
      <c r="F134" t="s">
        <v>684</v>
      </c>
      <c r="G134" t="s">
        <v>1078</v>
      </c>
      <c r="H134" t="s">
        <v>685</v>
      </c>
      <c r="I134" t="str">
        <f t="shared" si="22"/>
        <v>LB</v>
      </c>
      <c r="J134" s="2" t="s">
        <v>684</v>
      </c>
      <c r="K134" s="2" t="str">
        <f>INDEX('[2]2015-16'!$B:$B,MATCH(J134,'[2]2015-16'!$C:$C,0))</f>
        <v>E5012</v>
      </c>
      <c r="L134" s="2" t="s">
        <v>685</v>
      </c>
      <c r="M134" s="2" t="str">
        <f t="shared" si="23"/>
        <v>LB</v>
      </c>
      <c r="N134" t="str">
        <f>IFERROR(INDEX('changes 2013 to 2021'!$A$10:$A$19,MATCH('ONS code lookup 2013 to 2021'!J134,'changes 2013 to 2021'!$C$10:$C$19,0)),'ONS code lookup 2013 to 2021'!J134)</f>
        <v>E09000011</v>
      </c>
      <c r="O134" t="str">
        <f>INDEX('[2]2016-17'!$B:$B,MATCH(N134,'[2]2016-17'!$C:$C,0))</f>
        <v>E5012</v>
      </c>
      <c r="P134" t="str">
        <f>IFERROR(INDEX('changes 2013 to 2021'!$B$10:$B$19,MATCH('ONS code lookup 2013 to 2021'!J134,'changes 2013 to 2021'!$C$10:$C$19,0)),'ONS code lookup 2013 to 2021'!L134)</f>
        <v>Greenwich</v>
      </c>
      <c r="Q134" t="str">
        <f t="shared" si="24"/>
        <v>LB</v>
      </c>
      <c r="R134" s="2" t="s">
        <v>684</v>
      </c>
      <c r="S134" s="2" t="str">
        <f t="shared" si="29"/>
        <v>E5012</v>
      </c>
      <c r="T134" s="2" t="s">
        <v>685</v>
      </c>
      <c r="U134" s="2" t="str">
        <f t="shared" si="25"/>
        <v>LB</v>
      </c>
      <c r="V134" t="str">
        <f>IFERROR(INDEX('changes 2013 to 2021'!$A$21,MATCH('ONS code lookup 2013 to 2021'!R134,'changes 2013 to 2021'!$C$21,0)),'ONS code lookup 2013 to 2021'!R134)</f>
        <v>E09000011</v>
      </c>
      <c r="W134" t="str">
        <f>INDEX('[2]2018-19'!$B:$B,MATCH(V134,'[2]2018-19'!$C:$C,0))</f>
        <v>E5012</v>
      </c>
      <c r="X134" t="str">
        <f>IFERROR(INDEX('changes 2013 to 2021'!$B$21,MATCH('ONS code lookup 2013 to 2021'!R134,'changes 2013 to 2021'!$C$21,0)),'ONS code lookup 2013 to 2021'!T134)</f>
        <v>Greenwich</v>
      </c>
      <c r="Y134" t="str">
        <f t="shared" si="26"/>
        <v>LB</v>
      </c>
      <c r="Z134" s="2" t="str">
        <f>IFERROR(INDEX('changes 2013 to 2021'!$A$23:$A$37,MATCH('ONS code lookup 2013 to 2021'!V134,'changes 2013 to 2021'!$C$23:$C$37,0)),'ONS code lookup 2013 to 2021'!V134)</f>
        <v>E09000011</v>
      </c>
      <c r="AA134" s="2" t="str">
        <f>INDEX('[2]2019-20'!$B:$B,MATCH(Z134,'[2]2019-20'!$C:$C,0))</f>
        <v>E5012</v>
      </c>
      <c r="AB134" s="2" t="str">
        <f>IFERROR(INDEX('changes 2013 to 2021'!$B$23:$B$37,MATCH('ONS code lookup 2013 to 2021'!V134,'changes 2013 to 2021'!$C$23:$C$37,0)),'ONS code lookup 2013 to 2021'!X134)</f>
        <v>Greenwich</v>
      </c>
      <c r="AC134" s="2" t="str">
        <f t="shared" si="27"/>
        <v>LB</v>
      </c>
      <c r="AD134" t="str">
        <f>IFERROR(INDEX('changes 2013 to 2021'!$A$39:$A$43,MATCH('ONS code lookup 2013 to 2021'!Z134,'changes 2013 to 2021'!$C$39:$C$43,0)),'ONS code lookup 2013 to 2021'!Z134)</f>
        <v>E09000011</v>
      </c>
      <c r="AE134" t="str">
        <f>INDEX('[2]2020-21'!$B:$B,MATCH(AD134,'[2]2020-21'!$C:$C,0))</f>
        <v>E5012</v>
      </c>
      <c r="AF134" t="str">
        <f>IFERROR(INDEX('changes 2013 to 2021'!$B$39:$B$43,MATCH('ONS code lookup 2013 to 2021'!Z134,'changes 2013 to 2021'!$C$39:$C$43,0)),'ONS code lookup 2013 to 2021'!AB134)</f>
        <v>Greenwich</v>
      </c>
      <c r="AG134" t="str">
        <f t="shared" si="28"/>
        <v>LB</v>
      </c>
      <c r="AH134" s="2" t="str">
        <f>IFERROR(INDEX('changes 2013 to 2021'!$A$45:$A$54,MATCH('ONS code lookup 2013 to 2021'!AD134,'changes 2013 to 2021'!$C$45:$C$54,0)),'ONS code lookup 2013 to 2021'!AD134)</f>
        <v>E09000011</v>
      </c>
      <c r="AI134" s="2" t="str">
        <f>INDEX('[2]2021-22'!$B:$B,MATCH(AH134,'[2]2021-22'!$C:$C,0))</f>
        <v>E5012</v>
      </c>
      <c r="AJ134" s="2" t="str">
        <f>IFERROR(INDEX('changes 2013 to 2021'!$B$45:$B$54,MATCH('ONS code lookup 2013 to 2021'!AD134,'changes 2013 to 2021'!$C$45:$C$54,0)),'ONS code lookup 2013 to 2021'!AF134)</f>
        <v>Greenwich</v>
      </c>
      <c r="AK134" s="2" t="str">
        <f t="shared" si="20"/>
        <v>LB</v>
      </c>
    </row>
    <row r="135" spans="1:37" x14ac:dyDescent="0.35">
      <c r="A135" t="s">
        <v>22</v>
      </c>
      <c r="B135" s="2" t="s">
        <v>520</v>
      </c>
      <c r="C135" s="2" t="s">
        <v>1079</v>
      </c>
      <c r="D135" s="2" t="s">
        <v>521</v>
      </c>
      <c r="E135" s="2" t="str">
        <f t="shared" si="21"/>
        <v>SD</v>
      </c>
      <c r="F135" t="s">
        <v>520</v>
      </c>
      <c r="G135" t="s">
        <v>1079</v>
      </c>
      <c r="H135" t="s">
        <v>521</v>
      </c>
      <c r="I135" t="str">
        <f t="shared" si="22"/>
        <v>SD</v>
      </c>
      <c r="J135" s="2" t="s">
        <v>520</v>
      </c>
      <c r="K135" s="2" t="str">
        <f>INDEX('[2]2015-16'!$B:$B,MATCH(J135,'[2]2015-16'!$C:$C,0))</f>
        <v>E3633</v>
      </c>
      <c r="L135" s="2" t="s">
        <v>521</v>
      </c>
      <c r="M135" s="2" t="str">
        <f t="shared" si="23"/>
        <v>SD</v>
      </c>
      <c r="N135" t="str">
        <f>IFERROR(INDEX('changes 2013 to 2021'!$A$10:$A$19,MATCH('ONS code lookup 2013 to 2021'!J135,'changes 2013 to 2021'!$C$10:$C$19,0)),'ONS code lookup 2013 to 2021'!J135)</f>
        <v>E07000209</v>
      </c>
      <c r="O135" t="str">
        <f>INDEX('[2]2016-17'!$B:$B,MATCH(N135,'[2]2016-17'!$C:$C,0))</f>
        <v>E3633</v>
      </c>
      <c r="P135" t="str">
        <f>IFERROR(INDEX('changes 2013 to 2021'!$B$10:$B$19,MATCH('ONS code lookup 2013 to 2021'!J135,'changes 2013 to 2021'!$C$10:$C$19,0)),'ONS code lookup 2013 to 2021'!L135)</f>
        <v>Guildford</v>
      </c>
      <c r="Q135" t="str">
        <f t="shared" si="24"/>
        <v>SD</v>
      </c>
      <c r="R135" s="2" t="s">
        <v>520</v>
      </c>
      <c r="S135" s="2" t="str">
        <f t="shared" si="29"/>
        <v>E3633</v>
      </c>
      <c r="T135" s="2" t="s">
        <v>521</v>
      </c>
      <c r="U135" s="2" t="str">
        <f t="shared" si="25"/>
        <v>SD</v>
      </c>
      <c r="V135" t="str">
        <f>IFERROR(INDEX('changes 2013 to 2021'!$A$21,MATCH('ONS code lookup 2013 to 2021'!R135,'changes 2013 to 2021'!$C$21,0)),'ONS code lookup 2013 to 2021'!R135)</f>
        <v>E07000209</v>
      </c>
      <c r="W135" t="str">
        <f>INDEX('[2]2018-19'!$B:$B,MATCH(V135,'[2]2018-19'!$C:$C,0))</f>
        <v>E3633</v>
      </c>
      <c r="X135" t="str">
        <f>IFERROR(INDEX('changes 2013 to 2021'!$B$21,MATCH('ONS code lookup 2013 to 2021'!R135,'changes 2013 to 2021'!$C$21,0)),'ONS code lookup 2013 to 2021'!T135)</f>
        <v>Guildford</v>
      </c>
      <c r="Y135" t="str">
        <f t="shared" si="26"/>
        <v>SD</v>
      </c>
      <c r="Z135" s="2" t="str">
        <f>IFERROR(INDEX('changes 2013 to 2021'!$A$23:$A$37,MATCH('ONS code lookup 2013 to 2021'!V135,'changes 2013 to 2021'!$C$23:$C$37,0)),'ONS code lookup 2013 to 2021'!V135)</f>
        <v>E07000209</v>
      </c>
      <c r="AA135" s="2" t="str">
        <f>INDEX('[2]2019-20'!$B:$B,MATCH(Z135,'[2]2019-20'!$C:$C,0))</f>
        <v>E3633</v>
      </c>
      <c r="AB135" s="2" t="str">
        <f>IFERROR(INDEX('changes 2013 to 2021'!$B$23:$B$37,MATCH('ONS code lookup 2013 to 2021'!V135,'changes 2013 to 2021'!$C$23:$C$37,0)),'ONS code lookup 2013 to 2021'!X135)</f>
        <v>Guildford</v>
      </c>
      <c r="AC135" s="2" t="str">
        <f t="shared" si="27"/>
        <v>SD</v>
      </c>
      <c r="AD135" t="str">
        <f>IFERROR(INDEX('changes 2013 to 2021'!$A$39:$A$43,MATCH('ONS code lookup 2013 to 2021'!Z135,'changes 2013 to 2021'!$C$39:$C$43,0)),'ONS code lookup 2013 to 2021'!Z135)</f>
        <v>E07000209</v>
      </c>
      <c r="AE135" t="str">
        <f>INDEX('[2]2020-21'!$B:$B,MATCH(AD135,'[2]2020-21'!$C:$C,0))</f>
        <v>E3633</v>
      </c>
      <c r="AF135" t="str">
        <f>IFERROR(INDEX('changes 2013 to 2021'!$B$39:$B$43,MATCH('ONS code lookup 2013 to 2021'!Z135,'changes 2013 to 2021'!$C$39:$C$43,0)),'ONS code lookup 2013 to 2021'!AB135)</f>
        <v>Guildford</v>
      </c>
      <c r="AG135" t="str">
        <f t="shared" si="28"/>
        <v>SD</v>
      </c>
      <c r="AH135" s="2" t="str">
        <f>IFERROR(INDEX('changes 2013 to 2021'!$A$45:$A$54,MATCH('ONS code lookup 2013 to 2021'!AD135,'changes 2013 to 2021'!$C$45:$C$54,0)),'ONS code lookup 2013 to 2021'!AD135)</f>
        <v>E07000209</v>
      </c>
      <c r="AI135" s="2" t="str">
        <f>INDEX('[2]2021-22'!$B:$B,MATCH(AH135,'[2]2021-22'!$C:$C,0))</f>
        <v>E3633</v>
      </c>
      <c r="AJ135" s="2" t="str">
        <f>IFERROR(INDEX('changes 2013 to 2021'!$B$45:$B$54,MATCH('ONS code lookup 2013 to 2021'!AD135,'changes 2013 to 2021'!$C$45:$C$54,0)),'ONS code lookup 2013 to 2021'!AF135)</f>
        <v>Guildford</v>
      </c>
      <c r="AK135" s="2" t="str">
        <f t="shared" si="20"/>
        <v>SD</v>
      </c>
    </row>
    <row r="136" spans="1:37" x14ac:dyDescent="0.35">
      <c r="A136" t="s">
        <v>22</v>
      </c>
      <c r="B136" s="2" t="s">
        <v>686</v>
      </c>
      <c r="C136" s="2" t="s">
        <v>1080</v>
      </c>
      <c r="D136" s="2" t="s">
        <v>687</v>
      </c>
      <c r="E136" s="2" t="str">
        <f t="shared" si="21"/>
        <v>LB</v>
      </c>
      <c r="F136" t="s">
        <v>686</v>
      </c>
      <c r="G136" t="s">
        <v>1080</v>
      </c>
      <c r="H136" t="s">
        <v>687</v>
      </c>
      <c r="I136" t="str">
        <f t="shared" si="22"/>
        <v>LB</v>
      </c>
      <c r="J136" s="2" t="s">
        <v>686</v>
      </c>
      <c r="K136" s="2" t="str">
        <f>INDEX('[2]2015-16'!$B:$B,MATCH(J136,'[2]2015-16'!$C:$C,0))</f>
        <v>E5013</v>
      </c>
      <c r="L136" s="2" t="s">
        <v>687</v>
      </c>
      <c r="M136" s="2" t="str">
        <f t="shared" si="23"/>
        <v>LB</v>
      </c>
      <c r="N136" t="str">
        <f>IFERROR(INDEX('changes 2013 to 2021'!$A$10:$A$19,MATCH('ONS code lookup 2013 to 2021'!J136,'changes 2013 to 2021'!$C$10:$C$19,0)),'ONS code lookup 2013 to 2021'!J136)</f>
        <v>E09000012</v>
      </c>
      <c r="O136" t="str">
        <f>INDEX('[2]2016-17'!$B:$B,MATCH(N136,'[2]2016-17'!$C:$C,0))</f>
        <v>E5013</v>
      </c>
      <c r="P136" t="str">
        <f>IFERROR(INDEX('changes 2013 to 2021'!$B$10:$B$19,MATCH('ONS code lookup 2013 to 2021'!J136,'changes 2013 to 2021'!$C$10:$C$19,0)),'ONS code lookup 2013 to 2021'!L136)</f>
        <v>Hackney</v>
      </c>
      <c r="Q136" t="str">
        <f t="shared" si="24"/>
        <v>LB</v>
      </c>
      <c r="R136" s="2" t="s">
        <v>686</v>
      </c>
      <c r="S136" s="2" t="str">
        <f t="shared" si="29"/>
        <v>E5013</v>
      </c>
      <c r="T136" s="2" t="s">
        <v>687</v>
      </c>
      <c r="U136" s="2" t="str">
        <f t="shared" si="25"/>
        <v>LB</v>
      </c>
      <c r="V136" t="str">
        <f>IFERROR(INDEX('changes 2013 to 2021'!$A$21,MATCH('ONS code lookup 2013 to 2021'!R136,'changes 2013 to 2021'!$C$21,0)),'ONS code lookup 2013 to 2021'!R136)</f>
        <v>E09000012</v>
      </c>
      <c r="W136" t="str">
        <f>INDEX('[2]2018-19'!$B:$B,MATCH(V136,'[2]2018-19'!$C:$C,0))</f>
        <v>E5013</v>
      </c>
      <c r="X136" t="str">
        <f>IFERROR(INDEX('changes 2013 to 2021'!$B$21,MATCH('ONS code lookup 2013 to 2021'!R136,'changes 2013 to 2021'!$C$21,0)),'ONS code lookup 2013 to 2021'!T136)</f>
        <v>Hackney</v>
      </c>
      <c r="Y136" t="str">
        <f t="shared" si="26"/>
        <v>LB</v>
      </c>
      <c r="Z136" s="2" t="str">
        <f>IFERROR(INDEX('changes 2013 to 2021'!$A$23:$A$37,MATCH('ONS code lookup 2013 to 2021'!V136,'changes 2013 to 2021'!$C$23:$C$37,0)),'ONS code lookup 2013 to 2021'!V136)</f>
        <v>E09000012</v>
      </c>
      <c r="AA136" s="2" t="str">
        <f>INDEX('[2]2019-20'!$B:$B,MATCH(Z136,'[2]2019-20'!$C:$C,0))</f>
        <v>E5013</v>
      </c>
      <c r="AB136" s="2" t="str">
        <f>IFERROR(INDEX('changes 2013 to 2021'!$B$23:$B$37,MATCH('ONS code lookup 2013 to 2021'!V136,'changes 2013 to 2021'!$C$23:$C$37,0)),'ONS code lookup 2013 to 2021'!X136)</f>
        <v>Hackney</v>
      </c>
      <c r="AC136" s="2" t="str">
        <f t="shared" si="27"/>
        <v>LB</v>
      </c>
      <c r="AD136" t="str">
        <f>IFERROR(INDEX('changes 2013 to 2021'!$A$39:$A$43,MATCH('ONS code lookup 2013 to 2021'!Z136,'changes 2013 to 2021'!$C$39:$C$43,0)),'ONS code lookup 2013 to 2021'!Z136)</f>
        <v>E09000012</v>
      </c>
      <c r="AE136" t="str">
        <f>INDEX('[2]2020-21'!$B:$B,MATCH(AD136,'[2]2020-21'!$C:$C,0))</f>
        <v>E5013</v>
      </c>
      <c r="AF136" t="str">
        <f>IFERROR(INDEX('changes 2013 to 2021'!$B$39:$B$43,MATCH('ONS code lookup 2013 to 2021'!Z136,'changes 2013 to 2021'!$C$39:$C$43,0)),'ONS code lookup 2013 to 2021'!AB136)</f>
        <v>Hackney</v>
      </c>
      <c r="AG136" t="str">
        <f t="shared" si="28"/>
        <v>LB</v>
      </c>
      <c r="AH136" s="2" t="str">
        <f>IFERROR(INDEX('changes 2013 to 2021'!$A$45:$A$54,MATCH('ONS code lookup 2013 to 2021'!AD136,'changes 2013 to 2021'!$C$45:$C$54,0)),'ONS code lookup 2013 to 2021'!AD136)</f>
        <v>E09000012</v>
      </c>
      <c r="AI136" s="2" t="str">
        <f>INDEX('[2]2021-22'!$B:$B,MATCH(AH136,'[2]2021-22'!$C:$C,0))</f>
        <v>E5013</v>
      </c>
      <c r="AJ136" s="2" t="str">
        <f>IFERROR(INDEX('changes 2013 to 2021'!$B$45:$B$54,MATCH('ONS code lookup 2013 to 2021'!AD136,'changes 2013 to 2021'!$C$45:$C$54,0)),'ONS code lookup 2013 to 2021'!AF136)</f>
        <v>Hackney</v>
      </c>
      <c r="AK136" s="2" t="str">
        <f t="shared" si="20"/>
        <v>LB</v>
      </c>
    </row>
    <row r="137" spans="1:37" x14ac:dyDescent="0.35">
      <c r="A137" t="s">
        <v>22</v>
      </c>
      <c r="B137" s="2" t="s">
        <v>31</v>
      </c>
      <c r="C137" s="2" t="s">
        <v>1081</v>
      </c>
      <c r="D137" s="2" t="s">
        <v>32</v>
      </c>
      <c r="E137" s="2" t="str">
        <f t="shared" si="21"/>
        <v>UA</v>
      </c>
      <c r="F137" t="s">
        <v>31</v>
      </c>
      <c r="G137" t="s">
        <v>1081</v>
      </c>
      <c r="H137" t="s">
        <v>32</v>
      </c>
      <c r="I137" t="str">
        <f t="shared" si="22"/>
        <v>UA</v>
      </c>
      <c r="J137" s="2" t="s">
        <v>31</v>
      </c>
      <c r="K137" s="2" t="str">
        <f>INDEX('[2]2015-16'!$B:$B,MATCH(J137,'[2]2015-16'!$C:$C,0))</f>
        <v>E0601</v>
      </c>
      <c r="L137" s="2" t="s">
        <v>32</v>
      </c>
      <c r="M137" s="2" t="str">
        <f t="shared" si="23"/>
        <v>UA</v>
      </c>
      <c r="N137" t="str">
        <f>IFERROR(INDEX('changes 2013 to 2021'!$A$10:$A$19,MATCH('ONS code lookup 2013 to 2021'!J137,'changes 2013 to 2021'!$C$10:$C$19,0)),'ONS code lookup 2013 to 2021'!J137)</f>
        <v>E06000006</v>
      </c>
      <c r="O137" t="str">
        <f>INDEX('[2]2016-17'!$B:$B,MATCH(N137,'[2]2016-17'!$C:$C,0))</f>
        <v>E0601</v>
      </c>
      <c r="P137" t="str">
        <f>IFERROR(INDEX('changes 2013 to 2021'!$B$10:$B$19,MATCH('ONS code lookup 2013 to 2021'!J137,'changes 2013 to 2021'!$C$10:$C$19,0)),'ONS code lookup 2013 to 2021'!L137)</f>
        <v>Halton</v>
      </c>
      <c r="Q137" t="str">
        <f t="shared" si="24"/>
        <v>UA</v>
      </c>
      <c r="R137" s="2" t="s">
        <v>31</v>
      </c>
      <c r="S137" s="2" t="str">
        <f t="shared" si="29"/>
        <v>E0601</v>
      </c>
      <c r="T137" s="2" t="s">
        <v>32</v>
      </c>
      <c r="U137" s="2" t="str">
        <f t="shared" si="25"/>
        <v>UA</v>
      </c>
      <c r="V137" t="str">
        <f>IFERROR(INDEX('changes 2013 to 2021'!$A$21,MATCH('ONS code lookup 2013 to 2021'!R137,'changes 2013 to 2021'!$C$21,0)),'ONS code lookup 2013 to 2021'!R137)</f>
        <v>E06000006</v>
      </c>
      <c r="W137" t="str">
        <f>INDEX('[2]2018-19'!$B:$B,MATCH(V137,'[2]2018-19'!$C:$C,0))</f>
        <v>E0601</v>
      </c>
      <c r="X137" t="str">
        <f>IFERROR(INDEX('changes 2013 to 2021'!$B$21,MATCH('ONS code lookup 2013 to 2021'!R137,'changes 2013 to 2021'!$C$21,0)),'ONS code lookup 2013 to 2021'!T137)</f>
        <v>Halton</v>
      </c>
      <c r="Y137" t="str">
        <f t="shared" si="26"/>
        <v>UA</v>
      </c>
      <c r="Z137" s="2" t="str">
        <f>IFERROR(INDEX('changes 2013 to 2021'!$A$23:$A$37,MATCH('ONS code lookup 2013 to 2021'!V137,'changes 2013 to 2021'!$C$23:$C$37,0)),'ONS code lookup 2013 to 2021'!V137)</f>
        <v>E06000006</v>
      </c>
      <c r="AA137" s="2" t="str">
        <f>INDEX('[2]2019-20'!$B:$B,MATCH(Z137,'[2]2019-20'!$C:$C,0))</f>
        <v>E0601</v>
      </c>
      <c r="AB137" s="2" t="str">
        <f>IFERROR(INDEX('changes 2013 to 2021'!$B$23:$B$37,MATCH('ONS code lookup 2013 to 2021'!V137,'changes 2013 to 2021'!$C$23:$C$37,0)),'ONS code lookup 2013 to 2021'!X137)</f>
        <v>Halton</v>
      </c>
      <c r="AC137" s="2" t="str">
        <f t="shared" si="27"/>
        <v>UA</v>
      </c>
      <c r="AD137" t="str">
        <f>IFERROR(INDEX('changes 2013 to 2021'!$A$39:$A$43,MATCH('ONS code lookup 2013 to 2021'!Z137,'changes 2013 to 2021'!$C$39:$C$43,0)),'ONS code lookup 2013 to 2021'!Z137)</f>
        <v>E06000006</v>
      </c>
      <c r="AE137" t="str">
        <f>INDEX('[2]2020-21'!$B:$B,MATCH(AD137,'[2]2020-21'!$C:$C,0))</f>
        <v>E0601</v>
      </c>
      <c r="AF137" t="str">
        <f>IFERROR(INDEX('changes 2013 to 2021'!$B$39:$B$43,MATCH('ONS code lookup 2013 to 2021'!Z137,'changes 2013 to 2021'!$C$39:$C$43,0)),'ONS code lookup 2013 to 2021'!AB137)</f>
        <v>Halton</v>
      </c>
      <c r="AG137" t="str">
        <f t="shared" si="28"/>
        <v>UA</v>
      </c>
      <c r="AH137" s="2" t="str">
        <f>IFERROR(INDEX('changes 2013 to 2021'!$A$45:$A$54,MATCH('ONS code lookup 2013 to 2021'!AD137,'changes 2013 to 2021'!$C$45:$C$54,0)),'ONS code lookup 2013 to 2021'!AD137)</f>
        <v>E06000006</v>
      </c>
      <c r="AI137" s="2" t="str">
        <f>INDEX('[2]2021-22'!$B:$B,MATCH(AH137,'[2]2021-22'!$C:$C,0))</f>
        <v>E0601</v>
      </c>
      <c r="AJ137" s="2" t="str">
        <f>IFERROR(INDEX('changes 2013 to 2021'!$B$45:$B$54,MATCH('ONS code lookup 2013 to 2021'!AD137,'changes 2013 to 2021'!$C$45:$C$54,0)),'ONS code lookup 2013 to 2021'!AF137)</f>
        <v>Halton</v>
      </c>
      <c r="AK137" s="2" t="str">
        <f t="shared" si="20"/>
        <v>UA</v>
      </c>
    </row>
    <row r="138" spans="1:37" x14ac:dyDescent="0.35">
      <c r="A138" t="s">
        <v>22</v>
      </c>
      <c r="B138" s="2" t="s">
        <v>434</v>
      </c>
      <c r="C138" s="2" t="s">
        <v>1082</v>
      </c>
      <c r="D138" s="2" t="s">
        <v>435</v>
      </c>
      <c r="E138" s="2" t="str">
        <f t="shared" si="21"/>
        <v>SD</v>
      </c>
      <c r="F138" t="s">
        <v>434</v>
      </c>
      <c r="G138" t="s">
        <v>1082</v>
      </c>
      <c r="H138" t="s">
        <v>435</v>
      </c>
      <c r="I138" t="str">
        <f t="shared" si="22"/>
        <v>SD</v>
      </c>
      <c r="J138" s="2" t="s">
        <v>434</v>
      </c>
      <c r="K138" s="2" t="str">
        <f>INDEX('[2]2015-16'!$B:$B,MATCH(J138,'[2]2015-16'!$C:$C,0))</f>
        <v>E2732</v>
      </c>
      <c r="L138" s="2" t="s">
        <v>435</v>
      </c>
      <c r="M138" s="2" t="str">
        <f t="shared" si="23"/>
        <v>SD</v>
      </c>
      <c r="N138" t="str">
        <f>IFERROR(INDEX('changes 2013 to 2021'!$A$10:$A$19,MATCH('ONS code lookup 2013 to 2021'!J138,'changes 2013 to 2021'!$C$10:$C$19,0)),'ONS code lookup 2013 to 2021'!J138)</f>
        <v>E07000164</v>
      </c>
      <c r="O138" t="str">
        <f>INDEX('[2]2016-17'!$B:$B,MATCH(N138,'[2]2016-17'!$C:$C,0))</f>
        <v>E2732</v>
      </c>
      <c r="P138" t="str">
        <f>IFERROR(INDEX('changes 2013 to 2021'!$B$10:$B$19,MATCH('ONS code lookup 2013 to 2021'!J138,'changes 2013 to 2021'!$C$10:$C$19,0)),'ONS code lookup 2013 to 2021'!L138)</f>
        <v>Hambleton</v>
      </c>
      <c r="Q138" t="str">
        <f t="shared" si="24"/>
        <v>SD</v>
      </c>
      <c r="R138" s="2" t="s">
        <v>434</v>
      </c>
      <c r="S138" s="2" t="str">
        <f t="shared" si="29"/>
        <v>E2732</v>
      </c>
      <c r="T138" s="2" t="s">
        <v>435</v>
      </c>
      <c r="U138" s="2" t="str">
        <f t="shared" si="25"/>
        <v>SD</v>
      </c>
      <c r="V138" t="str">
        <f>IFERROR(INDEX('changes 2013 to 2021'!$A$21,MATCH('ONS code lookup 2013 to 2021'!R138,'changes 2013 to 2021'!$C$21,0)),'ONS code lookup 2013 to 2021'!R138)</f>
        <v>E07000164</v>
      </c>
      <c r="W138" t="str">
        <f>INDEX('[2]2018-19'!$B:$B,MATCH(V138,'[2]2018-19'!$C:$C,0))</f>
        <v>E2732</v>
      </c>
      <c r="X138" t="str">
        <f>IFERROR(INDEX('changes 2013 to 2021'!$B$21,MATCH('ONS code lookup 2013 to 2021'!R138,'changes 2013 to 2021'!$C$21,0)),'ONS code lookup 2013 to 2021'!T138)</f>
        <v>Hambleton</v>
      </c>
      <c r="Y138" t="str">
        <f t="shared" si="26"/>
        <v>SD</v>
      </c>
      <c r="Z138" s="2" t="str">
        <f>IFERROR(INDEX('changes 2013 to 2021'!$A$23:$A$37,MATCH('ONS code lookup 2013 to 2021'!V138,'changes 2013 to 2021'!$C$23:$C$37,0)),'ONS code lookup 2013 to 2021'!V138)</f>
        <v>E07000164</v>
      </c>
      <c r="AA138" s="2" t="str">
        <f>INDEX('[2]2019-20'!$B:$B,MATCH(Z138,'[2]2019-20'!$C:$C,0))</f>
        <v>E2732</v>
      </c>
      <c r="AB138" s="2" t="str">
        <f>IFERROR(INDEX('changes 2013 to 2021'!$B$23:$B$37,MATCH('ONS code lookup 2013 to 2021'!V138,'changes 2013 to 2021'!$C$23:$C$37,0)),'ONS code lookup 2013 to 2021'!X138)</f>
        <v>Hambleton</v>
      </c>
      <c r="AC138" s="2" t="str">
        <f t="shared" si="27"/>
        <v>SD</v>
      </c>
      <c r="AD138" t="str">
        <f>IFERROR(INDEX('changes 2013 to 2021'!$A$39:$A$43,MATCH('ONS code lookup 2013 to 2021'!Z138,'changes 2013 to 2021'!$C$39:$C$43,0)),'ONS code lookup 2013 to 2021'!Z138)</f>
        <v>E07000164</v>
      </c>
      <c r="AE138" t="str">
        <f>INDEX('[2]2020-21'!$B:$B,MATCH(AD138,'[2]2020-21'!$C:$C,0))</f>
        <v>E2732</v>
      </c>
      <c r="AF138" t="str">
        <f>IFERROR(INDEX('changes 2013 to 2021'!$B$39:$B$43,MATCH('ONS code lookup 2013 to 2021'!Z138,'changes 2013 to 2021'!$C$39:$C$43,0)),'ONS code lookup 2013 to 2021'!AB138)</f>
        <v>Hambleton</v>
      </c>
      <c r="AG138" t="str">
        <f t="shared" si="28"/>
        <v>SD</v>
      </c>
      <c r="AH138" s="2" t="str">
        <f>IFERROR(INDEX('changes 2013 to 2021'!$A$45:$A$54,MATCH('ONS code lookup 2013 to 2021'!AD138,'changes 2013 to 2021'!$C$45:$C$54,0)),'ONS code lookup 2013 to 2021'!AD138)</f>
        <v>E07000164</v>
      </c>
      <c r="AI138" s="2" t="str">
        <f>INDEX('[2]2021-22'!$B:$B,MATCH(AH138,'[2]2021-22'!$C:$C,0))</f>
        <v>E2732</v>
      </c>
      <c r="AJ138" s="2" t="str">
        <f>IFERROR(INDEX('changes 2013 to 2021'!$B$45:$B$54,MATCH('ONS code lookup 2013 to 2021'!AD138,'changes 2013 to 2021'!$C$45:$C$54,0)),'ONS code lookup 2013 to 2021'!AF138)</f>
        <v>Hambleton</v>
      </c>
      <c r="AK138" s="2" t="str">
        <f t="shared" si="20"/>
        <v>SD</v>
      </c>
    </row>
    <row r="139" spans="1:37" x14ac:dyDescent="0.35">
      <c r="A139" t="s">
        <v>22</v>
      </c>
      <c r="B139" s="2" t="s">
        <v>688</v>
      </c>
      <c r="C139" s="2" t="s">
        <v>1083</v>
      </c>
      <c r="D139" s="2" t="s">
        <v>689</v>
      </c>
      <c r="E139" s="2" t="str">
        <f t="shared" si="21"/>
        <v>LB</v>
      </c>
      <c r="F139" t="s">
        <v>688</v>
      </c>
      <c r="G139" t="s">
        <v>1083</v>
      </c>
      <c r="H139" t="s">
        <v>689</v>
      </c>
      <c r="I139" t="str">
        <f t="shared" si="22"/>
        <v>LB</v>
      </c>
      <c r="J139" s="2" t="s">
        <v>688</v>
      </c>
      <c r="K139" s="2" t="str">
        <f>INDEX('[2]2015-16'!$B:$B,MATCH(J139,'[2]2015-16'!$C:$C,0))</f>
        <v>E5014</v>
      </c>
      <c r="L139" s="2" t="s">
        <v>689</v>
      </c>
      <c r="M139" s="2" t="str">
        <f t="shared" si="23"/>
        <v>LB</v>
      </c>
      <c r="N139" t="str">
        <f>IFERROR(INDEX('changes 2013 to 2021'!$A$10:$A$19,MATCH('ONS code lookup 2013 to 2021'!J139,'changes 2013 to 2021'!$C$10:$C$19,0)),'ONS code lookup 2013 to 2021'!J139)</f>
        <v>E09000013</v>
      </c>
      <c r="O139" t="str">
        <f>INDEX('[2]2016-17'!$B:$B,MATCH(N139,'[2]2016-17'!$C:$C,0))</f>
        <v>E5014</v>
      </c>
      <c r="P139" t="str">
        <f>IFERROR(INDEX('changes 2013 to 2021'!$B$10:$B$19,MATCH('ONS code lookup 2013 to 2021'!J139,'changes 2013 to 2021'!$C$10:$C$19,0)),'ONS code lookup 2013 to 2021'!L139)</f>
        <v>Hammersmith and Fulham</v>
      </c>
      <c r="Q139" t="str">
        <f t="shared" si="24"/>
        <v>LB</v>
      </c>
      <c r="R139" s="2" t="s">
        <v>688</v>
      </c>
      <c r="S139" s="2" t="str">
        <f t="shared" si="29"/>
        <v>E5014</v>
      </c>
      <c r="T139" s="2" t="s">
        <v>689</v>
      </c>
      <c r="U139" s="2" t="str">
        <f t="shared" si="25"/>
        <v>LB</v>
      </c>
      <c r="V139" t="str">
        <f>IFERROR(INDEX('changes 2013 to 2021'!$A$21,MATCH('ONS code lookup 2013 to 2021'!R139,'changes 2013 to 2021'!$C$21,0)),'ONS code lookup 2013 to 2021'!R139)</f>
        <v>E09000013</v>
      </c>
      <c r="W139" t="str">
        <f>INDEX('[2]2018-19'!$B:$B,MATCH(V139,'[2]2018-19'!$C:$C,0))</f>
        <v>E5014</v>
      </c>
      <c r="X139" t="str">
        <f>IFERROR(INDEX('changes 2013 to 2021'!$B$21,MATCH('ONS code lookup 2013 to 2021'!R139,'changes 2013 to 2021'!$C$21,0)),'ONS code lookup 2013 to 2021'!T139)</f>
        <v>Hammersmith and Fulham</v>
      </c>
      <c r="Y139" t="str">
        <f t="shared" si="26"/>
        <v>LB</v>
      </c>
      <c r="Z139" s="2" t="str">
        <f>IFERROR(INDEX('changes 2013 to 2021'!$A$23:$A$37,MATCH('ONS code lookup 2013 to 2021'!V139,'changes 2013 to 2021'!$C$23:$C$37,0)),'ONS code lookup 2013 to 2021'!V139)</f>
        <v>E09000013</v>
      </c>
      <c r="AA139" s="2" t="str">
        <f>INDEX('[2]2019-20'!$B:$B,MATCH(Z139,'[2]2019-20'!$C:$C,0))</f>
        <v>E5014</v>
      </c>
      <c r="AB139" s="2" t="str">
        <f>IFERROR(INDEX('changes 2013 to 2021'!$B$23:$B$37,MATCH('ONS code lookup 2013 to 2021'!V139,'changes 2013 to 2021'!$C$23:$C$37,0)),'ONS code lookup 2013 to 2021'!X139)</f>
        <v>Hammersmith and Fulham</v>
      </c>
      <c r="AC139" s="2" t="str">
        <f t="shared" si="27"/>
        <v>LB</v>
      </c>
      <c r="AD139" t="str">
        <f>IFERROR(INDEX('changes 2013 to 2021'!$A$39:$A$43,MATCH('ONS code lookup 2013 to 2021'!Z139,'changes 2013 to 2021'!$C$39:$C$43,0)),'ONS code lookup 2013 to 2021'!Z139)</f>
        <v>E09000013</v>
      </c>
      <c r="AE139" t="str">
        <f>INDEX('[2]2020-21'!$B:$B,MATCH(AD139,'[2]2020-21'!$C:$C,0))</f>
        <v>E5014</v>
      </c>
      <c r="AF139" t="str">
        <f>IFERROR(INDEX('changes 2013 to 2021'!$B$39:$B$43,MATCH('ONS code lookup 2013 to 2021'!Z139,'changes 2013 to 2021'!$C$39:$C$43,0)),'ONS code lookup 2013 to 2021'!AB139)</f>
        <v>Hammersmith and Fulham</v>
      </c>
      <c r="AG139" t="str">
        <f t="shared" si="28"/>
        <v>LB</v>
      </c>
      <c r="AH139" s="2" t="str">
        <f>IFERROR(INDEX('changes 2013 to 2021'!$A$45:$A$54,MATCH('ONS code lookup 2013 to 2021'!AD139,'changes 2013 to 2021'!$C$45:$C$54,0)),'ONS code lookup 2013 to 2021'!AD139)</f>
        <v>E09000013</v>
      </c>
      <c r="AI139" s="2" t="str">
        <f>INDEX('[2]2021-22'!$B:$B,MATCH(AH139,'[2]2021-22'!$C:$C,0))</f>
        <v>E5014</v>
      </c>
      <c r="AJ139" s="2" t="str">
        <f>IFERROR(INDEX('changes 2013 to 2021'!$B$45:$B$54,MATCH('ONS code lookup 2013 to 2021'!AD139,'changes 2013 to 2021'!$C$45:$C$54,0)),'ONS code lookup 2013 to 2021'!AF139)</f>
        <v>Hammersmith and Fulham</v>
      </c>
      <c r="AK139" s="2" t="str">
        <f t="shared" si="20"/>
        <v>LB</v>
      </c>
    </row>
    <row r="140" spans="1:37" x14ac:dyDescent="0.35">
      <c r="A140" t="s">
        <v>22</v>
      </c>
      <c r="B140" s="2" t="s">
        <v>287</v>
      </c>
      <c r="C140" s="2" t="s">
        <v>1084</v>
      </c>
      <c r="D140" s="2" t="s">
        <v>740</v>
      </c>
      <c r="E140" s="2" t="str">
        <f t="shared" si="21"/>
        <v>SC</v>
      </c>
      <c r="F140" t="s">
        <v>287</v>
      </c>
      <c r="G140" t="s">
        <v>1084</v>
      </c>
      <c r="H140" t="s">
        <v>740</v>
      </c>
      <c r="I140" t="str">
        <f t="shared" si="22"/>
        <v>SC</v>
      </c>
      <c r="J140" s="2" t="s">
        <v>287</v>
      </c>
      <c r="K140" s="2" t="str">
        <f>INDEX('[2]2015-16'!$B:$B,MATCH(J140,'[2]2015-16'!$C:$C,0))</f>
        <v>E1721</v>
      </c>
      <c r="L140" s="2" t="s">
        <v>740</v>
      </c>
      <c r="M140" s="2" t="str">
        <f t="shared" si="23"/>
        <v>SC</v>
      </c>
      <c r="N140" t="str">
        <f>IFERROR(INDEX('changes 2013 to 2021'!$A$10:$A$19,MATCH('ONS code lookup 2013 to 2021'!J140,'changes 2013 to 2021'!$C$10:$C$19,0)),'ONS code lookup 2013 to 2021'!J140)</f>
        <v>E10000014</v>
      </c>
      <c r="O140" t="str">
        <f>INDEX('[2]2016-17'!$B:$B,MATCH(N140,'[2]2016-17'!$C:$C,0))</f>
        <v>E1721</v>
      </c>
      <c r="P140" t="str">
        <f>IFERROR(INDEX('changes 2013 to 2021'!$B$10:$B$19,MATCH('ONS code lookup 2013 to 2021'!J140,'changes 2013 to 2021'!$C$10:$C$19,0)),'ONS code lookup 2013 to 2021'!L140)</f>
        <v>Hampshire</v>
      </c>
      <c r="Q140" t="str">
        <f t="shared" si="24"/>
        <v>SC</v>
      </c>
      <c r="R140" s="2" t="s">
        <v>287</v>
      </c>
      <c r="S140" s="2" t="str">
        <f t="shared" si="29"/>
        <v>E1721</v>
      </c>
      <c r="T140" s="2" t="s">
        <v>740</v>
      </c>
      <c r="U140" s="2" t="str">
        <f t="shared" si="25"/>
        <v>SC</v>
      </c>
      <c r="V140" t="str">
        <f>IFERROR(INDEX('changes 2013 to 2021'!$A$21,MATCH('ONS code lookup 2013 to 2021'!R140,'changes 2013 to 2021'!$C$21,0)),'ONS code lookup 2013 to 2021'!R140)</f>
        <v>E10000014</v>
      </c>
      <c r="W140" t="str">
        <f>INDEX('[2]2018-19'!$B:$B,MATCH(V140,'[2]2018-19'!$C:$C,0))</f>
        <v>E1721</v>
      </c>
      <c r="X140" t="str">
        <f>IFERROR(INDEX('changes 2013 to 2021'!$B$21,MATCH('ONS code lookup 2013 to 2021'!R140,'changes 2013 to 2021'!$C$21,0)),'ONS code lookup 2013 to 2021'!T140)</f>
        <v>Hampshire</v>
      </c>
      <c r="Y140" t="str">
        <f t="shared" si="26"/>
        <v>SC</v>
      </c>
      <c r="Z140" s="2" t="str">
        <f>IFERROR(INDEX('changes 2013 to 2021'!$A$23:$A$37,MATCH('ONS code lookup 2013 to 2021'!V140,'changes 2013 to 2021'!$C$23:$C$37,0)),'ONS code lookup 2013 to 2021'!V140)</f>
        <v>E10000014</v>
      </c>
      <c r="AA140" s="2" t="str">
        <f>INDEX('[2]2019-20'!$B:$B,MATCH(Z140,'[2]2019-20'!$C:$C,0))</f>
        <v>E1721</v>
      </c>
      <c r="AB140" s="2" t="str">
        <f>IFERROR(INDEX('changes 2013 to 2021'!$B$23:$B$37,MATCH('ONS code lookup 2013 to 2021'!V140,'changes 2013 to 2021'!$C$23:$C$37,0)),'ONS code lookup 2013 to 2021'!X140)</f>
        <v>Hampshire</v>
      </c>
      <c r="AC140" s="2" t="str">
        <f t="shared" si="27"/>
        <v>SC</v>
      </c>
      <c r="AD140" t="str">
        <f>IFERROR(INDEX('changes 2013 to 2021'!$A$39:$A$43,MATCH('ONS code lookup 2013 to 2021'!Z140,'changes 2013 to 2021'!$C$39:$C$43,0)),'ONS code lookup 2013 to 2021'!Z140)</f>
        <v>E10000014</v>
      </c>
      <c r="AE140" t="str">
        <f>INDEX('[2]2020-21'!$B:$B,MATCH(AD140,'[2]2020-21'!$C:$C,0))</f>
        <v>E1721</v>
      </c>
      <c r="AF140" t="str">
        <f>IFERROR(INDEX('changes 2013 to 2021'!$B$39:$B$43,MATCH('ONS code lookup 2013 to 2021'!Z140,'changes 2013 to 2021'!$C$39:$C$43,0)),'ONS code lookup 2013 to 2021'!AB140)</f>
        <v>Hampshire</v>
      </c>
      <c r="AG140" t="str">
        <f t="shared" si="28"/>
        <v>SC</v>
      </c>
      <c r="AH140" s="2" t="str">
        <f>IFERROR(INDEX('changes 2013 to 2021'!$A$45:$A$54,MATCH('ONS code lookup 2013 to 2021'!AD140,'changes 2013 to 2021'!$C$45:$C$54,0)),'ONS code lookup 2013 to 2021'!AD140)</f>
        <v>E10000014</v>
      </c>
      <c r="AI140" s="2" t="str">
        <f>INDEX('[2]2021-22'!$B:$B,MATCH(AH140,'[2]2021-22'!$C:$C,0))</f>
        <v>E1721</v>
      </c>
      <c r="AJ140" s="2" t="str">
        <f>IFERROR(INDEX('changes 2013 to 2021'!$B$45:$B$54,MATCH('ONS code lookup 2013 to 2021'!AD140,'changes 2013 to 2021'!$C$45:$C$54,0)),'ONS code lookup 2013 to 2021'!AF140)</f>
        <v>Hampshire</v>
      </c>
      <c r="AK140" s="2" t="str">
        <f t="shared" si="20"/>
        <v>SC</v>
      </c>
    </row>
    <row r="141" spans="1:37" x14ac:dyDescent="0.35">
      <c r="A141" t="s">
        <v>82</v>
      </c>
      <c r="B141" s="2" t="s">
        <v>784</v>
      </c>
      <c r="C141" s="2" t="s">
        <v>1085</v>
      </c>
      <c r="D141" s="2" t="s">
        <v>740</v>
      </c>
      <c r="E141" s="2" t="str">
        <f t="shared" si="21"/>
        <v>FRA</v>
      </c>
      <c r="F141" t="s">
        <v>784</v>
      </c>
      <c r="G141" t="s">
        <v>1085</v>
      </c>
      <c r="H141" t="s">
        <v>740</v>
      </c>
      <c r="I141" t="str">
        <f t="shared" si="22"/>
        <v>FRA</v>
      </c>
      <c r="J141" s="2" t="s">
        <v>784</v>
      </c>
      <c r="K141" s="2" t="str">
        <f>INDEX('[2]2015-16'!$B:$B,MATCH(J141,'[2]2015-16'!$C:$C,0))</f>
        <v>E6117</v>
      </c>
      <c r="L141" s="2" t="s">
        <v>740</v>
      </c>
      <c r="M141" s="2" t="str">
        <f t="shared" si="23"/>
        <v>FRA</v>
      </c>
      <c r="N141" t="str">
        <f>IFERROR(INDEX('changes 2013 to 2021'!$A$10:$A$19,MATCH('ONS code lookup 2013 to 2021'!J141,'changes 2013 to 2021'!$C$10:$C$19,0)),'ONS code lookup 2013 to 2021'!J141)</f>
        <v>E31000017</v>
      </c>
      <c r="O141" t="str">
        <f>INDEX('[2]2016-17'!$B:$B,MATCH(N141,'[2]2016-17'!$C:$C,0))</f>
        <v>E6117</v>
      </c>
      <c r="P141" t="str">
        <f>IFERROR(INDEX('changes 2013 to 2021'!$B$10:$B$19,MATCH('ONS code lookup 2013 to 2021'!J141,'changes 2013 to 2021'!$C$10:$C$19,0)),'ONS code lookup 2013 to 2021'!L141)</f>
        <v>Hampshire</v>
      </c>
      <c r="Q141" t="str">
        <f t="shared" si="24"/>
        <v>FRA</v>
      </c>
      <c r="R141" s="2" t="s">
        <v>784</v>
      </c>
      <c r="S141" s="2" t="str">
        <f t="shared" si="29"/>
        <v>E6117</v>
      </c>
      <c r="T141" s="2" t="s">
        <v>740</v>
      </c>
      <c r="U141" s="2" t="str">
        <f t="shared" si="25"/>
        <v>FRA</v>
      </c>
      <c r="V141" t="str">
        <f>IFERROR(INDEX('changes 2013 to 2021'!$A$21,MATCH('ONS code lookup 2013 to 2021'!R141,'changes 2013 to 2021'!$C$21,0)),'ONS code lookup 2013 to 2021'!R141)</f>
        <v>E31000017</v>
      </c>
      <c r="W141" t="str">
        <f>INDEX('[2]2018-19'!$B:$B,MATCH(V141,'[2]2018-19'!$C:$C,0))</f>
        <v>E6117</v>
      </c>
      <c r="X141" t="str">
        <f>IFERROR(INDEX('changes 2013 to 2021'!$B$21,MATCH('ONS code lookup 2013 to 2021'!R141,'changes 2013 to 2021'!$C$21,0)),'ONS code lookup 2013 to 2021'!T141)</f>
        <v>Hampshire</v>
      </c>
      <c r="Y141" t="str">
        <f t="shared" si="26"/>
        <v>FRA</v>
      </c>
      <c r="Z141" s="2" t="str">
        <f>IFERROR(INDEX('changes 2013 to 2021'!$A$23:$A$37,MATCH('ONS code lookup 2013 to 2021'!V141,'changes 2013 to 2021'!$C$23:$C$37,0)),'ONS code lookup 2013 to 2021'!V141)</f>
        <v>E31000017</v>
      </c>
      <c r="AA141" s="2" t="str">
        <f>INDEX('[2]2019-20'!$B:$B,MATCH(Z141,'[2]2019-20'!$C:$C,0))</f>
        <v>E6117</v>
      </c>
      <c r="AB141" s="2" t="str">
        <f>IFERROR(INDEX('changes 2013 to 2021'!$B$23:$B$37,MATCH('ONS code lookup 2013 to 2021'!V141,'changes 2013 to 2021'!$C$23:$C$37,0)),'ONS code lookup 2013 to 2021'!X141)</f>
        <v>Hampshire</v>
      </c>
      <c r="AC141" s="2" t="str">
        <f t="shared" si="27"/>
        <v>FRA</v>
      </c>
      <c r="AD141" t="str">
        <f>IFERROR(INDEX('changes 2013 to 2021'!$A$39:$A$43,MATCH('ONS code lookup 2013 to 2021'!Z141,'changes 2013 to 2021'!$C$39:$C$43,0)),'ONS code lookup 2013 to 2021'!Z141)</f>
        <v>E31000017</v>
      </c>
      <c r="AE141" t="str">
        <f>INDEX('[2]2020-21'!$B:$B,MATCH(AD141,'[2]2020-21'!$C:$C,0))</f>
        <v>E6117</v>
      </c>
      <c r="AF141" t="str">
        <f>IFERROR(INDEX('changes 2013 to 2021'!$B$39:$B$43,MATCH('ONS code lookup 2013 to 2021'!Z141,'changes 2013 to 2021'!$C$39:$C$43,0)),'ONS code lookup 2013 to 2021'!AB141)</f>
        <v>Hampshire</v>
      </c>
      <c r="AG141" t="str">
        <f t="shared" si="28"/>
        <v>FRA</v>
      </c>
      <c r="AH141" s="2" t="str">
        <f>IFERROR(INDEX('changes 2013 to 2021'!$A$45:$A$54,MATCH('ONS code lookup 2013 to 2021'!AD141,'changes 2013 to 2021'!$C$45:$C$54,0)),'ONS code lookup 2013 to 2021'!AD141)</f>
        <v>E31000048</v>
      </c>
      <c r="AI141" s="2" t="str">
        <f>INDEX('[2]2021-22'!$B:$B,MATCH(AH141,'[2]2021-22'!$C:$C,0))</f>
        <v>E6163</v>
      </c>
      <c r="AJ141" s="2" t="str">
        <f>IFERROR(INDEX('changes 2013 to 2021'!$B$45:$B$54,MATCH('ONS code lookup 2013 to 2021'!AD141,'changes 2013 to 2021'!$C$45:$C$54,0)),'ONS code lookup 2013 to 2021'!AF141)</f>
        <v>Hampshire and Isle of Wight</v>
      </c>
      <c r="AK141" s="2" t="str">
        <f t="shared" si="20"/>
        <v>FRA</v>
      </c>
    </row>
    <row r="142" spans="1:37" x14ac:dyDescent="0.35">
      <c r="A142" t="s">
        <v>22</v>
      </c>
      <c r="B142" s="2" t="s">
        <v>376</v>
      </c>
      <c r="C142" s="2" t="s">
        <v>1086</v>
      </c>
      <c r="D142" s="2" t="s">
        <v>377</v>
      </c>
      <c r="E142" s="2" t="str">
        <f t="shared" si="21"/>
        <v>SD</v>
      </c>
      <c r="F142" t="s">
        <v>376</v>
      </c>
      <c r="G142" t="s">
        <v>1086</v>
      </c>
      <c r="H142" t="s">
        <v>377</v>
      </c>
      <c r="I142" t="str">
        <f t="shared" si="22"/>
        <v>SD</v>
      </c>
      <c r="J142" s="2" t="s">
        <v>376</v>
      </c>
      <c r="K142" s="2" t="str">
        <f>INDEX('[2]2015-16'!$B:$B,MATCH(J142,'[2]2015-16'!$C:$C,0))</f>
        <v>E2433</v>
      </c>
      <c r="L142" s="2" t="s">
        <v>377</v>
      </c>
      <c r="M142" s="2" t="str">
        <f t="shared" si="23"/>
        <v>SD</v>
      </c>
      <c r="N142" t="str">
        <f>IFERROR(INDEX('changes 2013 to 2021'!$A$10:$A$19,MATCH('ONS code lookup 2013 to 2021'!J142,'changes 2013 to 2021'!$C$10:$C$19,0)),'ONS code lookup 2013 to 2021'!J142)</f>
        <v>E07000131</v>
      </c>
      <c r="O142" t="str">
        <f>INDEX('[2]2016-17'!$B:$B,MATCH(N142,'[2]2016-17'!$C:$C,0))</f>
        <v>E2433</v>
      </c>
      <c r="P142" t="str">
        <f>IFERROR(INDEX('changes 2013 to 2021'!$B$10:$B$19,MATCH('ONS code lookup 2013 to 2021'!J142,'changes 2013 to 2021'!$C$10:$C$19,0)),'ONS code lookup 2013 to 2021'!L142)</f>
        <v>Harborough</v>
      </c>
      <c r="Q142" t="str">
        <f t="shared" si="24"/>
        <v>SD</v>
      </c>
      <c r="R142" s="2" t="s">
        <v>376</v>
      </c>
      <c r="S142" s="2" t="str">
        <f t="shared" si="29"/>
        <v>E2433</v>
      </c>
      <c r="T142" s="2" t="s">
        <v>377</v>
      </c>
      <c r="U142" s="2" t="str">
        <f t="shared" si="25"/>
        <v>SD</v>
      </c>
      <c r="V142" t="str">
        <f>IFERROR(INDEX('changes 2013 to 2021'!$A$21,MATCH('ONS code lookup 2013 to 2021'!R142,'changes 2013 to 2021'!$C$21,0)),'ONS code lookup 2013 to 2021'!R142)</f>
        <v>E07000131</v>
      </c>
      <c r="W142" t="str">
        <f>INDEX('[2]2018-19'!$B:$B,MATCH(V142,'[2]2018-19'!$C:$C,0))</f>
        <v>E2433</v>
      </c>
      <c r="X142" t="str">
        <f>IFERROR(INDEX('changes 2013 to 2021'!$B$21,MATCH('ONS code lookup 2013 to 2021'!R142,'changes 2013 to 2021'!$C$21,0)),'ONS code lookup 2013 to 2021'!T142)</f>
        <v>Harborough</v>
      </c>
      <c r="Y142" t="str">
        <f t="shared" si="26"/>
        <v>SD</v>
      </c>
      <c r="Z142" s="2" t="str">
        <f>IFERROR(INDEX('changes 2013 to 2021'!$A$23:$A$37,MATCH('ONS code lookup 2013 to 2021'!V142,'changes 2013 to 2021'!$C$23:$C$37,0)),'ONS code lookup 2013 to 2021'!V142)</f>
        <v>E07000131</v>
      </c>
      <c r="AA142" s="2" t="str">
        <f>INDEX('[2]2019-20'!$B:$B,MATCH(Z142,'[2]2019-20'!$C:$C,0))</f>
        <v>E2433</v>
      </c>
      <c r="AB142" s="2" t="str">
        <f>IFERROR(INDEX('changes 2013 to 2021'!$B$23:$B$37,MATCH('ONS code lookup 2013 to 2021'!V142,'changes 2013 to 2021'!$C$23:$C$37,0)),'ONS code lookup 2013 to 2021'!X142)</f>
        <v>Harborough</v>
      </c>
      <c r="AC142" s="2" t="str">
        <f t="shared" si="27"/>
        <v>SD</v>
      </c>
      <c r="AD142" t="str">
        <f>IFERROR(INDEX('changes 2013 to 2021'!$A$39:$A$43,MATCH('ONS code lookup 2013 to 2021'!Z142,'changes 2013 to 2021'!$C$39:$C$43,0)),'ONS code lookup 2013 to 2021'!Z142)</f>
        <v>E07000131</v>
      </c>
      <c r="AE142" t="str">
        <f>INDEX('[2]2020-21'!$B:$B,MATCH(AD142,'[2]2020-21'!$C:$C,0))</f>
        <v>E2433</v>
      </c>
      <c r="AF142" t="str">
        <f>IFERROR(INDEX('changes 2013 to 2021'!$B$39:$B$43,MATCH('ONS code lookup 2013 to 2021'!Z142,'changes 2013 to 2021'!$C$39:$C$43,0)),'ONS code lookup 2013 to 2021'!AB142)</f>
        <v>Harborough</v>
      </c>
      <c r="AG142" t="str">
        <f t="shared" si="28"/>
        <v>SD</v>
      </c>
      <c r="AH142" s="2" t="str">
        <f>IFERROR(INDEX('changes 2013 to 2021'!$A$45:$A$54,MATCH('ONS code lookup 2013 to 2021'!AD142,'changes 2013 to 2021'!$C$45:$C$54,0)),'ONS code lookup 2013 to 2021'!AD142)</f>
        <v>E07000131</v>
      </c>
      <c r="AI142" s="2" t="str">
        <f>INDEX('[2]2021-22'!$B:$B,MATCH(AH142,'[2]2021-22'!$C:$C,0))</f>
        <v>E2433</v>
      </c>
      <c r="AJ142" s="2" t="str">
        <f>IFERROR(INDEX('changes 2013 to 2021'!$B$45:$B$54,MATCH('ONS code lookup 2013 to 2021'!AD142,'changes 2013 to 2021'!$C$45:$C$54,0)),'ONS code lookup 2013 to 2021'!AF142)</f>
        <v>Harborough</v>
      </c>
      <c r="AK142" s="2" t="str">
        <f t="shared" si="20"/>
        <v>SD</v>
      </c>
    </row>
    <row r="143" spans="1:37" x14ac:dyDescent="0.35">
      <c r="A143" t="s">
        <v>22</v>
      </c>
      <c r="B143" s="2" t="s">
        <v>690</v>
      </c>
      <c r="C143" s="2" t="s">
        <v>941</v>
      </c>
      <c r="D143" s="2" t="s">
        <v>691</v>
      </c>
      <c r="E143" s="2" t="str">
        <f t="shared" si="21"/>
        <v>LB</v>
      </c>
      <c r="F143" t="s">
        <v>690</v>
      </c>
      <c r="G143" t="s">
        <v>941</v>
      </c>
      <c r="H143" t="s">
        <v>691</v>
      </c>
      <c r="I143" t="str">
        <f t="shared" si="22"/>
        <v>LB</v>
      </c>
      <c r="J143" s="2" t="s">
        <v>690</v>
      </c>
      <c r="K143" s="2" t="str">
        <f>INDEX('[2]2015-16'!$B:$B,MATCH(J143,'[2]2015-16'!$C:$C,0))</f>
        <v>E5038</v>
      </c>
      <c r="L143" s="2" t="s">
        <v>691</v>
      </c>
      <c r="M143" s="2" t="str">
        <f t="shared" si="23"/>
        <v>LB</v>
      </c>
      <c r="N143" t="str">
        <f>IFERROR(INDEX('changes 2013 to 2021'!$A$10:$A$19,MATCH('ONS code lookup 2013 to 2021'!J143,'changes 2013 to 2021'!$C$10:$C$19,0)),'ONS code lookup 2013 to 2021'!J143)</f>
        <v>E09000014</v>
      </c>
      <c r="O143" t="str">
        <f>INDEX('[2]2016-17'!$B:$B,MATCH(N143,'[2]2016-17'!$C:$C,0))</f>
        <v>E5038</v>
      </c>
      <c r="P143" t="str">
        <f>IFERROR(INDEX('changes 2013 to 2021'!$B$10:$B$19,MATCH('ONS code lookup 2013 to 2021'!J143,'changes 2013 to 2021'!$C$10:$C$19,0)),'ONS code lookup 2013 to 2021'!L143)</f>
        <v>Haringey</v>
      </c>
      <c r="Q143" t="str">
        <f t="shared" si="24"/>
        <v>LB</v>
      </c>
      <c r="R143" s="2" t="s">
        <v>690</v>
      </c>
      <c r="S143" s="2" t="str">
        <f t="shared" si="29"/>
        <v>E5038</v>
      </c>
      <c r="T143" s="2" t="s">
        <v>691</v>
      </c>
      <c r="U143" s="2" t="str">
        <f t="shared" si="25"/>
        <v>LB</v>
      </c>
      <c r="V143" t="str">
        <f>IFERROR(INDEX('changes 2013 to 2021'!$A$21,MATCH('ONS code lookup 2013 to 2021'!R143,'changes 2013 to 2021'!$C$21,0)),'ONS code lookup 2013 to 2021'!R143)</f>
        <v>E09000014</v>
      </c>
      <c r="W143" t="str">
        <f>INDEX('[2]2018-19'!$B:$B,MATCH(V143,'[2]2018-19'!$C:$C,0))</f>
        <v>E5038</v>
      </c>
      <c r="X143" t="str">
        <f>IFERROR(INDEX('changes 2013 to 2021'!$B$21,MATCH('ONS code lookup 2013 to 2021'!R143,'changes 2013 to 2021'!$C$21,0)),'ONS code lookup 2013 to 2021'!T143)</f>
        <v>Haringey</v>
      </c>
      <c r="Y143" t="str">
        <f t="shared" si="26"/>
        <v>LB</v>
      </c>
      <c r="Z143" s="2" t="str">
        <f>IFERROR(INDEX('changes 2013 to 2021'!$A$23:$A$37,MATCH('ONS code lookup 2013 to 2021'!V143,'changes 2013 to 2021'!$C$23:$C$37,0)),'ONS code lookup 2013 to 2021'!V143)</f>
        <v>E09000014</v>
      </c>
      <c r="AA143" s="2" t="str">
        <f>INDEX('[2]2019-20'!$B:$B,MATCH(Z143,'[2]2019-20'!$C:$C,0))</f>
        <v>E5038</v>
      </c>
      <c r="AB143" s="2" t="str">
        <f>IFERROR(INDEX('changes 2013 to 2021'!$B$23:$B$37,MATCH('ONS code lookup 2013 to 2021'!V143,'changes 2013 to 2021'!$C$23:$C$37,0)),'ONS code lookup 2013 to 2021'!X143)</f>
        <v>Haringey</v>
      </c>
      <c r="AC143" s="2" t="str">
        <f t="shared" si="27"/>
        <v>LB</v>
      </c>
      <c r="AD143" t="str">
        <f>IFERROR(INDEX('changes 2013 to 2021'!$A$39:$A$43,MATCH('ONS code lookup 2013 to 2021'!Z143,'changes 2013 to 2021'!$C$39:$C$43,0)),'ONS code lookup 2013 to 2021'!Z143)</f>
        <v>E09000014</v>
      </c>
      <c r="AE143" t="str">
        <f>INDEX('[2]2020-21'!$B:$B,MATCH(AD143,'[2]2020-21'!$C:$C,0))</f>
        <v>E5038</v>
      </c>
      <c r="AF143" t="str">
        <f>IFERROR(INDEX('changes 2013 to 2021'!$B$39:$B$43,MATCH('ONS code lookup 2013 to 2021'!Z143,'changes 2013 to 2021'!$C$39:$C$43,0)),'ONS code lookup 2013 to 2021'!AB143)</f>
        <v>Haringey</v>
      </c>
      <c r="AG143" t="str">
        <f t="shared" si="28"/>
        <v>LB</v>
      </c>
      <c r="AH143" s="2" t="str">
        <f>IFERROR(INDEX('changes 2013 to 2021'!$A$45:$A$54,MATCH('ONS code lookup 2013 to 2021'!AD143,'changes 2013 to 2021'!$C$45:$C$54,0)),'ONS code lookup 2013 to 2021'!AD143)</f>
        <v>E09000014</v>
      </c>
      <c r="AI143" s="2" t="str">
        <f>INDEX('[2]2021-22'!$B:$B,MATCH(AH143,'[2]2021-22'!$C:$C,0))</f>
        <v>E5038</v>
      </c>
      <c r="AJ143" s="2" t="str">
        <f>IFERROR(INDEX('changes 2013 to 2021'!$B$45:$B$54,MATCH('ONS code lookup 2013 to 2021'!AD143,'changes 2013 to 2021'!$C$45:$C$54,0)),'ONS code lookup 2013 to 2021'!AF143)</f>
        <v>Haringey</v>
      </c>
      <c r="AK143" s="2" t="str">
        <f t="shared" si="20"/>
        <v>LB</v>
      </c>
    </row>
    <row r="144" spans="1:37" x14ac:dyDescent="0.35">
      <c r="A144" t="s">
        <v>22</v>
      </c>
      <c r="B144" s="2" t="s">
        <v>262</v>
      </c>
      <c r="C144" s="2" t="s">
        <v>942</v>
      </c>
      <c r="D144" s="2" t="s">
        <v>263</v>
      </c>
      <c r="E144" s="2" t="str">
        <f t="shared" si="21"/>
        <v>SD</v>
      </c>
      <c r="F144" t="s">
        <v>262</v>
      </c>
      <c r="G144" t="s">
        <v>942</v>
      </c>
      <c r="H144" t="s">
        <v>263</v>
      </c>
      <c r="I144" t="str">
        <f t="shared" si="22"/>
        <v>SD</v>
      </c>
      <c r="J144" s="2" t="s">
        <v>262</v>
      </c>
      <c r="K144" s="2" t="str">
        <f>INDEX('[2]2015-16'!$B:$B,MATCH(J144,'[2]2015-16'!$C:$C,0))</f>
        <v>E1538</v>
      </c>
      <c r="L144" s="2" t="s">
        <v>263</v>
      </c>
      <c r="M144" s="2" t="str">
        <f t="shared" si="23"/>
        <v>SD</v>
      </c>
      <c r="N144" t="str">
        <f>IFERROR(INDEX('changes 2013 to 2021'!$A$10:$A$19,MATCH('ONS code lookup 2013 to 2021'!J144,'changes 2013 to 2021'!$C$10:$C$19,0)),'ONS code lookup 2013 to 2021'!J144)</f>
        <v>E07000073</v>
      </c>
      <c r="O144" t="str">
        <f>INDEX('[2]2016-17'!$B:$B,MATCH(N144,'[2]2016-17'!$C:$C,0))</f>
        <v>E1538</v>
      </c>
      <c r="P144" t="str">
        <f>IFERROR(INDEX('changes 2013 to 2021'!$B$10:$B$19,MATCH('ONS code lookup 2013 to 2021'!J144,'changes 2013 to 2021'!$C$10:$C$19,0)),'ONS code lookup 2013 to 2021'!L144)</f>
        <v>Harlow</v>
      </c>
      <c r="Q144" t="str">
        <f t="shared" si="24"/>
        <v>SD</v>
      </c>
      <c r="R144" s="2" t="s">
        <v>262</v>
      </c>
      <c r="S144" s="2" t="str">
        <f t="shared" si="29"/>
        <v>E1538</v>
      </c>
      <c r="T144" s="2" t="s">
        <v>263</v>
      </c>
      <c r="U144" s="2" t="str">
        <f t="shared" si="25"/>
        <v>SD</v>
      </c>
      <c r="V144" t="str">
        <f>IFERROR(INDEX('changes 2013 to 2021'!$A$21,MATCH('ONS code lookup 2013 to 2021'!R144,'changes 2013 to 2021'!$C$21,0)),'ONS code lookup 2013 to 2021'!R144)</f>
        <v>E07000073</v>
      </c>
      <c r="W144" t="str">
        <f>INDEX('[2]2018-19'!$B:$B,MATCH(V144,'[2]2018-19'!$C:$C,0))</f>
        <v>E1538</v>
      </c>
      <c r="X144" t="str">
        <f>IFERROR(INDEX('changes 2013 to 2021'!$B$21,MATCH('ONS code lookup 2013 to 2021'!R144,'changes 2013 to 2021'!$C$21,0)),'ONS code lookup 2013 to 2021'!T144)</f>
        <v>Harlow</v>
      </c>
      <c r="Y144" t="str">
        <f t="shared" si="26"/>
        <v>SD</v>
      </c>
      <c r="Z144" s="2" t="str">
        <f>IFERROR(INDEX('changes 2013 to 2021'!$A$23:$A$37,MATCH('ONS code lookup 2013 to 2021'!V144,'changes 2013 to 2021'!$C$23:$C$37,0)),'ONS code lookup 2013 to 2021'!V144)</f>
        <v>E07000073</v>
      </c>
      <c r="AA144" s="2" t="str">
        <f>INDEX('[2]2019-20'!$B:$B,MATCH(Z144,'[2]2019-20'!$C:$C,0))</f>
        <v>E1538</v>
      </c>
      <c r="AB144" s="2" t="str">
        <f>IFERROR(INDEX('changes 2013 to 2021'!$B$23:$B$37,MATCH('ONS code lookup 2013 to 2021'!V144,'changes 2013 to 2021'!$C$23:$C$37,0)),'ONS code lookup 2013 to 2021'!X144)</f>
        <v>Harlow</v>
      </c>
      <c r="AC144" s="2" t="str">
        <f t="shared" si="27"/>
        <v>SD</v>
      </c>
      <c r="AD144" t="str">
        <f>IFERROR(INDEX('changes 2013 to 2021'!$A$39:$A$43,MATCH('ONS code lookup 2013 to 2021'!Z144,'changes 2013 to 2021'!$C$39:$C$43,0)),'ONS code lookup 2013 to 2021'!Z144)</f>
        <v>E07000073</v>
      </c>
      <c r="AE144" t="str">
        <f>INDEX('[2]2020-21'!$B:$B,MATCH(AD144,'[2]2020-21'!$C:$C,0))</f>
        <v>E1538</v>
      </c>
      <c r="AF144" t="str">
        <f>IFERROR(INDEX('changes 2013 to 2021'!$B$39:$B$43,MATCH('ONS code lookup 2013 to 2021'!Z144,'changes 2013 to 2021'!$C$39:$C$43,0)),'ONS code lookup 2013 to 2021'!AB144)</f>
        <v>Harlow</v>
      </c>
      <c r="AG144" t="str">
        <f t="shared" si="28"/>
        <v>SD</v>
      </c>
      <c r="AH144" s="2" t="str">
        <f>IFERROR(INDEX('changes 2013 to 2021'!$A$45:$A$54,MATCH('ONS code lookup 2013 to 2021'!AD144,'changes 2013 to 2021'!$C$45:$C$54,0)),'ONS code lookup 2013 to 2021'!AD144)</f>
        <v>E07000073</v>
      </c>
      <c r="AI144" s="2" t="str">
        <f>INDEX('[2]2021-22'!$B:$B,MATCH(AH144,'[2]2021-22'!$C:$C,0))</f>
        <v>E1538</v>
      </c>
      <c r="AJ144" s="2" t="str">
        <f>IFERROR(INDEX('changes 2013 to 2021'!$B$45:$B$54,MATCH('ONS code lookup 2013 to 2021'!AD144,'changes 2013 to 2021'!$C$45:$C$54,0)),'ONS code lookup 2013 to 2021'!AF144)</f>
        <v>Harlow</v>
      </c>
      <c r="AK144" s="2" t="str">
        <f t="shared" si="20"/>
        <v>SD</v>
      </c>
    </row>
    <row r="145" spans="1:37" x14ac:dyDescent="0.35">
      <c r="A145" t="s">
        <v>22</v>
      </c>
      <c r="B145" s="2" t="s">
        <v>436</v>
      </c>
      <c r="C145" s="2" t="s">
        <v>1087</v>
      </c>
      <c r="D145" s="2" t="s">
        <v>437</v>
      </c>
      <c r="E145" s="2" t="str">
        <f t="shared" si="21"/>
        <v>SD</v>
      </c>
      <c r="F145" t="s">
        <v>436</v>
      </c>
      <c r="G145" t="s">
        <v>1087</v>
      </c>
      <c r="H145" t="s">
        <v>437</v>
      </c>
      <c r="I145" t="str">
        <f t="shared" si="22"/>
        <v>SD</v>
      </c>
      <c r="J145" s="2" t="s">
        <v>436</v>
      </c>
      <c r="K145" s="2" t="str">
        <f>INDEX('[2]2015-16'!$B:$B,MATCH(J145,'[2]2015-16'!$C:$C,0))</f>
        <v>E2753</v>
      </c>
      <c r="L145" s="2" t="s">
        <v>437</v>
      </c>
      <c r="M145" s="2" t="str">
        <f t="shared" si="23"/>
        <v>SD</v>
      </c>
      <c r="N145" t="str">
        <f>IFERROR(INDEX('changes 2013 to 2021'!$A$10:$A$19,MATCH('ONS code lookup 2013 to 2021'!J145,'changes 2013 to 2021'!$C$10:$C$19,0)),'ONS code lookup 2013 to 2021'!J145)</f>
        <v>E07000165</v>
      </c>
      <c r="O145" t="str">
        <f>INDEX('[2]2016-17'!$B:$B,MATCH(N145,'[2]2016-17'!$C:$C,0))</f>
        <v>E2753</v>
      </c>
      <c r="P145" t="str">
        <f>IFERROR(INDEX('changes 2013 to 2021'!$B$10:$B$19,MATCH('ONS code lookup 2013 to 2021'!J145,'changes 2013 to 2021'!$C$10:$C$19,0)),'ONS code lookup 2013 to 2021'!L145)</f>
        <v>Harrogate</v>
      </c>
      <c r="Q145" t="str">
        <f t="shared" si="24"/>
        <v>SD</v>
      </c>
      <c r="R145" s="2" t="s">
        <v>436</v>
      </c>
      <c r="S145" s="2" t="str">
        <f t="shared" si="29"/>
        <v>E2753</v>
      </c>
      <c r="T145" s="2" t="s">
        <v>437</v>
      </c>
      <c r="U145" s="2" t="str">
        <f t="shared" si="25"/>
        <v>SD</v>
      </c>
      <c r="V145" t="str">
        <f>IFERROR(INDEX('changes 2013 to 2021'!$A$21,MATCH('ONS code lookup 2013 to 2021'!R145,'changes 2013 to 2021'!$C$21,0)),'ONS code lookup 2013 to 2021'!R145)</f>
        <v>E07000165</v>
      </c>
      <c r="W145" t="str">
        <f>INDEX('[2]2018-19'!$B:$B,MATCH(V145,'[2]2018-19'!$C:$C,0))</f>
        <v>E2753</v>
      </c>
      <c r="X145" t="str">
        <f>IFERROR(INDEX('changes 2013 to 2021'!$B$21,MATCH('ONS code lookup 2013 to 2021'!R145,'changes 2013 to 2021'!$C$21,0)),'ONS code lookup 2013 to 2021'!T145)</f>
        <v>Harrogate</v>
      </c>
      <c r="Y145" t="str">
        <f t="shared" si="26"/>
        <v>SD</v>
      </c>
      <c r="Z145" s="2" t="str">
        <f>IFERROR(INDEX('changes 2013 to 2021'!$A$23:$A$37,MATCH('ONS code lookup 2013 to 2021'!V145,'changes 2013 to 2021'!$C$23:$C$37,0)),'ONS code lookup 2013 to 2021'!V145)</f>
        <v>E07000165</v>
      </c>
      <c r="AA145" s="2" t="str">
        <f>INDEX('[2]2019-20'!$B:$B,MATCH(Z145,'[2]2019-20'!$C:$C,0))</f>
        <v>E2753</v>
      </c>
      <c r="AB145" s="2" t="str">
        <f>IFERROR(INDEX('changes 2013 to 2021'!$B$23:$B$37,MATCH('ONS code lookup 2013 to 2021'!V145,'changes 2013 to 2021'!$C$23:$C$37,0)),'ONS code lookup 2013 to 2021'!X145)</f>
        <v>Harrogate</v>
      </c>
      <c r="AC145" s="2" t="str">
        <f t="shared" si="27"/>
        <v>SD</v>
      </c>
      <c r="AD145" t="str">
        <f>IFERROR(INDEX('changes 2013 to 2021'!$A$39:$A$43,MATCH('ONS code lookup 2013 to 2021'!Z145,'changes 2013 to 2021'!$C$39:$C$43,0)),'ONS code lookup 2013 to 2021'!Z145)</f>
        <v>E07000165</v>
      </c>
      <c r="AE145" t="str">
        <f>INDEX('[2]2020-21'!$B:$B,MATCH(AD145,'[2]2020-21'!$C:$C,0))</f>
        <v>E2753</v>
      </c>
      <c r="AF145" t="str">
        <f>IFERROR(INDEX('changes 2013 to 2021'!$B$39:$B$43,MATCH('ONS code lookup 2013 to 2021'!Z145,'changes 2013 to 2021'!$C$39:$C$43,0)),'ONS code lookup 2013 to 2021'!AB145)</f>
        <v>Harrogate</v>
      </c>
      <c r="AG145" t="str">
        <f t="shared" si="28"/>
        <v>SD</v>
      </c>
      <c r="AH145" s="2" t="str">
        <f>IFERROR(INDEX('changes 2013 to 2021'!$A$45:$A$54,MATCH('ONS code lookup 2013 to 2021'!AD145,'changes 2013 to 2021'!$C$45:$C$54,0)),'ONS code lookup 2013 to 2021'!AD145)</f>
        <v>E07000165</v>
      </c>
      <c r="AI145" s="2" t="str">
        <f>INDEX('[2]2021-22'!$B:$B,MATCH(AH145,'[2]2021-22'!$C:$C,0))</f>
        <v>E2753</v>
      </c>
      <c r="AJ145" s="2" t="str">
        <f>IFERROR(INDEX('changes 2013 to 2021'!$B$45:$B$54,MATCH('ONS code lookup 2013 to 2021'!AD145,'changes 2013 to 2021'!$C$45:$C$54,0)),'ONS code lookup 2013 to 2021'!AF145)</f>
        <v>Harrogate</v>
      </c>
      <c r="AK145" s="2" t="str">
        <f t="shared" si="20"/>
        <v>SD</v>
      </c>
    </row>
    <row r="146" spans="1:37" x14ac:dyDescent="0.35">
      <c r="A146" t="s">
        <v>22</v>
      </c>
      <c r="B146" s="2" t="s">
        <v>692</v>
      </c>
      <c r="C146" s="2" t="s">
        <v>948</v>
      </c>
      <c r="D146" s="2" t="s">
        <v>693</v>
      </c>
      <c r="E146" s="2" t="str">
        <f t="shared" si="21"/>
        <v>LB</v>
      </c>
      <c r="F146" t="s">
        <v>692</v>
      </c>
      <c r="G146" t="s">
        <v>948</v>
      </c>
      <c r="H146" t="s">
        <v>693</v>
      </c>
      <c r="I146" t="str">
        <f t="shared" si="22"/>
        <v>LB</v>
      </c>
      <c r="J146" s="2" t="s">
        <v>692</v>
      </c>
      <c r="K146" s="2" t="str">
        <f>INDEX('[2]2015-16'!$B:$B,MATCH(J146,'[2]2015-16'!$C:$C,0))</f>
        <v>E5039</v>
      </c>
      <c r="L146" s="2" t="s">
        <v>693</v>
      </c>
      <c r="M146" s="2" t="str">
        <f t="shared" si="23"/>
        <v>LB</v>
      </c>
      <c r="N146" t="str">
        <f>IFERROR(INDEX('changes 2013 to 2021'!$A$10:$A$19,MATCH('ONS code lookup 2013 to 2021'!J146,'changes 2013 to 2021'!$C$10:$C$19,0)),'ONS code lookup 2013 to 2021'!J146)</f>
        <v>E09000015</v>
      </c>
      <c r="O146" t="str">
        <f>INDEX('[2]2016-17'!$B:$B,MATCH(N146,'[2]2016-17'!$C:$C,0))</f>
        <v>E5039</v>
      </c>
      <c r="P146" t="str">
        <f>IFERROR(INDEX('changes 2013 to 2021'!$B$10:$B$19,MATCH('ONS code lookup 2013 to 2021'!J146,'changes 2013 to 2021'!$C$10:$C$19,0)),'ONS code lookup 2013 to 2021'!L146)</f>
        <v>Harrow</v>
      </c>
      <c r="Q146" t="str">
        <f t="shared" si="24"/>
        <v>LB</v>
      </c>
      <c r="R146" s="2" t="s">
        <v>692</v>
      </c>
      <c r="S146" s="2" t="str">
        <f t="shared" si="29"/>
        <v>E5039</v>
      </c>
      <c r="T146" s="2" t="s">
        <v>693</v>
      </c>
      <c r="U146" s="2" t="str">
        <f t="shared" si="25"/>
        <v>LB</v>
      </c>
      <c r="V146" t="str">
        <f>IFERROR(INDEX('changes 2013 to 2021'!$A$21,MATCH('ONS code lookup 2013 to 2021'!R146,'changes 2013 to 2021'!$C$21,0)),'ONS code lookup 2013 to 2021'!R146)</f>
        <v>E09000015</v>
      </c>
      <c r="W146" t="str">
        <f>INDEX('[2]2018-19'!$B:$B,MATCH(V146,'[2]2018-19'!$C:$C,0))</f>
        <v>E5039</v>
      </c>
      <c r="X146" t="str">
        <f>IFERROR(INDEX('changes 2013 to 2021'!$B$21,MATCH('ONS code lookup 2013 to 2021'!R146,'changes 2013 to 2021'!$C$21,0)),'ONS code lookup 2013 to 2021'!T146)</f>
        <v>Harrow</v>
      </c>
      <c r="Y146" t="str">
        <f t="shared" si="26"/>
        <v>LB</v>
      </c>
      <c r="Z146" s="2" t="str">
        <f>IFERROR(INDEX('changes 2013 to 2021'!$A$23:$A$37,MATCH('ONS code lookup 2013 to 2021'!V146,'changes 2013 to 2021'!$C$23:$C$37,0)),'ONS code lookup 2013 to 2021'!V146)</f>
        <v>E09000015</v>
      </c>
      <c r="AA146" s="2" t="str">
        <f>INDEX('[2]2019-20'!$B:$B,MATCH(Z146,'[2]2019-20'!$C:$C,0))</f>
        <v>E5039</v>
      </c>
      <c r="AB146" s="2" t="str">
        <f>IFERROR(INDEX('changes 2013 to 2021'!$B$23:$B$37,MATCH('ONS code lookup 2013 to 2021'!V146,'changes 2013 to 2021'!$C$23:$C$37,0)),'ONS code lookup 2013 to 2021'!X146)</f>
        <v>Harrow</v>
      </c>
      <c r="AC146" s="2" t="str">
        <f t="shared" si="27"/>
        <v>LB</v>
      </c>
      <c r="AD146" t="str">
        <f>IFERROR(INDEX('changes 2013 to 2021'!$A$39:$A$43,MATCH('ONS code lookup 2013 to 2021'!Z146,'changes 2013 to 2021'!$C$39:$C$43,0)),'ONS code lookup 2013 to 2021'!Z146)</f>
        <v>E09000015</v>
      </c>
      <c r="AE146" t="str">
        <f>INDEX('[2]2020-21'!$B:$B,MATCH(AD146,'[2]2020-21'!$C:$C,0))</f>
        <v>E5039</v>
      </c>
      <c r="AF146" t="str">
        <f>IFERROR(INDEX('changes 2013 to 2021'!$B$39:$B$43,MATCH('ONS code lookup 2013 to 2021'!Z146,'changes 2013 to 2021'!$C$39:$C$43,0)),'ONS code lookup 2013 to 2021'!AB146)</f>
        <v>Harrow</v>
      </c>
      <c r="AG146" t="str">
        <f t="shared" si="28"/>
        <v>LB</v>
      </c>
      <c r="AH146" s="2" t="str">
        <f>IFERROR(INDEX('changes 2013 to 2021'!$A$45:$A$54,MATCH('ONS code lookup 2013 to 2021'!AD146,'changes 2013 to 2021'!$C$45:$C$54,0)),'ONS code lookup 2013 to 2021'!AD146)</f>
        <v>E09000015</v>
      </c>
      <c r="AI146" s="2" t="str">
        <f>INDEX('[2]2021-22'!$B:$B,MATCH(AH146,'[2]2021-22'!$C:$C,0))</f>
        <v>E5039</v>
      </c>
      <c r="AJ146" s="2" t="str">
        <f>IFERROR(INDEX('changes 2013 to 2021'!$B$45:$B$54,MATCH('ONS code lookup 2013 to 2021'!AD146,'changes 2013 to 2021'!$C$45:$C$54,0)),'ONS code lookup 2013 to 2021'!AF146)</f>
        <v>Harrow</v>
      </c>
      <c r="AK146" s="2" t="str">
        <f t="shared" si="20"/>
        <v>LB</v>
      </c>
    </row>
    <row r="147" spans="1:37" x14ac:dyDescent="0.35">
      <c r="A147" t="s">
        <v>22</v>
      </c>
      <c r="B147" s="2" t="s">
        <v>296</v>
      </c>
      <c r="C147" s="2" t="s">
        <v>927</v>
      </c>
      <c r="D147" s="2" t="s">
        <v>297</v>
      </c>
      <c r="E147" s="2" t="str">
        <f t="shared" si="21"/>
        <v>SD</v>
      </c>
      <c r="F147" t="s">
        <v>296</v>
      </c>
      <c r="G147" t="s">
        <v>927</v>
      </c>
      <c r="H147" t="s">
        <v>297</v>
      </c>
      <c r="I147" t="str">
        <f t="shared" si="22"/>
        <v>SD</v>
      </c>
      <c r="J147" s="2" t="s">
        <v>296</v>
      </c>
      <c r="K147" s="2" t="str">
        <f>INDEX('[2]2015-16'!$B:$B,MATCH(J147,'[2]2015-16'!$C:$C,0))</f>
        <v>E1736</v>
      </c>
      <c r="L147" s="2" t="s">
        <v>297</v>
      </c>
      <c r="M147" s="2" t="str">
        <f t="shared" si="23"/>
        <v>SD</v>
      </c>
      <c r="N147" t="str">
        <f>IFERROR(INDEX('changes 2013 to 2021'!$A$10:$A$19,MATCH('ONS code lookup 2013 to 2021'!J147,'changes 2013 to 2021'!$C$10:$C$19,0)),'ONS code lookup 2013 to 2021'!J147)</f>
        <v>E07000089</v>
      </c>
      <c r="O147" t="str">
        <f>INDEX('[2]2016-17'!$B:$B,MATCH(N147,'[2]2016-17'!$C:$C,0))</f>
        <v>E1736</v>
      </c>
      <c r="P147" t="str">
        <f>IFERROR(INDEX('changes 2013 to 2021'!$B$10:$B$19,MATCH('ONS code lookup 2013 to 2021'!J147,'changes 2013 to 2021'!$C$10:$C$19,0)),'ONS code lookup 2013 to 2021'!L147)</f>
        <v>Hart</v>
      </c>
      <c r="Q147" t="str">
        <f t="shared" si="24"/>
        <v>SD</v>
      </c>
      <c r="R147" s="2" t="s">
        <v>296</v>
      </c>
      <c r="S147" s="2" t="str">
        <f t="shared" si="29"/>
        <v>E1736</v>
      </c>
      <c r="T147" s="2" t="s">
        <v>297</v>
      </c>
      <c r="U147" s="2" t="str">
        <f t="shared" si="25"/>
        <v>SD</v>
      </c>
      <c r="V147" t="str">
        <f>IFERROR(INDEX('changes 2013 to 2021'!$A$21,MATCH('ONS code lookup 2013 to 2021'!R147,'changes 2013 to 2021'!$C$21,0)),'ONS code lookup 2013 to 2021'!R147)</f>
        <v>E07000089</v>
      </c>
      <c r="W147" t="str">
        <f>INDEX('[2]2018-19'!$B:$B,MATCH(V147,'[2]2018-19'!$C:$C,0))</f>
        <v>E1736</v>
      </c>
      <c r="X147" t="str">
        <f>IFERROR(INDEX('changes 2013 to 2021'!$B$21,MATCH('ONS code lookup 2013 to 2021'!R147,'changes 2013 to 2021'!$C$21,0)),'ONS code lookup 2013 to 2021'!T147)</f>
        <v>Hart</v>
      </c>
      <c r="Y147" t="str">
        <f t="shared" si="26"/>
        <v>SD</v>
      </c>
      <c r="Z147" s="2" t="str">
        <f>IFERROR(INDEX('changes 2013 to 2021'!$A$23:$A$37,MATCH('ONS code lookup 2013 to 2021'!V147,'changes 2013 to 2021'!$C$23:$C$37,0)),'ONS code lookup 2013 to 2021'!V147)</f>
        <v>E07000089</v>
      </c>
      <c r="AA147" s="2" t="str">
        <f>INDEX('[2]2019-20'!$B:$B,MATCH(Z147,'[2]2019-20'!$C:$C,0))</f>
        <v>E1736</v>
      </c>
      <c r="AB147" s="2" t="str">
        <f>IFERROR(INDEX('changes 2013 to 2021'!$B$23:$B$37,MATCH('ONS code lookup 2013 to 2021'!V147,'changes 2013 to 2021'!$C$23:$C$37,0)),'ONS code lookup 2013 to 2021'!X147)</f>
        <v>Hart</v>
      </c>
      <c r="AC147" s="2" t="str">
        <f t="shared" si="27"/>
        <v>SD</v>
      </c>
      <c r="AD147" t="str">
        <f>IFERROR(INDEX('changes 2013 to 2021'!$A$39:$A$43,MATCH('ONS code lookup 2013 to 2021'!Z147,'changes 2013 to 2021'!$C$39:$C$43,0)),'ONS code lookup 2013 to 2021'!Z147)</f>
        <v>E07000089</v>
      </c>
      <c r="AE147" t="str">
        <f>INDEX('[2]2020-21'!$B:$B,MATCH(AD147,'[2]2020-21'!$C:$C,0))</f>
        <v>E1736</v>
      </c>
      <c r="AF147" t="str">
        <f>IFERROR(INDEX('changes 2013 to 2021'!$B$39:$B$43,MATCH('ONS code lookup 2013 to 2021'!Z147,'changes 2013 to 2021'!$C$39:$C$43,0)),'ONS code lookup 2013 to 2021'!AB147)</f>
        <v>Hart</v>
      </c>
      <c r="AG147" t="str">
        <f t="shared" si="28"/>
        <v>SD</v>
      </c>
      <c r="AH147" s="2" t="str">
        <f>IFERROR(INDEX('changes 2013 to 2021'!$A$45:$A$54,MATCH('ONS code lookup 2013 to 2021'!AD147,'changes 2013 to 2021'!$C$45:$C$54,0)),'ONS code lookup 2013 to 2021'!AD147)</f>
        <v>E07000089</v>
      </c>
      <c r="AI147" s="2" t="str">
        <f>INDEX('[2]2021-22'!$B:$B,MATCH(AH147,'[2]2021-22'!$C:$C,0))</f>
        <v>E1736</v>
      </c>
      <c r="AJ147" s="2" t="str">
        <f>IFERROR(INDEX('changes 2013 to 2021'!$B$45:$B$54,MATCH('ONS code lookup 2013 to 2021'!AD147,'changes 2013 to 2021'!$C$45:$C$54,0)),'ONS code lookup 2013 to 2021'!AF147)</f>
        <v>Hart</v>
      </c>
      <c r="AK147" s="2" t="str">
        <f t="shared" si="20"/>
        <v>SD</v>
      </c>
    </row>
    <row r="148" spans="1:37" x14ac:dyDescent="0.35">
      <c r="A148" t="s">
        <v>22</v>
      </c>
      <c r="B148" s="2" t="s">
        <v>15</v>
      </c>
      <c r="C148" s="2" t="s">
        <v>1088</v>
      </c>
      <c r="D148" s="2" t="s">
        <v>16</v>
      </c>
      <c r="E148" s="2" t="str">
        <f t="shared" si="21"/>
        <v>UA</v>
      </c>
      <c r="F148" t="s">
        <v>15</v>
      </c>
      <c r="G148" t="s">
        <v>1088</v>
      </c>
      <c r="H148" t="s">
        <v>16</v>
      </c>
      <c r="I148" t="str">
        <f t="shared" si="22"/>
        <v>UA</v>
      </c>
      <c r="J148" s="2" t="s">
        <v>15</v>
      </c>
      <c r="K148" s="2" t="str">
        <f>INDEX('[2]2015-16'!$B:$B,MATCH(J148,'[2]2015-16'!$C:$C,0))</f>
        <v>E0701</v>
      </c>
      <c r="L148" s="2" t="s">
        <v>16</v>
      </c>
      <c r="M148" s="2" t="str">
        <f t="shared" si="23"/>
        <v>UA</v>
      </c>
      <c r="N148" t="str">
        <f>IFERROR(INDEX('changes 2013 to 2021'!$A$10:$A$19,MATCH('ONS code lookup 2013 to 2021'!J148,'changes 2013 to 2021'!$C$10:$C$19,0)),'ONS code lookup 2013 to 2021'!J148)</f>
        <v>E06000001</v>
      </c>
      <c r="O148" t="str">
        <f>INDEX('[2]2016-17'!$B:$B,MATCH(N148,'[2]2016-17'!$C:$C,0))</f>
        <v>E0701</v>
      </c>
      <c r="P148" t="str">
        <f>IFERROR(INDEX('changes 2013 to 2021'!$B$10:$B$19,MATCH('ONS code lookup 2013 to 2021'!J148,'changes 2013 to 2021'!$C$10:$C$19,0)),'ONS code lookup 2013 to 2021'!L148)</f>
        <v>Hartlepool</v>
      </c>
      <c r="Q148" t="str">
        <f t="shared" si="24"/>
        <v>UA</v>
      </c>
      <c r="R148" s="2" t="s">
        <v>15</v>
      </c>
      <c r="S148" s="2" t="str">
        <f t="shared" si="29"/>
        <v>E0701</v>
      </c>
      <c r="T148" s="2" t="s">
        <v>16</v>
      </c>
      <c r="U148" s="2" t="str">
        <f t="shared" si="25"/>
        <v>UA</v>
      </c>
      <c r="V148" t="str">
        <f>IFERROR(INDEX('changes 2013 to 2021'!$A$21,MATCH('ONS code lookup 2013 to 2021'!R148,'changes 2013 to 2021'!$C$21,0)),'ONS code lookup 2013 to 2021'!R148)</f>
        <v>E06000001</v>
      </c>
      <c r="W148" t="str">
        <f>INDEX('[2]2018-19'!$B:$B,MATCH(V148,'[2]2018-19'!$C:$C,0))</f>
        <v>E0701</v>
      </c>
      <c r="X148" t="str">
        <f>IFERROR(INDEX('changes 2013 to 2021'!$B$21,MATCH('ONS code lookup 2013 to 2021'!R148,'changes 2013 to 2021'!$C$21,0)),'ONS code lookup 2013 to 2021'!T148)</f>
        <v>Hartlepool</v>
      </c>
      <c r="Y148" t="str">
        <f t="shared" si="26"/>
        <v>UA</v>
      </c>
      <c r="Z148" s="2" t="str">
        <f>IFERROR(INDEX('changes 2013 to 2021'!$A$23:$A$37,MATCH('ONS code lookup 2013 to 2021'!V148,'changes 2013 to 2021'!$C$23:$C$37,0)),'ONS code lookup 2013 to 2021'!V148)</f>
        <v>E06000001</v>
      </c>
      <c r="AA148" s="2" t="str">
        <f>INDEX('[2]2019-20'!$B:$B,MATCH(Z148,'[2]2019-20'!$C:$C,0))</f>
        <v>E0701</v>
      </c>
      <c r="AB148" s="2" t="str">
        <f>IFERROR(INDEX('changes 2013 to 2021'!$B$23:$B$37,MATCH('ONS code lookup 2013 to 2021'!V148,'changes 2013 to 2021'!$C$23:$C$37,0)),'ONS code lookup 2013 to 2021'!X148)</f>
        <v>Hartlepool</v>
      </c>
      <c r="AC148" s="2" t="str">
        <f t="shared" si="27"/>
        <v>UA</v>
      </c>
      <c r="AD148" t="str">
        <f>IFERROR(INDEX('changes 2013 to 2021'!$A$39:$A$43,MATCH('ONS code lookup 2013 to 2021'!Z148,'changes 2013 to 2021'!$C$39:$C$43,0)),'ONS code lookup 2013 to 2021'!Z148)</f>
        <v>E06000001</v>
      </c>
      <c r="AE148" t="str">
        <f>INDEX('[2]2020-21'!$B:$B,MATCH(AD148,'[2]2020-21'!$C:$C,0))</f>
        <v>E0701</v>
      </c>
      <c r="AF148" t="str">
        <f>IFERROR(INDEX('changes 2013 to 2021'!$B$39:$B$43,MATCH('ONS code lookup 2013 to 2021'!Z148,'changes 2013 to 2021'!$C$39:$C$43,0)),'ONS code lookup 2013 to 2021'!AB148)</f>
        <v>Hartlepool</v>
      </c>
      <c r="AG148" t="str">
        <f t="shared" si="28"/>
        <v>UA</v>
      </c>
      <c r="AH148" s="2" t="str">
        <f>IFERROR(INDEX('changes 2013 to 2021'!$A$45:$A$54,MATCH('ONS code lookup 2013 to 2021'!AD148,'changes 2013 to 2021'!$C$45:$C$54,0)),'ONS code lookup 2013 to 2021'!AD148)</f>
        <v>E06000001</v>
      </c>
      <c r="AI148" s="2" t="str">
        <f>INDEX('[2]2021-22'!$B:$B,MATCH(AH148,'[2]2021-22'!$C:$C,0))</f>
        <v>E0701</v>
      </c>
      <c r="AJ148" s="2" t="str">
        <f>IFERROR(INDEX('changes 2013 to 2021'!$B$45:$B$54,MATCH('ONS code lookup 2013 to 2021'!AD148,'changes 2013 to 2021'!$C$45:$C$54,0)),'ONS code lookup 2013 to 2021'!AF148)</f>
        <v>Hartlepool</v>
      </c>
      <c r="AK148" s="2" t="str">
        <f t="shared" si="20"/>
        <v>UA</v>
      </c>
    </row>
    <row r="149" spans="1:37" x14ac:dyDescent="0.35">
      <c r="A149" t="s">
        <v>22</v>
      </c>
      <c r="B149" s="2" t="s">
        <v>239</v>
      </c>
      <c r="C149" s="2" t="s">
        <v>1089</v>
      </c>
      <c r="D149" s="2" t="s">
        <v>240</v>
      </c>
      <c r="E149" s="2" t="str">
        <f t="shared" si="21"/>
        <v>SD</v>
      </c>
      <c r="F149" t="s">
        <v>239</v>
      </c>
      <c r="G149" t="s">
        <v>1089</v>
      </c>
      <c r="H149" t="s">
        <v>240</v>
      </c>
      <c r="I149" t="str">
        <f t="shared" si="22"/>
        <v>SD</v>
      </c>
      <c r="J149" s="2" t="s">
        <v>239</v>
      </c>
      <c r="K149" s="2" t="str">
        <f>INDEX('[2]2015-16'!$B:$B,MATCH(J149,'[2]2015-16'!$C:$C,0))</f>
        <v>E1433</v>
      </c>
      <c r="L149" s="2" t="s">
        <v>240</v>
      </c>
      <c r="M149" s="2" t="str">
        <f t="shared" si="23"/>
        <v>SD</v>
      </c>
      <c r="N149" t="str">
        <f>IFERROR(INDEX('changes 2013 to 2021'!$A$10:$A$19,MATCH('ONS code lookup 2013 to 2021'!J149,'changes 2013 to 2021'!$C$10:$C$19,0)),'ONS code lookup 2013 to 2021'!J149)</f>
        <v>E07000062</v>
      </c>
      <c r="O149" t="str">
        <f>INDEX('[2]2016-17'!$B:$B,MATCH(N149,'[2]2016-17'!$C:$C,0))</f>
        <v>E1433</v>
      </c>
      <c r="P149" t="str">
        <f>IFERROR(INDEX('changes 2013 to 2021'!$B$10:$B$19,MATCH('ONS code lookup 2013 to 2021'!J149,'changes 2013 to 2021'!$C$10:$C$19,0)),'ONS code lookup 2013 to 2021'!L149)</f>
        <v>Hastings</v>
      </c>
      <c r="Q149" t="str">
        <f t="shared" si="24"/>
        <v>SD</v>
      </c>
      <c r="R149" s="2" t="s">
        <v>239</v>
      </c>
      <c r="S149" s="2" t="str">
        <f t="shared" si="29"/>
        <v>E1433</v>
      </c>
      <c r="T149" s="2" t="s">
        <v>240</v>
      </c>
      <c r="U149" s="2" t="str">
        <f t="shared" si="25"/>
        <v>SD</v>
      </c>
      <c r="V149" t="str">
        <f>IFERROR(INDEX('changes 2013 to 2021'!$A$21,MATCH('ONS code lookup 2013 to 2021'!R149,'changes 2013 to 2021'!$C$21,0)),'ONS code lookup 2013 to 2021'!R149)</f>
        <v>E07000062</v>
      </c>
      <c r="W149" t="str">
        <f>INDEX('[2]2018-19'!$B:$B,MATCH(V149,'[2]2018-19'!$C:$C,0))</f>
        <v>E1433</v>
      </c>
      <c r="X149" t="str">
        <f>IFERROR(INDEX('changes 2013 to 2021'!$B$21,MATCH('ONS code lookup 2013 to 2021'!R149,'changes 2013 to 2021'!$C$21,0)),'ONS code lookup 2013 to 2021'!T149)</f>
        <v>Hastings</v>
      </c>
      <c r="Y149" t="str">
        <f t="shared" si="26"/>
        <v>SD</v>
      </c>
      <c r="Z149" s="2" t="str">
        <f>IFERROR(INDEX('changes 2013 to 2021'!$A$23:$A$37,MATCH('ONS code lookup 2013 to 2021'!V149,'changes 2013 to 2021'!$C$23:$C$37,0)),'ONS code lookup 2013 to 2021'!V149)</f>
        <v>E07000062</v>
      </c>
      <c r="AA149" s="2" t="str">
        <f>INDEX('[2]2019-20'!$B:$B,MATCH(Z149,'[2]2019-20'!$C:$C,0))</f>
        <v>E1433</v>
      </c>
      <c r="AB149" s="2" t="str">
        <f>IFERROR(INDEX('changes 2013 to 2021'!$B$23:$B$37,MATCH('ONS code lookup 2013 to 2021'!V149,'changes 2013 to 2021'!$C$23:$C$37,0)),'ONS code lookup 2013 to 2021'!X149)</f>
        <v>Hastings</v>
      </c>
      <c r="AC149" s="2" t="str">
        <f t="shared" si="27"/>
        <v>SD</v>
      </c>
      <c r="AD149" t="str">
        <f>IFERROR(INDEX('changes 2013 to 2021'!$A$39:$A$43,MATCH('ONS code lookup 2013 to 2021'!Z149,'changes 2013 to 2021'!$C$39:$C$43,0)),'ONS code lookup 2013 to 2021'!Z149)</f>
        <v>E07000062</v>
      </c>
      <c r="AE149" t="str">
        <f>INDEX('[2]2020-21'!$B:$B,MATCH(AD149,'[2]2020-21'!$C:$C,0))</f>
        <v>E1433</v>
      </c>
      <c r="AF149" t="str">
        <f>IFERROR(INDEX('changes 2013 to 2021'!$B$39:$B$43,MATCH('ONS code lookup 2013 to 2021'!Z149,'changes 2013 to 2021'!$C$39:$C$43,0)),'ONS code lookup 2013 to 2021'!AB149)</f>
        <v>Hastings</v>
      </c>
      <c r="AG149" t="str">
        <f t="shared" si="28"/>
        <v>SD</v>
      </c>
      <c r="AH149" s="2" t="str">
        <f>IFERROR(INDEX('changes 2013 to 2021'!$A$45:$A$54,MATCH('ONS code lookup 2013 to 2021'!AD149,'changes 2013 to 2021'!$C$45:$C$54,0)),'ONS code lookup 2013 to 2021'!AD149)</f>
        <v>E07000062</v>
      </c>
      <c r="AI149" s="2" t="str">
        <f>INDEX('[2]2021-22'!$B:$B,MATCH(AH149,'[2]2021-22'!$C:$C,0))</f>
        <v>E1433</v>
      </c>
      <c r="AJ149" s="2" t="str">
        <f>IFERROR(INDEX('changes 2013 to 2021'!$B$45:$B$54,MATCH('ONS code lookup 2013 to 2021'!AD149,'changes 2013 to 2021'!$C$45:$C$54,0)),'ONS code lookup 2013 to 2021'!AF149)</f>
        <v>Hastings</v>
      </c>
      <c r="AK149" s="2" t="str">
        <f t="shared" si="20"/>
        <v>SD</v>
      </c>
    </row>
    <row r="150" spans="1:37" x14ac:dyDescent="0.35">
      <c r="A150" t="s">
        <v>22</v>
      </c>
      <c r="B150" s="2" t="s">
        <v>298</v>
      </c>
      <c r="C150" s="2" t="s">
        <v>936</v>
      </c>
      <c r="D150" s="2" t="s">
        <v>299</v>
      </c>
      <c r="E150" s="2" t="str">
        <f t="shared" si="21"/>
        <v>SD</v>
      </c>
      <c r="F150" t="s">
        <v>298</v>
      </c>
      <c r="G150" t="s">
        <v>936</v>
      </c>
      <c r="H150" t="s">
        <v>299</v>
      </c>
      <c r="I150" t="str">
        <f t="shared" si="22"/>
        <v>SD</v>
      </c>
      <c r="J150" s="2" t="s">
        <v>298</v>
      </c>
      <c r="K150" s="2" t="str">
        <f>INDEX('[2]2015-16'!$B:$B,MATCH(J150,'[2]2015-16'!$C:$C,0))</f>
        <v>E1737</v>
      </c>
      <c r="L150" s="2" t="s">
        <v>299</v>
      </c>
      <c r="M150" s="2" t="str">
        <f t="shared" si="23"/>
        <v>SD</v>
      </c>
      <c r="N150" t="str">
        <f>IFERROR(INDEX('changes 2013 to 2021'!$A$10:$A$19,MATCH('ONS code lookup 2013 to 2021'!J150,'changes 2013 to 2021'!$C$10:$C$19,0)),'ONS code lookup 2013 to 2021'!J150)</f>
        <v>E07000090</v>
      </c>
      <c r="O150" t="str">
        <f>INDEX('[2]2016-17'!$B:$B,MATCH(N150,'[2]2016-17'!$C:$C,0))</f>
        <v>E1737</v>
      </c>
      <c r="P150" t="str">
        <f>IFERROR(INDEX('changes 2013 to 2021'!$B$10:$B$19,MATCH('ONS code lookup 2013 to 2021'!J150,'changes 2013 to 2021'!$C$10:$C$19,0)),'ONS code lookup 2013 to 2021'!L150)</f>
        <v>Havant</v>
      </c>
      <c r="Q150" t="str">
        <f t="shared" si="24"/>
        <v>SD</v>
      </c>
      <c r="R150" s="2" t="s">
        <v>298</v>
      </c>
      <c r="S150" s="2" t="str">
        <f t="shared" si="29"/>
        <v>E1737</v>
      </c>
      <c r="T150" s="2" t="s">
        <v>299</v>
      </c>
      <c r="U150" s="2" t="str">
        <f t="shared" si="25"/>
        <v>SD</v>
      </c>
      <c r="V150" t="str">
        <f>IFERROR(INDEX('changes 2013 to 2021'!$A$21,MATCH('ONS code lookup 2013 to 2021'!R150,'changes 2013 to 2021'!$C$21,0)),'ONS code lookup 2013 to 2021'!R150)</f>
        <v>E07000090</v>
      </c>
      <c r="W150" t="str">
        <f>INDEX('[2]2018-19'!$B:$B,MATCH(V150,'[2]2018-19'!$C:$C,0))</f>
        <v>E1737</v>
      </c>
      <c r="X150" t="str">
        <f>IFERROR(INDEX('changes 2013 to 2021'!$B$21,MATCH('ONS code lookup 2013 to 2021'!R150,'changes 2013 to 2021'!$C$21,0)),'ONS code lookup 2013 to 2021'!T150)</f>
        <v>Havant</v>
      </c>
      <c r="Y150" t="str">
        <f t="shared" si="26"/>
        <v>SD</v>
      </c>
      <c r="Z150" s="2" t="str">
        <f>IFERROR(INDEX('changes 2013 to 2021'!$A$23:$A$37,MATCH('ONS code lookup 2013 to 2021'!V150,'changes 2013 to 2021'!$C$23:$C$37,0)),'ONS code lookup 2013 to 2021'!V150)</f>
        <v>E07000090</v>
      </c>
      <c r="AA150" s="2" t="str">
        <f>INDEX('[2]2019-20'!$B:$B,MATCH(Z150,'[2]2019-20'!$C:$C,0))</f>
        <v>E1737</v>
      </c>
      <c r="AB150" s="2" t="str">
        <f>IFERROR(INDEX('changes 2013 to 2021'!$B$23:$B$37,MATCH('ONS code lookup 2013 to 2021'!V150,'changes 2013 to 2021'!$C$23:$C$37,0)),'ONS code lookup 2013 to 2021'!X150)</f>
        <v>Havant</v>
      </c>
      <c r="AC150" s="2" t="str">
        <f t="shared" si="27"/>
        <v>SD</v>
      </c>
      <c r="AD150" t="str">
        <f>IFERROR(INDEX('changes 2013 to 2021'!$A$39:$A$43,MATCH('ONS code lookup 2013 to 2021'!Z150,'changes 2013 to 2021'!$C$39:$C$43,0)),'ONS code lookup 2013 to 2021'!Z150)</f>
        <v>E07000090</v>
      </c>
      <c r="AE150" t="str">
        <f>INDEX('[2]2020-21'!$B:$B,MATCH(AD150,'[2]2020-21'!$C:$C,0))</f>
        <v>E1737</v>
      </c>
      <c r="AF150" t="str">
        <f>IFERROR(INDEX('changes 2013 to 2021'!$B$39:$B$43,MATCH('ONS code lookup 2013 to 2021'!Z150,'changes 2013 to 2021'!$C$39:$C$43,0)),'ONS code lookup 2013 to 2021'!AB150)</f>
        <v>Havant</v>
      </c>
      <c r="AG150" t="str">
        <f t="shared" si="28"/>
        <v>SD</v>
      </c>
      <c r="AH150" s="2" t="str">
        <f>IFERROR(INDEX('changes 2013 to 2021'!$A$45:$A$54,MATCH('ONS code lookup 2013 to 2021'!AD150,'changes 2013 to 2021'!$C$45:$C$54,0)),'ONS code lookup 2013 to 2021'!AD150)</f>
        <v>E07000090</v>
      </c>
      <c r="AI150" s="2" t="str">
        <f>INDEX('[2]2021-22'!$B:$B,MATCH(AH150,'[2]2021-22'!$C:$C,0))</f>
        <v>E1737</v>
      </c>
      <c r="AJ150" s="2" t="str">
        <f>IFERROR(INDEX('changes 2013 to 2021'!$B$45:$B$54,MATCH('ONS code lookup 2013 to 2021'!AD150,'changes 2013 to 2021'!$C$45:$C$54,0)),'ONS code lookup 2013 to 2021'!AF150)</f>
        <v>Havant</v>
      </c>
      <c r="AK150" s="2" t="str">
        <f t="shared" si="20"/>
        <v>SD</v>
      </c>
    </row>
    <row r="151" spans="1:37" x14ac:dyDescent="0.35">
      <c r="A151" t="s">
        <v>22</v>
      </c>
      <c r="B151" s="2" t="s">
        <v>694</v>
      </c>
      <c r="C151" s="2" t="s">
        <v>1090</v>
      </c>
      <c r="D151" s="2" t="s">
        <v>695</v>
      </c>
      <c r="E151" s="2" t="str">
        <f t="shared" si="21"/>
        <v>LB</v>
      </c>
      <c r="F151" t="s">
        <v>694</v>
      </c>
      <c r="G151" t="s">
        <v>1090</v>
      </c>
      <c r="H151" t="s">
        <v>695</v>
      </c>
      <c r="I151" t="str">
        <f t="shared" si="22"/>
        <v>LB</v>
      </c>
      <c r="J151" s="2" t="s">
        <v>694</v>
      </c>
      <c r="K151" s="2" t="str">
        <f>INDEX('[2]2015-16'!$B:$B,MATCH(J151,'[2]2015-16'!$C:$C,0))</f>
        <v>E5040</v>
      </c>
      <c r="L151" s="2" t="s">
        <v>695</v>
      </c>
      <c r="M151" s="2" t="str">
        <f t="shared" si="23"/>
        <v>LB</v>
      </c>
      <c r="N151" t="str">
        <f>IFERROR(INDEX('changes 2013 to 2021'!$A$10:$A$19,MATCH('ONS code lookup 2013 to 2021'!J151,'changes 2013 to 2021'!$C$10:$C$19,0)),'ONS code lookup 2013 to 2021'!J151)</f>
        <v>E09000016</v>
      </c>
      <c r="O151" t="str">
        <f>INDEX('[2]2016-17'!$B:$B,MATCH(N151,'[2]2016-17'!$C:$C,0))</f>
        <v>E5040</v>
      </c>
      <c r="P151" t="str">
        <f>IFERROR(INDEX('changes 2013 to 2021'!$B$10:$B$19,MATCH('ONS code lookup 2013 to 2021'!J151,'changes 2013 to 2021'!$C$10:$C$19,0)),'ONS code lookup 2013 to 2021'!L151)</f>
        <v>Havering</v>
      </c>
      <c r="Q151" t="str">
        <f t="shared" si="24"/>
        <v>LB</v>
      </c>
      <c r="R151" s="2" t="s">
        <v>694</v>
      </c>
      <c r="S151" s="2" t="str">
        <f t="shared" si="29"/>
        <v>E5040</v>
      </c>
      <c r="T151" s="2" t="s">
        <v>695</v>
      </c>
      <c r="U151" s="2" t="str">
        <f t="shared" si="25"/>
        <v>LB</v>
      </c>
      <c r="V151" t="str">
        <f>IFERROR(INDEX('changes 2013 to 2021'!$A$21,MATCH('ONS code lookup 2013 to 2021'!R151,'changes 2013 to 2021'!$C$21,0)),'ONS code lookup 2013 to 2021'!R151)</f>
        <v>E09000016</v>
      </c>
      <c r="W151" t="str">
        <f>INDEX('[2]2018-19'!$B:$B,MATCH(V151,'[2]2018-19'!$C:$C,0))</f>
        <v>E5040</v>
      </c>
      <c r="X151" t="str">
        <f>IFERROR(INDEX('changes 2013 to 2021'!$B$21,MATCH('ONS code lookup 2013 to 2021'!R151,'changes 2013 to 2021'!$C$21,0)),'ONS code lookup 2013 to 2021'!T151)</f>
        <v>Havering</v>
      </c>
      <c r="Y151" t="str">
        <f t="shared" si="26"/>
        <v>LB</v>
      </c>
      <c r="Z151" s="2" t="str">
        <f>IFERROR(INDEX('changes 2013 to 2021'!$A$23:$A$37,MATCH('ONS code lookup 2013 to 2021'!V151,'changes 2013 to 2021'!$C$23:$C$37,0)),'ONS code lookup 2013 to 2021'!V151)</f>
        <v>E09000016</v>
      </c>
      <c r="AA151" s="2" t="str">
        <f>INDEX('[2]2019-20'!$B:$B,MATCH(Z151,'[2]2019-20'!$C:$C,0))</f>
        <v>E5040</v>
      </c>
      <c r="AB151" s="2" t="str">
        <f>IFERROR(INDEX('changes 2013 to 2021'!$B$23:$B$37,MATCH('ONS code lookup 2013 to 2021'!V151,'changes 2013 to 2021'!$C$23:$C$37,0)),'ONS code lookup 2013 to 2021'!X151)</f>
        <v>Havering</v>
      </c>
      <c r="AC151" s="2" t="str">
        <f t="shared" si="27"/>
        <v>LB</v>
      </c>
      <c r="AD151" t="str">
        <f>IFERROR(INDEX('changes 2013 to 2021'!$A$39:$A$43,MATCH('ONS code lookup 2013 to 2021'!Z151,'changes 2013 to 2021'!$C$39:$C$43,0)),'ONS code lookup 2013 to 2021'!Z151)</f>
        <v>E09000016</v>
      </c>
      <c r="AE151" t="str">
        <f>INDEX('[2]2020-21'!$B:$B,MATCH(AD151,'[2]2020-21'!$C:$C,0))</f>
        <v>E5040</v>
      </c>
      <c r="AF151" t="str">
        <f>IFERROR(INDEX('changes 2013 to 2021'!$B$39:$B$43,MATCH('ONS code lookup 2013 to 2021'!Z151,'changes 2013 to 2021'!$C$39:$C$43,0)),'ONS code lookup 2013 to 2021'!AB151)</f>
        <v>Havering</v>
      </c>
      <c r="AG151" t="str">
        <f t="shared" si="28"/>
        <v>LB</v>
      </c>
      <c r="AH151" s="2" t="str">
        <f>IFERROR(INDEX('changes 2013 to 2021'!$A$45:$A$54,MATCH('ONS code lookup 2013 to 2021'!AD151,'changes 2013 to 2021'!$C$45:$C$54,0)),'ONS code lookup 2013 to 2021'!AD151)</f>
        <v>E09000016</v>
      </c>
      <c r="AI151" s="2" t="str">
        <f>INDEX('[2]2021-22'!$B:$B,MATCH(AH151,'[2]2021-22'!$C:$C,0))</f>
        <v>E5040</v>
      </c>
      <c r="AJ151" s="2" t="str">
        <f>IFERROR(INDEX('changes 2013 to 2021'!$B$45:$B$54,MATCH('ONS code lookup 2013 to 2021'!AD151,'changes 2013 to 2021'!$C$45:$C$54,0)),'ONS code lookup 2013 to 2021'!AF151)</f>
        <v>Havering</v>
      </c>
      <c r="AK151" s="2" t="str">
        <f t="shared" si="20"/>
        <v>LB</v>
      </c>
    </row>
    <row r="152" spans="1:37" x14ac:dyDescent="0.35">
      <c r="A152" t="s">
        <v>82</v>
      </c>
      <c r="B152" s="2" t="s">
        <v>785</v>
      </c>
      <c r="C152" s="2" t="s">
        <v>1091</v>
      </c>
      <c r="D152" s="2" t="s">
        <v>786</v>
      </c>
      <c r="E152" s="2" t="str">
        <f t="shared" si="21"/>
        <v>FRA</v>
      </c>
      <c r="F152" t="s">
        <v>785</v>
      </c>
      <c r="G152" t="s">
        <v>1091</v>
      </c>
      <c r="H152" t="s">
        <v>786</v>
      </c>
      <c r="I152" t="str">
        <f t="shared" si="22"/>
        <v>FRA</v>
      </c>
      <c r="J152" s="2" t="s">
        <v>785</v>
      </c>
      <c r="K152" s="2" t="str">
        <f>INDEX('[2]2015-16'!$B:$B,MATCH(J152,'[2]2015-16'!$C:$C,0))</f>
        <v>E6118</v>
      </c>
      <c r="L152" s="2" t="s">
        <v>786</v>
      </c>
      <c r="M152" s="2" t="str">
        <f t="shared" si="23"/>
        <v>FRA</v>
      </c>
      <c r="N152" t="str">
        <f>IFERROR(INDEX('changes 2013 to 2021'!$A$10:$A$19,MATCH('ONS code lookup 2013 to 2021'!J152,'changes 2013 to 2021'!$C$10:$C$19,0)),'ONS code lookup 2013 to 2021'!J152)</f>
        <v>E31000018</v>
      </c>
      <c r="O152" t="str">
        <f>INDEX('[2]2016-17'!$B:$B,MATCH(N152,'[2]2016-17'!$C:$C,0))</f>
        <v>E6118</v>
      </c>
      <c r="P152" t="str">
        <f>IFERROR(INDEX('changes 2013 to 2021'!$B$10:$B$19,MATCH('ONS code lookup 2013 to 2021'!J152,'changes 2013 to 2021'!$C$10:$C$19,0)),'ONS code lookup 2013 to 2021'!L152)</f>
        <v>Hereford &amp; Worcester</v>
      </c>
      <c r="Q152" t="str">
        <f t="shared" si="24"/>
        <v>FRA</v>
      </c>
      <c r="R152" s="2" t="s">
        <v>785</v>
      </c>
      <c r="S152" s="2" t="str">
        <f t="shared" si="29"/>
        <v>E6118</v>
      </c>
      <c r="T152" s="2" t="s">
        <v>868</v>
      </c>
      <c r="U152" s="2" t="str">
        <f t="shared" si="25"/>
        <v>FRA</v>
      </c>
      <c r="V152" t="str">
        <f>IFERROR(INDEX('changes 2013 to 2021'!$A$21,MATCH('ONS code lookup 2013 to 2021'!R152,'changes 2013 to 2021'!$C$21,0)),'ONS code lookup 2013 to 2021'!R152)</f>
        <v>E31000018</v>
      </c>
      <c r="W152" t="str">
        <f>INDEX('[2]2018-19'!$B:$B,MATCH(V152,'[2]2018-19'!$C:$C,0))</f>
        <v>E6118</v>
      </c>
      <c r="X152" t="str">
        <f>IFERROR(INDEX('changes 2013 to 2021'!$B$21,MATCH('ONS code lookup 2013 to 2021'!R152,'changes 2013 to 2021'!$C$21,0)),'ONS code lookup 2013 to 2021'!T152)</f>
        <v>Hereford &amp; Worcester</v>
      </c>
      <c r="Y152" t="str">
        <f t="shared" si="26"/>
        <v>FRA</v>
      </c>
      <c r="Z152" s="2" t="str">
        <f>IFERROR(INDEX('changes 2013 to 2021'!$A$23:$A$37,MATCH('ONS code lookup 2013 to 2021'!V152,'changes 2013 to 2021'!$C$23:$C$37,0)),'ONS code lookup 2013 to 2021'!V152)</f>
        <v>E31000018</v>
      </c>
      <c r="AA152" s="2" t="str">
        <f>INDEX('[2]2019-20'!$B:$B,MATCH(Z152,'[2]2019-20'!$C:$C,0))</f>
        <v>E6118</v>
      </c>
      <c r="AB152" s="2" t="str">
        <f>IFERROR(INDEX('changes 2013 to 2021'!$B$23:$B$37,MATCH('ONS code lookup 2013 to 2021'!V152,'changes 2013 to 2021'!$C$23:$C$37,0)),'ONS code lookup 2013 to 2021'!X152)</f>
        <v>Hereford &amp; Worcester</v>
      </c>
      <c r="AC152" s="2" t="str">
        <f t="shared" si="27"/>
        <v>FRA</v>
      </c>
      <c r="AD152" t="str">
        <f>IFERROR(INDEX('changes 2013 to 2021'!$A$39:$A$43,MATCH('ONS code lookup 2013 to 2021'!Z152,'changes 2013 to 2021'!$C$39:$C$43,0)),'ONS code lookup 2013 to 2021'!Z152)</f>
        <v>E31000018</v>
      </c>
      <c r="AE152" t="str">
        <f>INDEX('[2]2020-21'!$B:$B,MATCH(AD152,'[2]2020-21'!$C:$C,0))</f>
        <v>E6118</v>
      </c>
      <c r="AF152" t="str">
        <f>IFERROR(INDEX('changes 2013 to 2021'!$B$39:$B$43,MATCH('ONS code lookup 2013 to 2021'!Z152,'changes 2013 to 2021'!$C$39:$C$43,0)),'ONS code lookup 2013 to 2021'!AB152)</f>
        <v>Hereford &amp; Worcester</v>
      </c>
      <c r="AG152" t="str">
        <f t="shared" si="28"/>
        <v>FRA</v>
      </c>
      <c r="AH152" s="2" t="str">
        <f>IFERROR(INDEX('changes 2013 to 2021'!$A$45:$A$54,MATCH('ONS code lookup 2013 to 2021'!AD152,'changes 2013 to 2021'!$C$45:$C$54,0)),'ONS code lookup 2013 to 2021'!AD152)</f>
        <v>E31000018</v>
      </c>
      <c r="AI152" s="2" t="str">
        <f>INDEX('[2]2021-22'!$B:$B,MATCH(AH152,'[2]2021-22'!$C:$C,0))</f>
        <v>E6118</v>
      </c>
      <c r="AJ152" s="2" t="str">
        <f>IFERROR(INDEX('changes 2013 to 2021'!$B$45:$B$54,MATCH('ONS code lookup 2013 to 2021'!AD152,'changes 2013 to 2021'!$C$45:$C$54,0)),'ONS code lookup 2013 to 2021'!AF152)</f>
        <v>Hereford &amp; Worcester</v>
      </c>
      <c r="AK152" s="2" t="str">
        <f t="shared" si="20"/>
        <v>FRA</v>
      </c>
    </row>
    <row r="153" spans="1:37" x14ac:dyDescent="0.35">
      <c r="A153" t="s">
        <v>22</v>
      </c>
      <c r="B153" s="2" t="s">
        <v>60</v>
      </c>
      <c r="C153" s="2" t="s">
        <v>1092</v>
      </c>
      <c r="D153" s="2" t="s">
        <v>61</v>
      </c>
      <c r="E153" s="2" t="str">
        <f t="shared" si="21"/>
        <v>UA</v>
      </c>
      <c r="F153" t="s">
        <v>60</v>
      </c>
      <c r="G153" t="s">
        <v>1092</v>
      </c>
      <c r="H153" t="s">
        <v>61</v>
      </c>
      <c r="I153" t="str">
        <f t="shared" si="22"/>
        <v>UA</v>
      </c>
      <c r="J153" s="2" t="s">
        <v>60</v>
      </c>
      <c r="K153" s="2" t="str">
        <f>INDEX('[2]2015-16'!$B:$B,MATCH(J153,'[2]2015-16'!$C:$C,0))</f>
        <v>E1801</v>
      </c>
      <c r="L153" s="2" t="s">
        <v>61</v>
      </c>
      <c r="M153" s="2" t="str">
        <f t="shared" si="23"/>
        <v>UA</v>
      </c>
      <c r="N153" t="str">
        <f>IFERROR(INDEX('changes 2013 to 2021'!$A$10:$A$19,MATCH('ONS code lookup 2013 to 2021'!J153,'changes 2013 to 2021'!$C$10:$C$19,0)),'ONS code lookup 2013 to 2021'!J153)</f>
        <v>E06000019</v>
      </c>
      <c r="O153" t="str">
        <f>INDEX('[2]2016-17'!$B:$B,MATCH(N153,'[2]2016-17'!$C:$C,0))</f>
        <v>E1801</v>
      </c>
      <c r="P153" t="str">
        <f>IFERROR(INDEX('changes 2013 to 2021'!$B$10:$B$19,MATCH('ONS code lookup 2013 to 2021'!J153,'changes 2013 to 2021'!$C$10:$C$19,0)),'ONS code lookup 2013 to 2021'!L153)</f>
        <v>Herefordshire, County of</v>
      </c>
      <c r="Q153" t="str">
        <f t="shared" si="24"/>
        <v>UA</v>
      </c>
      <c r="R153" s="2" t="s">
        <v>60</v>
      </c>
      <c r="S153" s="2" t="str">
        <f t="shared" si="29"/>
        <v>E1801</v>
      </c>
      <c r="T153" s="2" t="s">
        <v>61</v>
      </c>
      <c r="U153" s="2" t="str">
        <f t="shared" si="25"/>
        <v>UA</v>
      </c>
      <c r="V153" t="str">
        <f>IFERROR(INDEX('changes 2013 to 2021'!$A$21,MATCH('ONS code lookup 2013 to 2021'!R153,'changes 2013 to 2021'!$C$21,0)),'ONS code lookup 2013 to 2021'!R153)</f>
        <v>E06000019</v>
      </c>
      <c r="W153" t="str">
        <f>INDEX('[2]2018-19'!$B:$B,MATCH(V153,'[2]2018-19'!$C:$C,0))</f>
        <v>E1801</v>
      </c>
      <c r="X153" t="str">
        <f>IFERROR(INDEX('changes 2013 to 2021'!$B$21,MATCH('ONS code lookup 2013 to 2021'!R153,'changes 2013 to 2021'!$C$21,0)),'ONS code lookup 2013 to 2021'!T153)</f>
        <v>Herefordshire, County of</v>
      </c>
      <c r="Y153" t="str">
        <f t="shared" si="26"/>
        <v>UA</v>
      </c>
      <c r="Z153" s="2" t="str">
        <f>IFERROR(INDEX('changes 2013 to 2021'!$A$23:$A$37,MATCH('ONS code lookup 2013 to 2021'!V153,'changes 2013 to 2021'!$C$23:$C$37,0)),'ONS code lookup 2013 to 2021'!V153)</f>
        <v>E06000019</v>
      </c>
      <c r="AA153" s="2" t="str">
        <f>INDEX('[2]2019-20'!$B:$B,MATCH(Z153,'[2]2019-20'!$C:$C,0))</f>
        <v>E1801</v>
      </c>
      <c r="AB153" s="2" t="str">
        <f>IFERROR(INDEX('changes 2013 to 2021'!$B$23:$B$37,MATCH('ONS code lookup 2013 to 2021'!V153,'changes 2013 to 2021'!$C$23:$C$37,0)),'ONS code lookup 2013 to 2021'!X153)</f>
        <v>Herefordshire, County of</v>
      </c>
      <c r="AC153" s="2" t="str">
        <f t="shared" si="27"/>
        <v>UA</v>
      </c>
      <c r="AD153" t="str">
        <f>IFERROR(INDEX('changes 2013 to 2021'!$A$39:$A$43,MATCH('ONS code lookup 2013 to 2021'!Z153,'changes 2013 to 2021'!$C$39:$C$43,0)),'ONS code lookup 2013 to 2021'!Z153)</f>
        <v>E06000019</v>
      </c>
      <c r="AE153" t="str">
        <f>INDEX('[2]2020-21'!$B:$B,MATCH(AD153,'[2]2020-21'!$C:$C,0))</f>
        <v>E1801</v>
      </c>
      <c r="AF153" t="str">
        <f>IFERROR(INDEX('changes 2013 to 2021'!$B$39:$B$43,MATCH('ONS code lookup 2013 to 2021'!Z153,'changes 2013 to 2021'!$C$39:$C$43,0)),'ONS code lookup 2013 to 2021'!AB153)</f>
        <v>Herefordshire, County of</v>
      </c>
      <c r="AG153" t="str">
        <f t="shared" si="28"/>
        <v>UA</v>
      </c>
      <c r="AH153" s="2" t="str">
        <f>IFERROR(INDEX('changes 2013 to 2021'!$A$45:$A$54,MATCH('ONS code lookup 2013 to 2021'!AD153,'changes 2013 to 2021'!$C$45:$C$54,0)),'ONS code lookup 2013 to 2021'!AD153)</f>
        <v>E06000019</v>
      </c>
      <c r="AI153" s="2" t="str">
        <f>INDEX('[2]2021-22'!$B:$B,MATCH(AH153,'[2]2021-22'!$C:$C,0))</f>
        <v>E1801</v>
      </c>
      <c r="AJ153" s="2" t="str">
        <f>IFERROR(INDEX('changes 2013 to 2021'!$B$45:$B$54,MATCH('ONS code lookup 2013 to 2021'!AD153,'changes 2013 to 2021'!$C$45:$C$54,0)),'ONS code lookup 2013 to 2021'!AF153)</f>
        <v>Herefordshire, County of</v>
      </c>
      <c r="AK153" s="2" t="str">
        <f t="shared" si="20"/>
        <v>UA</v>
      </c>
    </row>
    <row r="154" spans="1:37" x14ac:dyDescent="0.35">
      <c r="A154" t="s">
        <v>22</v>
      </c>
      <c r="B154" s="2" t="s">
        <v>310</v>
      </c>
      <c r="C154" s="2" t="s">
        <v>1093</v>
      </c>
      <c r="D154" s="2" t="s">
        <v>741</v>
      </c>
      <c r="E154" s="2" t="str">
        <f t="shared" si="21"/>
        <v>SC</v>
      </c>
      <c r="F154" t="s">
        <v>310</v>
      </c>
      <c r="G154" t="s">
        <v>1093</v>
      </c>
      <c r="H154" t="s">
        <v>741</v>
      </c>
      <c r="I154" t="str">
        <f t="shared" si="22"/>
        <v>SC</v>
      </c>
      <c r="J154" s="2" t="s">
        <v>310</v>
      </c>
      <c r="K154" s="2" t="str">
        <f>INDEX('[2]2015-16'!$B:$B,MATCH(J154,'[2]2015-16'!$C:$C,0))</f>
        <v>E1920</v>
      </c>
      <c r="L154" s="2" t="s">
        <v>741</v>
      </c>
      <c r="M154" s="2" t="str">
        <f t="shared" si="23"/>
        <v>SC</v>
      </c>
      <c r="N154" t="str">
        <f>IFERROR(INDEX('changes 2013 to 2021'!$A$10:$A$19,MATCH('ONS code lookup 2013 to 2021'!J154,'changes 2013 to 2021'!$C$10:$C$19,0)),'ONS code lookup 2013 to 2021'!J154)</f>
        <v>E10000015</v>
      </c>
      <c r="O154" t="str">
        <f>INDEX('[2]2016-17'!$B:$B,MATCH(N154,'[2]2016-17'!$C:$C,0))</f>
        <v>E1920</v>
      </c>
      <c r="P154" t="str">
        <f>IFERROR(INDEX('changes 2013 to 2021'!$B$10:$B$19,MATCH('ONS code lookup 2013 to 2021'!J154,'changes 2013 to 2021'!$C$10:$C$19,0)),'ONS code lookup 2013 to 2021'!L154)</f>
        <v>Hertfordshire</v>
      </c>
      <c r="Q154" t="str">
        <f t="shared" si="24"/>
        <v>SC</v>
      </c>
      <c r="R154" s="2" t="s">
        <v>310</v>
      </c>
      <c r="S154" s="2" t="str">
        <f t="shared" si="29"/>
        <v>E1920</v>
      </c>
      <c r="T154" s="2" t="s">
        <v>741</v>
      </c>
      <c r="U154" s="2" t="str">
        <f t="shared" si="25"/>
        <v>SC</v>
      </c>
      <c r="V154" t="str">
        <f>IFERROR(INDEX('changes 2013 to 2021'!$A$21,MATCH('ONS code lookup 2013 to 2021'!R154,'changes 2013 to 2021'!$C$21,0)),'ONS code lookup 2013 to 2021'!R154)</f>
        <v>E10000015</v>
      </c>
      <c r="W154" t="str">
        <f>INDEX('[2]2018-19'!$B:$B,MATCH(V154,'[2]2018-19'!$C:$C,0))</f>
        <v>E1920</v>
      </c>
      <c r="X154" t="str">
        <f>IFERROR(INDEX('changes 2013 to 2021'!$B$21,MATCH('ONS code lookup 2013 to 2021'!R154,'changes 2013 to 2021'!$C$21,0)),'ONS code lookup 2013 to 2021'!T154)</f>
        <v>Hertfordshire</v>
      </c>
      <c r="Y154" t="str">
        <f t="shared" si="26"/>
        <v>SC</v>
      </c>
      <c r="Z154" s="2" t="str">
        <f>IFERROR(INDEX('changes 2013 to 2021'!$A$23:$A$37,MATCH('ONS code lookup 2013 to 2021'!V154,'changes 2013 to 2021'!$C$23:$C$37,0)),'ONS code lookup 2013 to 2021'!V154)</f>
        <v>E10000015</v>
      </c>
      <c r="AA154" s="2" t="str">
        <f>INDEX('[2]2019-20'!$B:$B,MATCH(Z154,'[2]2019-20'!$C:$C,0))</f>
        <v>E1920</v>
      </c>
      <c r="AB154" s="2" t="str">
        <f>IFERROR(INDEX('changes 2013 to 2021'!$B$23:$B$37,MATCH('ONS code lookup 2013 to 2021'!V154,'changes 2013 to 2021'!$C$23:$C$37,0)),'ONS code lookup 2013 to 2021'!X154)</f>
        <v>Hertfordshire</v>
      </c>
      <c r="AC154" s="2" t="str">
        <f t="shared" si="27"/>
        <v>SC</v>
      </c>
      <c r="AD154" t="str">
        <f>IFERROR(INDEX('changes 2013 to 2021'!$A$39:$A$43,MATCH('ONS code lookup 2013 to 2021'!Z154,'changes 2013 to 2021'!$C$39:$C$43,0)),'ONS code lookup 2013 to 2021'!Z154)</f>
        <v>E10000015</v>
      </c>
      <c r="AE154" t="str">
        <f>INDEX('[2]2020-21'!$B:$B,MATCH(AD154,'[2]2020-21'!$C:$C,0))</f>
        <v>E1920</v>
      </c>
      <c r="AF154" t="str">
        <f>IFERROR(INDEX('changes 2013 to 2021'!$B$39:$B$43,MATCH('ONS code lookup 2013 to 2021'!Z154,'changes 2013 to 2021'!$C$39:$C$43,0)),'ONS code lookup 2013 to 2021'!AB154)</f>
        <v>Hertfordshire</v>
      </c>
      <c r="AG154" t="str">
        <f t="shared" si="28"/>
        <v>SC</v>
      </c>
      <c r="AH154" s="2" t="str">
        <f>IFERROR(INDEX('changes 2013 to 2021'!$A$45:$A$54,MATCH('ONS code lookup 2013 to 2021'!AD154,'changes 2013 to 2021'!$C$45:$C$54,0)),'ONS code lookup 2013 to 2021'!AD154)</f>
        <v>E10000015</v>
      </c>
      <c r="AI154" s="2" t="str">
        <f>INDEX('[2]2021-22'!$B:$B,MATCH(AH154,'[2]2021-22'!$C:$C,0))</f>
        <v>E1920</v>
      </c>
      <c r="AJ154" s="2" t="str">
        <f>IFERROR(INDEX('changes 2013 to 2021'!$B$45:$B$54,MATCH('ONS code lookup 2013 to 2021'!AD154,'changes 2013 to 2021'!$C$45:$C$54,0)),'ONS code lookup 2013 to 2021'!AF154)</f>
        <v>Hertfordshire</v>
      </c>
      <c r="AK154" s="2" t="str">
        <f t="shared" si="20"/>
        <v>SC</v>
      </c>
    </row>
    <row r="155" spans="1:37" x14ac:dyDescent="0.35">
      <c r="A155" t="s">
        <v>22</v>
      </c>
      <c r="B155" s="2" t="s">
        <v>313</v>
      </c>
      <c r="C155" s="2" t="s">
        <v>1094</v>
      </c>
      <c r="D155" s="2" t="s">
        <v>314</v>
      </c>
      <c r="E155" s="2" t="str">
        <f t="shared" si="21"/>
        <v>SD</v>
      </c>
      <c r="F155" t="s">
        <v>313</v>
      </c>
      <c r="G155" t="s">
        <v>1094</v>
      </c>
      <c r="H155" t="s">
        <v>314</v>
      </c>
      <c r="I155" t="str">
        <f t="shared" si="22"/>
        <v>SD</v>
      </c>
      <c r="J155" s="2" t="s">
        <v>313</v>
      </c>
      <c r="K155" s="2" t="str">
        <f>INDEX('[2]2015-16'!$B:$B,MATCH(J155,'[2]2015-16'!$C:$C,0))</f>
        <v>E1934</v>
      </c>
      <c r="L155" s="2" t="s">
        <v>314</v>
      </c>
      <c r="M155" s="2" t="str">
        <f t="shared" si="23"/>
        <v>SD</v>
      </c>
      <c r="N155" t="str">
        <f>IFERROR(INDEX('changes 2013 to 2021'!$A$10:$A$19,MATCH('ONS code lookup 2013 to 2021'!J155,'changes 2013 to 2021'!$C$10:$C$19,0)),'ONS code lookup 2013 to 2021'!J155)</f>
        <v>E07000098</v>
      </c>
      <c r="O155" t="str">
        <f>INDEX('[2]2016-17'!$B:$B,MATCH(N155,'[2]2016-17'!$C:$C,0))</f>
        <v>E1934</v>
      </c>
      <c r="P155" t="str">
        <f>IFERROR(INDEX('changes 2013 to 2021'!$B$10:$B$19,MATCH('ONS code lookup 2013 to 2021'!J155,'changes 2013 to 2021'!$C$10:$C$19,0)),'ONS code lookup 2013 to 2021'!L155)</f>
        <v>Hertsmere</v>
      </c>
      <c r="Q155" t="str">
        <f t="shared" si="24"/>
        <v>SD</v>
      </c>
      <c r="R155" s="2" t="s">
        <v>313</v>
      </c>
      <c r="S155" s="2" t="str">
        <f t="shared" si="29"/>
        <v>E1934</v>
      </c>
      <c r="T155" s="2" t="s">
        <v>314</v>
      </c>
      <c r="U155" s="2" t="str">
        <f t="shared" si="25"/>
        <v>SD</v>
      </c>
      <c r="V155" t="str">
        <f>IFERROR(INDEX('changes 2013 to 2021'!$A$21,MATCH('ONS code lookup 2013 to 2021'!R155,'changes 2013 to 2021'!$C$21,0)),'ONS code lookup 2013 to 2021'!R155)</f>
        <v>E07000098</v>
      </c>
      <c r="W155" t="str">
        <f>INDEX('[2]2018-19'!$B:$B,MATCH(V155,'[2]2018-19'!$C:$C,0))</f>
        <v>E1934</v>
      </c>
      <c r="X155" t="str">
        <f>IFERROR(INDEX('changes 2013 to 2021'!$B$21,MATCH('ONS code lookup 2013 to 2021'!R155,'changes 2013 to 2021'!$C$21,0)),'ONS code lookup 2013 to 2021'!T155)</f>
        <v>Hertsmere</v>
      </c>
      <c r="Y155" t="str">
        <f t="shared" si="26"/>
        <v>SD</v>
      </c>
      <c r="Z155" s="2" t="str">
        <f>IFERROR(INDEX('changes 2013 to 2021'!$A$23:$A$37,MATCH('ONS code lookup 2013 to 2021'!V155,'changes 2013 to 2021'!$C$23:$C$37,0)),'ONS code lookup 2013 to 2021'!V155)</f>
        <v>E07000098</v>
      </c>
      <c r="AA155" s="2" t="str">
        <f>INDEX('[2]2019-20'!$B:$B,MATCH(Z155,'[2]2019-20'!$C:$C,0))</f>
        <v>E1934</v>
      </c>
      <c r="AB155" s="2" t="str">
        <f>IFERROR(INDEX('changes 2013 to 2021'!$B$23:$B$37,MATCH('ONS code lookup 2013 to 2021'!V155,'changes 2013 to 2021'!$C$23:$C$37,0)),'ONS code lookup 2013 to 2021'!X155)</f>
        <v>Hertsmere</v>
      </c>
      <c r="AC155" s="2" t="str">
        <f t="shared" si="27"/>
        <v>SD</v>
      </c>
      <c r="AD155" t="str">
        <f>IFERROR(INDEX('changes 2013 to 2021'!$A$39:$A$43,MATCH('ONS code lookup 2013 to 2021'!Z155,'changes 2013 to 2021'!$C$39:$C$43,0)),'ONS code lookup 2013 to 2021'!Z155)</f>
        <v>E07000098</v>
      </c>
      <c r="AE155" t="str">
        <f>INDEX('[2]2020-21'!$B:$B,MATCH(AD155,'[2]2020-21'!$C:$C,0))</f>
        <v>E1934</v>
      </c>
      <c r="AF155" t="str">
        <f>IFERROR(INDEX('changes 2013 to 2021'!$B$39:$B$43,MATCH('ONS code lookup 2013 to 2021'!Z155,'changes 2013 to 2021'!$C$39:$C$43,0)),'ONS code lookup 2013 to 2021'!AB155)</f>
        <v>Hertsmere</v>
      </c>
      <c r="AG155" t="str">
        <f t="shared" si="28"/>
        <v>SD</v>
      </c>
      <c r="AH155" s="2" t="str">
        <f>IFERROR(INDEX('changes 2013 to 2021'!$A$45:$A$54,MATCH('ONS code lookup 2013 to 2021'!AD155,'changes 2013 to 2021'!$C$45:$C$54,0)),'ONS code lookup 2013 to 2021'!AD155)</f>
        <v>E07000098</v>
      </c>
      <c r="AI155" s="2" t="str">
        <f>INDEX('[2]2021-22'!$B:$B,MATCH(AH155,'[2]2021-22'!$C:$C,0))</f>
        <v>E1934</v>
      </c>
      <c r="AJ155" s="2" t="str">
        <f>IFERROR(INDEX('changes 2013 to 2021'!$B$45:$B$54,MATCH('ONS code lookup 2013 to 2021'!AD155,'changes 2013 to 2021'!$C$45:$C$54,0)),'ONS code lookup 2013 to 2021'!AF155)</f>
        <v>Hertsmere</v>
      </c>
      <c r="AK155" s="2" t="str">
        <f t="shared" si="20"/>
        <v>SD</v>
      </c>
    </row>
    <row r="156" spans="1:37" x14ac:dyDescent="0.35">
      <c r="A156" t="s">
        <v>22</v>
      </c>
      <c r="B156" s="2" t="s">
        <v>200</v>
      </c>
      <c r="C156" s="2" t="s">
        <v>930</v>
      </c>
      <c r="D156" s="2" t="s">
        <v>201</v>
      </c>
      <c r="E156" s="2" t="str">
        <f t="shared" si="21"/>
        <v>SD</v>
      </c>
      <c r="F156" t="s">
        <v>200</v>
      </c>
      <c r="G156" t="s">
        <v>930</v>
      </c>
      <c r="H156" t="s">
        <v>201</v>
      </c>
      <c r="I156" t="str">
        <f t="shared" si="22"/>
        <v>SD</v>
      </c>
      <c r="J156" s="2" t="s">
        <v>200</v>
      </c>
      <c r="K156" s="2" t="str">
        <f>INDEX('[2]2015-16'!$B:$B,MATCH(J156,'[2]2015-16'!$C:$C,0))</f>
        <v>E1037</v>
      </c>
      <c r="L156" s="2" t="s">
        <v>201</v>
      </c>
      <c r="M156" s="2" t="str">
        <f t="shared" si="23"/>
        <v>SD</v>
      </c>
      <c r="N156" t="str">
        <f>IFERROR(INDEX('changes 2013 to 2021'!$A$10:$A$19,MATCH('ONS code lookup 2013 to 2021'!J156,'changes 2013 to 2021'!$C$10:$C$19,0)),'ONS code lookup 2013 to 2021'!J156)</f>
        <v>E07000037</v>
      </c>
      <c r="O156" t="str">
        <f>INDEX('[2]2016-17'!$B:$B,MATCH(N156,'[2]2016-17'!$C:$C,0))</f>
        <v>E1037</v>
      </c>
      <c r="P156" t="str">
        <f>IFERROR(INDEX('changes 2013 to 2021'!$B$10:$B$19,MATCH('ONS code lookup 2013 to 2021'!J156,'changes 2013 to 2021'!$C$10:$C$19,0)),'ONS code lookup 2013 to 2021'!L156)</f>
        <v>High Peak</v>
      </c>
      <c r="Q156" t="str">
        <f t="shared" si="24"/>
        <v>SD</v>
      </c>
      <c r="R156" s="2" t="s">
        <v>200</v>
      </c>
      <c r="S156" s="2" t="str">
        <f t="shared" si="29"/>
        <v>E1037</v>
      </c>
      <c r="T156" s="2" t="s">
        <v>201</v>
      </c>
      <c r="U156" s="2" t="str">
        <f t="shared" si="25"/>
        <v>SD</v>
      </c>
      <c r="V156" t="str">
        <f>IFERROR(INDEX('changes 2013 to 2021'!$A$21,MATCH('ONS code lookup 2013 to 2021'!R156,'changes 2013 to 2021'!$C$21,0)),'ONS code lookup 2013 to 2021'!R156)</f>
        <v>E07000037</v>
      </c>
      <c r="W156" t="str">
        <f>INDEX('[2]2018-19'!$B:$B,MATCH(V156,'[2]2018-19'!$C:$C,0))</f>
        <v>E1037</v>
      </c>
      <c r="X156" t="str">
        <f>IFERROR(INDEX('changes 2013 to 2021'!$B$21,MATCH('ONS code lookup 2013 to 2021'!R156,'changes 2013 to 2021'!$C$21,0)),'ONS code lookup 2013 to 2021'!T156)</f>
        <v>High Peak</v>
      </c>
      <c r="Y156" t="str">
        <f t="shared" si="26"/>
        <v>SD</v>
      </c>
      <c r="Z156" s="2" t="str">
        <f>IFERROR(INDEX('changes 2013 to 2021'!$A$23:$A$37,MATCH('ONS code lookup 2013 to 2021'!V156,'changes 2013 to 2021'!$C$23:$C$37,0)),'ONS code lookup 2013 to 2021'!V156)</f>
        <v>E07000037</v>
      </c>
      <c r="AA156" s="2" t="str">
        <f>INDEX('[2]2019-20'!$B:$B,MATCH(Z156,'[2]2019-20'!$C:$C,0))</f>
        <v>E1037</v>
      </c>
      <c r="AB156" s="2" t="str">
        <f>IFERROR(INDEX('changes 2013 to 2021'!$B$23:$B$37,MATCH('ONS code lookup 2013 to 2021'!V156,'changes 2013 to 2021'!$C$23:$C$37,0)),'ONS code lookup 2013 to 2021'!X156)</f>
        <v>High Peak</v>
      </c>
      <c r="AC156" s="2" t="str">
        <f t="shared" si="27"/>
        <v>SD</v>
      </c>
      <c r="AD156" t="str">
        <f>IFERROR(INDEX('changes 2013 to 2021'!$A$39:$A$43,MATCH('ONS code lookup 2013 to 2021'!Z156,'changes 2013 to 2021'!$C$39:$C$43,0)),'ONS code lookup 2013 to 2021'!Z156)</f>
        <v>E07000037</v>
      </c>
      <c r="AE156" t="str">
        <f>INDEX('[2]2020-21'!$B:$B,MATCH(AD156,'[2]2020-21'!$C:$C,0))</f>
        <v>E1037</v>
      </c>
      <c r="AF156" t="str">
        <f>IFERROR(INDEX('changes 2013 to 2021'!$B$39:$B$43,MATCH('ONS code lookup 2013 to 2021'!Z156,'changes 2013 to 2021'!$C$39:$C$43,0)),'ONS code lookup 2013 to 2021'!AB156)</f>
        <v>High Peak</v>
      </c>
      <c r="AG156" t="str">
        <f t="shared" si="28"/>
        <v>SD</v>
      </c>
      <c r="AH156" s="2" t="str">
        <f>IFERROR(INDEX('changes 2013 to 2021'!$A$45:$A$54,MATCH('ONS code lookup 2013 to 2021'!AD156,'changes 2013 to 2021'!$C$45:$C$54,0)),'ONS code lookup 2013 to 2021'!AD156)</f>
        <v>E07000037</v>
      </c>
      <c r="AI156" s="2" t="str">
        <f>INDEX('[2]2021-22'!$B:$B,MATCH(AH156,'[2]2021-22'!$C:$C,0))</f>
        <v>E1037</v>
      </c>
      <c r="AJ156" s="2" t="str">
        <f>IFERROR(INDEX('changes 2013 to 2021'!$B$45:$B$54,MATCH('ONS code lookup 2013 to 2021'!AD156,'changes 2013 to 2021'!$C$45:$C$54,0)),'ONS code lookup 2013 to 2021'!AF156)</f>
        <v>High Peak</v>
      </c>
      <c r="AK156" s="2" t="str">
        <f t="shared" si="20"/>
        <v>SD</v>
      </c>
    </row>
    <row r="157" spans="1:37" x14ac:dyDescent="0.35">
      <c r="A157" t="s">
        <v>22</v>
      </c>
      <c r="B157" s="2" t="s">
        <v>696</v>
      </c>
      <c r="C157" s="2" t="s">
        <v>1095</v>
      </c>
      <c r="D157" s="2" t="s">
        <v>697</v>
      </c>
      <c r="E157" s="2" t="str">
        <f t="shared" si="21"/>
        <v>LB</v>
      </c>
      <c r="F157" t="s">
        <v>696</v>
      </c>
      <c r="G157" t="s">
        <v>1095</v>
      </c>
      <c r="H157" t="s">
        <v>697</v>
      </c>
      <c r="I157" t="str">
        <f t="shared" si="22"/>
        <v>LB</v>
      </c>
      <c r="J157" s="2" t="s">
        <v>696</v>
      </c>
      <c r="K157" s="2" t="str">
        <f>INDEX('[2]2015-16'!$B:$B,MATCH(J157,'[2]2015-16'!$C:$C,0))</f>
        <v>E5041</v>
      </c>
      <c r="L157" s="2" t="s">
        <v>697</v>
      </c>
      <c r="M157" s="2" t="str">
        <f t="shared" si="23"/>
        <v>LB</v>
      </c>
      <c r="N157" t="str">
        <f>IFERROR(INDEX('changes 2013 to 2021'!$A$10:$A$19,MATCH('ONS code lookup 2013 to 2021'!J157,'changes 2013 to 2021'!$C$10:$C$19,0)),'ONS code lookup 2013 to 2021'!J157)</f>
        <v>E09000017</v>
      </c>
      <c r="O157" t="str">
        <f>INDEX('[2]2016-17'!$B:$B,MATCH(N157,'[2]2016-17'!$C:$C,0))</f>
        <v>E5041</v>
      </c>
      <c r="P157" t="str">
        <f>IFERROR(INDEX('changes 2013 to 2021'!$B$10:$B$19,MATCH('ONS code lookup 2013 to 2021'!J157,'changes 2013 to 2021'!$C$10:$C$19,0)),'ONS code lookup 2013 to 2021'!L157)</f>
        <v>Hillingdon</v>
      </c>
      <c r="Q157" t="str">
        <f t="shared" si="24"/>
        <v>LB</v>
      </c>
      <c r="R157" s="2" t="s">
        <v>696</v>
      </c>
      <c r="S157" s="2" t="str">
        <f t="shared" si="29"/>
        <v>E5041</v>
      </c>
      <c r="T157" s="2" t="s">
        <v>697</v>
      </c>
      <c r="U157" s="2" t="str">
        <f t="shared" si="25"/>
        <v>LB</v>
      </c>
      <c r="V157" t="str">
        <f>IFERROR(INDEX('changes 2013 to 2021'!$A$21,MATCH('ONS code lookup 2013 to 2021'!R157,'changes 2013 to 2021'!$C$21,0)),'ONS code lookup 2013 to 2021'!R157)</f>
        <v>E09000017</v>
      </c>
      <c r="W157" t="str">
        <f>INDEX('[2]2018-19'!$B:$B,MATCH(V157,'[2]2018-19'!$C:$C,0))</f>
        <v>E5041</v>
      </c>
      <c r="X157" t="str">
        <f>IFERROR(INDEX('changes 2013 to 2021'!$B$21,MATCH('ONS code lookup 2013 to 2021'!R157,'changes 2013 to 2021'!$C$21,0)),'ONS code lookup 2013 to 2021'!T157)</f>
        <v>Hillingdon</v>
      </c>
      <c r="Y157" t="str">
        <f t="shared" si="26"/>
        <v>LB</v>
      </c>
      <c r="Z157" s="2" t="str">
        <f>IFERROR(INDEX('changes 2013 to 2021'!$A$23:$A$37,MATCH('ONS code lookup 2013 to 2021'!V157,'changes 2013 to 2021'!$C$23:$C$37,0)),'ONS code lookup 2013 to 2021'!V157)</f>
        <v>E09000017</v>
      </c>
      <c r="AA157" s="2" t="str">
        <f>INDEX('[2]2019-20'!$B:$B,MATCH(Z157,'[2]2019-20'!$C:$C,0))</f>
        <v>E5041</v>
      </c>
      <c r="AB157" s="2" t="str">
        <f>IFERROR(INDEX('changes 2013 to 2021'!$B$23:$B$37,MATCH('ONS code lookup 2013 to 2021'!V157,'changes 2013 to 2021'!$C$23:$C$37,0)),'ONS code lookup 2013 to 2021'!X157)</f>
        <v>Hillingdon</v>
      </c>
      <c r="AC157" s="2" t="str">
        <f t="shared" si="27"/>
        <v>LB</v>
      </c>
      <c r="AD157" t="str">
        <f>IFERROR(INDEX('changes 2013 to 2021'!$A$39:$A$43,MATCH('ONS code lookup 2013 to 2021'!Z157,'changes 2013 to 2021'!$C$39:$C$43,0)),'ONS code lookup 2013 to 2021'!Z157)</f>
        <v>E09000017</v>
      </c>
      <c r="AE157" t="str">
        <f>INDEX('[2]2020-21'!$B:$B,MATCH(AD157,'[2]2020-21'!$C:$C,0))</f>
        <v>E5041</v>
      </c>
      <c r="AF157" t="str">
        <f>IFERROR(INDEX('changes 2013 to 2021'!$B$39:$B$43,MATCH('ONS code lookup 2013 to 2021'!Z157,'changes 2013 to 2021'!$C$39:$C$43,0)),'ONS code lookup 2013 to 2021'!AB157)</f>
        <v>Hillingdon</v>
      </c>
      <c r="AG157" t="str">
        <f t="shared" si="28"/>
        <v>LB</v>
      </c>
      <c r="AH157" s="2" t="str">
        <f>IFERROR(INDEX('changes 2013 to 2021'!$A$45:$A$54,MATCH('ONS code lookup 2013 to 2021'!AD157,'changes 2013 to 2021'!$C$45:$C$54,0)),'ONS code lookup 2013 to 2021'!AD157)</f>
        <v>E09000017</v>
      </c>
      <c r="AI157" s="2" t="str">
        <f>INDEX('[2]2021-22'!$B:$B,MATCH(AH157,'[2]2021-22'!$C:$C,0))</f>
        <v>E5041</v>
      </c>
      <c r="AJ157" s="2" t="str">
        <f>IFERROR(INDEX('changes 2013 to 2021'!$B$45:$B$54,MATCH('ONS code lookup 2013 to 2021'!AD157,'changes 2013 to 2021'!$C$45:$C$54,0)),'ONS code lookup 2013 to 2021'!AF157)</f>
        <v>Hillingdon</v>
      </c>
      <c r="AK157" s="2" t="str">
        <f t="shared" si="20"/>
        <v>LB</v>
      </c>
    </row>
    <row r="158" spans="1:37" x14ac:dyDescent="0.35">
      <c r="A158" t="s">
        <v>22</v>
      </c>
      <c r="B158" s="2" t="s">
        <v>378</v>
      </c>
      <c r="C158" s="2" t="s">
        <v>1096</v>
      </c>
      <c r="D158" s="2" t="s">
        <v>379</v>
      </c>
      <c r="E158" s="2" t="str">
        <f t="shared" si="21"/>
        <v>SD</v>
      </c>
      <c r="F158" t="s">
        <v>378</v>
      </c>
      <c r="G158" t="s">
        <v>1096</v>
      </c>
      <c r="H158" t="s">
        <v>379</v>
      </c>
      <c r="I158" t="str">
        <f t="shared" si="22"/>
        <v>SD</v>
      </c>
      <c r="J158" s="2" t="s">
        <v>378</v>
      </c>
      <c r="K158" s="2" t="str">
        <f>INDEX('[2]2015-16'!$B:$B,MATCH(J158,'[2]2015-16'!$C:$C,0))</f>
        <v>E2434</v>
      </c>
      <c r="L158" s="2" t="s">
        <v>379</v>
      </c>
      <c r="M158" s="2" t="str">
        <f t="shared" si="23"/>
        <v>SD</v>
      </c>
      <c r="N158" t="str">
        <f>IFERROR(INDEX('changes 2013 to 2021'!$A$10:$A$19,MATCH('ONS code lookup 2013 to 2021'!J158,'changes 2013 to 2021'!$C$10:$C$19,0)),'ONS code lookup 2013 to 2021'!J158)</f>
        <v>E07000132</v>
      </c>
      <c r="O158" t="str">
        <f>INDEX('[2]2016-17'!$B:$B,MATCH(N158,'[2]2016-17'!$C:$C,0))</f>
        <v>E2434</v>
      </c>
      <c r="P158" t="str">
        <f>IFERROR(INDEX('changes 2013 to 2021'!$B$10:$B$19,MATCH('ONS code lookup 2013 to 2021'!J158,'changes 2013 to 2021'!$C$10:$C$19,0)),'ONS code lookup 2013 to 2021'!L158)</f>
        <v>Hinckley and Bosworth</v>
      </c>
      <c r="Q158" t="str">
        <f t="shared" si="24"/>
        <v>SD</v>
      </c>
      <c r="R158" s="2" t="s">
        <v>378</v>
      </c>
      <c r="S158" s="2" t="str">
        <f t="shared" si="29"/>
        <v>E2434</v>
      </c>
      <c r="T158" s="2" t="s">
        <v>379</v>
      </c>
      <c r="U158" s="2" t="str">
        <f t="shared" si="25"/>
        <v>SD</v>
      </c>
      <c r="V158" t="str">
        <f>IFERROR(INDEX('changes 2013 to 2021'!$A$21,MATCH('ONS code lookup 2013 to 2021'!R158,'changes 2013 to 2021'!$C$21,0)),'ONS code lookup 2013 to 2021'!R158)</f>
        <v>E07000132</v>
      </c>
      <c r="W158" t="str">
        <f>INDEX('[2]2018-19'!$B:$B,MATCH(V158,'[2]2018-19'!$C:$C,0))</f>
        <v>E2434</v>
      </c>
      <c r="X158" t="str">
        <f>IFERROR(INDEX('changes 2013 to 2021'!$B$21,MATCH('ONS code lookup 2013 to 2021'!R158,'changes 2013 to 2021'!$C$21,0)),'ONS code lookup 2013 to 2021'!T158)</f>
        <v>Hinckley and Bosworth</v>
      </c>
      <c r="Y158" t="str">
        <f t="shared" si="26"/>
        <v>SD</v>
      </c>
      <c r="Z158" s="2" t="str">
        <f>IFERROR(INDEX('changes 2013 to 2021'!$A$23:$A$37,MATCH('ONS code lookup 2013 to 2021'!V158,'changes 2013 to 2021'!$C$23:$C$37,0)),'ONS code lookup 2013 to 2021'!V158)</f>
        <v>E07000132</v>
      </c>
      <c r="AA158" s="2" t="str">
        <f>INDEX('[2]2019-20'!$B:$B,MATCH(Z158,'[2]2019-20'!$C:$C,0))</f>
        <v>E2434</v>
      </c>
      <c r="AB158" s="2" t="str">
        <f>IFERROR(INDEX('changes 2013 to 2021'!$B$23:$B$37,MATCH('ONS code lookup 2013 to 2021'!V158,'changes 2013 to 2021'!$C$23:$C$37,0)),'ONS code lookup 2013 to 2021'!X158)</f>
        <v>Hinckley and Bosworth</v>
      </c>
      <c r="AC158" s="2" t="str">
        <f t="shared" si="27"/>
        <v>SD</v>
      </c>
      <c r="AD158" t="str">
        <f>IFERROR(INDEX('changes 2013 to 2021'!$A$39:$A$43,MATCH('ONS code lookup 2013 to 2021'!Z158,'changes 2013 to 2021'!$C$39:$C$43,0)),'ONS code lookup 2013 to 2021'!Z158)</f>
        <v>E07000132</v>
      </c>
      <c r="AE158" t="str">
        <f>INDEX('[2]2020-21'!$B:$B,MATCH(AD158,'[2]2020-21'!$C:$C,0))</f>
        <v>E2434</v>
      </c>
      <c r="AF158" t="str">
        <f>IFERROR(INDEX('changes 2013 to 2021'!$B$39:$B$43,MATCH('ONS code lookup 2013 to 2021'!Z158,'changes 2013 to 2021'!$C$39:$C$43,0)),'ONS code lookup 2013 to 2021'!AB158)</f>
        <v>Hinckley and Bosworth</v>
      </c>
      <c r="AG158" t="str">
        <f t="shared" si="28"/>
        <v>SD</v>
      </c>
      <c r="AH158" s="2" t="str">
        <f>IFERROR(INDEX('changes 2013 to 2021'!$A$45:$A$54,MATCH('ONS code lookup 2013 to 2021'!AD158,'changes 2013 to 2021'!$C$45:$C$54,0)),'ONS code lookup 2013 to 2021'!AD158)</f>
        <v>E07000132</v>
      </c>
      <c r="AI158" s="2" t="str">
        <f>INDEX('[2]2021-22'!$B:$B,MATCH(AH158,'[2]2021-22'!$C:$C,0))</f>
        <v>E2434</v>
      </c>
      <c r="AJ158" s="2" t="str">
        <f>IFERROR(INDEX('changes 2013 to 2021'!$B$45:$B$54,MATCH('ONS code lookup 2013 to 2021'!AD158,'changes 2013 to 2021'!$C$45:$C$54,0)),'ONS code lookup 2013 to 2021'!AF158)</f>
        <v>Hinckley and Bosworth</v>
      </c>
      <c r="AK158" s="2" t="str">
        <f t="shared" si="20"/>
        <v>SD</v>
      </c>
    </row>
    <row r="159" spans="1:37" x14ac:dyDescent="0.35">
      <c r="A159" t="s">
        <v>22</v>
      </c>
      <c r="B159" s="2" t="s">
        <v>558</v>
      </c>
      <c r="C159" s="2" t="s">
        <v>1097</v>
      </c>
      <c r="D159" s="2" t="s">
        <v>559</v>
      </c>
      <c r="E159" s="2" t="str">
        <f t="shared" si="21"/>
        <v>SD</v>
      </c>
      <c r="F159" t="s">
        <v>558</v>
      </c>
      <c r="G159" t="s">
        <v>1097</v>
      </c>
      <c r="H159" t="s">
        <v>559</v>
      </c>
      <c r="I159" t="str">
        <f t="shared" si="22"/>
        <v>SD</v>
      </c>
      <c r="J159" s="2" t="s">
        <v>558</v>
      </c>
      <c r="K159" s="2" t="str">
        <f>INDEX('[2]2015-16'!$B:$B,MATCH(J159,'[2]2015-16'!$C:$C,0))</f>
        <v>E3835</v>
      </c>
      <c r="L159" s="2" t="s">
        <v>559</v>
      </c>
      <c r="M159" s="2" t="str">
        <f t="shared" si="23"/>
        <v>SD</v>
      </c>
      <c r="N159" t="str">
        <f>IFERROR(INDEX('changes 2013 to 2021'!$A$10:$A$19,MATCH('ONS code lookup 2013 to 2021'!J159,'changes 2013 to 2021'!$C$10:$C$19,0)),'ONS code lookup 2013 to 2021'!J159)</f>
        <v>E07000227</v>
      </c>
      <c r="O159" t="str">
        <f>INDEX('[2]2016-17'!$B:$B,MATCH(N159,'[2]2016-17'!$C:$C,0))</f>
        <v>E3835</v>
      </c>
      <c r="P159" t="str">
        <f>IFERROR(INDEX('changes 2013 to 2021'!$B$10:$B$19,MATCH('ONS code lookup 2013 to 2021'!J159,'changes 2013 to 2021'!$C$10:$C$19,0)),'ONS code lookup 2013 to 2021'!L159)</f>
        <v>Horsham</v>
      </c>
      <c r="Q159" t="str">
        <f t="shared" si="24"/>
        <v>SD</v>
      </c>
      <c r="R159" s="2" t="s">
        <v>558</v>
      </c>
      <c r="S159" s="2" t="str">
        <f t="shared" si="29"/>
        <v>E3835</v>
      </c>
      <c r="T159" s="2" t="s">
        <v>559</v>
      </c>
      <c r="U159" s="2" t="str">
        <f t="shared" si="25"/>
        <v>SD</v>
      </c>
      <c r="V159" t="str">
        <f>IFERROR(INDEX('changes 2013 to 2021'!$A$21,MATCH('ONS code lookup 2013 to 2021'!R159,'changes 2013 to 2021'!$C$21,0)),'ONS code lookup 2013 to 2021'!R159)</f>
        <v>E07000227</v>
      </c>
      <c r="W159" t="str">
        <f>INDEX('[2]2018-19'!$B:$B,MATCH(V159,'[2]2018-19'!$C:$C,0))</f>
        <v>E3835</v>
      </c>
      <c r="X159" t="str">
        <f>IFERROR(INDEX('changes 2013 to 2021'!$B$21,MATCH('ONS code lookup 2013 to 2021'!R159,'changes 2013 to 2021'!$C$21,0)),'ONS code lookup 2013 to 2021'!T159)</f>
        <v>Horsham</v>
      </c>
      <c r="Y159" t="str">
        <f t="shared" si="26"/>
        <v>SD</v>
      </c>
      <c r="Z159" s="2" t="str">
        <f>IFERROR(INDEX('changes 2013 to 2021'!$A$23:$A$37,MATCH('ONS code lookup 2013 to 2021'!V159,'changes 2013 to 2021'!$C$23:$C$37,0)),'ONS code lookup 2013 to 2021'!V159)</f>
        <v>E07000227</v>
      </c>
      <c r="AA159" s="2" t="str">
        <f>INDEX('[2]2019-20'!$B:$B,MATCH(Z159,'[2]2019-20'!$C:$C,0))</f>
        <v>E3835</v>
      </c>
      <c r="AB159" s="2" t="str">
        <f>IFERROR(INDEX('changes 2013 to 2021'!$B$23:$B$37,MATCH('ONS code lookup 2013 to 2021'!V159,'changes 2013 to 2021'!$C$23:$C$37,0)),'ONS code lookup 2013 to 2021'!X159)</f>
        <v>Horsham</v>
      </c>
      <c r="AC159" s="2" t="str">
        <f t="shared" si="27"/>
        <v>SD</v>
      </c>
      <c r="AD159" t="str">
        <f>IFERROR(INDEX('changes 2013 to 2021'!$A$39:$A$43,MATCH('ONS code lookup 2013 to 2021'!Z159,'changes 2013 to 2021'!$C$39:$C$43,0)),'ONS code lookup 2013 to 2021'!Z159)</f>
        <v>E07000227</v>
      </c>
      <c r="AE159" t="str">
        <f>INDEX('[2]2020-21'!$B:$B,MATCH(AD159,'[2]2020-21'!$C:$C,0))</f>
        <v>E3835</v>
      </c>
      <c r="AF159" t="str">
        <f>IFERROR(INDEX('changes 2013 to 2021'!$B$39:$B$43,MATCH('ONS code lookup 2013 to 2021'!Z159,'changes 2013 to 2021'!$C$39:$C$43,0)),'ONS code lookup 2013 to 2021'!AB159)</f>
        <v>Horsham</v>
      </c>
      <c r="AG159" t="str">
        <f t="shared" si="28"/>
        <v>SD</v>
      </c>
      <c r="AH159" s="2" t="str">
        <f>IFERROR(INDEX('changes 2013 to 2021'!$A$45:$A$54,MATCH('ONS code lookup 2013 to 2021'!AD159,'changes 2013 to 2021'!$C$45:$C$54,0)),'ONS code lookup 2013 to 2021'!AD159)</f>
        <v>E07000227</v>
      </c>
      <c r="AI159" s="2" t="str">
        <f>INDEX('[2]2021-22'!$B:$B,MATCH(AH159,'[2]2021-22'!$C:$C,0))</f>
        <v>E3835</v>
      </c>
      <c r="AJ159" s="2" t="str">
        <f>IFERROR(INDEX('changes 2013 to 2021'!$B$45:$B$54,MATCH('ONS code lookup 2013 to 2021'!AD159,'changes 2013 to 2021'!$C$45:$C$54,0)),'ONS code lookup 2013 to 2021'!AF159)</f>
        <v>Horsham</v>
      </c>
      <c r="AK159" s="2" t="str">
        <f t="shared" si="20"/>
        <v>SD</v>
      </c>
    </row>
    <row r="160" spans="1:37" x14ac:dyDescent="0.35">
      <c r="A160" t="s">
        <v>22</v>
      </c>
      <c r="B160" s="2" t="s">
        <v>698</v>
      </c>
      <c r="C160" s="2" t="s">
        <v>1098</v>
      </c>
      <c r="D160" s="2" t="s">
        <v>699</v>
      </c>
      <c r="E160" s="2" t="str">
        <f t="shared" si="21"/>
        <v>LB</v>
      </c>
      <c r="F160" t="s">
        <v>698</v>
      </c>
      <c r="G160" t="s">
        <v>1098</v>
      </c>
      <c r="H160" t="s">
        <v>699</v>
      </c>
      <c r="I160" t="str">
        <f t="shared" si="22"/>
        <v>LB</v>
      </c>
      <c r="J160" s="2" t="s">
        <v>698</v>
      </c>
      <c r="K160" s="2" t="str">
        <f>INDEX('[2]2015-16'!$B:$B,MATCH(J160,'[2]2015-16'!$C:$C,0))</f>
        <v>E5042</v>
      </c>
      <c r="L160" s="2" t="s">
        <v>699</v>
      </c>
      <c r="M160" s="2" t="str">
        <f t="shared" si="23"/>
        <v>LB</v>
      </c>
      <c r="N160" t="str">
        <f>IFERROR(INDEX('changes 2013 to 2021'!$A$10:$A$19,MATCH('ONS code lookup 2013 to 2021'!J160,'changes 2013 to 2021'!$C$10:$C$19,0)),'ONS code lookup 2013 to 2021'!J160)</f>
        <v>E09000018</v>
      </c>
      <c r="O160" t="str">
        <f>INDEX('[2]2016-17'!$B:$B,MATCH(N160,'[2]2016-17'!$C:$C,0))</f>
        <v>E5042</v>
      </c>
      <c r="P160" t="str">
        <f>IFERROR(INDEX('changes 2013 to 2021'!$B$10:$B$19,MATCH('ONS code lookup 2013 to 2021'!J160,'changes 2013 to 2021'!$C$10:$C$19,0)),'ONS code lookup 2013 to 2021'!L160)</f>
        <v>Hounslow</v>
      </c>
      <c r="Q160" t="str">
        <f t="shared" si="24"/>
        <v>LB</v>
      </c>
      <c r="R160" s="2" t="s">
        <v>698</v>
      </c>
      <c r="S160" s="2" t="str">
        <f t="shared" si="29"/>
        <v>E5042</v>
      </c>
      <c r="T160" s="2" t="s">
        <v>699</v>
      </c>
      <c r="U160" s="2" t="str">
        <f t="shared" si="25"/>
        <v>LB</v>
      </c>
      <c r="V160" t="str">
        <f>IFERROR(INDEX('changes 2013 to 2021'!$A$21,MATCH('ONS code lookup 2013 to 2021'!R160,'changes 2013 to 2021'!$C$21,0)),'ONS code lookup 2013 to 2021'!R160)</f>
        <v>E09000018</v>
      </c>
      <c r="W160" t="str">
        <f>INDEX('[2]2018-19'!$B:$B,MATCH(V160,'[2]2018-19'!$C:$C,0))</f>
        <v>E5042</v>
      </c>
      <c r="X160" t="str">
        <f>IFERROR(INDEX('changes 2013 to 2021'!$B$21,MATCH('ONS code lookup 2013 to 2021'!R160,'changes 2013 to 2021'!$C$21,0)),'ONS code lookup 2013 to 2021'!T160)</f>
        <v>Hounslow</v>
      </c>
      <c r="Y160" t="str">
        <f t="shared" si="26"/>
        <v>LB</v>
      </c>
      <c r="Z160" s="2" t="str">
        <f>IFERROR(INDEX('changes 2013 to 2021'!$A$23:$A$37,MATCH('ONS code lookup 2013 to 2021'!V160,'changes 2013 to 2021'!$C$23:$C$37,0)),'ONS code lookup 2013 to 2021'!V160)</f>
        <v>E09000018</v>
      </c>
      <c r="AA160" s="2" t="str">
        <f>INDEX('[2]2019-20'!$B:$B,MATCH(Z160,'[2]2019-20'!$C:$C,0))</f>
        <v>E5042</v>
      </c>
      <c r="AB160" s="2" t="str">
        <f>IFERROR(INDEX('changes 2013 to 2021'!$B$23:$B$37,MATCH('ONS code lookup 2013 to 2021'!V160,'changes 2013 to 2021'!$C$23:$C$37,0)),'ONS code lookup 2013 to 2021'!X160)</f>
        <v>Hounslow</v>
      </c>
      <c r="AC160" s="2" t="str">
        <f t="shared" si="27"/>
        <v>LB</v>
      </c>
      <c r="AD160" t="str">
        <f>IFERROR(INDEX('changes 2013 to 2021'!$A$39:$A$43,MATCH('ONS code lookup 2013 to 2021'!Z160,'changes 2013 to 2021'!$C$39:$C$43,0)),'ONS code lookup 2013 to 2021'!Z160)</f>
        <v>E09000018</v>
      </c>
      <c r="AE160" t="str">
        <f>INDEX('[2]2020-21'!$B:$B,MATCH(AD160,'[2]2020-21'!$C:$C,0))</f>
        <v>E5042</v>
      </c>
      <c r="AF160" t="str">
        <f>IFERROR(INDEX('changes 2013 to 2021'!$B$39:$B$43,MATCH('ONS code lookup 2013 to 2021'!Z160,'changes 2013 to 2021'!$C$39:$C$43,0)),'ONS code lookup 2013 to 2021'!AB160)</f>
        <v>Hounslow</v>
      </c>
      <c r="AG160" t="str">
        <f t="shared" si="28"/>
        <v>LB</v>
      </c>
      <c r="AH160" s="2" t="str">
        <f>IFERROR(INDEX('changes 2013 to 2021'!$A$45:$A$54,MATCH('ONS code lookup 2013 to 2021'!AD160,'changes 2013 to 2021'!$C$45:$C$54,0)),'ONS code lookup 2013 to 2021'!AD160)</f>
        <v>E09000018</v>
      </c>
      <c r="AI160" s="2" t="str">
        <f>INDEX('[2]2021-22'!$B:$B,MATCH(AH160,'[2]2021-22'!$C:$C,0))</f>
        <v>E5042</v>
      </c>
      <c r="AJ160" s="2" t="str">
        <f>IFERROR(INDEX('changes 2013 to 2021'!$B$45:$B$54,MATCH('ONS code lookup 2013 to 2021'!AD160,'changes 2013 to 2021'!$C$45:$C$54,0)),'ONS code lookup 2013 to 2021'!AF160)</f>
        <v>Hounslow</v>
      </c>
      <c r="AK160" s="2" t="str">
        <f t="shared" si="20"/>
        <v>LB</v>
      </c>
    </row>
    <row r="161" spans="1:37" x14ac:dyDescent="0.35">
      <c r="A161" t="s">
        <v>22</v>
      </c>
      <c r="B161" s="2" t="s">
        <v>788</v>
      </c>
      <c r="C161" s="2" t="s">
        <v>1099</v>
      </c>
      <c r="D161" s="2" t="s">
        <v>789</v>
      </c>
      <c r="E161" s="2" t="str">
        <f t="shared" si="21"/>
        <v>FRA</v>
      </c>
      <c r="F161" t="s">
        <v>788</v>
      </c>
      <c r="G161" t="s">
        <v>1099</v>
      </c>
      <c r="H161" t="s">
        <v>789</v>
      </c>
      <c r="I161" t="str">
        <f t="shared" si="22"/>
        <v>FRA</v>
      </c>
      <c r="J161" s="2" t="s">
        <v>788</v>
      </c>
      <c r="K161" s="2" t="str">
        <f>INDEX('[2]2015-16'!$B:$B,MATCH(J161,'[2]2015-16'!$C:$C,0))</f>
        <v>E6120</v>
      </c>
      <c r="L161" s="2" t="s">
        <v>789</v>
      </c>
      <c r="M161" s="2" t="str">
        <f t="shared" si="23"/>
        <v>FRA</v>
      </c>
      <c r="N161" t="str">
        <f>IFERROR(INDEX('changes 2013 to 2021'!$A$10:$A$19,MATCH('ONS code lookup 2013 to 2021'!J161,'changes 2013 to 2021'!$C$10:$C$19,0)),'ONS code lookup 2013 to 2021'!J161)</f>
        <v>E31000020</v>
      </c>
      <c r="O161" t="str">
        <f>INDEX('[2]2016-17'!$B:$B,MATCH(N161,'[2]2016-17'!$C:$C,0))</f>
        <v>E6120</v>
      </c>
      <c r="P161" t="str">
        <f>IFERROR(INDEX('changes 2013 to 2021'!$B$10:$B$19,MATCH('ONS code lookup 2013 to 2021'!J161,'changes 2013 to 2021'!$C$10:$C$19,0)),'ONS code lookup 2013 to 2021'!L161)</f>
        <v>Humberside</v>
      </c>
      <c r="Q161" t="str">
        <f t="shared" si="24"/>
        <v>FRA</v>
      </c>
      <c r="R161" s="2" t="s">
        <v>788</v>
      </c>
      <c r="S161" s="2" t="str">
        <f t="shared" si="29"/>
        <v>E6120</v>
      </c>
      <c r="T161" s="2" t="s">
        <v>789</v>
      </c>
      <c r="U161" s="2" t="str">
        <f t="shared" si="25"/>
        <v>FRA</v>
      </c>
      <c r="V161" t="str">
        <f>IFERROR(INDEX('changes 2013 to 2021'!$A$21,MATCH('ONS code lookup 2013 to 2021'!R161,'changes 2013 to 2021'!$C$21,0)),'ONS code lookup 2013 to 2021'!R161)</f>
        <v>E31000020</v>
      </c>
      <c r="W161" t="str">
        <f>INDEX('[2]2018-19'!$B:$B,MATCH(V161,'[2]2018-19'!$C:$C,0))</f>
        <v>E6120</v>
      </c>
      <c r="X161" t="str">
        <f>IFERROR(INDEX('changes 2013 to 2021'!$B$21,MATCH('ONS code lookup 2013 to 2021'!R161,'changes 2013 to 2021'!$C$21,0)),'ONS code lookup 2013 to 2021'!T161)</f>
        <v>Humberside</v>
      </c>
      <c r="Y161" t="str">
        <f t="shared" si="26"/>
        <v>FRA</v>
      </c>
      <c r="Z161" s="2" t="str">
        <f>IFERROR(INDEX('changes 2013 to 2021'!$A$23:$A$37,MATCH('ONS code lookup 2013 to 2021'!V161,'changes 2013 to 2021'!$C$23:$C$37,0)),'ONS code lookup 2013 to 2021'!V161)</f>
        <v>E31000020</v>
      </c>
      <c r="AA161" s="2" t="str">
        <f>INDEX('[2]2019-20'!$B:$B,MATCH(Z161,'[2]2019-20'!$C:$C,0))</f>
        <v>E6120</v>
      </c>
      <c r="AB161" s="2" t="str">
        <f>IFERROR(INDEX('changes 2013 to 2021'!$B$23:$B$37,MATCH('ONS code lookup 2013 to 2021'!V161,'changes 2013 to 2021'!$C$23:$C$37,0)),'ONS code lookup 2013 to 2021'!X161)</f>
        <v>Humberside</v>
      </c>
      <c r="AC161" s="2" t="str">
        <f t="shared" si="27"/>
        <v>FRA</v>
      </c>
      <c r="AD161" t="str">
        <f>IFERROR(INDEX('changes 2013 to 2021'!$A$39:$A$43,MATCH('ONS code lookup 2013 to 2021'!Z161,'changes 2013 to 2021'!$C$39:$C$43,0)),'ONS code lookup 2013 to 2021'!Z161)</f>
        <v>E31000020</v>
      </c>
      <c r="AE161" t="str">
        <f>INDEX('[2]2020-21'!$B:$B,MATCH(AD161,'[2]2020-21'!$C:$C,0))</f>
        <v>E6120</v>
      </c>
      <c r="AF161" t="str">
        <f>IFERROR(INDEX('changes 2013 to 2021'!$B$39:$B$43,MATCH('ONS code lookup 2013 to 2021'!Z161,'changes 2013 to 2021'!$C$39:$C$43,0)),'ONS code lookup 2013 to 2021'!AB161)</f>
        <v>Humberside</v>
      </c>
      <c r="AG161" t="str">
        <f t="shared" si="28"/>
        <v>FRA</v>
      </c>
      <c r="AH161" s="2" t="str">
        <f>IFERROR(INDEX('changes 2013 to 2021'!$A$45:$A$54,MATCH('ONS code lookup 2013 to 2021'!AD161,'changes 2013 to 2021'!$C$45:$C$54,0)),'ONS code lookup 2013 to 2021'!AD161)</f>
        <v>E31000020</v>
      </c>
      <c r="AI161" s="2" t="str">
        <f>INDEX('[2]2021-22'!$B:$B,MATCH(AH161,'[2]2021-22'!$C:$C,0))</f>
        <v>E6120</v>
      </c>
      <c r="AJ161" s="2" t="str">
        <f>IFERROR(INDEX('changes 2013 to 2021'!$B$45:$B$54,MATCH('ONS code lookup 2013 to 2021'!AD161,'changes 2013 to 2021'!$C$45:$C$54,0)),'ONS code lookup 2013 to 2021'!AF161)</f>
        <v>Humberside</v>
      </c>
      <c r="AK161" s="2" t="str">
        <f t="shared" si="20"/>
        <v>FRA</v>
      </c>
    </row>
    <row r="162" spans="1:37" x14ac:dyDescent="0.35">
      <c r="A162" t="s">
        <v>22</v>
      </c>
      <c r="B162" s="2" t="s">
        <v>172</v>
      </c>
      <c r="C162" s="2" t="s">
        <v>1100</v>
      </c>
      <c r="D162" s="2" t="s">
        <v>173</v>
      </c>
      <c r="E162" s="2" t="str">
        <f t="shared" si="21"/>
        <v>SD</v>
      </c>
      <c r="F162" t="s">
        <v>172</v>
      </c>
      <c r="G162" t="s">
        <v>1100</v>
      </c>
      <c r="H162" t="s">
        <v>173</v>
      </c>
      <c r="I162" t="str">
        <f t="shared" si="22"/>
        <v>SD</v>
      </c>
      <c r="J162" s="2" t="s">
        <v>172</v>
      </c>
      <c r="K162" s="2" t="str">
        <f>INDEX('[2]2015-16'!$B:$B,MATCH(J162,'[2]2015-16'!$C:$C,0))</f>
        <v>E0551</v>
      </c>
      <c r="L162" s="2" t="s">
        <v>173</v>
      </c>
      <c r="M162" s="2" t="str">
        <f t="shared" si="23"/>
        <v>SD</v>
      </c>
      <c r="N162" t="str">
        <f>IFERROR(INDEX('changes 2013 to 2021'!$A$10:$A$19,MATCH('ONS code lookup 2013 to 2021'!J162,'changes 2013 to 2021'!$C$10:$C$19,0)),'ONS code lookup 2013 to 2021'!J162)</f>
        <v>E07000011</v>
      </c>
      <c r="O162" t="str">
        <f>INDEX('[2]2016-17'!$B:$B,MATCH(N162,'[2]2016-17'!$C:$C,0))</f>
        <v>E0551</v>
      </c>
      <c r="P162" t="str">
        <f>IFERROR(INDEX('changes 2013 to 2021'!$B$10:$B$19,MATCH('ONS code lookup 2013 to 2021'!J162,'changes 2013 to 2021'!$C$10:$C$19,0)),'ONS code lookup 2013 to 2021'!L162)</f>
        <v>Huntingdonshire</v>
      </c>
      <c r="Q162" t="str">
        <f t="shared" si="24"/>
        <v>SD</v>
      </c>
      <c r="R162" s="2" t="s">
        <v>172</v>
      </c>
      <c r="S162" s="2" t="str">
        <f t="shared" si="29"/>
        <v>E0551</v>
      </c>
      <c r="T162" s="2" t="s">
        <v>173</v>
      </c>
      <c r="U162" s="2" t="str">
        <f t="shared" si="25"/>
        <v>SD</v>
      </c>
      <c r="V162" t="str">
        <f>IFERROR(INDEX('changes 2013 to 2021'!$A$21,MATCH('ONS code lookup 2013 to 2021'!R162,'changes 2013 to 2021'!$C$21,0)),'ONS code lookup 2013 to 2021'!R162)</f>
        <v>E07000011</v>
      </c>
      <c r="W162" t="str">
        <f>INDEX('[2]2018-19'!$B:$B,MATCH(V162,'[2]2018-19'!$C:$C,0))</f>
        <v>E0551</v>
      </c>
      <c r="X162" t="str">
        <f>IFERROR(INDEX('changes 2013 to 2021'!$B$21,MATCH('ONS code lookup 2013 to 2021'!R162,'changes 2013 to 2021'!$C$21,0)),'ONS code lookup 2013 to 2021'!T162)</f>
        <v>Huntingdonshire</v>
      </c>
      <c r="Y162" t="str">
        <f t="shared" si="26"/>
        <v>SD</v>
      </c>
      <c r="Z162" s="2" t="str">
        <f>IFERROR(INDEX('changes 2013 to 2021'!$A$23:$A$37,MATCH('ONS code lookup 2013 to 2021'!V162,'changes 2013 to 2021'!$C$23:$C$37,0)),'ONS code lookup 2013 to 2021'!V162)</f>
        <v>E07000011</v>
      </c>
      <c r="AA162" s="2" t="str">
        <f>INDEX('[2]2019-20'!$B:$B,MATCH(Z162,'[2]2019-20'!$C:$C,0))</f>
        <v>E0551</v>
      </c>
      <c r="AB162" s="2" t="str">
        <f>IFERROR(INDEX('changes 2013 to 2021'!$B$23:$B$37,MATCH('ONS code lookup 2013 to 2021'!V162,'changes 2013 to 2021'!$C$23:$C$37,0)),'ONS code lookup 2013 to 2021'!X162)</f>
        <v>Huntingdonshire</v>
      </c>
      <c r="AC162" s="2" t="str">
        <f t="shared" si="27"/>
        <v>SD</v>
      </c>
      <c r="AD162" t="str">
        <f>IFERROR(INDEX('changes 2013 to 2021'!$A$39:$A$43,MATCH('ONS code lookup 2013 to 2021'!Z162,'changes 2013 to 2021'!$C$39:$C$43,0)),'ONS code lookup 2013 to 2021'!Z162)</f>
        <v>E07000011</v>
      </c>
      <c r="AE162" t="str">
        <f>INDEX('[2]2020-21'!$B:$B,MATCH(AD162,'[2]2020-21'!$C:$C,0))</f>
        <v>E0551</v>
      </c>
      <c r="AF162" t="str">
        <f>IFERROR(INDEX('changes 2013 to 2021'!$B$39:$B$43,MATCH('ONS code lookup 2013 to 2021'!Z162,'changes 2013 to 2021'!$C$39:$C$43,0)),'ONS code lookup 2013 to 2021'!AB162)</f>
        <v>Huntingdonshire</v>
      </c>
      <c r="AG162" t="str">
        <f t="shared" si="28"/>
        <v>SD</v>
      </c>
      <c r="AH162" s="2" t="str">
        <f>IFERROR(INDEX('changes 2013 to 2021'!$A$45:$A$54,MATCH('ONS code lookup 2013 to 2021'!AD162,'changes 2013 to 2021'!$C$45:$C$54,0)),'ONS code lookup 2013 to 2021'!AD162)</f>
        <v>E07000011</v>
      </c>
      <c r="AI162" s="2" t="str">
        <f>INDEX('[2]2021-22'!$B:$B,MATCH(AH162,'[2]2021-22'!$C:$C,0))</f>
        <v>E0551</v>
      </c>
      <c r="AJ162" s="2" t="str">
        <f>IFERROR(INDEX('changes 2013 to 2021'!$B$45:$B$54,MATCH('ONS code lookup 2013 to 2021'!AD162,'changes 2013 to 2021'!$C$45:$C$54,0)),'ONS code lookup 2013 to 2021'!AF162)</f>
        <v>Huntingdonshire</v>
      </c>
      <c r="AK162" s="2" t="str">
        <f t="shared" si="20"/>
        <v>SD</v>
      </c>
    </row>
    <row r="163" spans="1:37" x14ac:dyDescent="0.35">
      <c r="A163" t="s">
        <v>22</v>
      </c>
      <c r="B163" s="2" t="s">
        <v>353</v>
      </c>
      <c r="C163" s="2" t="s">
        <v>1101</v>
      </c>
      <c r="D163" s="2" t="s">
        <v>354</v>
      </c>
      <c r="E163" s="2" t="str">
        <f t="shared" si="21"/>
        <v>SD</v>
      </c>
      <c r="F163" t="s">
        <v>353</v>
      </c>
      <c r="G163" t="s">
        <v>1101</v>
      </c>
      <c r="H163" t="s">
        <v>354</v>
      </c>
      <c r="I163" t="str">
        <f t="shared" si="22"/>
        <v>SD</v>
      </c>
      <c r="J163" s="2" t="s">
        <v>353</v>
      </c>
      <c r="K163" s="2" t="str">
        <f>INDEX('[2]2015-16'!$B:$B,MATCH(J163,'[2]2015-16'!$C:$C,0))</f>
        <v>E2336</v>
      </c>
      <c r="L163" s="2" t="s">
        <v>354</v>
      </c>
      <c r="M163" s="2" t="str">
        <f t="shared" si="23"/>
        <v>SD</v>
      </c>
      <c r="N163" t="str">
        <f>IFERROR(INDEX('changes 2013 to 2021'!$A$10:$A$19,MATCH('ONS code lookup 2013 to 2021'!J163,'changes 2013 to 2021'!$C$10:$C$19,0)),'ONS code lookup 2013 to 2021'!J163)</f>
        <v>E07000120</v>
      </c>
      <c r="O163" t="str">
        <f>INDEX('[2]2016-17'!$B:$B,MATCH(N163,'[2]2016-17'!$C:$C,0))</f>
        <v>E2336</v>
      </c>
      <c r="P163" t="str">
        <f>IFERROR(INDEX('changes 2013 to 2021'!$B$10:$B$19,MATCH('ONS code lookup 2013 to 2021'!J163,'changes 2013 to 2021'!$C$10:$C$19,0)),'ONS code lookup 2013 to 2021'!L163)</f>
        <v>Hyndburn</v>
      </c>
      <c r="Q163" t="str">
        <f t="shared" si="24"/>
        <v>SD</v>
      </c>
      <c r="R163" s="2" t="s">
        <v>353</v>
      </c>
      <c r="S163" s="2" t="str">
        <f t="shared" si="29"/>
        <v>E2336</v>
      </c>
      <c r="T163" s="2" t="s">
        <v>354</v>
      </c>
      <c r="U163" s="2" t="str">
        <f t="shared" si="25"/>
        <v>SD</v>
      </c>
      <c r="V163" t="str">
        <f>IFERROR(INDEX('changes 2013 to 2021'!$A$21,MATCH('ONS code lookup 2013 to 2021'!R163,'changes 2013 to 2021'!$C$21,0)),'ONS code lookup 2013 to 2021'!R163)</f>
        <v>E07000120</v>
      </c>
      <c r="W163" t="str">
        <f>INDEX('[2]2018-19'!$B:$B,MATCH(V163,'[2]2018-19'!$C:$C,0))</f>
        <v>E2336</v>
      </c>
      <c r="X163" t="str">
        <f>IFERROR(INDEX('changes 2013 to 2021'!$B$21,MATCH('ONS code lookup 2013 to 2021'!R163,'changes 2013 to 2021'!$C$21,0)),'ONS code lookup 2013 to 2021'!T163)</f>
        <v>Hyndburn</v>
      </c>
      <c r="Y163" t="str">
        <f t="shared" si="26"/>
        <v>SD</v>
      </c>
      <c r="Z163" s="2" t="str">
        <f>IFERROR(INDEX('changes 2013 to 2021'!$A$23:$A$37,MATCH('ONS code lookup 2013 to 2021'!V163,'changes 2013 to 2021'!$C$23:$C$37,0)),'ONS code lookup 2013 to 2021'!V163)</f>
        <v>E07000120</v>
      </c>
      <c r="AA163" s="2" t="str">
        <f>INDEX('[2]2019-20'!$B:$B,MATCH(Z163,'[2]2019-20'!$C:$C,0))</f>
        <v>E2336</v>
      </c>
      <c r="AB163" s="2" t="str">
        <f>IFERROR(INDEX('changes 2013 to 2021'!$B$23:$B$37,MATCH('ONS code lookup 2013 to 2021'!V163,'changes 2013 to 2021'!$C$23:$C$37,0)),'ONS code lookup 2013 to 2021'!X163)</f>
        <v>Hyndburn</v>
      </c>
      <c r="AC163" s="2" t="str">
        <f t="shared" si="27"/>
        <v>SD</v>
      </c>
      <c r="AD163" t="str">
        <f>IFERROR(INDEX('changes 2013 to 2021'!$A$39:$A$43,MATCH('ONS code lookup 2013 to 2021'!Z163,'changes 2013 to 2021'!$C$39:$C$43,0)),'ONS code lookup 2013 to 2021'!Z163)</f>
        <v>E07000120</v>
      </c>
      <c r="AE163" t="str">
        <f>INDEX('[2]2020-21'!$B:$B,MATCH(AD163,'[2]2020-21'!$C:$C,0))</f>
        <v>E2336</v>
      </c>
      <c r="AF163" t="str">
        <f>IFERROR(INDEX('changes 2013 to 2021'!$B$39:$B$43,MATCH('ONS code lookup 2013 to 2021'!Z163,'changes 2013 to 2021'!$C$39:$C$43,0)),'ONS code lookup 2013 to 2021'!AB163)</f>
        <v>Hyndburn</v>
      </c>
      <c r="AG163" t="str">
        <f t="shared" si="28"/>
        <v>SD</v>
      </c>
      <c r="AH163" s="2" t="str">
        <f>IFERROR(INDEX('changes 2013 to 2021'!$A$45:$A$54,MATCH('ONS code lookup 2013 to 2021'!AD163,'changes 2013 to 2021'!$C$45:$C$54,0)),'ONS code lookup 2013 to 2021'!AD163)</f>
        <v>E07000120</v>
      </c>
      <c r="AI163" s="2" t="str">
        <f>INDEX('[2]2021-22'!$B:$B,MATCH(AH163,'[2]2021-22'!$C:$C,0))</f>
        <v>E2336</v>
      </c>
      <c r="AJ163" s="2" t="str">
        <f>IFERROR(INDEX('changes 2013 to 2021'!$B$45:$B$54,MATCH('ONS code lookup 2013 to 2021'!AD163,'changes 2013 to 2021'!$C$45:$C$54,0)),'ONS code lookup 2013 to 2021'!AF163)</f>
        <v>Hyndburn</v>
      </c>
      <c r="AK163" s="2" t="str">
        <f t="shared" si="20"/>
        <v>SD</v>
      </c>
    </row>
    <row r="164" spans="1:37" x14ac:dyDescent="0.35">
      <c r="A164" t="s">
        <v>22</v>
      </c>
      <c r="B164" s="2" t="s">
        <v>505</v>
      </c>
      <c r="C164" s="2" t="s">
        <v>1102</v>
      </c>
      <c r="D164" s="2" t="s">
        <v>506</v>
      </c>
      <c r="E164" s="2" t="str">
        <f t="shared" si="21"/>
        <v>SD</v>
      </c>
      <c r="F164" t="s">
        <v>505</v>
      </c>
      <c r="G164" t="s">
        <v>1102</v>
      </c>
      <c r="H164" t="s">
        <v>506</v>
      </c>
      <c r="I164" t="str">
        <f t="shared" si="22"/>
        <v>SD</v>
      </c>
      <c r="J164" s="2" t="s">
        <v>505</v>
      </c>
      <c r="K164" s="2" t="str">
        <f>INDEX('[2]2015-16'!$B:$B,MATCH(J164,'[2]2015-16'!$C:$C,0))</f>
        <v>E3533</v>
      </c>
      <c r="L164" s="2" t="s">
        <v>506</v>
      </c>
      <c r="M164" s="2" t="str">
        <f t="shared" si="23"/>
        <v>SD</v>
      </c>
      <c r="N164" t="str">
        <f>IFERROR(INDEX('changes 2013 to 2021'!$A$10:$A$19,MATCH('ONS code lookup 2013 to 2021'!J164,'changes 2013 to 2021'!$C$10:$C$19,0)),'ONS code lookup 2013 to 2021'!J164)</f>
        <v>E07000202</v>
      </c>
      <c r="O164" t="str">
        <f>INDEX('[2]2016-17'!$B:$B,MATCH(N164,'[2]2016-17'!$C:$C,0))</f>
        <v>E3533</v>
      </c>
      <c r="P164" t="str">
        <f>IFERROR(INDEX('changes 2013 to 2021'!$B$10:$B$19,MATCH('ONS code lookup 2013 to 2021'!J164,'changes 2013 to 2021'!$C$10:$C$19,0)),'ONS code lookup 2013 to 2021'!L164)</f>
        <v>Ipswich</v>
      </c>
      <c r="Q164" t="str">
        <f t="shared" si="24"/>
        <v>SD</v>
      </c>
      <c r="R164" s="2" t="s">
        <v>505</v>
      </c>
      <c r="S164" s="2" t="str">
        <f t="shared" si="29"/>
        <v>E3533</v>
      </c>
      <c r="T164" s="2" t="s">
        <v>506</v>
      </c>
      <c r="U164" s="2" t="str">
        <f t="shared" si="25"/>
        <v>SD</v>
      </c>
      <c r="V164" t="str">
        <f>IFERROR(INDEX('changes 2013 to 2021'!$A$21,MATCH('ONS code lookup 2013 to 2021'!R164,'changes 2013 to 2021'!$C$21,0)),'ONS code lookup 2013 to 2021'!R164)</f>
        <v>E07000202</v>
      </c>
      <c r="W164" t="str">
        <f>INDEX('[2]2018-19'!$B:$B,MATCH(V164,'[2]2018-19'!$C:$C,0))</f>
        <v>E3533</v>
      </c>
      <c r="X164" t="str">
        <f>IFERROR(INDEX('changes 2013 to 2021'!$B$21,MATCH('ONS code lookup 2013 to 2021'!R164,'changes 2013 to 2021'!$C$21,0)),'ONS code lookup 2013 to 2021'!T164)</f>
        <v>Ipswich</v>
      </c>
      <c r="Y164" t="str">
        <f t="shared" si="26"/>
        <v>SD</v>
      </c>
      <c r="Z164" s="2" t="str">
        <f>IFERROR(INDEX('changes 2013 to 2021'!$A$23:$A$37,MATCH('ONS code lookup 2013 to 2021'!V164,'changes 2013 to 2021'!$C$23:$C$37,0)),'ONS code lookup 2013 to 2021'!V164)</f>
        <v>E07000202</v>
      </c>
      <c r="AA164" s="2" t="str">
        <f>INDEX('[2]2019-20'!$B:$B,MATCH(Z164,'[2]2019-20'!$C:$C,0))</f>
        <v>E3533</v>
      </c>
      <c r="AB164" s="2" t="str">
        <f>IFERROR(INDEX('changes 2013 to 2021'!$B$23:$B$37,MATCH('ONS code lookup 2013 to 2021'!V164,'changes 2013 to 2021'!$C$23:$C$37,0)),'ONS code lookup 2013 to 2021'!X164)</f>
        <v>Ipswich</v>
      </c>
      <c r="AC164" s="2" t="str">
        <f t="shared" si="27"/>
        <v>SD</v>
      </c>
      <c r="AD164" t="str">
        <f>IFERROR(INDEX('changes 2013 to 2021'!$A$39:$A$43,MATCH('ONS code lookup 2013 to 2021'!Z164,'changes 2013 to 2021'!$C$39:$C$43,0)),'ONS code lookup 2013 to 2021'!Z164)</f>
        <v>E07000202</v>
      </c>
      <c r="AE164" t="str">
        <f>INDEX('[2]2020-21'!$B:$B,MATCH(AD164,'[2]2020-21'!$C:$C,0))</f>
        <v>E3533</v>
      </c>
      <c r="AF164" t="str">
        <f>IFERROR(INDEX('changes 2013 to 2021'!$B$39:$B$43,MATCH('ONS code lookup 2013 to 2021'!Z164,'changes 2013 to 2021'!$C$39:$C$43,0)),'ONS code lookup 2013 to 2021'!AB164)</f>
        <v>Ipswich</v>
      </c>
      <c r="AG164" t="str">
        <f t="shared" si="28"/>
        <v>SD</v>
      </c>
      <c r="AH164" s="2" t="str">
        <f>IFERROR(INDEX('changes 2013 to 2021'!$A$45:$A$54,MATCH('ONS code lookup 2013 to 2021'!AD164,'changes 2013 to 2021'!$C$45:$C$54,0)),'ONS code lookup 2013 to 2021'!AD164)</f>
        <v>E07000202</v>
      </c>
      <c r="AI164" s="2" t="str">
        <f>INDEX('[2]2021-22'!$B:$B,MATCH(AH164,'[2]2021-22'!$C:$C,0))</f>
        <v>E3533</v>
      </c>
      <c r="AJ164" s="2" t="str">
        <f>IFERROR(INDEX('changes 2013 to 2021'!$B$45:$B$54,MATCH('ONS code lookup 2013 to 2021'!AD164,'changes 2013 to 2021'!$C$45:$C$54,0)),'ONS code lookup 2013 to 2021'!AF164)</f>
        <v>Ipswich</v>
      </c>
      <c r="AK164" s="2" t="str">
        <f t="shared" si="20"/>
        <v>SD</v>
      </c>
    </row>
    <row r="165" spans="1:37" x14ac:dyDescent="0.35">
      <c r="A165" t="s">
        <v>22</v>
      </c>
      <c r="B165" s="2" t="s">
        <v>119</v>
      </c>
      <c r="C165" s="2" t="s">
        <v>1103</v>
      </c>
      <c r="D165" s="2" t="s">
        <v>120</v>
      </c>
      <c r="E165" s="2" t="str">
        <f t="shared" si="21"/>
        <v>UA</v>
      </c>
      <c r="F165" t="s">
        <v>119</v>
      </c>
      <c r="G165" t="s">
        <v>1103</v>
      </c>
      <c r="H165" t="s">
        <v>120</v>
      </c>
      <c r="I165" t="str">
        <f t="shared" si="22"/>
        <v>UA</v>
      </c>
      <c r="J165" s="2" t="s">
        <v>119</v>
      </c>
      <c r="K165" s="2" t="str">
        <f>INDEX('[2]2015-16'!$B:$B,MATCH(J165,'[2]2015-16'!$C:$C,0))</f>
        <v>E2101</v>
      </c>
      <c r="L165" s="2" t="s">
        <v>120</v>
      </c>
      <c r="M165" s="2" t="str">
        <f t="shared" si="23"/>
        <v>UA</v>
      </c>
      <c r="N165" t="str">
        <f>IFERROR(INDEX('changes 2013 to 2021'!$A$10:$A$19,MATCH('ONS code lookup 2013 to 2021'!J165,'changes 2013 to 2021'!$C$10:$C$19,0)),'ONS code lookup 2013 to 2021'!J165)</f>
        <v>E06000046</v>
      </c>
      <c r="O165" t="str">
        <f>INDEX('[2]2016-17'!$B:$B,MATCH(N165,'[2]2016-17'!$C:$C,0))</f>
        <v>E2101</v>
      </c>
      <c r="P165" t="str">
        <f>IFERROR(INDEX('changes 2013 to 2021'!$B$10:$B$19,MATCH('ONS code lookup 2013 to 2021'!J165,'changes 2013 to 2021'!$C$10:$C$19,0)),'ONS code lookup 2013 to 2021'!L165)</f>
        <v>Isle of Wight</v>
      </c>
      <c r="Q165" t="str">
        <f t="shared" si="24"/>
        <v>UA</v>
      </c>
      <c r="R165" s="2" t="s">
        <v>119</v>
      </c>
      <c r="S165" s="2" t="str">
        <f t="shared" si="29"/>
        <v>E2101</v>
      </c>
      <c r="T165" s="2" t="s">
        <v>120</v>
      </c>
      <c r="U165" s="2" t="str">
        <f t="shared" si="25"/>
        <v>UA</v>
      </c>
      <c r="V165" t="str">
        <f>IFERROR(INDEX('changes 2013 to 2021'!$A$21,MATCH('ONS code lookup 2013 to 2021'!R165,'changes 2013 to 2021'!$C$21,0)),'ONS code lookup 2013 to 2021'!R165)</f>
        <v>E06000046</v>
      </c>
      <c r="W165" t="str">
        <f>INDEX('[2]2018-19'!$B:$B,MATCH(V165,'[2]2018-19'!$C:$C,0))</f>
        <v>E2101</v>
      </c>
      <c r="X165" t="str">
        <f>IFERROR(INDEX('changes 2013 to 2021'!$B$21,MATCH('ONS code lookup 2013 to 2021'!R165,'changes 2013 to 2021'!$C$21,0)),'ONS code lookup 2013 to 2021'!T165)</f>
        <v>Isle of Wight</v>
      </c>
      <c r="Y165" t="str">
        <f t="shared" si="26"/>
        <v>UA</v>
      </c>
      <c r="Z165" s="2" t="str">
        <f>IFERROR(INDEX('changes 2013 to 2021'!$A$23:$A$37,MATCH('ONS code lookup 2013 to 2021'!V165,'changes 2013 to 2021'!$C$23:$C$37,0)),'ONS code lookup 2013 to 2021'!V165)</f>
        <v>E06000046</v>
      </c>
      <c r="AA165" s="2" t="str">
        <f>INDEX('[2]2019-20'!$B:$B,MATCH(Z165,'[2]2019-20'!$C:$C,0))</f>
        <v>E2101</v>
      </c>
      <c r="AB165" s="2" t="str">
        <f>IFERROR(INDEX('changes 2013 to 2021'!$B$23:$B$37,MATCH('ONS code lookup 2013 to 2021'!V165,'changes 2013 to 2021'!$C$23:$C$37,0)),'ONS code lookup 2013 to 2021'!X165)</f>
        <v>Isle of Wight</v>
      </c>
      <c r="AC165" s="2" t="str">
        <f t="shared" si="27"/>
        <v>UA</v>
      </c>
      <c r="AD165" t="str">
        <f>IFERROR(INDEX('changes 2013 to 2021'!$A$39:$A$43,MATCH('ONS code lookup 2013 to 2021'!Z165,'changes 2013 to 2021'!$C$39:$C$43,0)),'ONS code lookup 2013 to 2021'!Z165)</f>
        <v>E06000046</v>
      </c>
      <c r="AE165" t="str">
        <f>INDEX('[2]2020-21'!$B:$B,MATCH(AD165,'[2]2020-21'!$C:$C,0))</f>
        <v>E2101</v>
      </c>
      <c r="AF165" t="str">
        <f>IFERROR(INDEX('changes 2013 to 2021'!$B$39:$B$43,MATCH('ONS code lookup 2013 to 2021'!Z165,'changes 2013 to 2021'!$C$39:$C$43,0)),'ONS code lookup 2013 to 2021'!AB165)</f>
        <v>Isle of Wight</v>
      </c>
      <c r="AG165" t="str">
        <f t="shared" si="28"/>
        <v>UA</v>
      </c>
      <c r="AH165" s="2" t="str">
        <f>IFERROR(INDEX('changes 2013 to 2021'!$A$45:$A$54,MATCH('ONS code lookup 2013 to 2021'!AD165,'changes 2013 to 2021'!$C$45:$C$54,0)),'ONS code lookup 2013 to 2021'!AD165)</f>
        <v>E06000046</v>
      </c>
      <c r="AI165" s="2" t="str">
        <f>INDEX('[2]2021-22'!$B:$B,MATCH(AH165,'[2]2021-22'!$C:$C,0))</f>
        <v>E2101</v>
      </c>
      <c r="AJ165" s="2" t="str">
        <f>IFERROR(INDEX('changes 2013 to 2021'!$B$45:$B$54,MATCH('ONS code lookup 2013 to 2021'!AD165,'changes 2013 to 2021'!$C$45:$C$54,0)),'ONS code lookup 2013 to 2021'!AF165)</f>
        <v>Isle of Wight</v>
      </c>
      <c r="AK165" s="2" t="str">
        <f t="shared" si="20"/>
        <v>UA</v>
      </c>
    </row>
    <row r="166" spans="1:37" x14ac:dyDescent="0.35">
      <c r="A166" t="s">
        <v>22</v>
      </c>
      <c r="B166" s="2" t="s">
        <v>139</v>
      </c>
      <c r="C166" s="2" t="s">
        <v>1104</v>
      </c>
      <c r="D166" s="2" t="s">
        <v>140</v>
      </c>
      <c r="E166" s="2" t="str">
        <f t="shared" si="21"/>
        <v>UA</v>
      </c>
      <c r="F166" t="s">
        <v>139</v>
      </c>
      <c r="G166" t="s">
        <v>1104</v>
      </c>
      <c r="H166" t="s">
        <v>140</v>
      </c>
      <c r="I166" t="str">
        <f t="shared" si="22"/>
        <v>UA</v>
      </c>
      <c r="J166" s="2" t="s">
        <v>139</v>
      </c>
      <c r="K166" s="2" t="str">
        <f>INDEX('[2]2015-16'!$B:$B,MATCH(J166,'[2]2015-16'!$C:$C,0))</f>
        <v>E4001</v>
      </c>
      <c r="L166" s="2" t="s">
        <v>140</v>
      </c>
      <c r="M166" s="2" t="str">
        <f t="shared" si="23"/>
        <v>UA</v>
      </c>
      <c r="N166" t="str">
        <f>IFERROR(INDEX('changes 2013 to 2021'!$A$10:$A$19,MATCH('ONS code lookup 2013 to 2021'!J166,'changes 2013 to 2021'!$C$10:$C$19,0)),'ONS code lookup 2013 to 2021'!J166)</f>
        <v>E06000053</v>
      </c>
      <c r="O166" t="str">
        <f>INDEX('[2]2016-17'!$B:$B,MATCH(N166,'[2]2016-17'!$C:$C,0))</f>
        <v>E4001</v>
      </c>
      <c r="P166" t="str">
        <f>IFERROR(INDEX('changes 2013 to 2021'!$B$10:$B$19,MATCH('ONS code lookup 2013 to 2021'!J166,'changes 2013 to 2021'!$C$10:$C$19,0)),'ONS code lookup 2013 to 2021'!L166)</f>
        <v>Isles of Scilly</v>
      </c>
      <c r="Q166" t="str">
        <f t="shared" si="24"/>
        <v>UA</v>
      </c>
      <c r="R166" s="2" t="s">
        <v>139</v>
      </c>
      <c r="S166" s="2" t="str">
        <f t="shared" si="29"/>
        <v>E4001</v>
      </c>
      <c r="T166" s="2" t="s">
        <v>140</v>
      </c>
      <c r="U166" s="2" t="str">
        <f t="shared" si="25"/>
        <v>UA</v>
      </c>
      <c r="V166" t="str">
        <f>IFERROR(INDEX('changes 2013 to 2021'!$A$21,MATCH('ONS code lookup 2013 to 2021'!R166,'changes 2013 to 2021'!$C$21,0)),'ONS code lookup 2013 to 2021'!R166)</f>
        <v>E06000053</v>
      </c>
      <c r="W166" t="str">
        <f>INDEX('[2]2018-19'!$B:$B,MATCH(V166,'[2]2018-19'!$C:$C,0))</f>
        <v>E4001</v>
      </c>
      <c r="X166" t="str">
        <f>IFERROR(INDEX('changes 2013 to 2021'!$B$21,MATCH('ONS code lookup 2013 to 2021'!R166,'changes 2013 to 2021'!$C$21,0)),'ONS code lookup 2013 to 2021'!T166)</f>
        <v>Isles of Scilly</v>
      </c>
      <c r="Y166" t="str">
        <f t="shared" si="26"/>
        <v>UA</v>
      </c>
      <c r="Z166" s="2" t="str">
        <f>IFERROR(INDEX('changes 2013 to 2021'!$A$23:$A$37,MATCH('ONS code lookup 2013 to 2021'!V166,'changes 2013 to 2021'!$C$23:$C$37,0)),'ONS code lookup 2013 to 2021'!V166)</f>
        <v>E06000053</v>
      </c>
      <c r="AA166" s="2" t="str">
        <f>INDEX('[2]2019-20'!$B:$B,MATCH(Z166,'[2]2019-20'!$C:$C,0))</f>
        <v>E4001</v>
      </c>
      <c r="AB166" s="2" t="str">
        <f>IFERROR(INDEX('changes 2013 to 2021'!$B$23:$B$37,MATCH('ONS code lookup 2013 to 2021'!V166,'changes 2013 to 2021'!$C$23:$C$37,0)),'ONS code lookup 2013 to 2021'!X166)</f>
        <v>Isles of Scilly</v>
      </c>
      <c r="AC166" s="2" t="str">
        <f t="shared" si="27"/>
        <v>UA</v>
      </c>
      <c r="AD166" t="str">
        <f>IFERROR(INDEX('changes 2013 to 2021'!$A$39:$A$43,MATCH('ONS code lookup 2013 to 2021'!Z166,'changes 2013 to 2021'!$C$39:$C$43,0)),'ONS code lookup 2013 to 2021'!Z166)</f>
        <v>E06000053</v>
      </c>
      <c r="AE166" t="str">
        <f>INDEX('[2]2020-21'!$B:$B,MATCH(AD166,'[2]2020-21'!$C:$C,0))</f>
        <v>E4001</v>
      </c>
      <c r="AF166" t="str">
        <f>IFERROR(INDEX('changes 2013 to 2021'!$B$39:$B$43,MATCH('ONS code lookup 2013 to 2021'!Z166,'changes 2013 to 2021'!$C$39:$C$43,0)),'ONS code lookup 2013 to 2021'!AB166)</f>
        <v>Isles of Scilly</v>
      </c>
      <c r="AG166" t="str">
        <f t="shared" si="28"/>
        <v>UA</v>
      </c>
      <c r="AH166" s="2" t="str">
        <f>IFERROR(INDEX('changes 2013 to 2021'!$A$45:$A$54,MATCH('ONS code lookup 2013 to 2021'!AD166,'changes 2013 to 2021'!$C$45:$C$54,0)),'ONS code lookup 2013 to 2021'!AD166)</f>
        <v>E06000053</v>
      </c>
      <c r="AI166" s="2" t="str">
        <f>INDEX('[2]2021-22'!$B:$B,MATCH(AH166,'[2]2021-22'!$C:$C,0))</f>
        <v>E4001</v>
      </c>
      <c r="AJ166" s="2" t="str">
        <f>IFERROR(INDEX('changes 2013 to 2021'!$B$45:$B$54,MATCH('ONS code lookup 2013 to 2021'!AD166,'changes 2013 to 2021'!$C$45:$C$54,0)),'ONS code lookup 2013 to 2021'!AF166)</f>
        <v>Isles of Scilly</v>
      </c>
      <c r="AK166" s="2" t="str">
        <f t="shared" si="20"/>
        <v>UA</v>
      </c>
    </row>
    <row r="167" spans="1:37" x14ac:dyDescent="0.35">
      <c r="A167" t="s">
        <v>22</v>
      </c>
      <c r="B167" s="2" t="s">
        <v>700</v>
      </c>
      <c r="C167" s="2" t="s">
        <v>1105</v>
      </c>
      <c r="D167" s="2" t="s">
        <v>701</v>
      </c>
      <c r="E167" s="2" t="str">
        <f t="shared" si="21"/>
        <v>LB</v>
      </c>
      <c r="F167" t="s">
        <v>700</v>
      </c>
      <c r="G167" t="s">
        <v>1105</v>
      </c>
      <c r="H167" t="s">
        <v>701</v>
      </c>
      <c r="I167" t="str">
        <f t="shared" si="22"/>
        <v>LB</v>
      </c>
      <c r="J167" s="2" t="s">
        <v>700</v>
      </c>
      <c r="K167" s="2" t="str">
        <f>INDEX('[2]2015-16'!$B:$B,MATCH(J167,'[2]2015-16'!$C:$C,0))</f>
        <v>E5015</v>
      </c>
      <c r="L167" s="2" t="s">
        <v>701</v>
      </c>
      <c r="M167" s="2" t="str">
        <f t="shared" si="23"/>
        <v>LB</v>
      </c>
      <c r="N167" t="str">
        <f>IFERROR(INDEX('changes 2013 to 2021'!$A$10:$A$19,MATCH('ONS code lookup 2013 to 2021'!J167,'changes 2013 to 2021'!$C$10:$C$19,0)),'ONS code lookup 2013 to 2021'!J167)</f>
        <v>E09000019</v>
      </c>
      <c r="O167" t="str">
        <f>INDEX('[2]2016-17'!$B:$B,MATCH(N167,'[2]2016-17'!$C:$C,0))</f>
        <v>E5015</v>
      </c>
      <c r="P167" t="str">
        <f>IFERROR(INDEX('changes 2013 to 2021'!$B$10:$B$19,MATCH('ONS code lookup 2013 to 2021'!J167,'changes 2013 to 2021'!$C$10:$C$19,0)),'ONS code lookup 2013 to 2021'!L167)</f>
        <v>Islington</v>
      </c>
      <c r="Q167" t="str">
        <f t="shared" si="24"/>
        <v>LB</v>
      </c>
      <c r="R167" s="2" t="s">
        <v>700</v>
      </c>
      <c r="S167" s="2" t="str">
        <f t="shared" si="29"/>
        <v>E5015</v>
      </c>
      <c r="T167" s="2" t="s">
        <v>701</v>
      </c>
      <c r="U167" s="2" t="str">
        <f t="shared" si="25"/>
        <v>LB</v>
      </c>
      <c r="V167" t="str">
        <f>IFERROR(INDEX('changes 2013 to 2021'!$A$21,MATCH('ONS code lookup 2013 to 2021'!R167,'changes 2013 to 2021'!$C$21,0)),'ONS code lookup 2013 to 2021'!R167)</f>
        <v>E09000019</v>
      </c>
      <c r="W167" t="str">
        <f>INDEX('[2]2018-19'!$B:$B,MATCH(V167,'[2]2018-19'!$C:$C,0))</f>
        <v>E5015</v>
      </c>
      <c r="X167" t="str">
        <f>IFERROR(INDEX('changes 2013 to 2021'!$B$21,MATCH('ONS code lookup 2013 to 2021'!R167,'changes 2013 to 2021'!$C$21,0)),'ONS code lookup 2013 to 2021'!T167)</f>
        <v>Islington</v>
      </c>
      <c r="Y167" t="str">
        <f t="shared" si="26"/>
        <v>LB</v>
      </c>
      <c r="Z167" s="2" t="str">
        <f>IFERROR(INDEX('changes 2013 to 2021'!$A$23:$A$37,MATCH('ONS code lookup 2013 to 2021'!V167,'changes 2013 to 2021'!$C$23:$C$37,0)),'ONS code lookup 2013 to 2021'!V167)</f>
        <v>E09000019</v>
      </c>
      <c r="AA167" s="2" t="str">
        <f>INDEX('[2]2019-20'!$B:$B,MATCH(Z167,'[2]2019-20'!$C:$C,0))</f>
        <v>E5015</v>
      </c>
      <c r="AB167" s="2" t="str">
        <f>IFERROR(INDEX('changes 2013 to 2021'!$B$23:$B$37,MATCH('ONS code lookup 2013 to 2021'!V167,'changes 2013 to 2021'!$C$23:$C$37,0)),'ONS code lookup 2013 to 2021'!X167)</f>
        <v>Islington</v>
      </c>
      <c r="AC167" s="2" t="str">
        <f t="shared" si="27"/>
        <v>LB</v>
      </c>
      <c r="AD167" t="str">
        <f>IFERROR(INDEX('changes 2013 to 2021'!$A$39:$A$43,MATCH('ONS code lookup 2013 to 2021'!Z167,'changes 2013 to 2021'!$C$39:$C$43,0)),'ONS code lookup 2013 to 2021'!Z167)</f>
        <v>E09000019</v>
      </c>
      <c r="AE167" t="str">
        <f>INDEX('[2]2020-21'!$B:$B,MATCH(AD167,'[2]2020-21'!$C:$C,0))</f>
        <v>E5015</v>
      </c>
      <c r="AF167" t="str">
        <f>IFERROR(INDEX('changes 2013 to 2021'!$B$39:$B$43,MATCH('ONS code lookup 2013 to 2021'!Z167,'changes 2013 to 2021'!$C$39:$C$43,0)),'ONS code lookup 2013 to 2021'!AB167)</f>
        <v>Islington</v>
      </c>
      <c r="AG167" t="str">
        <f t="shared" si="28"/>
        <v>LB</v>
      </c>
      <c r="AH167" s="2" t="str">
        <f>IFERROR(INDEX('changes 2013 to 2021'!$A$45:$A$54,MATCH('ONS code lookup 2013 to 2021'!AD167,'changes 2013 to 2021'!$C$45:$C$54,0)),'ONS code lookup 2013 to 2021'!AD167)</f>
        <v>E09000019</v>
      </c>
      <c r="AI167" s="2" t="str">
        <f>INDEX('[2]2021-22'!$B:$B,MATCH(AH167,'[2]2021-22'!$C:$C,0))</f>
        <v>E5015</v>
      </c>
      <c r="AJ167" s="2" t="str">
        <f>IFERROR(INDEX('changes 2013 to 2021'!$B$45:$B$54,MATCH('ONS code lookup 2013 to 2021'!AD167,'changes 2013 to 2021'!$C$45:$C$54,0)),'ONS code lookup 2013 to 2021'!AF167)</f>
        <v>Islington</v>
      </c>
      <c r="AK167" s="2" t="str">
        <f t="shared" si="20"/>
        <v>LB</v>
      </c>
    </row>
    <row r="168" spans="1:37" x14ac:dyDescent="0.35">
      <c r="A168" t="s">
        <v>22</v>
      </c>
      <c r="B168" s="2" t="s">
        <v>702</v>
      </c>
      <c r="C168" s="2" t="s">
        <v>1106</v>
      </c>
      <c r="D168" s="2" t="s">
        <v>703</v>
      </c>
      <c r="E168" s="2" t="str">
        <f t="shared" si="21"/>
        <v>LB</v>
      </c>
      <c r="F168" t="s">
        <v>702</v>
      </c>
      <c r="G168" t="s">
        <v>1106</v>
      </c>
      <c r="H168" t="s">
        <v>703</v>
      </c>
      <c r="I168" t="str">
        <f t="shared" si="22"/>
        <v>LB</v>
      </c>
      <c r="J168" s="2" t="s">
        <v>702</v>
      </c>
      <c r="K168" s="2" t="str">
        <f>INDEX('[2]2015-16'!$B:$B,MATCH(J168,'[2]2015-16'!$C:$C,0))</f>
        <v>E5016</v>
      </c>
      <c r="L168" s="2" t="s">
        <v>703</v>
      </c>
      <c r="M168" s="2" t="str">
        <f t="shared" si="23"/>
        <v>LB</v>
      </c>
      <c r="N168" t="str">
        <f>IFERROR(INDEX('changes 2013 to 2021'!$A$10:$A$19,MATCH('ONS code lookup 2013 to 2021'!J168,'changes 2013 to 2021'!$C$10:$C$19,0)),'ONS code lookup 2013 to 2021'!J168)</f>
        <v>E09000020</v>
      </c>
      <c r="O168" t="str">
        <f>INDEX('[2]2016-17'!$B:$B,MATCH(N168,'[2]2016-17'!$C:$C,0))</f>
        <v>E5016</v>
      </c>
      <c r="P168" t="str">
        <f>IFERROR(INDEX('changes 2013 to 2021'!$B$10:$B$19,MATCH('ONS code lookup 2013 to 2021'!J168,'changes 2013 to 2021'!$C$10:$C$19,0)),'ONS code lookup 2013 to 2021'!L168)</f>
        <v>Kensington and Chelsea</v>
      </c>
      <c r="Q168" t="str">
        <f t="shared" si="24"/>
        <v>LB</v>
      </c>
      <c r="R168" s="2" t="s">
        <v>702</v>
      </c>
      <c r="S168" s="2" t="str">
        <f t="shared" si="29"/>
        <v>E5016</v>
      </c>
      <c r="T168" s="2" t="s">
        <v>703</v>
      </c>
      <c r="U168" s="2" t="str">
        <f t="shared" si="25"/>
        <v>LB</v>
      </c>
      <c r="V168" t="str">
        <f>IFERROR(INDEX('changes 2013 to 2021'!$A$21,MATCH('ONS code lookup 2013 to 2021'!R168,'changes 2013 to 2021'!$C$21,0)),'ONS code lookup 2013 to 2021'!R168)</f>
        <v>E09000020</v>
      </c>
      <c r="W168" t="str">
        <f>INDEX('[2]2018-19'!$B:$B,MATCH(V168,'[2]2018-19'!$C:$C,0))</f>
        <v>E5016</v>
      </c>
      <c r="X168" t="str">
        <f>IFERROR(INDEX('changes 2013 to 2021'!$B$21,MATCH('ONS code lookup 2013 to 2021'!R168,'changes 2013 to 2021'!$C$21,0)),'ONS code lookup 2013 to 2021'!T168)</f>
        <v>Kensington and Chelsea</v>
      </c>
      <c r="Y168" t="str">
        <f t="shared" si="26"/>
        <v>LB</v>
      </c>
      <c r="Z168" s="2" t="str">
        <f>IFERROR(INDEX('changes 2013 to 2021'!$A$23:$A$37,MATCH('ONS code lookup 2013 to 2021'!V168,'changes 2013 to 2021'!$C$23:$C$37,0)),'ONS code lookup 2013 to 2021'!V168)</f>
        <v>E09000020</v>
      </c>
      <c r="AA168" s="2" t="str">
        <f>INDEX('[2]2019-20'!$B:$B,MATCH(Z168,'[2]2019-20'!$C:$C,0))</f>
        <v>E5016</v>
      </c>
      <c r="AB168" s="2" t="str">
        <f>IFERROR(INDEX('changes 2013 to 2021'!$B$23:$B$37,MATCH('ONS code lookup 2013 to 2021'!V168,'changes 2013 to 2021'!$C$23:$C$37,0)),'ONS code lookup 2013 to 2021'!X168)</f>
        <v>Kensington and Chelsea</v>
      </c>
      <c r="AC168" s="2" t="str">
        <f t="shared" si="27"/>
        <v>LB</v>
      </c>
      <c r="AD168" t="str">
        <f>IFERROR(INDEX('changes 2013 to 2021'!$A$39:$A$43,MATCH('ONS code lookup 2013 to 2021'!Z168,'changes 2013 to 2021'!$C$39:$C$43,0)),'ONS code lookup 2013 to 2021'!Z168)</f>
        <v>E09000020</v>
      </c>
      <c r="AE168" t="str">
        <f>INDEX('[2]2020-21'!$B:$B,MATCH(AD168,'[2]2020-21'!$C:$C,0))</f>
        <v>E5016</v>
      </c>
      <c r="AF168" t="str">
        <f>IFERROR(INDEX('changes 2013 to 2021'!$B$39:$B$43,MATCH('ONS code lookup 2013 to 2021'!Z168,'changes 2013 to 2021'!$C$39:$C$43,0)),'ONS code lookup 2013 to 2021'!AB168)</f>
        <v>Kensington and Chelsea</v>
      </c>
      <c r="AG168" t="str">
        <f t="shared" si="28"/>
        <v>LB</v>
      </c>
      <c r="AH168" s="2" t="str">
        <f>IFERROR(INDEX('changes 2013 to 2021'!$A$45:$A$54,MATCH('ONS code lookup 2013 to 2021'!AD168,'changes 2013 to 2021'!$C$45:$C$54,0)),'ONS code lookup 2013 to 2021'!AD168)</f>
        <v>E09000020</v>
      </c>
      <c r="AI168" s="2" t="str">
        <f>INDEX('[2]2021-22'!$B:$B,MATCH(AH168,'[2]2021-22'!$C:$C,0))</f>
        <v>E5016</v>
      </c>
      <c r="AJ168" s="2" t="str">
        <f>IFERROR(INDEX('changes 2013 to 2021'!$B$45:$B$54,MATCH('ONS code lookup 2013 to 2021'!AD168,'changes 2013 to 2021'!$C$45:$C$54,0)),'ONS code lookup 2013 to 2021'!AF168)</f>
        <v>Kensington and Chelsea</v>
      </c>
      <c r="AK168" s="2" t="str">
        <f t="shared" si="20"/>
        <v>LB</v>
      </c>
    </row>
    <row r="169" spans="1:37" x14ac:dyDescent="0.35">
      <c r="A169" t="s">
        <v>22</v>
      </c>
      <c r="B169" s="2" t="s">
        <v>323</v>
      </c>
      <c r="C169" s="2" t="s">
        <v>1107</v>
      </c>
      <c r="D169" s="2" t="s">
        <v>742</v>
      </c>
      <c r="E169" s="2" t="str">
        <f t="shared" si="21"/>
        <v>SC</v>
      </c>
      <c r="F169" t="s">
        <v>323</v>
      </c>
      <c r="G169" t="s">
        <v>1107</v>
      </c>
      <c r="H169" t="s">
        <v>742</v>
      </c>
      <c r="I169" t="str">
        <f t="shared" si="22"/>
        <v>SC</v>
      </c>
      <c r="J169" s="2" t="s">
        <v>323</v>
      </c>
      <c r="K169" s="2" t="str">
        <f>INDEX('[2]2015-16'!$B:$B,MATCH(J169,'[2]2015-16'!$C:$C,0))</f>
        <v>E2221</v>
      </c>
      <c r="L169" s="2" t="s">
        <v>742</v>
      </c>
      <c r="M169" s="2" t="str">
        <f t="shared" si="23"/>
        <v>SC</v>
      </c>
      <c r="N169" t="str">
        <f>IFERROR(INDEX('changes 2013 to 2021'!$A$10:$A$19,MATCH('ONS code lookup 2013 to 2021'!J169,'changes 2013 to 2021'!$C$10:$C$19,0)),'ONS code lookup 2013 to 2021'!J169)</f>
        <v>E10000016</v>
      </c>
      <c r="O169" t="str">
        <f>INDEX('[2]2016-17'!$B:$B,MATCH(N169,'[2]2016-17'!$C:$C,0))</f>
        <v>E2221</v>
      </c>
      <c r="P169" t="str">
        <f>IFERROR(INDEX('changes 2013 to 2021'!$B$10:$B$19,MATCH('ONS code lookup 2013 to 2021'!J169,'changes 2013 to 2021'!$C$10:$C$19,0)),'ONS code lookup 2013 to 2021'!L169)</f>
        <v>Kent</v>
      </c>
      <c r="Q169" t="str">
        <f t="shared" si="24"/>
        <v>SC</v>
      </c>
      <c r="R169" s="2" t="s">
        <v>323</v>
      </c>
      <c r="S169" s="2" t="str">
        <f t="shared" si="29"/>
        <v>E2221</v>
      </c>
      <c r="T169" s="2" t="s">
        <v>742</v>
      </c>
      <c r="U169" s="2" t="str">
        <f t="shared" si="25"/>
        <v>SC</v>
      </c>
      <c r="V169" t="str">
        <f>IFERROR(INDEX('changes 2013 to 2021'!$A$21,MATCH('ONS code lookup 2013 to 2021'!R169,'changes 2013 to 2021'!$C$21,0)),'ONS code lookup 2013 to 2021'!R169)</f>
        <v>E10000016</v>
      </c>
      <c r="W169" t="str">
        <f>INDEX('[2]2018-19'!$B:$B,MATCH(V169,'[2]2018-19'!$C:$C,0))</f>
        <v>E2221</v>
      </c>
      <c r="X169" t="str">
        <f>IFERROR(INDEX('changes 2013 to 2021'!$B$21,MATCH('ONS code lookup 2013 to 2021'!R169,'changes 2013 to 2021'!$C$21,0)),'ONS code lookup 2013 to 2021'!T169)</f>
        <v>Kent</v>
      </c>
      <c r="Y169" t="str">
        <f t="shared" si="26"/>
        <v>SC</v>
      </c>
      <c r="Z169" s="2" t="str">
        <f>IFERROR(INDEX('changes 2013 to 2021'!$A$23:$A$37,MATCH('ONS code lookup 2013 to 2021'!V169,'changes 2013 to 2021'!$C$23:$C$37,0)),'ONS code lookup 2013 to 2021'!V169)</f>
        <v>E10000016</v>
      </c>
      <c r="AA169" s="2" t="str">
        <f>INDEX('[2]2019-20'!$B:$B,MATCH(Z169,'[2]2019-20'!$C:$C,0))</f>
        <v>E2221</v>
      </c>
      <c r="AB169" s="2" t="str">
        <f>IFERROR(INDEX('changes 2013 to 2021'!$B$23:$B$37,MATCH('ONS code lookup 2013 to 2021'!V169,'changes 2013 to 2021'!$C$23:$C$37,0)),'ONS code lookup 2013 to 2021'!X169)</f>
        <v>Kent</v>
      </c>
      <c r="AC169" s="2" t="str">
        <f t="shared" si="27"/>
        <v>SC</v>
      </c>
      <c r="AD169" t="str">
        <f>IFERROR(INDEX('changes 2013 to 2021'!$A$39:$A$43,MATCH('ONS code lookup 2013 to 2021'!Z169,'changes 2013 to 2021'!$C$39:$C$43,0)),'ONS code lookup 2013 to 2021'!Z169)</f>
        <v>E10000016</v>
      </c>
      <c r="AE169" t="str">
        <f>INDEX('[2]2020-21'!$B:$B,MATCH(AD169,'[2]2020-21'!$C:$C,0))</f>
        <v>E2221</v>
      </c>
      <c r="AF169" t="str">
        <f>IFERROR(INDEX('changes 2013 to 2021'!$B$39:$B$43,MATCH('ONS code lookup 2013 to 2021'!Z169,'changes 2013 to 2021'!$C$39:$C$43,0)),'ONS code lookup 2013 to 2021'!AB169)</f>
        <v>Kent</v>
      </c>
      <c r="AG169" t="str">
        <f t="shared" si="28"/>
        <v>SC</v>
      </c>
      <c r="AH169" s="2" t="str">
        <f>IFERROR(INDEX('changes 2013 to 2021'!$A$45:$A$54,MATCH('ONS code lookup 2013 to 2021'!AD169,'changes 2013 to 2021'!$C$45:$C$54,0)),'ONS code lookup 2013 to 2021'!AD169)</f>
        <v>E10000016</v>
      </c>
      <c r="AI169" s="2" t="str">
        <f>INDEX('[2]2021-22'!$B:$B,MATCH(AH169,'[2]2021-22'!$C:$C,0))</f>
        <v>E2221</v>
      </c>
      <c r="AJ169" s="2" t="str">
        <f>IFERROR(INDEX('changes 2013 to 2021'!$B$45:$B$54,MATCH('ONS code lookup 2013 to 2021'!AD169,'changes 2013 to 2021'!$C$45:$C$54,0)),'ONS code lookup 2013 to 2021'!AF169)</f>
        <v>Kent</v>
      </c>
      <c r="AK169" s="2" t="str">
        <f t="shared" si="20"/>
        <v>SC</v>
      </c>
    </row>
    <row r="170" spans="1:37" x14ac:dyDescent="0.35">
      <c r="A170" t="s">
        <v>82</v>
      </c>
      <c r="B170" s="2" t="s">
        <v>791</v>
      </c>
      <c r="C170" s="2" t="s">
        <v>1108</v>
      </c>
      <c r="D170" s="2" t="s">
        <v>792</v>
      </c>
      <c r="E170" s="2" t="str">
        <f t="shared" si="21"/>
        <v>FRA</v>
      </c>
      <c r="F170" t="s">
        <v>791</v>
      </c>
      <c r="G170" t="s">
        <v>1108</v>
      </c>
      <c r="H170" t="s">
        <v>792</v>
      </c>
      <c r="I170" t="str">
        <f t="shared" si="22"/>
        <v>FRA</v>
      </c>
      <c r="J170" s="2" t="s">
        <v>791</v>
      </c>
      <c r="K170" s="2" t="str">
        <f>INDEX('[2]2015-16'!$B:$B,MATCH(J170,'[2]2015-16'!$C:$C,0))</f>
        <v>E6122</v>
      </c>
      <c r="L170" s="2" t="s">
        <v>792</v>
      </c>
      <c r="M170" s="2" t="str">
        <f t="shared" si="23"/>
        <v>FRA</v>
      </c>
      <c r="N170" t="str">
        <f>IFERROR(INDEX('changes 2013 to 2021'!$A$10:$A$19,MATCH('ONS code lookup 2013 to 2021'!J170,'changes 2013 to 2021'!$C$10:$C$19,0)),'ONS code lookup 2013 to 2021'!J170)</f>
        <v>E31000022</v>
      </c>
      <c r="O170" t="str">
        <f>INDEX('[2]2016-17'!$B:$B,MATCH(N170,'[2]2016-17'!$C:$C,0))</f>
        <v>E6122</v>
      </c>
      <c r="P170" t="str">
        <f>IFERROR(INDEX('changes 2013 to 2021'!$B$10:$B$19,MATCH('ONS code lookup 2013 to 2021'!J170,'changes 2013 to 2021'!$C$10:$C$19,0)),'ONS code lookup 2013 to 2021'!L170)</f>
        <v>Kent</v>
      </c>
      <c r="Q170" t="str">
        <f t="shared" si="24"/>
        <v>FRA</v>
      </c>
      <c r="R170" s="2" t="s">
        <v>791</v>
      </c>
      <c r="S170" s="2" t="str">
        <f t="shared" si="29"/>
        <v>E6122</v>
      </c>
      <c r="T170" s="2" t="s">
        <v>742</v>
      </c>
      <c r="U170" s="2" t="str">
        <f t="shared" si="25"/>
        <v>FRA</v>
      </c>
      <c r="V170" t="str">
        <f>IFERROR(INDEX('changes 2013 to 2021'!$A$21,MATCH('ONS code lookup 2013 to 2021'!R170,'changes 2013 to 2021'!$C$21,0)),'ONS code lookup 2013 to 2021'!R170)</f>
        <v>E31000022</v>
      </c>
      <c r="W170" t="str">
        <f>INDEX('[2]2018-19'!$B:$B,MATCH(V170,'[2]2018-19'!$C:$C,0))</f>
        <v>E6122</v>
      </c>
      <c r="X170" t="str">
        <f>IFERROR(INDEX('changes 2013 to 2021'!$B$21,MATCH('ONS code lookup 2013 to 2021'!R170,'changes 2013 to 2021'!$C$21,0)),'ONS code lookup 2013 to 2021'!T170)</f>
        <v>Kent</v>
      </c>
      <c r="Y170" t="str">
        <f t="shared" si="26"/>
        <v>FRA</v>
      </c>
      <c r="Z170" s="2" t="str">
        <f>IFERROR(INDEX('changes 2013 to 2021'!$A$23:$A$37,MATCH('ONS code lookup 2013 to 2021'!V170,'changes 2013 to 2021'!$C$23:$C$37,0)),'ONS code lookup 2013 to 2021'!V170)</f>
        <v>E31000022</v>
      </c>
      <c r="AA170" s="2" t="str">
        <f>INDEX('[2]2019-20'!$B:$B,MATCH(Z170,'[2]2019-20'!$C:$C,0))</f>
        <v>E6122</v>
      </c>
      <c r="AB170" s="2" t="str">
        <f>IFERROR(INDEX('changes 2013 to 2021'!$B$23:$B$37,MATCH('ONS code lookup 2013 to 2021'!V170,'changes 2013 to 2021'!$C$23:$C$37,0)),'ONS code lookup 2013 to 2021'!X170)</f>
        <v>Kent</v>
      </c>
      <c r="AC170" s="2" t="str">
        <f t="shared" si="27"/>
        <v>FRA</v>
      </c>
      <c r="AD170" t="str">
        <f>IFERROR(INDEX('changes 2013 to 2021'!$A$39:$A$43,MATCH('ONS code lookup 2013 to 2021'!Z170,'changes 2013 to 2021'!$C$39:$C$43,0)),'ONS code lookup 2013 to 2021'!Z170)</f>
        <v>E31000022</v>
      </c>
      <c r="AE170" t="str">
        <f>INDEX('[2]2020-21'!$B:$B,MATCH(AD170,'[2]2020-21'!$C:$C,0))</f>
        <v>E6122</v>
      </c>
      <c r="AF170" t="str">
        <f>IFERROR(INDEX('changes 2013 to 2021'!$B$39:$B$43,MATCH('ONS code lookup 2013 to 2021'!Z170,'changes 2013 to 2021'!$C$39:$C$43,0)),'ONS code lookup 2013 to 2021'!AB170)</f>
        <v>Kent</v>
      </c>
      <c r="AG170" t="str">
        <f t="shared" si="28"/>
        <v>FRA</v>
      </c>
      <c r="AH170" s="2" t="str">
        <f>IFERROR(INDEX('changes 2013 to 2021'!$A$45:$A$54,MATCH('ONS code lookup 2013 to 2021'!AD170,'changes 2013 to 2021'!$C$45:$C$54,0)),'ONS code lookup 2013 to 2021'!AD170)</f>
        <v>E31000022</v>
      </c>
      <c r="AI170" s="2" t="str">
        <f>INDEX('[2]2021-22'!$B:$B,MATCH(AH170,'[2]2021-22'!$C:$C,0))</f>
        <v>E6122</v>
      </c>
      <c r="AJ170" s="2" t="str">
        <f>IFERROR(INDEX('changes 2013 to 2021'!$B$45:$B$54,MATCH('ONS code lookup 2013 to 2021'!AD170,'changes 2013 to 2021'!$C$45:$C$54,0)),'ONS code lookup 2013 to 2021'!AF170)</f>
        <v>Kent</v>
      </c>
      <c r="AK170" s="2" t="str">
        <f t="shared" ref="AK170:AK233" si="30">IFERROR(INDEX($AM$2:$AM$7,MATCH(LEFT(AH170,3),$AN$2:$AN$7,0)),"ABOLISHED")</f>
        <v>FRA</v>
      </c>
    </row>
    <row r="171" spans="1:37" x14ac:dyDescent="0.35">
      <c r="A171" t="s">
        <v>82</v>
      </c>
      <c r="B171" s="2" t="s">
        <v>423</v>
      </c>
      <c r="C171" s="2" t="s">
        <v>1109</v>
      </c>
      <c r="D171" s="2" t="s">
        <v>424</v>
      </c>
      <c r="E171" s="2" t="str">
        <f t="shared" si="21"/>
        <v>SD</v>
      </c>
      <c r="F171" t="s">
        <v>423</v>
      </c>
      <c r="G171" t="s">
        <v>1109</v>
      </c>
      <c r="H171" t="s">
        <v>424</v>
      </c>
      <c r="I171" t="str">
        <f t="shared" si="22"/>
        <v>SD</v>
      </c>
      <c r="J171" s="2" t="s">
        <v>423</v>
      </c>
      <c r="K171" s="2" t="str">
        <f>INDEX('[2]2015-16'!$B:$B,MATCH(J171,'[2]2015-16'!$C:$C,0))</f>
        <v>E2834</v>
      </c>
      <c r="L171" s="2" t="s">
        <v>424</v>
      </c>
      <c r="M171" s="2" t="str">
        <f t="shared" si="23"/>
        <v>SD</v>
      </c>
      <c r="N171" t="str">
        <f>IFERROR(INDEX('changes 2013 to 2021'!$A$10:$A$19,MATCH('ONS code lookup 2013 to 2021'!J171,'changes 2013 to 2021'!$C$10:$C$19,0)),'ONS code lookup 2013 to 2021'!J171)</f>
        <v>E07000153</v>
      </c>
      <c r="O171" t="str">
        <f>INDEX('[2]2016-17'!$B:$B,MATCH(N171,'[2]2016-17'!$C:$C,0))</f>
        <v>E2834</v>
      </c>
      <c r="P171" t="str">
        <f>IFERROR(INDEX('changes 2013 to 2021'!$B$10:$B$19,MATCH('ONS code lookup 2013 to 2021'!J171,'changes 2013 to 2021'!$C$10:$C$19,0)),'ONS code lookup 2013 to 2021'!L171)</f>
        <v>Kettering</v>
      </c>
      <c r="Q171" t="str">
        <f t="shared" si="24"/>
        <v>SD</v>
      </c>
      <c r="R171" s="2" t="s">
        <v>423</v>
      </c>
      <c r="S171" s="2" t="str">
        <f t="shared" si="29"/>
        <v>E2834</v>
      </c>
      <c r="T171" s="2" t="s">
        <v>424</v>
      </c>
      <c r="U171" s="2" t="str">
        <f t="shared" si="25"/>
        <v>SD</v>
      </c>
      <c r="V171" t="str">
        <f>IFERROR(INDEX('changes 2013 to 2021'!$A$21,MATCH('ONS code lookup 2013 to 2021'!R171,'changes 2013 to 2021'!$C$21,0)),'ONS code lookup 2013 to 2021'!R171)</f>
        <v>E07000153</v>
      </c>
      <c r="W171" t="str">
        <f>INDEX('[2]2018-19'!$B:$B,MATCH(V171,'[2]2018-19'!$C:$C,0))</f>
        <v>E2834</v>
      </c>
      <c r="X171" t="str">
        <f>IFERROR(INDEX('changes 2013 to 2021'!$B$21,MATCH('ONS code lookup 2013 to 2021'!R171,'changes 2013 to 2021'!$C$21,0)),'ONS code lookup 2013 to 2021'!T171)</f>
        <v>Kettering</v>
      </c>
      <c r="Y171" t="str">
        <f t="shared" si="26"/>
        <v>SD</v>
      </c>
      <c r="Z171" s="2" t="str">
        <f>IFERROR(INDEX('changes 2013 to 2021'!$A$23:$A$37,MATCH('ONS code lookup 2013 to 2021'!V171,'changes 2013 to 2021'!$C$23:$C$37,0)),'ONS code lookup 2013 to 2021'!V171)</f>
        <v>E07000153</v>
      </c>
      <c r="AA171" s="2" t="str">
        <f>INDEX('[2]2019-20'!$B:$B,MATCH(Z171,'[2]2019-20'!$C:$C,0))</f>
        <v>E2834</v>
      </c>
      <c r="AB171" s="2" t="str">
        <f>IFERROR(INDEX('changes 2013 to 2021'!$B$23:$B$37,MATCH('ONS code lookup 2013 to 2021'!V171,'changes 2013 to 2021'!$C$23:$C$37,0)),'ONS code lookup 2013 to 2021'!X171)</f>
        <v>Kettering</v>
      </c>
      <c r="AC171" s="2" t="str">
        <f t="shared" si="27"/>
        <v>SD</v>
      </c>
      <c r="AD171" t="str">
        <f>IFERROR(INDEX('changes 2013 to 2021'!$A$39:$A$43,MATCH('ONS code lookup 2013 to 2021'!Z171,'changes 2013 to 2021'!$C$39:$C$43,0)),'ONS code lookup 2013 to 2021'!Z171)</f>
        <v>E07000153</v>
      </c>
      <c r="AE171" t="str">
        <f>INDEX('[2]2020-21'!$B:$B,MATCH(AD171,'[2]2020-21'!$C:$C,0))</f>
        <v>E2834</v>
      </c>
      <c r="AF171" t="str">
        <f>IFERROR(INDEX('changes 2013 to 2021'!$B$39:$B$43,MATCH('ONS code lookup 2013 to 2021'!Z171,'changes 2013 to 2021'!$C$39:$C$43,0)),'ONS code lookup 2013 to 2021'!AB171)</f>
        <v>Kettering</v>
      </c>
      <c r="AG171" t="str">
        <f t="shared" si="28"/>
        <v>SD</v>
      </c>
      <c r="AH171" s="2" t="str">
        <f>IFERROR(INDEX('changes 2013 to 2021'!$A$45:$A$54,MATCH('ONS code lookup 2013 to 2021'!AD171,'changes 2013 to 2021'!$C$45:$C$54,0)),'ONS code lookup 2013 to 2021'!AD171)</f>
        <v>E06000061</v>
      </c>
      <c r="AI171" s="2" t="str">
        <f>INDEX('[2]2021-22'!$B:$B,MATCH(AH171,'[2]2021-22'!$C:$C,0))</f>
        <v>E2801</v>
      </c>
      <c r="AJ171" s="2" t="str">
        <f>IFERROR(INDEX('changes 2013 to 2021'!$B$45:$B$54,MATCH('ONS code lookup 2013 to 2021'!AD171,'changes 2013 to 2021'!$C$45:$C$54,0)),'ONS code lookup 2013 to 2021'!AF171)</f>
        <v>North Northamptonshire</v>
      </c>
      <c r="AK171" s="2" t="str">
        <f t="shared" si="30"/>
        <v>UA</v>
      </c>
    </row>
    <row r="172" spans="1:37" x14ac:dyDescent="0.35">
      <c r="A172" t="s">
        <v>22</v>
      </c>
      <c r="B172" s="2" t="s">
        <v>408</v>
      </c>
      <c r="C172" s="2" t="s">
        <v>1110</v>
      </c>
      <c r="D172" s="2" t="s">
        <v>409</v>
      </c>
      <c r="E172" s="2" t="str">
        <f t="shared" si="21"/>
        <v>SD</v>
      </c>
      <c r="F172" t="s">
        <v>408</v>
      </c>
      <c r="G172" t="s">
        <v>1110</v>
      </c>
      <c r="H172" t="s">
        <v>409</v>
      </c>
      <c r="I172" t="str">
        <f t="shared" si="22"/>
        <v>SD</v>
      </c>
      <c r="J172" s="2" t="s">
        <v>408</v>
      </c>
      <c r="K172" s="2" t="str">
        <f>INDEX('[2]2015-16'!$B:$B,MATCH(J172,'[2]2015-16'!$C:$C,0))</f>
        <v>E2634</v>
      </c>
      <c r="L172" s="2" t="s">
        <v>409</v>
      </c>
      <c r="M172" s="2" t="str">
        <f t="shared" si="23"/>
        <v>SD</v>
      </c>
      <c r="N172" t="str">
        <f>IFERROR(INDEX('changes 2013 to 2021'!$A$10:$A$19,MATCH('ONS code lookup 2013 to 2021'!J172,'changes 2013 to 2021'!$C$10:$C$19,0)),'ONS code lookup 2013 to 2021'!J172)</f>
        <v>E07000146</v>
      </c>
      <c r="O172" t="str">
        <f>INDEX('[2]2016-17'!$B:$B,MATCH(N172,'[2]2016-17'!$C:$C,0))</f>
        <v>E2634</v>
      </c>
      <c r="P172" t="str">
        <f>IFERROR(INDEX('changes 2013 to 2021'!$B$10:$B$19,MATCH('ONS code lookup 2013 to 2021'!J172,'changes 2013 to 2021'!$C$10:$C$19,0)),'ONS code lookup 2013 to 2021'!L172)</f>
        <v>King's Lynn and West Norfolk</v>
      </c>
      <c r="Q172" t="str">
        <f t="shared" si="24"/>
        <v>SD</v>
      </c>
      <c r="R172" s="2" t="s">
        <v>408</v>
      </c>
      <c r="S172" s="2" t="str">
        <f t="shared" si="29"/>
        <v>E2634</v>
      </c>
      <c r="T172" s="2" t="s">
        <v>409</v>
      </c>
      <c r="U172" s="2" t="str">
        <f t="shared" si="25"/>
        <v>SD</v>
      </c>
      <c r="V172" t="str">
        <f>IFERROR(INDEX('changes 2013 to 2021'!$A$21,MATCH('ONS code lookup 2013 to 2021'!R172,'changes 2013 to 2021'!$C$21,0)),'ONS code lookup 2013 to 2021'!R172)</f>
        <v>E07000146</v>
      </c>
      <c r="W172" t="str">
        <f>INDEX('[2]2018-19'!$B:$B,MATCH(V172,'[2]2018-19'!$C:$C,0))</f>
        <v>E2634</v>
      </c>
      <c r="X172" t="str">
        <f>IFERROR(INDEX('changes 2013 to 2021'!$B$21,MATCH('ONS code lookup 2013 to 2021'!R172,'changes 2013 to 2021'!$C$21,0)),'ONS code lookup 2013 to 2021'!T172)</f>
        <v>King's Lynn and West Norfolk</v>
      </c>
      <c r="Y172" t="str">
        <f t="shared" si="26"/>
        <v>SD</v>
      </c>
      <c r="Z172" s="2" t="str">
        <f>IFERROR(INDEX('changes 2013 to 2021'!$A$23:$A$37,MATCH('ONS code lookup 2013 to 2021'!V172,'changes 2013 to 2021'!$C$23:$C$37,0)),'ONS code lookup 2013 to 2021'!V172)</f>
        <v>E07000146</v>
      </c>
      <c r="AA172" s="2" t="str">
        <f>INDEX('[2]2019-20'!$B:$B,MATCH(Z172,'[2]2019-20'!$C:$C,0))</f>
        <v>E2634</v>
      </c>
      <c r="AB172" s="2" t="str">
        <f>IFERROR(INDEX('changes 2013 to 2021'!$B$23:$B$37,MATCH('ONS code lookup 2013 to 2021'!V172,'changes 2013 to 2021'!$C$23:$C$37,0)),'ONS code lookup 2013 to 2021'!X172)</f>
        <v>King's Lynn and West Norfolk</v>
      </c>
      <c r="AC172" s="2" t="str">
        <f t="shared" si="27"/>
        <v>SD</v>
      </c>
      <c r="AD172" t="str">
        <f>IFERROR(INDEX('changes 2013 to 2021'!$A$39:$A$43,MATCH('ONS code lookup 2013 to 2021'!Z172,'changes 2013 to 2021'!$C$39:$C$43,0)),'ONS code lookup 2013 to 2021'!Z172)</f>
        <v>E07000146</v>
      </c>
      <c r="AE172" t="str">
        <f>INDEX('[2]2020-21'!$B:$B,MATCH(AD172,'[2]2020-21'!$C:$C,0))</f>
        <v>E2634</v>
      </c>
      <c r="AF172" t="str">
        <f>IFERROR(INDEX('changes 2013 to 2021'!$B$39:$B$43,MATCH('ONS code lookup 2013 to 2021'!Z172,'changes 2013 to 2021'!$C$39:$C$43,0)),'ONS code lookup 2013 to 2021'!AB172)</f>
        <v>King's Lynn and West Norfolk</v>
      </c>
      <c r="AG172" t="str">
        <f t="shared" si="28"/>
        <v>SD</v>
      </c>
      <c r="AH172" s="2" t="str">
        <f>IFERROR(INDEX('changes 2013 to 2021'!$A$45:$A$54,MATCH('ONS code lookup 2013 to 2021'!AD172,'changes 2013 to 2021'!$C$45:$C$54,0)),'ONS code lookup 2013 to 2021'!AD172)</f>
        <v>E07000146</v>
      </c>
      <c r="AI172" s="2" t="str">
        <f>INDEX('[2]2021-22'!$B:$B,MATCH(AH172,'[2]2021-22'!$C:$C,0))</f>
        <v>E2634</v>
      </c>
      <c r="AJ172" s="2" t="str">
        <f>IFERROR(INDEX('changes 2013 to 2021'!$B$45:$B$54,MATCH('ONS code lookup 2013 to 2021'!AD172,'changes 2013 to 2021'!$C$45:$C$54,0)),'ONS code lookup 2013 to 2021'!AF172)</f>
        <v>King's Lynn and West Norfolk</v>
      </c>
      <c r="AK172" s="2" t="str">
        <f t="shared" si="30"/>
        <v>SD</v>
      </c>
    </row>
    <row r="173" spans="1:37" x14ac:dyDescent="0.35">
      <c r="A173" t="s">
        <v>22</v>
      </c>
      <c r="B173" s="2" t="s">
        <v>40</v>
      </c>
      <c r="C173" s="2" t="s">
        <v>1111</v>
      </c>
      <c r="D173" s="2" t="s">
        <v>41</v>
      </c>
      <c r="E173" s="2" t="str">
        <f t="shared" si="21"/>
        <v>UA</v>
      </c>
      <c r="F173" t="s">
        <v>40</v>
      </c>
      <c r="G173" t="s">
        <v>1111</v>
      </c>
      <c r="H173" t="s">
        <v>41</v>
      </c>
      <c r="I173" t="str">
        <f t="shared" si="22"/>
        <v>UA</v>
      </c>
      <c r="J173" s="2" t="s">
        <v>40</v>
      </c>
      <c r="K173" s="2" t="str">
        <f>INDEX('[2]2015-16'!$B:$B,MATCH(J173,'[2]2015-16'!$C:$C,0))</f>
        <v>E2002</v>
      </c>
      <c r="L173" s="2" t="s">
        <v>41</v>
      </c>
      <c r="M173" s="2" t="str">
        <f t="shared" si="23"/>
        <v>UA</v>
      </c>
      <c r="N173" t="str">
        <f>IFERROR(INDEX('changes 2013 to 2021'!$A$10:$A$19,MATCH('ONS code lookup 2013 to 2021'!J173,'changes 2013 to 2021'!$C$10:$C$19,0)),'ONS code lookup 2013 to 2021'!J173)</f>
        <v>E06000010</v>
      </c>
      <c r="O173" t="str">
        <f>INDEX('[2]2016-17'!$B:$B,MATCH(N173,'[2]2016-17'!$C:$C,0))</f>
        <v>E2002</v>
      </c>
      <c r="P173" t="str">
        <f>IFERROR(INDEX('changes 2013 to 2021'!$B$10:$B$19,MATCH('ONS code lookup 2013 to 2021'!J173,'changes 2013 to 2021'!$C$10:$C$19,0)),'ONS code lookup 2013 to 2021'!L173)</f>
        <v>Kingston upon Hull, City of</v>
      </c>
      <c r="Q173" t="str">
        <f t="shared" si="24"/>
        <v>UA</v>
      </c>
      <c r="R173" s="2" t="s">
        <v>40</v>
      </c>
      <c r="S173" s="2" t="str">
        <f t="shared" si="29"/>
        <v>E2002</v>
      </c>
      <c r="T173" s="2" t="s">
        <v>41</v>
      </c>
      <c r="U173" s="2" t="str">
        <f t="shared" si="25"/>
        <v>UA</v>
      </c>
      <c r="V173" t="str">
        <f>IFERROR(INDEX('changes 2013 to 2021'!$A$21,MATCH('ONS code lookup 2013 to 2021'!R173,'changes 2013 to 2021'!$C$21,0)),'ONS code lookup 2013 to 2021'!R173)</f>
        <v>E06000010</v>
      </c>
      <c r="W173" t="str">
        <f>INDEX('[2]2018-19'!$B:$B,MATCH(V173,'[2]2018-19'!$C:$C,0))</f>
        <v>E2002</v>
      </c>
      <c r="X173" t="str">
        <f>IFERROR(INDEX('changes 2013 to 2021'!$B$21,MATCH('ONS code lookup 2013 to 2021'!R173,'changes 2013 to 2021'!$C$21,0)),'ONS code lookup 2013 to 2021'!T173)</f>
        <v>Kingston upon Hull, City of</v>
      </c>
      <c r="Y173" t="str">
        <f t="shared" si="26"/>
        <v>UA</v>
      </c>
      <c r="Z173" s="2" t="str">
        <f>IFERROR(INDEX('changes 2013 to 2021'!$A$23:$A$37,MATCH('ONS code lookup 2013 to 2021'!V173,'changes 2013 to 2021'!$C$23:$C$37,0)),'ONS code lookup 2013 to 2021'!V173)</f>
        <v>E06000010</v>
      </c>
      <c r="AA173" s="2" t="str">
        <f>INDEX('[2]2019-20'!$B:$B,MATCH(Z173,'[2]2019-20'!$C:$C,0))</f>
        <v>E2002</v>
      </c>
      <c r="AB173" s="2" t="str">
        <f>IFERROR(INDEX('changes 2013 to 2021'!$B$23:$B$37,MATCH('ONS code lookup 2013 to 2021'!V173,'changes 2013 to 2021'!$C$23:$C$37,0)),'ONS code lookup 2013 to 2021'!X173)</f>
        <v>Kingston upon Hull, City of</v>
      </c>
      <c r="AC173" s="2" t="str">
        <f t="shared" si="27"/>
        <v>UA</v>
      </c>
      <c r="AD173" t="str">
        <f>IFERROR(INDEX('changes 2013 to 2021'!$A$39:$A$43,MATCH('ONS code lookup 2013 to 2021'!Z173,'changes 2013 to 2021'!$C$39:$C$43,0)),'ONS code lookup 2013 to 2021'!Z173)</f>
        <v>E06000010</v>
      </c>
      <c r="AE173" t="str">
        <f>INDEX('[2]2020-21'!$B:$B,MATCH(AD173,'[2]2020-21'!$C:$C,0))</f>
        <v>E2002</v>
      </c>
      <c r="AF173" t="str">
        <f>IFERROR(INDEX('changes 2013 to 2021'!$B$39:$B$43,MATCH('ONS code lookup 2013 to 2021'!Z173,'changes 2013 to 2021'!$C$39:$C$43,0)),'ONS code lookup 2013 to 2021'!AB173)</f>
        <v>Kingston upon Hull, City of</v>
      </c>
      <c r="AG173" t="str">
        <f t="shared" si="28"/>
        <v>UA</v>
      </c>
      <c r="AH173" s="2" t="str">
        <f>IFERROR(INDEX('changes 2013 to 2021'!$A$45:$A$54,MATCH('ONS code lookup 2013 to 2021'!AD173,'changes 2013 to 2021'!$C$45:$C$54,0)),'ONS code lookup 2013 to 2021'!AD173)</f>
        <v>E06000010</v>
      </c>
      <c r="AI173" s="2" t="str">
        <f>INDEX('[2]2021-22'!$B:$B,MATCH(AH173,'[2]2021-22'!$C:$C,0))</f>
        <v>E2002</v>
      </c>
      <c r="AJ173" s="2" t="str">
        <f>IFERROR(INDEX('changes 2013 to 2021'!$B$45:$B$54,MATCH('ONS code lookup 2013 to 2021'!AD173,'changes 2013 to 2021'!$C$45:$C$54,0)),'ONS code lookup 2013 to 2021'!AF173)</f>
        <v>Kingston upon Hull, City of</v>
      </c>
      <c r="AK173" s="2" t="str">
        <f t="shared" si="30"/>
        <v>UA</v>
      </c>
    </row>
    <row r="174" spans="1:37" x14ac:dyDescent="0.35">
      <c r="A174" t="s">
        <v>22</v>
      </c>
      <c r="B174" s="2" t="s">
        <v>704</v>
      </c>
      <c r="C174" s="2" t="s">
        <v>1112</v>
      </c>
      <c r="D174" s="2" t="s">
        <v>705</v>
      </c>
      <c r="E174" s="2" t="str">
        <f t="shared" si="21"/>
        <v>LB</v>
      </c>
      <c r="F174" t="s">
        <v>704</v>
      </c>
      <c r="G174" t="s">
        <v>1112</v>
      </c>
      <c r="H174" t="s">
        <v>705</v>
      </c>
      <c r="I174" t="str">
        <f t="shared" si="22"/>
        <v>LB</v>
      </c>
      <c r="J174" s="2" t="s">
        <v>704</v>
      </c>
      <c r="K174" s="2" t="str">
        <f>INDEX('[2]2015-16'!$B:$B,MATCH(J174,'[2]2015-16'!$C:$C,0))</f>
        <v>E5043</v>
      </c>
      <c r="L174" s="2" t="s">
        <v>705</v>
      </c>
      <c r="M174" s="2" t="str">
        <f t="shared" si="23"/>
        <v>LB</v>
      </c>
      <c r="N174" t="str">
        <f>IFERROR(INDEX('changes 2013 to 2021'!$A$10:$A$19,MATCH('ONS code lookup 2013 to 2021'!J174,'changes 2013 to 2021'!$C$10:$C$19,0)),'ONS code lookup 2013 to 2021'!J174)</f>
        <v>E09000021</v>
      </c>
      <c r="O174" t="str">
        <f>INDEX('[2]2016-17'!$B:$B,MATCH(N174,'[2]2016-17'!$C:$C,0))</f>
        <v>E5043</v>
      </c>
      <c r="P174" t="str">
        <f>IFERROR(INDEX('changes 2013 to 2021'!$B$10:$B$19,MATCH('ONS code lookup 2013 to 2021'!J174,'changes 2013 to 2021'!$C$10:$C$19,0)),'ONS code lookup 2013 to 2021'!L174)</f>
        <v>Kingston upon Thames</v>
      </c>
      <c r="Q174" t="str">
        <f t="shared" si="24"/>
        <v>LB</v>
      </c>
      <c r="R174" s="2" t="s">
        <v>704</v>
      </c>
      <c r="S174" s="2" t="str">
        <f t="shared" si="29"/>
        <v>E5043</v>
      </c>
      <c r="T174" s="2" t="s">
        <v>705</v>
      </c>
      <c r="U174" s="2" t="str">
        <f t="shared" si="25"/>
        <v>LB</v>
      </c>
      <c r="V174" t="str">
        <f>IFERROR(INDEX('changes 2013 to 2021'!$A$21,MATCH('ONS code lookup 2013 to 2021'!R174,'changes 2013 to 2021'!$C$21,0)),'ONS code lookup 2013 to 2021'!R174)</f>
        <v>E09000021</v>
      </c>
      <c r="W174" t="str">
        <f>INDEX('[2]2018-19'!$B:$B,MATCH(V174,'[2]2018-19'!$C:$C,0))</f>
        <v>E5043</v>
      </c>
      <c r="X174" t="str">
        <f>IFERROR(INDEX('changes 2013 to 2021'!$B$21,MATCH('ONS code lookup 2013 to 2021'!R174,'changes 2013 to 2021'!$C$21,0)),'ONS code lookup 2013 to 2021'!T174)</f>
        <v>Kingston upon Thames</v>
      </c>
      <c r="Y174" t="str">
        <f t="shared" si="26"/>
        <v>LB</v>
      </c>
      <c r="Z174" s="2" t="str">
        <f>IFERROR(INDEX('changes 2013 to 2021'!$A$23:$A$37,MATCH('ONS code lookup 2013 to 2021'!V174,'changes 2013 to 2021'!$C$23:$C$37,0)),'ONS code lookup 2013 to 2021'!V174)</f>
        <v>E09000021</v>
      </c>
      <c r="AA174" s="2" t="str">
        <f>INDEX('[2]2019-20'!$B:$B,MATCH(Z174,'[2]2019-20'!$C:$C,0))</f>
        <v>E5043</v>
      </c>
      <c r="AB174" s="2" t="str">
        <f>IFERROR(INDEX('changes 2013 to 2021'!$B$23:$B$37,MATCH('ONS code lookup 2013 to 2021'!V174,'changes 2013 to 2021'!$C$23:$C$37,0)),'ONS code lookup 2013 to 2021'!X174)</f>
        <v>Kingston upon Thames</v>
      </c>
      <c r="AC174" s="2" t="str">
        <f t="shared" si="27"/>
        <v>LB</v>
      </c>
      <c r="AD174" t="str">
        <f>IFERROR(INDEX('changes 2013 to 2021'!$A$39:$A$43,MATCH('ONS code lookup 2013 to 2021'!Z174,'changes 2013 to 2021'!$C$39:$C$43,0)),'ONS code lookup 2013 to 2021'!Z174)</f>
        <v>E09000021</v>
      </c>
      <c r="AE174" t="str">
        <f>INDEX('[2]2020-21'!$B:$B,MATCH(AD174,'[2]2020-21'!$C:$C,0))</f>
        <v>E5043</v>
      </c>
      <c r="AF174" t="str">
        <f>IFERROR(INDEX('changes 2013 to 2021'!$B$39:$B$43,MATCH('ONS code lookup 2013 to 2021'!Z174,'changes 2013 to 2021'!$C$39:$C$43,0)),'ONS code lookup 2013 to 2021'!AB174)</f>
        <v>Kingston upon Thames</v>
      </c>
      <c r="AG174" t="str">
        <f t="shared" si="28"/>
        <v>LB</v>
      </c>
      <c r="AH174" s="2" t="str">
        <f>IFERROR(INDEX('changes 2013 to 2021'!$A$45:$A$54,MATCH('ONS code lookup 2013 to 2021'!AD174,'changes 2013 to 2021'!$C$45:$C$54,0)),'ONS code lookup 2013 to 2021'!AD174)</f>
        <v>E09000021</v>
      </c>
      <c r="AI174" s="2" t="str">
        <f>INDEX('[2]2021-22'!$B:$B,MATCH(AH174,'[2]2021-22'!$C:$C,0))</f>
        <v>E5043</v>
      </c>
      <c r="AJ174" s="2" t="str">
        <f>IFERROR(INDEX('changes 2013 to 2021'!$B$45:$B$54,MATCH('ONS code lookup 2013 to 2021'!AD174,'changes 2013 to 2021'!$C$45:$C$54,0)),'ONS code lookup 2013 to 2021'!AF174)</f>
        <v>Kingston upon Thames</v>
      </c>
      <c r="AK174" s="2" t="str">
        <f t="shared" si="30"/>
        <v>LB</v>
      </c>
    </row>
    <row r="175" spans="1:37" x14ac:dyDescent="0.35">
      <c r="A175" t="s">
        <v>22</v>
      </c>
      <c r="B175" s="2" t="s">
        <v>654</v>
      </c>
      <c r="C175" s="2" t="s">
        <v>1113</v>
      </c>
      <c r="D175" s="2" t="s">
        <v>655</v>
      </c>
      <c r="E175" s="2" t="str">
        <f t="shared" si="21"/>
        <v>MD</v>
      </c>
      <c r="F175" t="s">
        <v>654</v>
      </c>
      <c r="G175" t="s">
        <v>1113</v>
      </c>
      <c r="H175" t="s">
        <v>655</v>
      </c>
      <c r="I175" t="str">
        <f t="shared" si="22"/>
        <v>MD</v>
      </c>
      <c r="J175" s="2" t="s">
        <v>654</v>
      </c>
      <c r="K175" s="2" t="str">
        <f>INDEX('[2]2015-16'!$B:$B,MATCH(J175,'[2]2015-16'!$C:$C,0))</f>
        <v>E4703</v>
      </c>
      <c r="L175" s="2" t="s">
        <v>655</v>
      </c>
      <c r="M175" s="2" t="str">
        <f t="shared" si="23"/>
        <v>MD</v>
      </c>
      <c r="N175" t="str">
        <f>IFERROR(INDEX('changes 2013 to 2021'!$A$10:$A$19,MATCH('ONS code lookup 2013 to 2021'!J175,'changes 2013 to 2021'!$C$10:$C$19,0)),'ONS code lookup 2013 to 2021'!J175)</f>
        <v>E08000034</v>
      </c>
      <c r="O175" t="str">
        <f>INDEX('[2]2016-17'!$B:$B,MATCH(N175,'[2]2016-17'!$C:$C,0))</f>
        <v>E4703</v>
      </c>
      <c r="P175" t="str">
        <f>IFERROR(INDEX('changes 2013 to 2021'!$B$10:$B$19,MATCH('ONS code lookup 2013 to 2021'!J175,'changes 2013 to 2021'!$C$10:$C$19,0)),'ONS code lookup 2013 to 2021'!L175)</f>
        <v>Kirklees</v>
      </c>
      <c r="Q175" t="str">
        <f t="shared" si="24"/>
        <v>MD</v>
      </c>
      <c r="R175" s="2" t="s">
        <v>654</v>
      </c>
      <c r="S175" s="2" t="str">
        <f t="shared" si="29"/>
        <v>E4703</v>
      </c>
      <c r="T175" s="2" t="s">
        <v>655</v>
      </c>
      <c r="U175" s="2" t="str">
        <f t="shared" si="25"/>
        <v>MD</v>
      </c>
      <c r="V175" t="str">
        <f>IFERROR(INDEX('changes 2013 to 2021'!$A$21,MATCH('ONS code lookup 2013 to 2021'!R175,'changes 2013 to 2021'!$C$21,0)),'ONS code lookup 2013 to 2021'!R175)</f>
        <v>E08000034</v>
      </c>
      <c r="W175" t="str">
        <f>INDEX('[2]2018-19'!$B:$B,MATCH(V175,'[2]2018-19'!$C:$C,0))</f>
        <v>E4703</v>
      </c>
      <c r="X175" t="str">
        <f>IFERROR(INDEX('changes 2013 to 2021'!$B$21,MATCH('ONS code lookup 2013 to 2021'!R175,'changes 2013 to 2021'!$C$21,0)),'ONS code lookup 2013 to 2021'!T175)</f>
        <v>Kirklees</v>
      </c>
      <c r="Y175" t="str">
        <f t="shared" si="26"/>
        <v>MD</v>
      </c>
      <c r="Z175" s="2" t="str">
        <f>IFERROR(INDEX('changes 2013 to 2021'!$A$23:$A$37,MATCH('ONS code lookup 2013 to 2021'!V175,'changes 2013 to 2021'!$C$23:$C$37,0)),'ONS code lookup 2013 to 2021'!V175)</f>
        <v>E08000034</v>
      </c>
      <c r="AA175" s="2" t="str">
        <f>INDEX('[2]2019-20'!$B:$B,MATCH(Z175,'[2]2019-20'!$C:$C,0))</f>
        <v>E4703</v>
      </c>
      <c r="AB175" s="2" t="str">
        <f>IFERROR(INDEX('changes 2013 to 2021'!$B$23:$B$37,MATCH('ONS code lookup 2013 to 2021'!V175,'changes 2013 to 2021'!$C$23:$C$37,0)),'ONS code lookup 2013 to 2021'!X175)</f>
        <v>Kirklees</v>
      </c>
      <c r="AC175" s="2" t="str">
        <f t="shared" si="27"/>
        <v>MD</v>
      </c>
      <c r="AD175" t="str">
        <f>IFERROR(INDEX('changes 2013 to 2021'!$A$39:$A$43,MATCH('ONS code lookup 2013 to 2021'!Z175,'changes 2013 to 2021'!$C$39:$C$43,0)),'ONS code lookup 2013 to 2021'!Z175)</f>
        <v>E08000034</v>
      </c>
      <c r="AE175" t="str">
        <f>INDEX('[2]2020-21'!$B:$B,MATCH(AD175,'[2]2020-21'!$C:$C,0))</f>
        <v>E4703</v>
      </c>
      <c r="AF175" t="str">
        <f>IFERROR(INDEX('changes 2013 to 2021'!$B$39:$B$43,MATCH('ONS code lookup 2013 to 2021'!Z175,'changes 2013 to 2021'!$C$39:$C$43,0)),'ONS code lookup 2013 to 2021'!AB175)</f>
        <v>Kirklees</v>
      </c>
      <c r="AG175" t="str">
        <f t="shared" si="28"/>
        <v>MD</v>
      </c>
      <c r="AH175" s="2" t="str">
        <f>IFERROR(INDEX('changes 2013 to 2021'!$A$45:$A$54,MATCH('ONS code lookup 2013 to 2021'!AD175,'changes 2013 to 2021'!$C$45:$C$54,0)),'ONS code lookup 2013 to 2021'!AD175)</f>
        <v>E08000034</v>
      </c>
      <c r="AI175" s="2" t="str">
        <f>INDEX('[2]2021-22'!$B:$B,MATCH(AH175,'[2]2021-22'!$C:$C,0))</f>
        <v>E4703</v>
      </c>
      <c r="AJ175" s="2" t="str">
        <f>IFERROR(INDEX('changes 2013 to 2021'!$B$45:$B$54,MATCH('ONS code lookup 2013 to 2021'!AD175,'changes 2013 to 2021'!$C$45:$C$54,0)),'ONS code lookup 2013 to 2021'!AF175)</f>
        <v>Kirklees</v>
      </c>
      <c r="AK175" s="2" t="str">
        <f t="shared" si="30"/>
        <v>MD</v>
      </c>
    </row>
    <row r="176" spans="1:37" x14ac:dyDescent="0.35">
      <c r="A176" t="s">
        <v>22</v>
      </c>
      <c r="B176" s="2" t="s">
        <v>610</v>
      </c>
      <c r="C176" s="2" t="s">
        <v>1114</v>
      </c>
      <c r="D176" s="2" t="s">
        <v>611</v>
      </c>
      <c r="E176" s="2" t="str">
        <f t="shared" si="21"/>
        <v>MD</v>
      </c>
      <c r="F176" t="s">
        <v>610</v>
      </c>
      <c r="G176" t="s">
        <v>1114</v>
      </c>
      <c r="H176" t="s">
        <v>611</v>
      </c>
      <c r="I176" t="str">
        <f t="shared" si="22"/>
        <v>MD</v>
      </c>
      <c r="J176" s="2" t="s">
        <v>610</v>
      </c>
      <c r="K176" s="2" t="str">
        <f>INDEX('[2]2015-16'!$B:$B,MATCH(J176,'[2]2015-16'!$C:$C,0))</f>
        <v>E4301</v>
      </c>
      <c r="L176" s="2" t="s">
        <v>611</v>
      </c>
      <c r="M176" s="2" t="str">
        <f t="shared" si="23"/>
        <v>MD</v>
      </c>
      <c r="N176" t="str">
        <f>IFERROR(INDEX('changes 2013 to 2021'!$A$10:$A$19,MATCH('ONS code lookup 2013 to 2021'!J176,'changes 2013 to 2021'!$C$10:$C$19,0)),'ONS code lookup 2013 to 2021'!J176)</f>
        <v>E08000011</v>
      </c>
      <c r="O176" t="str">
        <f>INDEX('[2]2016-17'!$B:$B,MATCH(N176,'[2]2016-17'!$C:$C,0))</f>
        <v>E4301</v>
      </c>
      <c r="P176" t="str">
        <f>IFERROR(INDEX('changes 2013 to 2021'!$B$10:$B$19,MATCH('ONS code lookup 2013 to 2021'!J176,'changes 2013 to 2021'!$C$10:$C$19,0)),'ONS code lookup 2013 to 2021'!L176)</f>
        <v>Knowsley</v>
      </c>
      <c r="Q176" t="str">
        <f t="shared" si="24"/>
        <v>MD</v>
      </c>
      <c r="R176" s="2" t="s">
        <v>610</v>
      </c>
      <c r="S176" s="2" t="str">
        <f t="shared" si="29"/>
        <v>E4301</v>
      </c>
      <c r="T176" s="2" t="s">
        <v>611</v>
      </c>
      <c r="U176" s="2" t="str">
        <f t="shared" si="25"/>
        <v>MD</v>
      </c>
      <c r="V176" t="str">
        <f>IFERROR(INDEX('changes 2013 to 2021'!$A$21,MATCH('ONS code lookup 2013 to 2021'!R176,'changes 2013 to 2021'!$C$21,0)),'ONS code lookup 2013 to 2021'!R176)</f>
        <v>E08000011</v>
      </c>
      <c r="W176" t="str">
        <f>INDEX('[2]2018-19'!$B:$B,MATCH(V176,'[2]2018-19'!$C:$C,0))</f>
        <v>E4301</v>
      </c>
      <c r="X176" t="str">
        <f>IFERROR(INDEX('changes 2013 to 2021'!$B$21,MATCH('ONS code lookup 2013 to 2021'!R176,'changes 2013 to 2021'!$C$21,0)),'ONS code lookup 2013 to 2021'!T176)</f>
        <v>Knowsley</v>
      </c>
      <c r="Y176" t="str">
        <f t="shared" si="26"/>
        <v>MD</v>
      </c>
      <c r="Z176" s="2" t="str">
        <f>IFERROR(INDEX('changes 2013 to 2021'!$A$23:$A$37,MATCH('ONS code lookup 2013 to 2021'!V176,'changes 2013 to 2021'!$C$23:$C$37,0)),'ONS code lookup 2013 to 2021'!V176)</f>
        <v>E08000011</v>
      </c>
      <c r="AA176" s="2" t="str">
        <f>INDEX('[2]2019-20'!$B:$B,MATCH(Z176,'[2]2019-20'!$C:$C,0))</f>
        <v>E4301</v>
      </c>
      <c r="AB176" s="2" t="str">
        <f>IFERROR(INDEX('changes 2013 to 2021'!$B$23:$B$37,MATCH('ONS code lookup 2013 to 2021'!V176,'changes 2013 to 2021'!$C$23:$C$37,0)),'ONS code lookup 2013 to 2021'!X176)</f>
        <v>Knowsley</v>
      </c>
      <c r="AC176" s="2" t="str">
        <f t="shared" si="27"/>
        <v>MD</v>
      </c>
      <c r="AD176" t="str">
        <f>IFERROR(INDEX('changes 2013 to 2021'!$A$39:$A$43,MATCH('ONS code lookup 2013 to 2021'!Z176,'changes 2013 to 2021'!$C$39:$C$43,0)),'ONS code lookup 2013 to 2021'!Z176)</f>
        <v>E08000011</v>
      </c>
      <c r="AE176" t="str">
        <f>INDEX('[2]2020-21'!$B:$B,MATCH(AD176,'[2]2020-21'!$C:$C,0))</f>
        <v>E4301</v>
      </c>
      <c r="AF176" t="str">
        <f>IFERROR(INDEX('changes 2013 to 2021'!$B$39:$B$43,MATCH('ONS code lookup 2013 to 2021'!Z176,'changes 2013 to 2021'!$C$39:$C$43,0)),'ONS code lookup 2013 to 2021'!AB176)</f>
        <v>Knowsley</v>
      </c>
      <c r="AG176" t="str">
        <f t="shared" si="28"/>
        <v>MD</v>
      </c>
      <c r="AH176" s="2" t="str">
        <f>IFERROR(INDEX('changes 2013 to 2021'!$A$45:$A$54,MATCH('ONS code lookup 2013 to 2021'!AD176,'changes 2013 to 2021'!$C$45:$C$54,0)),'ONS code lookup 2013 to 2021'!AD176)</f>
        <v>E08000011</v>
      </c>
      <c r="AI176" s="2" t="str">
        <f>INDEX('[2]2021-22'!$B:$B,MATCH(AH176,'[2]2021-22'!$C:$C,0))</f>
        <v>E4301</v>
      </c>
      <c r="AJ176" s="2" t="str">
        <f>IFERROR(INDEX('changes 2013 to 2021'!$B$45:$B$54,MATCH('ONS code lookup 2013 to 2021'!AD176,'changes 2013 to 2021'!$C$45:$C$54,0)),'ONS code lookup 2013 to 2021'!AF176)</f>
        <v>Knowsley</v>
      </c>
      <c r="AK176" s="2" t="str">
        <f t="shared" si="30"/>
        <v>MD</v>
      </c>
    </row>
    <row r="177" spans="1:37" x14ac:dyDescent="0.35">
      <c r="A177" t="s">
        <v>22</v>
      </c>
      <c r="B177" s="2" t="s">
        <v>706</v>
      </c>
      <c r="C177" s="2" t="s">
        <v>1115</v>
      </c>
      <c r="D177" s="2" t="s">
        <v>707</v>
      </c>
      <c r="E177" s="2" t="str">
        <f t="shared" si="21"/>
        <v>LB</v>
      </c>
      <c r="F177" t="s">
        <v>706</v>
      </c>
      <c r="G177" t="s">
        <v>1115</v>
      </c>
      <c r="H177" t="s">
        <v>707</v>
      </c>
      <c r="I177" t="str">
        <f t="shared" si="22"/>
        <v>LB</v>
      </c>
      <c r="J177" s="2" t="s">
        <v>706</v>
      </c>
      <c r="K177" s="2" t="str">
        <f>INDEX('[2]2015-16'!$B:$B,MATCH(J177,'[2]2015-16'!$C:$C,0))</f>
        <v>E5017</v>
      </c>
      <c r="L177" s="2" t="s">
        <v>707</v>
      </c>
      <c r="M177" s="2" t="str">
        <f t="shared" si="23"/>
        <v>LB</v>
      </c>
      <c r="N177" t="str">
        <f>IFERROR(INDEX('changes 2013 to 2021'!$A$10:$A$19,MATCH('ONS code lookup 2013 to 2021'!J177,'changes 2013 to 2021'!$C$10:$C$19,0)),'ONS code lookup 2013 to 2021'!J177)</f>
        <v>E09000022</v>
      </c>
      <c r="O177" t="str">
        <f>INDEX('[2]2016-17'!$B:$B,MATCH(N177,'[2]2016-17'!$C:$C,0))</f>
        <v>E5017</v>
      </c>
      <c r="P177" t="str">
        <f>IFERROR(INDEX('changes 2013 to 2021'!$B$10:$B$19,MATCH('ONS code lookup 2013 to 2021'!J177,'changes 2013 to 2021'!$C$10:$C$19,0)),'ONS code lookup 2013 to 2021'!L177)</f>
        <v>Lambeth</v>
      </c>
      <c r="Q177" t="str">
        <f t="shared" si="24"/>
        <v>LB</v>
      </c>
      <c r="R177" s="2" t="s">
        <v>706</v>
      </c>
      <c r="S177" s="2" t="str">
        <f t="shared" si="29"/>
        <v>E5017</v>
      </c>
      <c r="T177" s="2" t="s">
        <v>707</v>
      </c>
      <c r="U177" s="2" t="str">
        <f t="shared" si="25"/>
        <v>LB</v>
      </c>
      <c r="V177" t="str">
        <f>IFERROR(INDEX('changes 2013 to 2021'!$A$21,MATCH('ONS code lookup 2013 to 2021'!R177,'changes 2013 to 2021'!$C$21,0)),'ONS code lookup 2013 to 2021'!R177)</f>
        <v>E09000022</v>
      </c>
      <c r="W177" t="str">
        <f>INDEX('[2]2018-19'!$B:$B,MATCH(V177,'[2]2018-19'!$C:$C,0))</f>
        <v>E5017</v>
      </c>
      <c r="X177" t="str">
        <f>IFERROR(INDEX('changes 2013 to 2021'!$B$21,MATCH('ONS code lookup 2013 to 2021'!R177,'changes 2013 to 2021'!$C$21,0)),'ONS code lookup 2013 to 2021'!T177)</f>
        <v>Lambeth</v>
      </c>
      <c r="Y177" t="str">
        <f t="shared" si="26"/>
        <v>LB</v>
      </c>
      <c r="Z177" s="2" t="str">
        <f>IFERROR(INDEX('changes 2013 to 2021'!$A$23:$A$37,MATCH('ONS code lookup 2013 to 2021'!V177,'changes 2013 to 2021'!$C$23:$C$37,0)),'ONS code lookup 2013 to 2021'!V177)</f>
        <v>E09000022</v>
      </c>
      <c r="AA177" s="2" t="str">
        <f>INDEX('[2]2019-20'!$B:$B,MATCH(Z177,'[2]2019-20'!$C:$C,0))</f>
        <v>E5017</v>
      </c>
      <c r="AB177" s="2" t="str">
        <f>IFERROR(INDEX('changes 2013 to 2021'!$B$23:$B$37,MATCH('ONS code lookup 2013 to 2021'!V177,'changes 2013 to 2021'!$C$23:$C$37,0)),'ONS code lookup 2013 to 2021'!X177)</f>
        <v>Lambeth</v>
      </c>
      <c r="AC177" s="2" t="str">
        <f t="shared" si="27"/>
        <v>LB</v>
      </c>
      <c r="AD177" t="str">
        <f>IFERROR(INDEX('changes 2013 to 2021'!$A$39:$A$43,MATCH('ONS code lookup 2013 to 2021'!Z177,'changes 2013 to 2021'!$C$39:$C$43,0)),'ONS code lookup 2013 to 2021'!Z177)</f>
        <v>E09000022</v>
      </c>
      <c r="AE177" t="str">
        <f>INDEX('[2]2020-21'!$B:$B,MATCH(AD177,'[2]2020-21'!$C:$C,0))</f>
        <v>E5017</v>
      </c>
      <c r="AF177" t="str">
        <f>IFERROR(INDEX('changes 2013 to 2021'!$B$39:$B$43,MATCH('ONS code lookup 2013 to 2021'!Z177,'changes 2013 to 2021'!$C$39:$C$43,0)),'ONS code lookup 2013 to 2021'!AB177)</f>
        <v>Lambeth</v>
      </c>
      <c r="AG177" t="str">
        <f t="shared" si="28"/>
        <v>LB</v>
      </c>
      <c r="AH177" s="2" t="str">
        <f>IFERROR(INDEX('changes 2013 to 2021'!$A$45:$A$54,MATCH('ONS code lookup 2013 to 2021'!AD177,'changes 2013 to 2021'!$C$45:$C$54,0)),'ONS code lookup 2013 to 2021'!AD177)</f>
        <v>E09000022</v>
      </c>
      <c r="AI177" s="2" t="str">
        <f>INDEX('[2]2021-22'!$B:$B,MATCH(AH177,'[2]2021-22'!$C:$C,0))</f>
        <v>E5017</v>
      </c>
      <c r="AJ177" s="2" t="str">
        <f>IFERROR(INDEX('changes 2013 to 2021'!$B$45:$B$54,MATCH('ONS code lookup 2013 to 2021'!AD177,'changes 2013 to 2021'!$C$45:$C$54,0)),'ONS code lookup 2013 to 2021'!AF177)</f>
        <v>Lambeth</v>
      </c>
      <c r="AK177" s="2" t="str">
        <f t="shared" si="30"/>
        <v>LB</v>
      </c>
    </row>
    <row r="178" spans="1:37" x14ac:dyDescent="0.35">
      <c r="A178" t="s">
        <v>22</v>
      </c>
      <c r="B178" s="2" t="s">
        <v>348</v>
      </c>
      <c r="C178" s="2" t="s">
        <v>1116</v>
      </c>
      <c r="D178" s="2" t="s">
        <v>743</v>
      </c>
      <c r="E178" s="2" t="str">
        <f t="shared" si="21"/>
        <v>SC</v>
      </c>
      <c r="F178" t="s">
        <v>348</v>
      </c>
      <c r="G178" t="s">
        <v>1116</v>
      </c>
      <c r="H178" t="s">
        <v>743</v>
      </c>
      <c r="I178" t="str">
        <f t="shared" si="22"/>
        <v>SC</v>
      </c>
      <c r="J178" s="2" t="s">
        <v>348</v>
      </c>
      <c r="K178" s="2" t="str">
        <f>INDEX('[2]2015-16'!$B:$B,MATCH(J178,'[2]2015-16'!$C:$C,0))</f>
        <v>E2321</v>
      </c>
      <c r="L178" s="2" t="s">
        <v>743</v>
      </c>
      <c r="M178" s="2" t="str">
        <f t="shared" si="23"/>
        <v>SC</v>
      </c>
      <c r="N178" t="str">
        <f>IFERROR(INDEX('changes 2013 to 2021'!$A$10:$A$19,MATCH('ONS code lookup 2013 to 2021'!J178,'changes 2013 to 2021'!$C$10:$C$19,0)),'ONS code lookup 2013 to 2021'!J178)</f>
        <v>E10000017</v>
      </c>
      <c r="O178" t="str">
        <f>INDEX('[2]2016-17'!$B:$B,MATCH(N178,'[2]2016-17'!$C:$C,0))</f>
        <v>E2321</v>
      </c>
      <c r="P178" t="str">
        <f>IFERROR(INDEX('changes 2013 to 2021'!$B$10:$B$19,MATCH('ONS code lookup 2013 to 2021'!J178,'changes 2013 to 2021'!$C$10:$C$19,0)),'ONS code lookup 2013 to 2021'!L178)</f>
        <v>Lancashire</v>
      </c>
      <c r="Q178" t="str">
        <f t="shared" si="24"/>
        <v>SC</v>
      </c>
      <c r="R178" s="2" t="s">
        <v>348</v>
      </c>
      <c r="S178" s="2" t="str">
        <f t="shared" si="29"/>
        <v>E2321</v>
      </c>
      <c r="T178" s="2" t="s">
        <v>743</v>
      </c>
      <c r="U178" s="2" t="str">
        <f t="shared" si="25"/>
        <v>SC</v>
      </c>
      <c r="V178" t="str">
        <f>IFERROR(INDEX('changes 2013 to 2021'!$A$21,MATCH('ONS code lookup 2013 to 2021'!R178,'changes 2013 to 2021'!$C$21,0)),'ONS code lookup 2013 to 2021'!R178)</f>
        <v>E10000017</v>
      </c>
      <c r="W178" t="str">
        <f>INDEX('[2]2018-19'!$B:$B,MATCH(V178,'[2]2018-19'!$C:$C,0))</f>
        <v>E2321</v>
      </c>
      <c r="X178" t="str">
        <f>IFERROR(INDEX('changes 2013 to 2021'!$B$21,MATCH('ONS code lookup 2013 to 2021'!R178,'changes 2013 to 2021'!$C$21,0)),'ONS code lookup 2013 to 2021'!T178)</f>
        <v>Lancashire</v>
      </c>
      <c r="Y178" t="str">
        <f t="shared" si="26"/>
        <v>SC</v>
      </c>
      <c r="Z178" s="2" t="str">
        <f>IFERROR(INDEX('changes 2013 to 2021'!$A$23:$A$37,MATCH('ONS code lookup 2013 to 2021'!V178,'changes 2013 to 2021'!$C$23:$C$37,0)),'ONS code lookup 2013 to 2021'!V178)</f>
        <v>E10000017</v>
      </c>
      <c r="AA178" s="2" t="str">
        <f>INDEX('[2]2019-20'!$B:$B,MATCH(Z178,'[2]2019-20'!$C:$C,0))</f>
        <v>E2321</v>
      </c>
      <c r="AB178" s="2" t="str">
        <f>IFERROR(INDEX('changes 2013 to 2021'!$B$23:$B$37,MATCH('ONS code lookup 2013 to 2021'!V178,'changes 2013 to 2021'!$C$23:$C$37,0)),'ONS code lookup 2013 to 2021'!X178)</f>
        <v>Lancashire</v>
      </c>
      <c r="AC178" s="2" t="str">
        <f t="shared" si="27"/>
        <v>SC</v>
      </c>
      <c r="AD178" t="str">
        <f>IFERROR(INDEX('changes 2013 to 2021'!$A$39:$A$43,MATCH('ONS code lookup 2013 to 2021'!Z178,'changes 2013 to 2021'!$C$39:$C$43,0)),'ONS code lookup 2013 to 2021'!Z178)</f>
        <v>E10000017</v>
      </c>
      <c r="AE178" t="str">
        <f>INDEX('[2]2020-21'!$B:$B,MATCH(AD178,'[2]2020-21'!$C:$C,0))</f>
        <v>E2321</v>
      </c>
      <c r="AF178" t="str">
        <f>IFERROR(INDEX('changes 2013 to 2021'!$B$39:$B$43,MATCH('ONS code lookup 2013 to 2021'!Z178,'changes 2013 to 2021'!$C$39:$C$43,0)),'ONS code lookup 2013 to 2021'!AB178)</f>
        <v>Lancashire</v>
      </c>
      <c r="AG178" t="str">
        <f t="shared" si="28"/>
        <v>SC</v>
      </c>
      <c r="AH178" s="2" t="str">
        <f>IFERROR(INDEX('changes 2013 to 2021'!$A$45:$A$54,MATCH('ONS code lookup 2013 to 2021'!AD178,'changes 2013 to 2021'!$C$45:$C$54,0)),'ONS code lookup 2013 to 2021'!AD178)</f>
        <v>E10000017</v>
      </c>
      <c r="AI178" s="2" t="str">
        <f>INDEX('[2]2021-22'!$B:$B,MATCH(AH178,'[2]2021-22'!$C:$C,0))</f>
        <v>E2321</v>
      </c>
      <c r="AJ178" s="2" t="str">
        <f>IFERROR(INDEX('changes 2013 to 2021'!$B$45:$B$54,MATCH('ONS code lookup 2013 to 2021'!AD178,'changes 2013 to 2021'!$C$45:$C$54,0)),'ONS code lookup 2013 to 2021'!AF178)</f>
        <v>Lancashire</v>
      </c>
      <c r="AK178" s="2" t="str">
        <f t="shared" si="30"/>
        <v>SC</v>
      </c>
    </row>
    <row r="179" spans="1:37" x14ac:dyDescent="0.35">
      <c r="A179" t="s">
        <v>22</v>
      </c>
      <c r="B179" s="2" t="s">
        <v>793</v>
      </c>
      <c r="C179" s="2" t="s">
        <v>1117</v>
      </c>
      <c r="D179" s="2" t="s">
        <v>743</v>
      </c>
      <c r="E179" s="2" t="str">
        <f t="shared" si="21"/>
        <v>FRA</v>
      </c>
      <c r="F179" t="s">
        <v>793</v>
      </c>
      <c r="G179" t="s">
        <v>1117</v>
      </c>
      <c r="H179" t="s">
        <v>743</v>
      </c>
      <c r="I179" t="str">
        <f t="shared" si="22"/>
        <v>FRA</v>
      </c>
      <c r="J179" s="2" t="s">
        <v>793</v>
      </c>
      <c r="K179" s="2" t="str">
        <f>INDEX('[2]2015-16'!$B:$B,MATCH(J179,'[2]2015-16'!$C:$C,0))</f>
        <v>E6123</v>
      </c>
      <c r="L179" s="2" t="s">
        <v>743</v>
      </c>
      <c r="M179" s="2" t="str">
        <f t="shared" si="23"/>
        <v>FRA</v>
      </c>
      <c r="N179" t="str">
        <f>IFERROR(INDEX('changes 2013 to 2021'!$A$10:$A$19,MATCH('ONS code lookup 2013 to 2021'!J179,'changes 2013 to 2021'!$C$10:$C$19,0)),'ONS code lookup 2013 to 2021'!J179)</f>
        <v>E31000023</v>
      </c>
      <c r="O179" t="str">
        <f>INDEX('[2]2016-17'!$B:$B,MATCH(N179,'[2]2016-17'!$C:$C,0))</f>
        <v>E6123</v>
      </c>
      <c r="P179" t="str">
        <f>IFERROR(INDEX('changes 2013 to 2021'!$B$10:$B$19,MATCH('ONS code lookup 2013 to 2021'!J179,'changes 2013 to 2021'!$C$10:$C$19,0)),'ONS code lookup 2013 to 2021'!L179)</f>
        <v>Lancashire</v>
      </c>
      <c r="Q179" t="str">
        <f t="shared" si="24"/>
        <v>FRA</v>
      </c>
      <c r="R179" s="2" t="s">
        <v>793</v>
      </c>
      <c r="S179" s="2" t="str">
        <f t="shared" si="29"/>
        <v>E6123</v>
      </c>
      <c r="T179" s="2" t="s">
        <v>743</v>
      </c>
      <c r="U179" s="2" t="str">
        <f t="shared" si="25"/>
        <v>FRA</v>
      </c>
      <c r="V179" t="str">
        <f>IFERROR(INDEX('changes 2013 to 2021'!$A$21,MATCH('ONS code lookup 2013 to 2021'!R179,'changes 2013 to 2021'!$C$21,0)),'ONS code lookup 2013 to 2021'!R179)</f>
        <v>E31000023</v>
      </c>
      <c r="W179" t="str">
        <f>INDEX('[2]2018-19'!$B:$B,MATCH(V179,'[2]2018-19'!$C:$C,0))</f>
        <v>E6123</v>
      </c>
      <c r="X179" t="str">
        <f>IFERROR(INDEX('changes 2013 to 2021'!$B$21,MATCH('ONS code lookup 2013 to 2021'!R179,'changes 2013 to 2021'!$C$21,0)),'ONS code lookup 2013 to 2021'!T179)</f>
        <v>Lancashire</v>
      </c>
      <c r="Y179" t="str">
        <f t="shared" si="26"/>
        <v>FRA</v>
      </c>
      <c r="Z179" s="2" t="str">
        <f>IFERROR(INDEX('changes 2013 to 2021'!$A$23:$A$37,MATCH('ONS code lookup 2013 to 2021'!V179,'changes 2013 to 2021'!$C$23:$C$37,0)),'ONS code lookup 2013 to 2021'!V179)</f>
        <v>E31000023</v>
      </c>
      <c r="AA179" s="2" t="str">
        <f>INDEX('[2]2019-20'!$B:$B,MATCH(Z179,'[2]2019-20'!$C:$C,0))</f>
        <v>E6123</v>
      </c>
      <c r="AB179" s="2" t="str">
        <f>IFERROR(INDEX('changes 2013 to 2021'!$B$23:$B$37,MATCH('ONS code lookup 2013 to 2021'!V179,'changes 2013 to 2021'!$C$23:$C$37,0)),'ONS code lookup 2013 to 2021'!X179)</f>
        <v>Lancashire</v>
      </c>
      <c r="AC179" s="2" t="str">
        <f t="shared" si="27"/>
        <v>FRA</v>
      </c>
      <c r="AD179" t="str">
        <f>IFERROR(INDEX('changes 2013 to 2021'!$A$39:$A$43,MATCH('ONS code lookup 2013 to 2021'!Z179,'changes 2013 to 2021'!$C$39:$C$43,0)),'ONS code lookup 2013 to 2021'!Z179)</f>
        <v>E31000023</v>
      </c>
      <c r="AE179" t="str">
        <f>INDEX('[2]2020-21'!$B:$B,MATCH(AD179,'[2]2020-21'!$C:$C,0))</f>
        <v>E6123</v>
      </c>
      <c r="AF179" t="str">
        <f>IFERROR(INDEX('changes 2013 to 2021'!$B$39:$B$43,MATCH('ONS code lookup 2013 to 2021'!Z179,'changes 2013 to 2021'!$C$39:$C$43,0)),'ONS code lookup 2013 to 2021'!AB179)</f>
        <v>Lancashire</v>
      </c>
      <c r="AG179" t="str">
        <f t="shared" si="28"/>
        <v>FRA</v>
      </c>
      <c r="AH179" s="2" t="str">
        <f>IFERROR(INDEX('changes 2013 to 2021'!$A$45:$A$54,MATCH('ONS code lookup 2013 to 2021'!AD179,'changes 2013 to 2021'!$C$45:$C$54,0)),'ONS code lookup 2013 to 2021'!AD179)</f>
        <v>E31000023</v>
      </c>
      <c r="AI179" s="2" t="str">
        <f>INDEX('[2]2021-22'!$B:$B,MATCH(AH179,'[2]2021-22'!$C:$C,0))</f>
        <v>E6123</v>
      </c>
      <c r="AJ179" s="2" t="str">
        <f>IFERROR(INDEX('changes 2013 to 2021'!$B$45:$B$54,MATCH('ONS code lookup 2013 to 2021'!AD179,'changes 2013 to 2021'!$C$45:$C$54,0)),'ONS code lookup 2013 to 2021'!AF179)</f>
        <v>Lancashire</v>
      </c>
      <c r="AK179" s="2" t="str">
        <f t="shared" si="30"/>
        <v>FRA</v>
      </c>
    </row>
    <row r="180" spans="1:37" x14ac:dyDescent="0.35">
      <c r="A180" t="s">
        <v>22</v>
      </c>
      <c r="B180" s="2" t="s">
        <v>355</v>
      </c>
      <c r="C180" s="2" t="s">
        <v>1118</v>
      </c>
      <c r="D180" s="2" t="s">
        <v>356</v>
      </c>
      <c r="E180" s="2" t="str">
        <f t="shared" si="21"/>
        <v>SD</v>
      </c>
      <c r="F180" t="s">
        <v>355</v>
      </c>
      <c r="G180" t="s">
        <v>1118</v>
      </c>
      <c r="H180" t="s">
        <v>356</v>
      </c>
      <c r="I180" t="str">
        <f t="shared" si="22"/>
        <v>SD</v>
      </c>
      <c r="J180" s="2" t="s">
        <v>355</v>
      </c>
      <c r="K180" s="2" t="str">
        <f>INDEX('[2]2015-16'!$B:$B,MATCH(J180,'[2]2015-16'!$C:$C,0))</f>
        <v>E2337</v>
      </c>
      <c r="L180" s="2" t="s">
        <v>356</v>
      </c>
      <c r="M180" s="2" t="str">
        <f t="shared" si="23"/>
        <v>SD</v>
      </c>
      <c r="N180" t="str">
        <f>IFERROR(INDEX('changes 2013 to 2021'!$A$10:$A$19,MATCH('ONS code lookup 2013 to 2021'!J180,'changes 2013 to 2021'!$C$10:$C$19,0)),'ONS code lookup 2013 to 2021'!J180)</f>
        <v>E07000121</v>
      </c>
      <c r="O180" t="str">
        <f>INDEX('[2]2016-17'!$B:$B,MATCH(N180,'[2]2016-17'!$C:$C,0))</f>
        <v>E2337</v>
      </c>
      <c r="P180" t="str">
        <f>IFERROR(INDEX('changes 2013 to 2021'!$B$10:$B$19,MATCH('ONS code lookup 2013 to 2021'!J180,'changes 2013 to 2021'!$C$10:$C$19,0)),'ONS code lookup 2013 to 2021'!L180)</f>
        <v>Lancaster</v>
      </c>
      <c r="Q180" t="str">
        <f t="shared" si="24"/>
        <v>SD</v>
      </c>
      <c r="R180" s="2" t="s">
        <v>355</v>
      </c>
      <c r="S180" s="2" t="str">
        <f t="shared" si="29"/>
        <v>E2337</v>
      </c>
      <c r="T180" s="2" t="s">
        <v>356</v>
      </c>
      <c r="U180" s="2" t="str">
        <f t="shared" si="25"/>
        <v>SD</v>
      </c>
      <c r="V180" t="str">
        <f>IFERROR(INDEX('changes 2013 to 2021'!$A$21,MATCH('ONS code lookup 2013 to 2021'!R180,'changes 2013 to 2021'!$C$21,0)),'ONS code lookup 2013 to 2021'!R180)</f>
        <v>E07000121</v>
      </c>
      <c r="W180" t="str">
        <f>INDEX('[2]2018-19'!$B:$B,MATCH(V180,'[2]2018-19'!$C:$C,0))</f>
        <v>E2337</v>
      </c>
      <c r="X180" t="str">
        <f>IFERROR(INDEX('changes 2013 to 2021'!$B$21,MATCH('ONS code lookup 2013 to 2021'!R180,'changes 2013 to 2021'!$C$21,0)),'ONS code lookup 2013 to 2021'!T180)</f>
        <v>Lancaster</v>
      </c>
      <c r="Y180" t="str">
        <f t="shared" si="26"/>
        <v>SD</v>
      </c>
      <c r="Z180" s="2" t="str">
        <f>IFERROR(INDEX('changes 2013 to 2021'!$A$23:$A$37,MATCH('ONS code lookup 2013 to 2021'!V180,'changes 2013 to 2021'!$C$23:$C$37,0)),'ONS code lookup 2013 to 2021'!V180)</f>
        <v>E07000121</v>
      </c>
      <c r="AA180" s="2" t="str">
        <f>INDEX('[2]2019-20'!$B:$B,MATCH(Z180,'[2]2019-20'!$C:$C,0))</f>
        <v>E2337</v>
      </c>
      <c r="AB180" s="2" t="str">
        <f>IFERROR(INDEX('changes 2013 to 2021'!$B$23:$B$37,MATCH('ONS code lookup 2013 to 2021'!V180,'changes 2013 to 2021'!$C$23:$C$37,0)),'ONS code lookup 2013 to 2021'!X180)</f>
        <v>Lancaster</v>
      </c>
      <c r="AC180" s="2" t="str">
        <f t="shared" si="27"/>
        <v>SD</v>
      </c>
      <c r="AD180" t="str">
        <f>IFERROR(INDEX('changes 2013 to 2021'!$A$39:$A$43,MATCH('ONS code lookup 2013 to 2021'!Z180,'changes 2013 to 2021'!$C$39:$C$43,0)),'ONS code lookup 2013 to 2021'!Z180)</f>
        <v>E07000121</v>
      </c>
      <c r="AE180" t="str">
        <f>INDEX('[2]2020-21'!$B:$B,MATCH(AD180,'[2]2020-21'!$C:$C,0))</f>
        <v>E2337</v>
      </c>
      <c r="AF180" t="str">
        <f>IFERROR(INDEX('changes 2013 to 2021'!$B$39:$B$43,MATCH('ONS code lookup 2013 to 2021'!Z180,'changes 2013 to 2021'!$C$39:$C$43,0)),'ONS code lookup 2013 to 2021'!AB180)</f>
        <v>Lancaster</v>
      </c>
      <c r="AG180" t="str">
        <f t="shared" si="28"/>
        <v>SD</v>
      </c>
      <c r="AH180" s="2" t="str">
        <f>IFERROR(INDEX('changes 2013 to 2021'!$A$45:$A$54,MATCH('ONS code lookup 2013 to 2021'!AD180,'changes 2013 to 2021'!$C$45:$C$54,0)),'ONS code lookup 2013 to 2021'!AD180)</f>
        <v>E07000121</v>
      </c>
      <c r="AI180" s="2" t="str">
        <f>INDEX('[2]2021-22'!$B:$B,MATCH(AH180,'[2]2021-22'!$C:$C,0))</f>
        <v>E2337</v>
      </c>
      <c r="AJ180" s="2" t="str">
        <f>IFERROR(INDEX('changes 2013 to 2021'!$B$45:$B$54,MATCH('ONS code lookup 2013 to 2021'!AD180,'changes 2013 to 2021'!$C$45:$C$54,0)),'ONS code lookup 2013 to 2021'!AF180)</f>
        <v>Lancaster</v>
      </c>
      <c r="AK180" s="2" t="str">
        <f t="shared" si="30"/>
        <v>SD</v>
      </c>
    </row>
    <row r="181" spans="1:37" x14ac:dyDescent="0.35">
      <c r="A181" t="s">
        <v>22</v>
      </c>
      <c r="B181" s="2" t="s">
        <v>656</v>
      </c>
      <c r="C181" s="2" t="s">
        <v>1119</v>
      </c>
      <c r="D181" s="2" t="s">
        <v>657</v>
      </c>
      <c r="E181" s="2" t="str">
        <f t="shared" si="21"/>
        <v>MD</v>
      </c>
      <c r="F181" t="s">
        <v>656</v>
      </c>
      <c r="G181" t="s">
        <v>1119</v>
      </c>
      <c r="H181" t="s">
        <v>657</v>
      </c>
      <c r="I181" t="str">
        <f t="shared" si="22"/>
        <v>MD</v>
      </c>
      <c r="J181" s="2" t="s">
        <v>656</v>
      </c>
      <c r="K181" s="2" t="str">
        <f>INDEX('[2]2015-16'!$B:$B,MATCH(J181,'[2]2015-16'!$C:$C,0))</f>
        <v>E4704</v>
      </c>
      <c r="L181" s="2" t="s">
        <v>657</v>
      </c>
      <c r="M181" s="2" t="str">
        <f t="shared" si="23"/>
        <v>MD</v>
      </c>
      <c r="N181" t="str">
        <f>IFERROR(INDEX('changes 2013 to 2021'!$A$10:$A$19,MATCH('ONS code lookup 2013 to 2021'!J181,'changes 2013 to 2021'!$C$10:$C$19,0)),'ONS code lookup 2013 to 2021'!J181)</f>
        <v>E08000035</v>
      </c>
      <c r="O181" t="str">
        <f>INDEX('[2]2016-17'!$B:$B,MATCH(N181,'[2]2016-17'!$C:$C,0))</f>
        <v>E4704</v>
      </c>
      <c r="P181" t="str">
        <f>IFERROR(INDEX('changes 2013 to 2021'!$B$10:$B$19,MATCH('ONS code lookup 2013 to 2021'!J181,'changes 2013 to 2021'!$C$10:$C$19,0)),'ONS code lookup 2013 to 2021'!L181)</f>
        <v>Leeds</v>
      </c>
      <c r="Q181" t="str">
        <f t="shared" si="24"/>
        <v>MD</v>
      </c>
      <c r="R181" s="2" t="s">
        <v>656</v>
      </c>
      <c r="S181" s="2" t="str">
        <f t="shared" si="29"/>
        <v>E4704</v>
      </c>
      <c r="T181" s="2" t="s">
        <v>657</v>
      </c>
      <c r="U181" s="2" t="str">
        <f t="shared" si="25"/>
        <v>MD</v>
      </c>
      <c r="V181" t="str">
        <f>IFERROR(INDEX('changes 2013 to 2021'!$A$21,MATCH('ONS code lookup 2013 to 2021'!R181,'changes 2013 to 2021'!$C$21,0)),'ONS code lookup 2013 to 2021'!R181)</f>
        <v>E08000035</v>
      </c>
      <c r="W181" t="str">
        <f>INDEX('[2]2018-19'!$B:$B,MATCH(V181,'[2]2018-19'!$C:$C,0))</f>
        <v>E4704</v>
      </c>
      <c r="X181" t="str">
        <f>IFERROR(INDEX('changes 2013 to 2021'!$B$21,MATCH('ONS code lookup 2013 to 2021'!R181,'changes 2013 to 2021'!$C$21,0)),'ONS code lookup 2013 to 2021'!T181)</f>
        <v>Leeds</v>
      </c>
      <c r="Y181" t="str">
        <f t="shared" si="26"/>
        <v>MD</v>
      </c>
      <c r="Z181" s="2" t="str">
        <f>IFERROR(INDEX('changes 2013 to 2021'!$A$23:$A$37,MATCH('ONS code lookup 2013 to 2021'!V181,'changes 2013 to 2021'!$C$23:$C$37,0)),'ONS code lookup 2013 to 2021'!V181)</f>
        <v>E08000035</v>
      </c>
      <c r="AA181" s="2" t="str">
        <f>INDEX('[2]2019-20'!$B:$B,MATCH(Z181,'[2]2019-20'!$C:$C,0))</f>
        <v>E4704</v>
      </c>
      <c r="AB181" s="2" t="str">
        <f>IFERROR(INDEX('changes 2013 to 2021'!$B$23:$B$37,MATCH('ONS code lookup 2013 to 2021'!V181,'changes 2013 to 2021'!$C$23:$C$37,0)),'ONS code lookup 2013 to 2021'!X181)</f>
        <v>Leeds</v>
      </c>
      <c r="AC181" s="2" t="str">
        <f t="shared" si="27"/>
        <v>MD</v>
      </c>
      <c r="AD181" t="str">
        <f>IFERROR(INDEX('changes 2013 to 2021'!$A$39:$A$43,MATCH('ONS code lookup 2013 to 2021'!Z181,'changes 2013 to 2021'!$C$39:$C$43,0)),'ONS code lookup 2013 to 2021'!Z181)</f>
        <v>E08000035</v>
      </c>
      <c r="AE181" t="str">
        <f>INDEX('[2]2020-21'!$B:$B,MATCH(AD181,'[2]2020-21'!$C:$C,0))</f>
        <v>E4704</v>
      </c>
      <c r="AF181" t="str">
        <f>IFERROR(INDEX('changes 2013 to 2021'!$B$39:$B$43,MATCH('ONS code lookup 2013 to 2021'!Z181,'changes 2013 to 2021'!$C$39:$C$43,0)),'ONS code lookup 2013 to 2021'!AB181)</f>
        <v>Leeds</v>
      </c>
      <c r="AG181" t="str">
        <f t="shared" si="28"/>
        <v>MD</v>
      </c>
      <c r="AH181" s="2" t="str">
        <f>IFERROR(INDEX('changes 2013 to 2021'!$A$45:$A$54,MATCH('ONS code lookup 2013 to 2021'!AD181,'changes 2013 to 2021'!$C$45:$C$54,0)),'ONS code lookup 2013 to 2021'!AD181)</f>
        <v>E08000035</v>
      </c>
      <c r="AI181" s="2" t="str">
        <f>INDEX('[2]2021-22'!$B:$B,MATCH(AH181,'[2]2021-22'!$C:$C,0))</f>
        <v>E4704</v>
      </c>
      <c r="AJ181" s="2" t="str">
        <f>IFERROR(INDEX('changes 2013 to 2021'!$B$45:$B$54,MATCH('ONS code lookup 2013 to 2021'!AD181,'changes 2013 to 2021'!$C$45:$C$54,0)),'ONS code lookup 2013 to 2021'!AF181)</f>
        <v>Leeds</v>
      </c>
      <c r="AK181" s="2" t="str">
        <f t="shared" si="30"/>
        <v>MD</v>
      </c>
    </row>
    <row r="182" spans="1:37" x14ac:dyDescent="0.35">
      <c r="A182" t="s">
        <v>22</v>
      </c>
      <c r="B182" s="2" t="s">
        <v>54</v>
      </c>
      <c r="C182" s="2" t="s">
        <v>1120</v>
      </c>
      <c r="D182" s="2" t="s">
        <v>55</v>
      </c>
      <c r="E182" s="2" t="str">
        <f t="shared" si="21"/>
        <v>UA</v>
      </c>
      <c r="F182" t="s">
        <v>54</v>
      </c>
      <c r="G182" t="s">
        <v>1120</v>
      </c>
      <c r="H182" t="s">
        <v>55</v>
      </c>
      <c r="I182" t="str">
        <f t="shared" si="22"/>
        <v>UA</v>
      </c>
      <c r="J182" s="2" t="s">
        <v>54</v>
      </c>
      <c r="K182" s="2" t="str">
        <f>INDEX('[2]2015-16'!$B:$B,MATCH(J182,'[2]2015-16'!$C:$C,0))</f>
        <v>E2401</v>
      </c>
      <c r="L182" s="2" t="s">
        <v>55</v>
      </c>
      <c r="M182" s="2" t="str">
        <f t="shared" si="23"/>
        <v>UA</v>
      </c>
      <c r="N182" t="str">
        <f>IFERROR(INDEX('changes 2013 to 2021'!$A$10:$A$19,MATCH('ONS code lookup 2013 to 2021'!J182,'changes 2013 to 2021'!$C$10:$C$19,0)),'ONS code lookup 2013 to 2021'!J182)</f>
        <v>E06000016</v>
      </c>
      <c r="O182" t="str">
        <f>INDEX('[2]2016-17'!$B:$B,MATCH(N182,'[2]2016-17'!$C:$C,0))</f>
        <v>E2401</v>
      </c>
      <c r="P182" t="str">
        <f>IFERROR(INDEX('changes 2013 to 2021'!$B$10:$B$19,MATCH('ONS code lookup 2013 to 2021'!J182,'changes 2013 to 2021'!$C$10:$C$19,0)),'ONS code lookup 2013 to 2021'!L182)</f>
        <v>Leicester</v>
      </c>
      <c r="Q182" t="str">
        <f t="shared" si="24"/>
        <v>UA</v>
      </c>
      <c r="R182" s="2" t="s">
        <v>54</v>
      </c>
      <c r="S182" s="2" t="str">
        <f t="shared" si="29"/>
        <v>E2401</v>
      </c>
      <c r="T182" s="2" t="s">
        <v>55</v>
      </c>
      <c r="U182" s="2" t="str">
        <f t="shared" si="25"/>
        <v>UA</v>
      </c>
      <c r="V182" t="str">
        <f>IFERROR(INDEX('changes 2013 to 2021'!$A$21,MATCH('ONS code lookup 2013 to 2021'!R182,'changes 2013 to 2021'!$C$21,0)),'ONS code lookup 2013 to 2021'!R182)</f>
        <v>E06000016</v>
      </c>
      <c r="W182" t="str">
        <f>INDEX('[2]2018-19'!$B:$B,MATCH(V182,'[2]2018-19'!$C:$C,0))</f>
        <v>E2401</v>
      </c>
      <c r="X182" t="str">
        <f>IFERROR(INDEX('changes 2013 to 2021'!$B$21,MATCH('ONS code lookup 2013 to 2021'!R182,'changes 2013 to 2021'!$C$21,0)),'ONS code lookup 2013 to 2021'!T182)</f>
        <v>Leicester</v>
      </c>
      <c r="Y182" t="str">
        <f t="shared" si="26"/>
        <v>UA</v>
      </c>
      <c r="Z182" s="2" t="str">
        <f>IFERROR(INDEX('changes 2013 to 2021'!$A$23:$A$37,MATCH('ONS code lookup 2013 to 2021'!V182,'changes 2013 to 2021'!$C$23:$C$37,0)),'ONS code lookup 2013 to 2021'!V182)</f>
        <v>E06000016</v>
      </c>
      <c r="AA182" s="2" t="str">
        <f>INDEX('[2]2019-20'!$B:$B,MATCH(Z182,'[2]2019-20'!$C:$C,0))</f>
        <v>E2401</v>
      </c>
      <c r="AB182" s="2" t="str">
        <f>IFERROR(INDEX('changes 2013 to 2021'!$B$23:$B$37,MATCH('ONS code lookup 2013 to 2021'!V182,'changes 2013 to 2021'!$C$23:$C$37,0)),'ONS code lookup 2013 to 2021'!X182)</f>
        <v>Leicester</v>
      </c>
      <c r="AC182" s="2" t="str">
        <f t="shared" si="27"/>
        <v>UA</v>
      </c>
      <c r="AD182" t="str">
        <f>IFERROR(INDEX('changes 2013 to 2021'!$A$39:$A$43,MATCH('ONS code lookup 2013 to 2021'!Z182,'changes 2013 to 2021'!$C$39:$C$43,0)),'ONS code lookup 2013 to 2021'!Z182)</f>
        <v>E06000016</v>
      </c>
      <c r="AE182" t="str">
        <f>INDEX('[2]2020-21'!$B:$B,MATCH(AD182,'[2]2020-21'!$C:$C,0))</f>
        <v>E2401</v>
      </c>
      <c r="AF182" t="str">
        <f>IFERROR(INDEX('changes 2013 to 2021'!$B$39:$B$43,MATCH('ONS code lookup 2013 to 2021'!Z182,'changes 2013 to 2021'!$C$39:$C$43,0)),'ONS code lookup 2013 to 2021'!AB182)</f>
        <v>Leicester</v>
      </c>
      <c r="AG182" t="str">
        <f t="shared" si="28"/>
        <v>UA</v>
      </c>
      <c r="AH182" s="2" t="str">
        <f>IFERROR(INDEX('changes 2013 to 2021'!$A$45:$A$54,MATCH('ONS code lookup 2013 to 2021'!AD182,'changes 2013 to 2021'!$C$45:$C$54,0)),'ONS code lookup 2013 to 2021'!AD182)</f>
        <v>E06000016</v>
      </c>
      <c r="AI182" s="2" t="str">
        <f>INDEX('[2]2021-22'!$B:$B,MATCH(AH182,'[2]2021-22'!$C:$C,0))</f>
        <v>E2401</v>
      </c>
      <c r="AJ182" s="2" t="str">
        <f>IFERROR(INDEX('changes 2013 to 2021'!$B$45:$B$54,MATCH('ONS code lookup 2013 to 2021'!AD182,'changes 2013 to 2021'!$C$45:$C$54,0)),'ONS code lookup 2013 to 2021'!AF182)</f>
        <v>Leicester</v>
      </c>
      <c r="AK182" s="2" t="str">
        <f t="shared" si="30"/>
        <v>UA</v>
      </c>
    </row>
    <row r="183" spans="1:37" x14ac:dyDescent="0.35">
      <c r="A183" t="s">
        <v>82</v>
      </c>
      <c r="B183" s="2" t="s">
        <v>794</v>
      </c>
      <c r="C183" s="2" t="s">
        <v>1121</v>
      </c>
      <c r="D183" s="2" t="s">
        <v>795</v>
      </c>
      <c r="E183" s="2" t="str">
        <f t="shared" si="21"/>
        <v>FRA</v>
      </c>
      <c r="F183" t="s">
        <v>794</v>
      </c>
      <c r="G183" t="s">
        <v>1121</v>
      </c>
      <c r="H183" t="s">
        <v>795</v>
      </c>
      <c r="I183" t="str">
        <f t="shared" si="22"/>
        <v>FRA</v>
      </c>
      <c r="J183" s="2" t="s">
        <v>794</v>
      </c>
      <c r="K183" s="2" t="str">
        <f>INDEX('[2]2015-16'!$B:$B,MATCH(J183,'[2]2015-16'!$C:$C,0))</f>
        <v>E6124</v>
      </c>
      <c r="L183" s="2" t="s">
        <v>795</v>
      </c>
      <c r="M183" s="2" t="str">
        <f t="shared" si="23"/>
        <v>FRA</v>
      </c>
      <c r="N183" t="str">
        <f>IFERROR(INDEX('changes 2013 to 2021'!$A$10:$A$19,MATCH('ONS code lookup 2013 to 2021'!J183,'changes 2013 to 2021'!$C$10:$C$19,0)),'ONS code lookup 2013 to 2021'!J183)</f>
        <v>E31000024</v>
      </c>
      <c r="O183" t="str">
        <f>INDEX('[2]2016-17'!$B:$B,MATCH(N183,'[2]2016-17'!$C:$C,0))</f>
        <v>E6124</v>
      </c>
      <c r="P183" t="str">
        <f>IFERROR(INDEX('changes 2013 to 2021'!$B$10:$B$19,MATCH('ONS code lookup 2013 to 2021'!J183,'changes 2013 to 2021'!$C$10:$C$19,0)),'ONS code lookup 2013 to 2021'!L183)</f>
        <v>Leicestershire</v>
      </c>
      <c r="Q183" t="str">
        <f t="shared" si="24"/>
        <v>FRA</v>
      </c>
      <c r="R183" s="2" t="s">
        <v>794</v>
      </c>
      <c r="S183" s="2" t="str">
        <f t="shared" si="29"/>
        <v>E6124</v>
      </c>
      <c r="T183" s="2" t="s">
        <v>744</v>
      </c>
      <c r="U183" s="2" t="str">
        <f t="shared" si="25"/>
        <v>FRA</v>
      </c>
      <c r="V183" t="str">
        <f>IFERROR(INDEX('changes 2013 to 2021'!$A$21,MATCH('ONS code lookup 2013 to 2021'!R183,'changes 2013 to 2021'!$C$21,0)),'ONS code lookup 2013 to 2021'!R183)</f>
        <v>E31000024</v>
      </c>
      <c r="W183" t="str">
        <f>INDEX('[2]2018-19'!$B:$B,MATCH(V183,'[2]2018-19'!$C:$C,0))</f>
        <v>E6124</v>
      </c>
      <c r="X183" t="str">
        <f>IFERROR(INDEX('changes 2013 to 2021'!$B$21,MATCH('ONS code lookup 2013 to 2021'!R183,'changes 2013 to 2021'!$C$21,0)),'ONS code lookup 2013 to 2021'!T183)</f>
        <v>Leicestershire</v>
      </c>
      <c r="Y183" t="str">
        <f t="shared" si="26"/>
        <v>FRA</v>
      </c>
      <c r="Z183" s="2" t="str">
        <f>IFERROR(INDEX('changes 2013 to 2021'!$A$23:$A$37,MATCH('ONS code lookup 2013 to 2021'!V183,'changes 2013 to 2021'!$C$23:$C$37,0)),'ONS code lookup 2013 to 2021'!V183)</f>
        <v>E31000024</v>
      </c>
      <c r="AA183" s="2" t="str">
        <f>INDEX('[2]2019-20'!$B:$B,MATCH(Z183,'[2]2019-20'!$C:$C,0))</f>
        <v>E6124</v>
      </c>
      <c r="AB183" s="2" t="str">
        <f>IFERROR(INDEX('changes 2013 to 2021'!$B$23:$B$37,MATCH('ONS code lookup 2013 to 2021'!V183,'changes 2013 to 2021'!$C$23:$C$37,0)),'ONS code lookup 2013 to 2021'!X183)</f>
        <v>Leicestershire</v>
      </c>
      <c r="AC183" s="2" t="str">
        <f t="shared" si="27"/>
        <v>FRA</v>
      </c>
      <c r="AD183" t="str">
        <f>IFERROR(INDEX('changes 2013 to 2021'!$A$39:$A$43,MATCH('ONS code lookup 2013 to 2021'!Z183,'changes 2013 to 2021'!$C$39:$C$43,0)),'ONS code lookup 2013 to 2021'!Z183)</f>
        <v>E31000024</v>
      </c>
      <c r="AE183" t="str">
        <f>INDEX('[2]2020-21'!$B:$B,MATCH(AD183,'[2]2020-21'!$C:$C,0))</f>
        <v>E6124</v>
      </c>
      <c r="AF183" t="str">
        <f>IFERROR(INDEX('changes 2013 to 2021'!$B$39:$B$43,MATCH('ONS code lookup 2013 to 2021'!Z183,'changes 2013 to 2021'!$C$39:$C$43,0)),'ONS code lookup 2013 to 2021'!AB183)</f>
        <v>Leicestershire</v>
      </c>
      <c r="AG183" t="str">
        <f t="shared" si="28"/>
        <v>FRA</v>
      </c>
      <c r="AH183" s="2" t="str">
        <f>IFERROR(INDEX('changes 2013 to 2021'!$A$45:$A$54,MATCH('ONS code lookup 2013 to 2021'!AD183,'changes 2013 to 2021'!$C$45:$C$54,0)),'ONS code lookup 2013 to 2021'!AD183)</f>
        <v>E31000024</v>
      </c>
      <c r="AI183" s="2" t="str">
        <f>INDEX('[2]2021-22'!$B:$B,MATCH(AH183,'[2]2021-22'!$C:$C,0))</f>
        <v>E6124</v>
      </c>
      <c r="AJ183" s="2" t="str">
        <f>IFERROR(INDEX('changes 2013 to 2021'!$B$45:$B$54,MATCH('ONS code lookup 2013 to 2021'!AD183,'changes 2013 to 2021'!$C$45:$C$54,0)),'ONS code lookup 2013 to 2021'!AF183)</f>
        <v>Leicestershire</v>
      </c>
      <c r="AK183" s="2" t="str">
        <f t="shared" si="30"/>
        <v>FRA</v>
      </c>
    </row>
    <row r="184" spans="1:37" x14ac:dyDescent="0.35">
      <c r="A184" t="s">
        <v>22</v>
      </c>
      <c r="B184" s="2" t="s">
        <v>373</v>
      </c>
      <c r="C184" s="2" t="s">
        <v>1122</v>
      </c>
      <c r="D184" s="2" t="s">
        <v>744</v>
      </c>
      <c r="E184" s="2" t="str">
        <f t="shared" si="21"/>
        <v>SC</v>
      </c>
      <c r="F184" t="s">
        <v>373</v>
      </c>
      <c r="G184" t="s">
        <v>1122</v>
      </c>
      <c r="H184" t="s">
        <v>744</v>
      </c>
      <c r="I184" t="str">
        <f t="shared" si="22"/>
        <v>SC</v>
      </c>
      <c r="J184" s="2" t="s">
        <v>373</v>
      </c>
      <c r="K184" s="2" t="str">
        <f>INDEX('[2]2015-16'!$B:$B,MATCH(J184,'[2]2015-16'!$C:$C,0))</f>
        <v>E2421</v>
      </c>
      <c r="L184" s="2" t="s">
        <v>744</v>
      </c>
      <c r="M184" s="2" t="str">
        <f t="shared" si="23"/>
        <v>SC</v>
      </c>
      <c r="N184" t="str">
        <f>IFERROR(INDEX('changes 2013 to 2021'!$A$10:$A$19,MATCH('ONS code lookup 2013 to 2021'!J184,'changes 2013 to 2021'!$C$10:$C$19,0)),'ONS code lookup 2013 to 2021'!J184)</f>
        <v>E10000018</v>
      </c>
      <c r="O184" t="str">
        <f>INDEX('[2]2016-17'!$B:$B,MATCH(N184,'[2]2016-17'!$C:$C,0))</f>
        <v>E2421</v>
      </c>
      <c r="P184" t="str">
        <f>IFERROR(INDEX('changes 2013 to 2021'!$B$10:$B$19,MATCH('ONS code lookup 2013 to 2021'!J184,'changes 2013 to 2021'!$C$10:$C$19,0)),'ONS code lookup 2013 to 2021'!L184)</f>
        <v>Leicestershire</v>
      </c>
      <c r="Q184" t="str">
        <f t="shared" si="24"/>
        <v>SC</v>
      </c>
      <c r="R184" s="2" t="s">
        <v>373</v>
      </c>
      <c r="S184" s="2" t="str">
        <f t="shared" si="29"/>
        <v>E2421</v>
      </c>
      <c r="T184" s="2" t="s">
        <v>744</v>
      </c>
      <c r="U184" s="2" t="str">
        <f t="shared" si="25"/>
        <v>SC</v>
      </c>
      <c r="V184" t="str">
        <f>IFERROR(INDEX('changes 2013 to 2021'!$A$21,MATCH('ONS code lookup 2013 to 2021'!R184,'changes 2013 to 2021'!$C$21,0)),'ONS code lookup 2013 to 2021'!R184)</f>
        <v>E10000018</v>
      </c>
      <c r="W184" t="str">
        <f>INDEX('[2]2018-19'!$B:$B,MATCH(V184,'[2]2018-19'!$C:$C,0))</f>
        <v>E2421</v>
      </c>
      <c r="X184" t="str">
        <f>IFERROR(INDEX('changes 2013 to 2021'!$B$21,MATCH('ONS code lookup 2013 to 2021'!R184,'changes 2013 to 2021'!$C$21,0)),'ONS code lookup 2013 to 2021'!T184)</f>
        <v>Leicestershire</v>
      </c>
      <c r="Y184" t="str">
        <f t="shared" si="26"/>
        <v>SC</v>
      </c>
      <c r="Z184" s="2" t="str">
        <f>IFERROR(INDEX('changes 2013 to 2021'!$A$23:$A$37,MATCH('ONS code lookup 2013 to 2021'!V184,'changes 2013 to 2021'!$C$23:$C$37,0)),'ONS code lookup 2013 to 2021'!V184)</f>
        <v>E10000018</v>
      </c>
      <c r="AA184" s="2" t="str">
        <f>INDEX('[2]2019-20'!$B:$B,MATCH(Z184,'[2]2019-20'!$C:$C,0))</f>
        <v>E2421</v>
      </c>
      <c r="AB184" s="2" t="str">
        <f>IFERROR(INDEX('changes 2013 to 2021'!$B$23:$B$37,MATCH('ONS code lookup 2013 to 2021'!V184,'changes 2013 to 2021'!$C$23:$C$37,0)),'ONS code lookup 2013 to 2021'!X184)</f>
        <v>Leicestershire</v>
      </c>
      <c r="AC184" s="2" t="str">
        <f t="shared" si="27"/>
        <v>SC</v>
      </c>
      <c r="AD184" t="str">
        <f>IFERROR(INDEX('changes 2013 to 2021'!$A$39:$A$43,MATCH('ONS code lookup 2013 to 2021'!Z184,'changes 2013 to 2021'!$C$39:$C$43,0)),'ONS code lookup 2013 to 2021'!Z184)</f>
        <v>E10000018</v>
      </c>
      <c r="AE184" t="str">
        <f>INDEX('[2]2020-21'!$B:$B,MATCH(AD184,'[2]2020-21'!$C:$C,0))</f>
        <v>E2421</v>
      </c>
      <c r="AF184" t="str">
        <f>IFERROR(INDEX('changes 2013 to 2021'!$B$39:$B$43,MATCH('ONS code lookup 2013 to 2021'!Z184,'changes 2013 to 2021'!$C$39:$C$43,0)),'ONS code lookup 2013 to 2021'!AB184)</f>
        <v>Leicestershire</v>
      </c>
      <c r="AG184" t="str">
        <f t="shared" si="28"/>
        <v>SC</v>
      </c>
      <c r="AH184" s="2" t="str">
        <f>IFERROR(INDEX('changes 2013 to 2021'!$A$45:$A$54,MATCH('ONS code lookup 2013 to 2021'!AD184,'changes 2013 to 2021'!$C$45:$C$54,0)),'ONS code lookup 2013 to 2021'!AD184)</f>
        <v>E10000018</v>
      </c>
      <c r="AI184" s="2" t="str">
        <f>INDEX('[2]2021-22'!$B:$B,MATCH(AH184,'[2]2021-22'!$C:$C,0))</f>
        <v>E2421</v>
      </c>
      <c r="AJ184" s="2" t="str">
        <f>IFERROR(INDEX('changes 2013 to 2021'!$B$45:$B$54,MATCH('ONS code lookup 2013 to 2021'!AD184,'changes 2013 to 2021'!$C$45:$C$54,0)),'ONS code lookup 2013 to 2021'!AF184)</f>
        <v>Leicestershire</v>
      </c>
      <c r="AK184" s="2" t="str">
        <f t="shared" si="30"/>
        <v>SC</v>
      </c>
    </row>
    <row r="185" spans="1:37" x14ac:dyDescent="0.35">
      <c r="A185" t="s">
        <v>22</v>
      </c>
      <c r="B185" s="2" t="s">
        <v>241</v>
      </c>
      <c r="C185" s="2" t="s">
        <v>1123</v>
      </c>
      <c r="D185" s="2" t="s">
        <v>242</v>
      </c>
      <c r="E185" s="2" t="str">
        <f t="shared" si="21"/>
        <v>SD</v>
      </c>
      <c r="F185" t="s">
        <v>241</v>
      </c>
      <c r="G185" t="s">
        <v>1123</v>
      </c>
      <c r="H185" t="s">
        <v>242</v>
      </c>
      <c r="I185" t="str">
        <f t="shared" si="22"/>
        <v>SD</v>
      </c>
      <c r="J185" s="2" t="s">
        <v>241</v>
      </c>
      <c r="K185" s="2" t="str">
        <f>INDEX('[2]2015-16'!$B:$B,MATCH(J185,'[2]2015-16'!$C:$C,0))</f>
        <v>E1435</v>
      </c>
      <c r="L185" s="2" t="s">
        <v>242</v>
      </c>
      <c r="M185" s="2" t="str">
        <f t="shared" si="23"/>
        <v>SD</v>
      </c>
      <c r="N185" t="str">
        <f>IFERROR(INDEX('changes 2013 to 2021'!$A$10:$A$19,MATCH('ONS code lookup 2013 to 2021'!J185,'changes 2013 to 2021'!$C$10:$C$19,0)),'ONS code lookup 2013 to 2021'!J185)</f>
        <v>E07000063</v>
      </c>
      <c r="O185" t="str">
        <f>INDEX('[2]2016-17'!$B:$B,MATCH(N185,'[2]2016-17'!$C:$C,0))</f>
        <v>E1435</v>
      </c>
      <c r="P185" t="str">
        <f>IFERROR(INDEX('changes 2013 to 2021'!$B$10:$B$19,MATCH('ONS code lookup 2013 to 2021'!J185,'changes 2013 to 2021'!$C$10:$C$19,0)),'ONS code lookup 2013 to 2021'!L185)</f>
        <v>Lewes</v>
      </c>
      <c r="Q185" t="str">
        <f t="shared" si="24"/>
        <v>SD</v>
      </c>
      <c r="R185" s="2" t="s">
        <v>241</v>
      </c>
      <c r="S185" s="2" t="str">
        <f t="shared" si="29"/>
        <v>E1435</v>
      </c>
      <c r="T185" s="2" t="s">
        <v>242</v>
      </c>
      <c r="U185" s="2" t="str">
        <f t="shared" si="25"/>
        <v>SD</v>
      </c>
      <c r="V185" t="str">
        <f>IFERROR(INDEX('changes 2013 to 2021'!$A$21,MATCH('ONS code lookup 2013 to 2021'!R185,'changes 2013 to 2021'!$C$21,0)),'ONS code lookup 2013 to 2021'!R185)</f>
        <v>E07000063</v>
      </c>
      <c r="W185" t="str">
        <f>INDEX('[2]2018-19'!$B:$B,MATCH(V185,'[2]2018-19'!$C:$C,0))</f>
        <v>E1435</v>
      </c>
      <c r="X185" t="str">
        <f>IFERROR(INDEX('changes 2013 to 2021'!$B$21,MATCH('ONS code lookup 2013 to 2021'!R185,'changes 2013 to 2021'!$C$21,0)),'ONS code lookup 2013 to 2021'!T185)</f>
        <v>Lewes</v>
      </c>
      <c r="Y185" t="str">
        <f t="shared" si="26"/>
        <v>SD</v>
      </c>
      <c r="Z185" s="2" t="str">
        <f>IFERROR(INDEX('changes 2013 to 2021'!$A$23:$A$37,MATCH('ONS code lookup 2013 to 2021'!V185,'changes 2013 to 2021'!$C$23:$C$37,0)),'ONS code lookup 2013 to 2021'!V185)</f>
        <v>E07000063</v>
      </c>
      <c r="AA185" s="2" t="str">
        <f>INDEX('[2]2019-20'!$B:$B,MATCH(Z185,'[2]2019-20'!$C:$C,0))</f>
        <v>E1435</v>
      </c>
      <c r="AB185" s="2" t="str">
        <f>IFERROR(INDEX('changes 2013 to 2021'!$B$23:$B$37,MATCH('ONS code lookup 2013 to 2021'!V185,'changes 2013 to 2021'!$C$23:$C$37,0)),'ONS code lookup 2013 to 2021'!X185)</f>
        <v>Lewes</v>
      </c>
      <c r="AC185" s="2" t="str">
        <f t="shared" si="27"/>
        <v>SD</v>
      </c>
      <c r="AD185" t="str">
        <f>IFERROR(INDEX('changes 2013 to 2021'!$A$39:$A$43,MATCH('ONS code lookup 2013 to 2021'!Z185,'changes 2013 to 2021'!$C$39:$C$43,0)),'ONS code lookup 2013 to 2021'!Z185)</f>
        <v>E07000063</v>
      </c>
      <c r="AE185" t="str">
        <f>INDEX('[2]2020-21'!$B:$B,MATCH(AD185,'[2]2020-21'!$C:$C,0))</f>
        <v>E1435</v>
      </c>
      <c r="AF185" t="str">
        <f>IFERROR(INDEX('changes 2013 to 2021'!$B$39:$B$43,MATCH('ONS code lookup 2013 to 2021'!Z185,'changes 2013 to 2021'!$C$39:$C$43,0)),'ONS code lookup 2013 to 2021'!AB185)</f>
        <v>Lewes</v>
      </c>
      <c r="AG185" t="str">
        <f t="shared" si="28"/>
        <v>SD</v>
      </c>
      <c r="AH185" s="2" t="str">
        <f>IFERROR(INDEX('changes 2013 to 2021'!$A$45:$A$54,MATCH('ONS code lookup 2013 to 2021'!AD185,'changes 2013 to 2021'!$C$45:$C$54,0)),'ONS code lookup 2013 to 2021'!AD185)</f>
        <v>E07000063</v>
      </c>
      <c r="AI185" s="2" t="str">
        <f>INDEX('[2]2021-22'!$B:$B,MATCH(AH185,'[2]2021-22'!$C:$C,0))</f>
        <v>E1435</v>
      </c>
      <c r="AJ185" s="2" t="str">
        <f>IFERROR(INDEX('changes 2013 to 2021'!$B$45:$B$54,MATCH('ONS code lookup 2013 to 2021'!AD185,'changes 2013 to 2021'!$C$45:$C$54,0)),'ONS code lookup 2013 to 2021'!AF185)</f>
        <v>Lewes</v>
      </c>
      <c r="AK185" s="2" t="str">
        <f t="shared" si="30"/>
        <v>SD</v>
      </c>
    </row>
    <row r="186" spans="1:37" x14ac:dyDescent="0.35">
      <c r="A186" t="s">
        <v>22</v>
      </c>
      <c r="B186" s="2" t="s">
        <v>708</v>
      </c>
      <c r="C186" s="2" t="s">
        <v>1124</v>
      </c>
      <c r="D186" s="2" t="s">
        <v>709</v>
      </c>
      <c r="E186" s="2" t="str">
        <f t="shared" si="21"/>
        <v>LB</v>
      </c>
      <c r="F186" t="s">
        <v>708</v>
      </c>
      <c r="G186" t="s">
        <v>1124</v>
      </c>
      <c r="H186" t="s">
        <v>709</v>
      </c>
      <c r="I186" t="str">
        <f t="shared" si="22"/>
        <v>LB</v>
      </c>
      <c r="J186" s="2" t="s">
        <v>708</v>
      </c>
      <c r="K186" s="2" t="str">
        <f>INDEX('[2]2015-16'!$B:$B,MATCH(J186,'[2]2015-16'!$C:$C,0))</f>
        <v>E5018</v>
      </c>
      <c r="L186" s="2" t="s">
        <v>709</v>
      </c>
      <c r="M186" s="2" t="str">
        <f t="shared" si="23"/>
        <v>LB</v>
      </c>
      <c r="N186" t="str">
        <f>IFERROR(INDEX('changes 2013 to 2021'!$A$10:$A$19,MATCH('ONS code lookup 2013 to 2021'!J186,'changes 2013 to 2021'!$C$10:$C$19,0)),'ONS code lookup 2013 to 2021'!J186)</f>
        <v>E09000023</v>
      </c>
      <c r="O186" t="str">
        <f>INDEX('[2]2016-17'!$B:$B,MATCH(N186,'[2]2016-17'!$C:$C,0))</f>
        <v>E5018</v>
      </c>
      <c r="P186" t="str">
        <f>IFERROR(INDEX('changes 2013 to 2021'!$B$10:$B$19,MATCH('ONS code lookup 2013 to 2021'!J186,'changes 2013 to 2021'!$C$10:$C$19,0)),'ONS code lookup 2013 to 2021'!L186)</f>
        <v>Lewisham</v>
      </c>
      <c r="Q186" t="str">
        <f t="shared" si="24"/>
        <v>LB</v>
      </c>
      <c r="R186" s="2" t="s">
        <v>708</v>
      </c>
      <c r="S186" s="2" t="str">
        <f t="shared" si="29"/>
        <v>E5018</v>
      </c>
      <c r="T186" s="2" t="s">
        <v>709</v>
      </c>
      <c r="U186" s="2" t="str">
        <f t="shared" si="25"/>
        <v>LB</v>
      </c>
      <c r="V186" t="str">
        <f>IFERROR(INDEX('changes 2013 to 2021'!$A$21,MATCH('ONS code lookup 2013 to 2021'!R186,'changes 2013 to 2021'!$C$21,0)),'ONS code lookup 2013 to 2021'!R186)</f>
        <v>E09000023</v>
      </c>
      <c r="W186" t="str">
        <f>INDEX('[2]2018-19'!$B:$B,MATCH(V186,'[2]2018-19'!$C:$C,0))</f>
        <v>E5018</v>
      </c>
      <c r="X186" t="str">
        <f>IFERROR(INDEX('changes 2013 to 2021'!$B$21,MATCH('ONS code lookup 2013 to 2021'!R186,'changes 2013 to 2021'!$C$21,0)),'ONS code lookup 2013 to 2021'!T186)</f>
        <v>Lewisham</v>
      </c>
      <c r="Y186" t="str">
        <f t="shared" si="26"/>
        <v>LB</v>
      </c>
      <c r="Z186" s="2" t="str">
        <f>IFERROR(INDEX('changes 2013 to 2021'!$A$23:$A$37,MATCH('ONS code lookup 2013 to 2021'!V186,'changes 2013 to 2021'!$C$23:$C$37,0)),'ONS code lookup 2013 to 2021'!V186)</f>
        <v>E09000023</v>
      </c>
      <c r="AA186" s="2" t="str">
        <f>INDEX('[2]2019-20'!$B:$B,MATCH(Z186,'[2]2019-20'!$C:$C,0))</f>
        <v>E5018</v>
      </c>
      <c r="AB186" s="2" t="str">
        <f>IFERROR(INDEX('changes 2013 to 2021'!$B$23:$B$37,MATCH('ONS code lookup 2013 to 2021'!V186,'changes 2013 to 2021'!$C$23:$C$37,0)),'ONS code lookup 2013 to 2021'!X186)</f>
        <v>Lewisham</v>
      </c>
      <c r="AC186" s="2" t="str">
        <f t="shared" si="27"/>
        <v>LB</v>
      </c>
      <c r="AD186" t="str">
        <f>IFERROR(INDEX('changes 2013 to 2021'!$A$39:$A$43,MATCH('ONS code lookup 2013 to 2021'!Z186,'changes 2013 to 2021'!$C$39:$C$43,0)),'ONS code lookup 2013 to 2021'!Z186)</f>
        <v>E09000023</v>
      </c>
      <c r="AE186" t="str">
        <f>INDEX('[2]2020-21'!$B:$B,MATCH(AD186,'[2]2020-21'!$C:$C,0))</f>
        <v>E5018</v>
      </c>
      <c r="AF186" t="str">
        <f>IFERROR(INDEX('changes 2013 to 2021'!$B$39:$B$43,MATCH('ONS code lookup 2013 to 2021'!Z186,'changes 2013 to 2021'!$C$39:$C$43,0)),'ONS code lookup 2013 to 2021'!AB186)</f>
        <v>Lewisham</v>
      </c>
      <c r="AG186" t="str">
        <f t="shared" si="28"/>
        <v>LB</v>
      </c>
      <c r="AH186" s="2" t="str">
        <f>IFERROR(INDEX('changes 2013 to 2021'!$A$45:$A$54,MATCH('ONS code lookup 2013 to 2021'!AD186,'changes 2013 to 2021'!$C$45:$C$54,0)),'ONS code lookup 2013 to 2021'!AD186)</f>
        <v>E09000023</v>
      </c>
      <c r="AI186" s="2" t="str">
        <f>INDEX('[2]2021-22'!$B:$B,MATCH(AH186,'[2]2021-22'!$C:$C,0))</f>
        <v>E5018</v>
      </c>
      <c r="AJ186" s="2" t="str">
        <f>IFERROR(INDEX('changes 2013 to 2021'!$B$45:$B$54,MATCH('ONS code lookup 2013 to 2021'!AD186,'changes 2013 to 2021'!$C$45:$C$54,0)),'ONS code lookup 2013 to 2021'!AF186)</f>
        <v>Lewisham</v>
      </c>
      <c r="AK186" s="2" t="str">
        <f t="shared" si="30"/>
        <v>LB</v>
      </c>
    </row>
    <row r="187" spans="1:37" x14ac:dyDescent="0.35">
      <c r="A187" t="s">
        <v>22</v>
      </c>
      <c r="B187" s="2" t="s">
        <v>488</v>
      </c>
      <c r="C187" s="2" t="s">
        <v>1125</v>
      </c>
      <c r="D187" s="2" t="s">
        <v>489</v>
      </c>
      <c r="E187" s="2" t="str">
        <f t="shared" si="21"/>
        <v>SD</v>
      </c>
      <c r="F187" t="s">
        <v>488</v>
      </c>
      <c r="G187" t="s">
        <v>1125</v>
      </c>
      <c r="H187" t="s">
        <v>489</v>
      </c>
      <c r="I187" t="str">
        <f t="shared" si="22"/>
        <v>SD</v>
      </c>
      <c r="J187" s="2" t="s">
        <v>488</v>
      </c>
      <c r="K187" s="2" t="str">
        <f>INDEX('[2]2015-16'!$B:$B,MATCH(J187,'[2]2015-16'!$C:$C,0))</f>
        <v>E3433</v>
      </c>
      <c r="L187" s="2" t="s">
        <v>489</v>
      </c>
      <c r="M187" s="2" t="str">
        <f t="shared" si="23"/>
        <v>SD</v>
      </c>
      <c r="N187" t="str">
        <f>IFERROR(INDEX('changes 2013 to 2021'!$A$10:$A$19,MATCH('ONS code lookup 2013 to 2021'!J187,'changes 2013 to 2021'!$C$10:$C$19,0)),'ONS code lookup 2013 to 2021'!J187)</f>
        <v>E07000194</v>
      </c>
      <c r="O187" t="str">
        <f>INDEX('[2]2016-17'!$B:$B,MATCH(N187,'[2]2016-17'!$C:$C,0))</f>
        <v>E3433</v>
      </c>
      <c r="P187" t="str">
        <f>IFERROR(INDEX('changes 2013 to 2021'!$B$10:$B$19,MATCH('ONS code lookup 2013 to 2021'!J187,'changes 2013 to 2021'!$C$10:$C$19,0)),'ONS code lookup 2013 to 2021'!L187)</f>
        <v>Lichfield</v>
      </c>
      <c r="Q187" t="str">
        <f t="shared" si="24"/>
        <v>SD</v>
      </c>
      <c r="R187" s="2" t="s">
        <v>488</v>
      </c>
      <c r="S187" s="2" t="str">
        <f t="shared" si="29"/>
        <v>E3433</v>
      </c>
      <c r="T187" s="2" t="s">
        <v>489</v>
      </c>
      <c r="U187" s="2" t="str">
        <f t="shared" si="25"/>
        <v>SD</v>
      </c>
      <c r="V187" t="str">
        <f>IFERROR(INDEX('changes 2013 to 2021'!$A$21,MATCH('ONS code lookup 2013 to 2021'!R187,'changes 2013 to 2021'!$C$21,0)),'ONS code lookup 2013 to 2021'!R187)</f>
        <v>E07000194</v>
      </c>
      <c r="W187" t="str">
        <f>INDEX('[2]2018-19'!$B:$B,MATCH(V187,'[2]2018-19'!$C:$C,0))</f>
        <v>E3433</v>
      </c>
      <c r="X187" t="str">
        <f>IFERROR(INDEX('changes 2013 to 2021'!$B$21,MATCH('ONS code lookup 2013 to 2021'!R187,'changes 2013 to 2021'!$C$21,0)),'ONS code lookup 2013 to 2021'!T187)</f>
        <v>Lichfield</v>
      </c>
      <c r="Y187" t="str">
        <f t="shared" si="26"/>
        <v>SD</v>
      </c>
      <c r="Z187" s="2" t="str">
        <f>IFERROR(INDEX('changes 2013 to 2021'!$A$23:$A$37,MATCH('ONS code lookup 2013 to 2021'!V187,'changes 2013 to 2021'!$C$23:$C$37,0)),'ONS code lookup 2013 to 2021'!V187)</f>
        <v>E07000194</v>
      </c>
      <c r="AA187" s="2" t="str">
        <f>INDEX('[2]2019-20'!$B:$B,MATCH(Z187,'[2]2019-20'!$C:$C,0))</f>
        <v>E3433</v>
      </c>
      <c r="AB187" s="2" t="str">
        <f>IFERROR(INDEX('changes 2013 to 2021'!$B$23:$B$37,MATCH('ONS code lookup 2013 to 2021'!V187,'changes 2013 to 2021'!$C$23:$C$37,0)),'ONS code lookup 2013 to 2021'!X187)</f>
        <v>Lichfield</v>
      </c>
      <c r="AC187" s="2" t="str">
        <f t="shared" si="27"/>
        <v>SD</v>
      </c>
      <c r="AD187" t="str">
        <f>IFERROR(INDEX('changes 2013 to 2021'!$A$39:$A$43,MATCH('ONS code lookup 2013 to 2021'!Z187,'changes 2013 to 2021'!$C$39:$C$43,0)),'ONS code lookup 2013 to 2021'!Z187)</f>
        <v>E07000194</v>
      </c>
      <c r="AE187" t="str">
        <f>INDEX('[2]2020-21'!$B:$B,MATCH(AD187,'[2]2020-21'!$C:$C,0))</f>
        <v>E3433</v>
      </c>
      <c r="AF187" t="str">
        <f>IFERROR(INDEX('changes 2013 to 2021'!$B$39:$B$43,MATCH('ONS code lookup 2013 to 2021'!Z187,'changes 2013 to 2021'!$C$39:$C$43,0)),'ONS code lookup 2013 to 2021'!AB187)</f>
        <v>Lichfield</v>
      </c>
      <c r="AG187" t="str">
        <f t="shared" si="28"/>
        <v>SD</v>
      </c>
      <c r="AH187" s="2" t="str">
        <f>IFERROR(INDEX('changes 2013 to 2021'!$A$45:$A$54,MATCH('ONS code lookup 2013 to 2021'!AD187,'changes 2013 to 2021'!$C$45:$C$54,0)),'ONS code lookup 2013 to 2021'!AD187)</f>
        <v>E07000194</v>
      </c>
      <c r="AI187" s="2" t="str">
        <f>INDEX('[2]2021-22'!$B:$B,MATCH(AH187,'[2]2021-22'!$C:$C,0))</f>
        <v>E3433</v>
      </c>
      <c r="AJ187" s="2" t="str">
        <f>IFERROR(INDEX('changes 2013 to 2021'!$B$45:$B$54,MATCH('ONS code lookup 2013 to 2021'!AD187,'changes 2013 to 2021'!$C$45:$C$54,0)),'ONS code lookup 2013 to 2021'!AF187)</f>
        <v>Lichfield</v>
      </c>
      <c r="AK187" s="2" t="str">
        <f t="shared" si="30"/>
        <v>SD</v>
      </c>
    </row>
    <row r="188" spans="1:37" x14ac:dyDescent="0.35">
      <c r="A188" t="s">
        <v>22</v>
      </c>
      <c r="B188" s="2" t="s">
        <v>391</v>
      </c>
      <c r="C188" s="2" t="s">
        <v>1126</v>
      </c>
      <c r="D188" s="2" t="s">
        <v>392</v>
      </c>
      <c r="E188" s="2" t="str">
        <f t="shared" si="21"/>
        <v>SD</v>
      </c>
      <c r="F188" t="s">
        <v>391</v>
      </c>
      <c r="G188" t="s">
        <v>1126</v>
      </c>
      <c r="H188" t="s">
        <v>392</v>
      </c>
      <c r="I188" t="str">
        <f t="shared" si="22"/>
        <v>SD</v>
      </c>
      <c r="J188" s="2" t="s">
        <v>391</v>
      </c>
      <c r="K188" s="2" t="str">
        <f>INDEX('[2]2015-16'!$B:$B,MATCH(J188,'[2]2015-16'!$C:$C,0))</f>
        <v>E2533</v>
      </c>
      <c r="L188" s="2" t="s">
        <v>392</v>
      </c>
      <c r="M188" s="2" t="str">
        <f t="shared" si="23"/>
        <v>SD</v>
      </c>
      <c r="N188" t="str">
        <f>IFERROR(INDEX('changes 2013 to 2021'!$A$10:$A$19,MATCH('ONS code lookup 2013 to 2021'!J188,'changes 2013 to 2021'!$C$10:$C$19,0)),'ONS code lookup 2013 to 2021'!J188)</f>
        <v>E07000138</v>
      </c>
      <c r="O188" t="str">
        <f>INDEX('[2]2016-17'!$B:$B,MATCH(N188,'[2]2016-17'!$C:$C,0))</f>
        <v>E2533</v>
      </c>
      <c r="P188" t="str">
        <f>IFERROR(INDEX('changes 2013 to 2021'!$B$10:$B$19,MATCH('ONS code lookup 2013 to 2021'!J188,'changes 2013 to 2021'!$C$10:$C$19,0)),'ONS code lookup 2013 to 2021'!L188)</f>
        <v>Lincoln</v>
      </c>
      <c r="Q188" t="str">
        <f t="shared" si="24"/>
        <v>SD</v>
      </c>
      <c r="R188" s="2" t="s">
        <v>391</v>
      </c>
      <c r="S188" s="2" t="str">
        <f t="shared" si="29"/>
        <v>E2533</v>
      </c>
      <c r="T188" s="2" t="s">
        <v>392</v>
      </c>
      <c r="U188" s="2" t="str">
        <f t="shared" si="25"/>
        <v>SD</v>
      </c>
      <c r="V188" t="str">
        <f>IFERROR(INDEX('changes 2013 to 2021'!$A$21,MATCH('ONS code lookup 2013 to 2021'!R188,'changes 2013 to 2021'!$C$21,0)),'ONS code lookup 2013 to 2021'!R188)</f>
        <v>E07000138</v>
      </c>
      <c r="W188" t="str">
        <f>INDEX('[2]2018-19'!$B:$B,MATCH(V188,'[2]2018-19'!$C:$C,0))</f>
        <v>E2533</v>
      </c>
      <c r="X188" t="str">
        <f>IFERROR(INDEX('changes 2013 to 2021'!$B$21,MATCH('ONS code lookup 2013 to 2021'!R188,'changes 2013 to 2021'!$C$21,0)),'ONS code lookup 2013 to 2021'!T188)</f>
        <v>Lincoln</v>
      </c>
      <c r="Y188" t="str">
        <f t="shared" si="26"/>
        <v>SD</v>
      </c>
      <c r="Z188" s="2" t="str">
        <f>IFERROR(INDEX('changes 2013 to 2021'!$A$23:$A$37,MATCH('ONS code lookup 2013 to 2021'!V188,'changes 2013 to 2021'!$C$23:$C$37,0)),'ONS code lookup 2013 to 2021'!V188)</f>
        <v>E07000138</v>
      </c>
      <c r="AA188" s="2" t="str">
        <f>INDEX('[2]2019-20'!$B:$B,MATCH(Z188,'[2]2019-20'!$C:$C,0))</f>
        <v>E2533</v>
      </c>
      <c r="AB188" s="2" t="str">
        <f>IFERROR(INDEX('changes 2013 to 2021'!$B$23:$B$37,MATCH('ONS code lookup 2013 to 2021'!V188,'changes 2013 to 2021'!$C$23:$C$37,0)),'ONS code lookup 2013 to 2021'!X188)</f>
        <v>Lincoln</v>
      </c>
      <c r="AC188" s="2" t="str">
        <f t="shared" si="27"/>
        <v>SD</v>
      </c>
      <c r="AD188" t="str">
        <f>IFERROR(INDEX('changes 2013 to 2021'!$A$39:$A$43,MATCH('ONS code lookup 2013 to 2021'!Z188,'changes 2013 to 2021'!$C$39:$C$43,0)),'ONS code lookup 2013 to 2021'!Z188)</f>
        <v>E07000138</v>
      </c>
      <c r="AE188" t="str">
        <f>INDEX('[2]2020-21'!$B:$B,MATCH(AD188,'[2]2020-21'!$C:$C,0))</f>
        <v>E2533</v>
      </c>
      <c r="AF188" t="str">
        <f>IFERROR(INDEX('changes 2013 to 2021'!$B$39:$B$43,MATCH('ONS code lookup 2013 to 2021'!Z188,'changes 2013 to 2021'!$C$39:$C$43,0)),'ONS code lookup 2013 to 2021'!AB188)</f>
        <v>Lincoln</v>
      </c>
      <c r="AG188" t="str">
        <f t="shared" si="28"/>
        <v>SD</v>
      </c>
      <c r="AH188" s="2" t="str">
        <f>IFERROR(INDEX('changes 2013 to 2021'!$A$45:$A$54,MATCH('ONS code lookup 2013 to 2021'!AD188,'changes 2013 to 2021'!$C$45:$C$54,0)),'ONS code lookup 2013 to 2021'!AD188)</f>
        <v>E07000138</v>
      </c>
      <c r="AI188" s="2" t="str">
        <f>INDEX('[2]2021-22'!$B:$B,MATCH(AH188,'[2]2021-22'!$C:$C,0))</f>
        <v>E2533</v>
      </c>
      <c r="AJ188" s="2" t="str">
        <f>IFERROR(INDEX('changes 2013 to 2021'!$B$45:$B$54,MATCH('ONS code lookup 2013 to 2021'!AD188,'changes 2013 to 2021'!$C$45:$C$54,0)),'ONS code lookup 2013 to 2021'!AF188)</f>
        <v>Lincoln</v>
      </c>
      <c r="AK188" s="2" t="str">
        <f t="shared" si="30"/>
        <v>SD</v>
      </c>
    </row>
    <row r="189" spans="1:37" x14ac:dyDescent="0.35">
      <c r="A189" t="s">
        <v>22</v>
      </c>
      <c r="B189" s="2" t="s">
        <v>388</v>
      </c>
      <c r="C189" s="2" t="s">
        <v>1127</v>
      </c>
      <c r="D189" s="2" t="s">
        <v>745</v>
      </c>
      <c r="E189" s="2" t="str">
        <f t="shared" si="21"/>
        <v>SC</v>
      </c>
      <c r="F189" t="s">
        <v>388</v>
      </c>
      <c r="G189" t="s">
        <v>1127</v>
      </c>
      <c r="H189" t="s">
        <v>745</v>
      </c>
      <c r="I189" t="str">
        <f t="shared" si="22"/>
        <v>SC</v>
      </c>
      <c r="J189" s="2" t="s">
        <v>388</v>
      </c>
      <c r="K189" s="2" t="str">
        <f>INDEX('[2]2015-16'!$B:$B,MATCH(J189,'[2]2015-16'!$C:$C,0))</f>
        <v>E2520</v>
      </c>
      <c r="L189" s="2" t="s">
        <v>745</v>
      </c>
      <c r="M189" s="2" t="str">
        <f t="shared" si="23"/>
        <v>SC</v>
      </c>
      <c r="N189" t="str">
        <f>IFERROR(INDEX('changes 2013 to 2021'!$A$10:$A$19,MATCH('ONS code lookup 2013 to 2021'!J189,'changes 2013 to 2021'!$C$10:$C$19,0)),'ONS code lookup 2013 to 2021'!J189)</f>
        <v>E10000019</v>
      </c>
      <c r="O189" t="str">
        <f>INDEX('[2]2016-17'!$B:$B,MATCH(N189,'[2]2016-17'!$C:$C,0))</f>
        <v>E2520</v>
      </c>
      <c r="P189" t="str">
        <f>IFERROR(INDEX('changes 2013 to 2021'!$B$10:$B$19,MATCH('ONS code lookup 2013 to 2021'!J189,'changes 2013 to 2021'!$C$10:$C$19,0)),'ONS code lookup 2013 to 2021'!L189)</f>
        <v>Lincolnshire</v>
      </c>
      <c r="Q189" t="str">
        <f t="shared" si="24"/>
        <v>SC</v>
      </c>
      <c r="R189" s="2" t="s">
        <v>388</v>
      </c>
      <c r="S189" s="2" t="str">
        <f t="shared" si="29"/>
        <v>E2520</v>
      </c>
      <c r="T189" s="2" t="s">
        <v>745</v>
      </c>
      <c r="U189" s="2" t="str">
        <f t="shared" si="25"/>
        <v>SC</v>
      </c>
      <c r="V189" t="str">
        <f>IFERROR(INDEX('changes 2013 to 2021'!$A$21,MATCH('ONS code lookup 2013 to 2021'!R189,'changes 2013 to 2021'!$C$21,0)),'ONS code lookup 2013 to 2021'!R189)</f>
        <v>E10000019</v>
      </c>
      <c r="W189" t="str">
        <f>INDEX('[2]2018-19'!$B:$B,MATCH(V189,'[2]2018-19'!$C:$C,0))</f>
        <v>E2520</v>
      </c>
      <c r="X189" t="str">
        <f>IFERROR(INDEX('changes 2013 to 2021'!$B$21,MATCH('ONS code lookup 2013 to 2021'!R189,'changes 2013 to 2021'!$C$21,0)),'ONS code lookup 2013 to 2021'!T189)</f>
        <v>Lincolnshire</v>
      </c>
      <c r="Y189" t="str">
        <f t="shared" si="26"/>
        <v>SC</v>
      </c>
      <c r="Z189" s="2" t="str">
        <f>IFERROR(INDEX('changes 2013 to 2021'!$A$23:$A$37,MATCH('ONS code lookup 2013 to 2021'!V189,'changes 2013 to 2021'!$C$23:$C$37,0)),'ONS code lookup 2013 to 2021'!V189)</f>
        <v>E10000019</v>
      </c>
      <c r="AA189" s="2" t="str">
        <f>INDEX('[2]2019-20'!$B:$B,MATCH(Z189,'[2]2019-20'!$C:$C,0))</f>
        <v>E2520</v>
      </c>
      <c r="AB189" s="2" t="str">
        <f>IFERROR(INDEX('changes 2013 to 2021'!$B$23:$B$37,MATCH('ONS code lookup 2013 to 2021'!V189,'changes 2013 to 2021'!$C$23:$C$37,0)),'ONS code lookup 2013 to 2021'!X189)</f>
        <v>Lincolnshire</v>
      </c>
      <c r="AC189" s="2" t="str">
        <f t="shared" si="27"/>
        <v>SC</v>
      </c>
      <c r="AD189" t="str">
        <f>IFERROR(INDEX('changes 2013 to 2021'!$A$39:$A$43,MATCH('ONS code lookup 2013 to 2021'!Z189,'changes 2013 to 2021'!$C$39:$C$43,0)),'ONS code lookup 2013 to 2021'!Z189)</f>
        <v>E10000019</v>
      </c>
      <c r="AE189" t="str">
        <f>INDEX('[2]2020-21'!$B:$B,MATCH(AD189,'[2]2020-21'!$C:$C,0))</f>
        <v>E2520</v>
      </c>
      <c r="AF189" t="str">
        <f>IFERROR(INDEX('changes 2013 to 2021'!$B$39:$B$43,MATCH('ONS code lookup 2013 to 2021'!Z189,'changes 2013 to 2021'!$C$39:$C$43,0)),'ONS code lookup 2013 to 2021'!AB189)</f>
        <v>Lincolnshire</v>
      </c>
      <c r="AG189" t="str">
        <f t="shared" si="28"/>
        <v>SC</v>
      </c>
      <c r="AH189" s="2" t="str">
        <f>IFERROR(INDEX('changes 2013 to 2021'!$A$45:$A$54,MATCH('ONS code lookup 2013 to 2021'!AD189,'changes 2013 to 2021'!$C$45:$C$54,0)),'ONS code lookup 2013 to 2021'!AD189)</f>
        <v>E10000019</v>
      </c>
      <c r="AI189" s="2" t="str">
        <f>INDEX('[2]2021-22'!$B:$B,MATCH(AH189,'[2]2021-22'!$C:$C,0))</f>
        <v>E2520</v>
      </c>
      <c r="AJ189" s="2" t="str">
        <f>IFERROR(INDEX('changes 2013 to 2021'!$B$45:$B$54,MATCH('ONS code lookup 2013 to 2021'!AD189,'changes 2013 to 2021'!$C$45:$C$54,0)),'ONS code lookup 2013 to 2021'!AF189)</f>
        <v>Lincolnshire</v>
      </c>
      <c r="AK189" s="2" t="str">
        <f t="shared" si="30"/>
        <v>SC</v>
      </c>
    </row>
    <row r="190" spans="1:37" x14ac:dyDescent="0.35">
      <c r="A190" t="s">
        <v>22</v>
      </c>
      <c r="B190" s="2" t="s">
        <v>612</v>
      </c>
      <c r="C190" s="2" t="s">
        <v>1128</v>
      </c>
      <c r="D190" s="2" t="s">
        <v>613</v>
      </c>
      <c r="E190" s="2" t="str">
        <f t="shared" si="21"/>
        <v>MD</v>
      </c>
      <c r="F190" t="s">
        <v>612</v>
      </c>
      <c r="G190" t="s">
        <v>1128</v>
      </c>
      <c r="H190" t="s">
        <v>613</v>
      </c>
      <c r="I190" t="str">
        <f t="shared" si="22"/>
        <v>MD</v>
      </c>
      <c r="J190" s="2" t="s">
        <v>612</v>
      </c>
      <c r="K190" s="2" t="str">
        <f>INDEX('[2]2015-16'!$B:$B,MATCH(J190,'[2]2015-16'!$C:$C,0))</f>
        <v>E4302</v>
      </c>
      <c r="L190" s="2" t="s">
        <v>613</v>
      </c>
      <c r="M190" s="2" t="str">
        <f t="shared" si="23"/>
        <v>MD</v>
      </c>
      <c r="N190" t="str">
        <f>IFERROR(INDEX('changes 2013 to 2021'!$A$10:$A$19,MATCH('ONS code lookup 2013 to 2021'!J190,'changes 2013 to 2021'!$C$10:$C$19,0)),'ONS code lookup 2013 to 2021'!J190)</f>
        <v>E08000012</v>
      </c>
      <c r="O190" t="str">
        <f>INDEX('[2]2016-17'!$B:$B,MATCH(N190,'[2]2016-17'!$C:$C,0))</f>
        <v>E4302</v>
      </c>
      <c r="P190" t="str">
        <f>IFERROR(INDEX('changes 2013 to 2021'!$B$10:$B$19,MATCH('ONS code lookup 2013 to 2021'!J190,'changes 2013 to 2021'!$C$10:$C$19,0)),'ONS code lookup 2013 to 2021'!L190)</f>
        <v>Liverpool</v>
      </c>
      <c r="Q190" t="str">
        <f t="shared" si="24"/>
        <v>MD</v>
      </c>
      <c r="R190" s="2" t="s">
        <v>612</v>
      </c>
      <c r="S190" s="2" t="str">
        <f t="shared" si="29"/>
        <v>E4302</v>
      </c>
      <c r="T190" s="2" t="s">
        <v>613</v>
      </c>
      <c r="U190" s="2" t="str">
        <f t="shared" si="25"/>
        <v>MD</v>
      </c>
      <c r="V190" t="str">
        <f>IFERROR(INDEX('changes 2013 to 2021'!$A$21,MATCH('ONS code lookup 2013 to 2021'!R190,'changes 2013 to 2021'!$C$21,0)),'ONS code lookup 2013 to 2021'!R190)</f>
        <v>E08000012</v>
      </c>
      <c r="W190" t="str">
        <f>INDEX('[2]2018-19'!$B:$B,MATCH(V190,'[2]2018-19'!$C:$C,0))</f>
        <v>E4302</v>
      </c>
      <c r="X190" t="str">
        <f>IFERROR(INDEX('changes 2013 to 2021'!$B$21,MATCH('ONS code lookup 2013 to 2021'!R190,'changes 2013 to 2021'!$C$21,0)),'ONS code lookup 2013 to 2021'!T190)</f>
        <v>Liverpool</v>
      </c>
      <c r="Y190" t="str">
        <f t="shared" si="26"/>
        <v>MD</v>
      </c>
      <c r="Z190" s="2" t="str">
        <f>IFERROR(INDEX('changes 2013 to 2021'!$A$23:$A$37,MATCH('ONS code lookup 2013 to 2021'!V190,'changes 2013 to 2021'!$C$23:$C$37,0)),'ONS code lookup 2013 to 2021'!V190)</f>
        <v>E08000012</v>
      </c>
      <c r="AA190" s="2" t="str">
        <f>INDEX('[2]2019-20'!$B:$B,MATCH(Z190,'[2]2019-20'!$C:$C,0))</f>
        <v>E4302</v>
      </c>
      <c r="AB190" s="2" t="str">
        <f>IFERROR(INDEX('changes 2013 to 2021'!$B$23:$B$37,MATCH('ONS code lookup 2013 to 2021'!V190,'changes 2013 to 2021'!$C$23:$C$37,0)),'ONS code lookup 2013 to 2021'!X190)</f>
        <v>Liverpool</v>
      </c>
      <c r="AC190" s="2" t="str">
        <f t="shared" si="27"/>
        <v>MD</v>
      </c>
      <c r="AD190" t="str">
        <f>IFERROR(INDEX('changes 2013 to 2021'!$A$39:$A$43,MATCH('ONS code lookup 2013 to 2021'!Z190,'changes 2013 to 2021'!$C$39:$C$43,0)),'ONS code lookup 2013 to 2021'!Z190)</f>
        <v>E08000012</v>
      </c>
      <c r="AE190" t="str">
        <f>INDEX('[2]2020-21'!$B:$B,MATCH(AD190,'[2]2020-21'!$C:$C,0))</f>
        <v>E4302</v>
      </c>
      <c r="AF190" t="str">
        <f>IFERROR(INDEX('changes 2013 to 2021'!$B$39:$B$43,MATCH('ONS code lookup 2013 to 2021'!Z190,'changes 2013 to 2021'!$C$39:$C$43,0)),'ONS code lookup 2013 to 2021'!AB190)</f>
        <v>Liverpool</v>
      </c>
      <c r="AG190" t="str">
        <f t="shared" si="28"/>
        <v>MD</v>
      </c>
      <c r="AH190" s="2" t="str">
        <f>IFERROR(INDEX('changes 2013 to 2021'!$A$45:$A$54,MATCH('ONS code lookup 2013 to 2021'!AD190,'changes 2013 to 2021'!$C$45:$C$54,0)),'ONS code lookup 2013 to 2021'!AD190)</f>
        <v>E08000012</v>
      </c>
      <c r="AI190" s="2" t="str">
        <f>INDEX('[2]2021-22'!$B:$B,MATCH(AH190,'[2]2021-22'!$C:$C,0))</f>
        <v>E4302</v>
      </c>
      <c r="AJ190" s="2" t="str">
        <f>IFERROR(INDEX('changes 2013 to 2021'!$B$45:$B$54,MATCH('ONS code lookup 2013 to 2021'!AD190,'changes 2013 to 2021'!$C$45:$C$54,0)),'ONS code lookup 2013 to 2021'!AF190)</f>
        <v>Liverpool</v>
      </c>
      <c r="AK190" s="2" t="str">
        <f t="shared" si="30"/>
        <v>MD</v>
      </c>
    </row>
    <row r="191" spans="1:37" x14ac:dyDescent="0.35">
      <c r="A191" t="s">
        <v>22</v>
      </c>
      <c r="B191" s="2" t="s">
        <v>90</v>
      </c>
      <c r="C191" s="2" t="s">
        <v>1129</v>
      </c>
      <c r="D191" s="2" t="s">
        <v>91</v>
      </c>
      <c r="E191" s="2" t="str">
        <f t="shared" si="21"/>
        <v>UA</v>
      </c>
      <c r="F191" t="s">
        <v>90</v>
      </c>
      <c r="G191" t="s">
        <v>1129</v>
      </c>
      <c r="H191" t="s">
        <v>91</v>
      </c>
      <c r="I191" t="str">
        <f t="shared" si="22"/>
        <v>UA</v>
      </c>
      <c r="J191" s="2" t="s">
        <v>90</v>
      </c>
      <c r="K191" s="2" t="str">
        <f>INDEX('[2]2015-16'!$B:$B,MATCH(J191,'[2]2015-16'!$C:$C,0))</f>
        <v>E0201</v>
      </c>
      <c r="L191" s="2" t="s">
        <v>91</v>
      </c>
      <c r="M191" s="2" t="str">
        <f t="shared" si="23"/>
        <v>UA</v>
      </c>
      <c r="N191" t="str">
        <f>IFERROR(INDEX('changes 2013 to 2021'!$A$10:$A$19,MATCH('ONS code lookup 2013 to 2021'!J191,'changes 2013 to 2021'!$C$10:$C$19,0)),'ONS code lookup 2013 to 2021'!J191)</f>
        <v>E06000032</v>
      </c>
      <c r="O191" t="str">
        <f>INDEX('[2]2016-17'!$B:$B,MATCH(N191,'[2]2016-17'!$C:$C,0))</f>
        <v>E0201</v>
      </c>
      <c r="P191" t="str">
        <f>IFERROR(INDEX('changes 2013 to 2021'!$B$10:$B$19,MATCH('ONS code lookup 2013 to 2021'!J191,'changes 2013 to 2021'!$C$10:$C$19,0)),'ONS code lookup 2013 to 2021'!L191)</f>
        <v>Luton</v>
      </c>
      <c r="Q191" t="str">
        <f t="shared" si="24"/>
        <v>UA</v>
      </c>
      <c r="R191" s="2" t="s">
        <v>90</v>
      </c>
      <c r="S191" s="2" t="str">
        <f t="shared" si="29"/>
        <v>E0201</v>
      </c>
      <c r="T191" s="2" t="s">
        <v>91</v>
      </c>
      <c r="U191" s="2" t="str">
        <f t="shared" si="25"/>
        <v>UA</v>
      </c>
      <c r="V191" t="str">
        <f>IFERROR(INDEX('changes 2013 to 2021'!$A$21,MATCH('ONS code lookup 2013 to 2021'!R191,'changes 2013 to 2021'!$C$21,0)),'ONS code lookup 2013 to 2021'!R191)</f>
        <v>E06000032</v>
      </c>
      <c r="W191" t="str">
        <f>INDEX('[2]2018-19'!$B:$B,MATCH(V191,'[2]2018-19'!$C:$C,0))</f>
        <v>E0201</v>
      </c>
      <c r="X191" t="str">
        <f>IFERROR(INDEX('changes 2013 to 2021'!$B$21,MATCH('ONS code lookup 2013 to 2021'!R191,'changes 2013 to 2021'!$C$21,0)),'ONS code lookup 2013 to 2021'!T191)</f>
        <v>Luton</v>
      </c>
      <c r="Y191" t="str">
        <f t="shared" si="26"/>
        <v>UA</v>
      </c>
      <c r="Z191" s="2" t="str">
        <f>IFERROR(INDEX('changes 2013 to 2021'!$A$23:$A$37,MATCH('ONS code lookup 2013 to 2021'!V191,'changes 2013 to 2021'!$C$23:$C$37,0)),'ONS code lookup 2013 to 2021'!V191)</f>
        <v>E06000032</v>
      </c>
      <c r="AA191" s="2" t="str">
        <f>INDEX('[2]2019-20'!$B:$B,MATCH(Z191,'[2]2019-20'!$C:$C,0))</f>
        <v>E0201</v>
      </c>
      <c r="AB191" s="2" t="str">
        <f>IFERROR(INDEX('changes 2013 to 2021'!$B$23:$B$37,MATCH('ONS code lookup 2013 to 2021'!V191,'changes 2013 to 2021'!$C$23:$C$37,0)),'ONS code lookup 2013 to 2021'!X191)</f>
        <v>Luton</v>
      </c>
      <c r="AC191" s="2" t="str">
        <f t="shared" si="27"/>
        <v>UA</v>
      </c>
      <c r="AD191" t="str">
        <f>IFERROR(INDEX('changes 2013 to 2021'!$A$39:$A$43,MATCH('ONS code lookup 2013 to 2021'!Z191,'changes 2013 to 2021'!$C$39:$C$43,0)),'ONS code lookup 2013 to 2021'!Z191)</f>
        <v>E06000032</v>
      </c>
      <c r="AE191" t="str">
        <f>INDEX('[2]2020-21'!$B:$B,MATCH(AD191,'[2]2020-21'!$C:$C,0))</f>
        <v>E0201</v>
      </c>
      <c r="AF191" t="str">
        <f>IFERROR(INDEX('changes 2013 to 2021'!$B$39:$B$43,MATCH('ONS code lookup 2013 to 2021'!Z191,'changes 2013 to 2021'!$C$39:$C$43,0)),'ONS code lookup 2013 to 2021'!AB191)</f>
        <v>Luton</v>
      </c>
      <c r="AG191" t="str">
        <f t="shared" si="28"/>
        <v>UA</v>
      </c>
      <c r="AH191" s="2" t="str">
        <f>IFERROR(INDEX('changes 2013 to 2021'!$A$45:$A$54,MATCH('ONS code lookup 2013 to 2021'!AD191,'changes 2013 to 2021'!$C$45:$C$54,0)),'ONS code lookup 2013 to 2021'!AD191)</f>
        <v>E06000032</v>
      </c>
      <c r="AI191" s="2" t="str">
        <f>INDEX('[2]2021-22'!$B:$B,MATCH(AH191,'[2]2021-22'!$C:$C,0))</f>
        <v>E0201</v>
      </c>
      <c r="AJ191" s="2" t="str">
        <f>IFERROR(INDEX('changes 2013 to 2021'!$B$45:$B$54,MATCH('ONS code lookup 2013 to 2021'!AD191,'changes 2013 to 2021'!$C$45:$C$54,0)),'ONS code lookup 2013 to 2021'!AF191)</f>
        <v>Luton</v>
      </c>
      <c r="AK191" s="2" t="str">
        <f t="shared" si="30"/>
        <v>UA</v>
      </c>
    </row>
    <row r="192" spans="1:37" x14ac:dyDescent="0.35">
      <c r="A192" t="s">
        <v>22</v>
      </c>
      <c r="B192" s="2" t="s">
        <v>332</v>
      </c>
      <c r="C192" s="2" t="s">
        <v>931</v>
      </c>
      <c r="D192" s="2" t="s">
        <v>333</v>
      </c>
      <c r="E192" s="2" t="str">
        <f t="shared" si="21"/>
        <v>SD</v>
      </c>
      <c r="F192" t="s">
        <v>332</v>
      </c>
      <c r="G192" t="s">
        <v>931</v>
      </c>
      <c r="H192" t="s">
        <v>333</v>
      </c>
      <c r="I192" t="str">
        <f t="shared" si="22"/>
        <v>SD</v>
      </c>
      <c r="J192" s="2" t="s">
        <v>332</v>
      </c>
      <c r="K192" s="2" t="str">
        <f>INDEX('[2]2015-16'!$B:$B,MATCH(J192,'[2]2015-16'!$C:$C,0))</f>
        <v>E2237</v>
      </c>
      <c r="L192" s="2" t="s">
        <v>333</v>
      </c>
      <c r="M192" s="2" t="str">
        <f t="shared" si="23"/>
        <v>SD</v>
      </c>
      <c r="N192" t="str">
        <f>IFERROR(INDEX('changes 2013 to 2021'!$A$10:$A$19,MATCH('ONS code lookup 2013 to 2021'!J192,'changes 2013 to 2021'!$C$10:$C$19,0)),'ONS code lookup 2013 to 2021'!J192)</f>
        <v>E07000110</v>
      </c>
      <c r="O192" t="str">
        <f>INDEX('[2]2016-17'!$B:$B,MATCH(N192,'[2]2016-17'!$C:$C,0))</f>
        <v>E2237</v>
      </c>
      <c r="P192" t="str">
        <f>IFERROR(INDEX('changes 2013 to 2021'!$B$10:$B$19,MATCH('ONS code lookup 2013 to 2021'!J192,'changes 2013 to 2021'!$C$10:$C$19,0)),'ONS code lookup 2013 to 2021'!L192)</f>
        <v>Maidstone</v>
      </c>
      <c r="Q192" t="str">
        <f t="shared" si="24"/>
        <v>SD</v>
      </c>
      <c r="R192" s="2" t="s">
        <v>332</v>
      </c>
      <c r="S192" s="2" t="str">
        <f t="shared" si="29"/>
        <v>E2237</v>
      </c>
      <c r="T192" s="2" t="s">
        <v>333</v>
      </c>
      <c r="U192" s="2" t="str">
        <f t="shared" si="25"/>
        <v>SD</v>
      </c>
      <c r="V192" t="str">
        <f>IFERROR(INDEX('changes 2013 to 2021'!$A$21,MATCH('ONS code lookup 2013 to 2021'!R192,'changes 2013 to 2021'!$C$21,0)),'ONS code lookup 2013 to 2021'!R192)</f>
        <v>E07000110</v>
      </c>
      <c r="W192" t="str">
        <f>INDEX('[2]2018-19'!$B:$B,MATCH(V192,'[2]2018-19'!$C:$C,0))</f>
        <v>E2237</v>
      </c>
      <c r="X192" t="str">
        <f>IFERROR(INDEX('changes 2013 to 2021'!$B$21,MATCH('ONS code lookup 2013 to 2021'!R192,'changes 2013 to 2021'!$C$21,0)),'ONS code lookup 2013 to 2021'!T192)</f>
        <v>Maidstone</v>
      </c>
      <c r="Y192" t="str">
        <f t="shared" si="26"/>
        <v>SD</v>
      </c>
      <c r="Z192" s="2" t="str">
        <f>IFERROR(INDEX('changes 2013 to 2021'!$A$23:$A$37,MATCH('ONS code lookup 2013 to 2021'!V192,'changes 2013 to 2021'!$C$23:$C$37,0)),'ONS code lookup 2013 to 2021'!V192)</f>
        <v>E07000110</v>
      </c>
      <c r="AA192" s="2" t="str">
        <f>INDEX('[2]2019-20'!$B:$B,MATCH(Z192,'[2]2019-20'!$C:$C,0))</f>
        <v>E2237</v>
      </c>
      <c r="AB192" s="2" t="str">
        <f>IFERROR(INDEX('changes 2013 to 2021'!$B$23:$B$37,MATCH('ONS code lookup 2013 to 2021'!V192,'changes 2013 to 2021'!$C$23:$C$37,0)),'ONS code lookup 2013 to 2021'!X192)</f>
        <v>Maidstone</v>
      </c>
      <c r="AC192" s="2" t="str">
        <f t="shared" si="27"/>
        <v>SD</v>
      </c>
      <c r="AD192" t="str">
        <f>IFERROR(INDEX('changes 2013 to 2021'!$A$39:$A$43,MATCH('ONS code lookup 2013 to 2021'!Z192,'changes 2013 to 2021'!$C$39:$C$43,0)),'ONS code lookup 2013 to 2021'!Z192)</f>
        <v>E07000110</v>
      </c>
      <c r="AE192" t="str">
        <f>INDEX('[2]2020-21'!$B:$B,MATCH(AD192,'[2]2020-21'!$C:$C,0))</f>
        <v>E2237</v>
      </c>
      <c r="AF192" t="str">
        <f>IFERROR(INDEX('changes 2013 to 2021'!$B$39:$B$43,MATCH('ONS code lookup 2013 to 2021'!Z192,'changes 2013 to 2021'!$C$39:$C$43,0)),'ONS code lookup 2013 to 2021'!AB192)</f>
        <v>Maidstone</v>
      </c>
      <c r="AG192" t="str">
        <f t="shared" si="28"/>
        <v>SD</v>
      </c>
      <c r="AH192" s="2" t="str">
        <f>IFERROR(INDEX('changes 2013 to 2021'!$A$45:$A$54,MATCH('ONS code lookup 2013 to 2021'!AD192,'changes 2013 to 2021'!$C$45:$C$54,0)),'ONS code lookup 2013 to 2021'!AD192)</f>
        <v>E07000110</v>
      </c>
      <c r="AI192" s="2" t="str">
        <f>INDEX('[2]2021-22'!$B:$B,MATCH(AH192,'[2]2021-22'!$C:$C,0))</f>
        <v>E2237</v>
      </c>
      <c r="AJ192" s="2" t="str">
        <f>IFERROR(INDEX('changes 2013 to 2021'!$B$45:$B$54,MATCH('ONS code lookup 2013 to 2021'!AD192,'changes 2013 to 2021'!$C$45:$C$54,0)),'ONS code lookup 2013 to 2021'!AF192)</f>
        <v>Maidstone</v>
      </c>
      <c r="AK192" s="2" t="str">
        <f t="shared" si="30"/>
        <v>SD</v>
      </c>
    </row>
    <row r="193" spans="1:37" x14ac:dyDescent="0.35">
      <c r="A193" t="s">
        <v>22</v>
      </c>
      <c r="B193" s="2" t="s">
        <v>264</v>
      </c>
      <c r="C193" s="2" t="s">
        <v>949</v>
      </c>
      <c r="D193" s="2" t="s">
        <v>265</v>
      </c>
      <c r="E193" s="2" t="str">
        <f t="shared" si="21"/>
        <v>SD</v>
      </c>
      <c r="F193" t="s">
        <v>264</v>
      </c>
      <c r="G193" t="s">
        <v>949</v>
      </c>
      <c r="H193" t="s">
        <v>265</v>
      </c>
      <c r="I193" t="str">
        <f t="shared" si="22"/>
        <v>SD</v>
      </c>
      <c r="J193" s="2" t="s">
        <v>264</v>
      </c>
      <c r="K193" s="2" t="str">
        <f>INDEX('[2]2015-16'!$B:$B,MATCH(J193,'[2]2015-16'!$C:$C,0))</f>
        <v>E1539</v>
      </c>
      <c r="L193" s="2" t="s">
        <v>265</v>
      </c>
      <c r="M193" s="2" t="str">
        <f t="shared" si="23"/>
        <v>SD</v>
      </c>
      <c r="N193" t="str">
        <f>IFERROR(INDEX('changes 2013 to 2021'!$A$10:$A$19,MATCH('ONS code lookup 2013 to 2021'!J193,'changes 2013 to 2021'!$C$10:$C$19,0)),'ONS code lookup 2013 to 2021'!J193)</f>
        <v>E07000074</v>
      </c>
      <c r="O193" t="str">
        <f>INDEX('[2]2016-17'!$B:$B,MATCH(N193,'[2]2016-17'!$C:$C,0))</f>
        <v>E1539</v>
      </c>
      <c r="P193" t="str">
        <f>IFERROR(INDEX('changes 2013 to 2021'!$B$10:$B$19,MATCH('ONS code lookup 2013 to 2021'!J193,'changes 2013 to 2021'!$C$10:$C$19,0)),'ONS code lookup 2013 to 2021'!L193)</f>
        <v>Maldon</v>
      </c>
      <c r="Q193" t="str">
        <f t="shared" si="24"/>
        <v>SD</v>
      </c>
      <c r="R193" s="2" t="s">
        <v>264</v>
      </c>
      <c r="S193" s="2" t="str">
        <f t="shared" si="29"/>
        <v>E1539</v>
      </c>
      <c r="T193" s="2" t="s">
        <v>265</v>
      </c>
      <c r="U193" s="2" t="str">
        <f t="shared" si="25"/>
        <v>SD</v>
      </c>
      <c r="V193" t="str">
        <f>IFERROR(INDEX('changes 2013 to 2021'!$A$21,MATCH('ONS code lookup 2013 to 2021'!R193,'changes 2013 to 2021'!$C$21,0)),'ONS code lookup 2013 to 2021'!R193)</f>
        <v>E07000074</v>
      </c>
      <c r="W193" t="str">
        <f>INDEX('[2]2018-19'!$B:$B,MATCH(V193,'[2]2018-19'!$C:$C,0))</f>
        <v>E1539</v>
      </c>
      <c r="X193" t="str">
        <f>IFERROR(INDEX('changes 2013 to 2021'!$B$21,MATCH('ONS code lookup 2013 to 2021'!R193,'changes 2013 to 2021'!$C$21,0)),'ONS code lookup 2013 to 2021'!T193)</f>
        <v>Maldon</v>
      </c>
      <c r="Y193" t="str">
        <f t="shared" si="26"/>
        <v>SD</v>
      </c>
      <c r="Z193" s="2" t="str">
        <f>IFERROR(INDEX('changes 2013 to 2021'!$A$23:$A$37,MATCH('ONS code lookup 2013 to 2021'!V193,'changes 2013 to 2021'!$C$23:$C$37,0)),'ONS code lookup 2013 to 2021'!V193)</f>
        <v>E07000074</v>
      </c>
      <c r="AA193" s="2" t="str">
        <f>INDEX('[2]2019-20'!$B:$B,MATCH(Z193,'[2]2019-20'!$C:$C,0))</f>
        <v>E1539</v>
      </c>
      <c r="AB193" s="2" t="str">
        <f>IFERROR(INDEX('changes 2013 to 2021'!$B$23:$B$37,MATCH('ONS code lookup 2013 to 2021'!V193,'changes 2013 to 2021'!$C$23:$C$37,0)),'ONS code lookup 2013 to 2021'!X193)</f>
        <v>Maldon</v>
      </c>
      <c r="AC193" s="2" t="str">
        <f t="shared" si="27"/>
        <v>SD</v>
      </c>
      <c r="AD193" t="str">
        <f>IFERROR(INDEX('changes 2013 to 2021'!$A$39:$A$43,MATCH('ONS code lookup 2013 to 2021'!Z193,'changes 2013 to 2021'!$C$39:$C$43,0)),'ONS code lookup 2013 to 2021'!Z193)</f>
        <v>E07000074</v>
      </c>
      <c r="AE193" t="str">
        <f>INDEX('[2]2020-21'!$B:$B,MATCH(AD193,'[2]2020-21'!$C:$C,0))</f>
        <v>E1539</v>
      </c>
      <c r="AF193" t="str">
        <f>IFERROR(INDEX('changes 2013 to 2021'!$B$39:$B$43,MATCH('ONS code lookup 2013 to 2021'!Z193,'changes 2013 to 2021'!$C$39:$C$43,0)),'ONS code lookup 2013 to 2021'!AB193)</f>
        <v>Maldon</v>
      </c>
      <c r="AG193" t="str">
        <f t="shared" si="28"/>
        <v>SD</v>
      </c>
      <c r="AH193" s="2" t="str">
        <f>IFERROR(INDEX('changes 2013 to 2021'!$A$45:$A$54,MATCH('ONS code lookup 2013 to 2021'!AD193,'changes 2013 to 2021'!$C$45:$C$54,0)),'ONS code lookup 2013 to 2021'!AD193)</f>
        <v>E07000074</v>
      </c>
      <c r="AI193" s="2" t="str">
        <f>INDEX('[2]2021-22'!$B:$B,MATCH(AH193,'[2]2021-22'!$C:$C,0))</f>
        <v>E1539</v>
      </c>
      <c r="AJ193" s="2" t="str">
        <f>IFERROR(INDEX('changes 2013 to 2021'!$B$45:$B$54,MATCH('ONS code lookup 2013 to 2021'!AD193,'changes 2013 to 2021'!$C$45:$C$54,0)),'ONS code lookup 2013 to 2021'!AF193)</f>
        <v>Maldon</v>
      </c>
      <c r="AK193" s="2" t="str">
        <f t="shared" si="30"/>
        <v>SD</v>
      </c>
    </row>
    <row r="194" spans="1:37" x14ac:dyDescent="0.35">
      <c r="A194" t="s">
        <v>22</v>
      </c>
      <c r="B194" s="2" t="s">
        <v>567</v>
      </c>
      <c r="C194" s="2" t="s">
        <v>1130</v>
      </c>
      <c r="D194" s="2" t="s">
        <v>568</v>
      </c>
      <c r="E194" s="2" t="str">
        <f t="shared" ref="E194:E257" si="31">IFERROR(INDEX($AM$2:$AM$7,MATCH(LEFT(B194,3),$AN$2:$AN$7,0)),"ABOLISHED")</f>
        <v>SD</v>
      </c>
      <c r="F194" t="s">
        <v>567</v>
      </c>
      <c r="G194" t="s">
        <v>1130</v>
      </c>
      <c r="H194" t="s">
        <v>568</v>
      </c>
      <c r="I194" t="str">
        <f t="shared" ref="I194:I257" si="32">IFERROR(INDEX($AM$2:$AM$7,MATCH(LEFT(F194,3),$AN$2:$AN$7,0)),"ABOLISHED")</f>
        <v>SD</v>
      </c>
      <c r="J194" s="2" t="s">
        <v>567</v>
      </c>
      <c r="K194" s="2" t="str">
        <f>INDEX('[2]2015-16'!$B:$B,MATCH(J194,'[2]2015-16'!$C:$C,0))</f>
        <v>E1851</v>
      </c>
      <c r="L194" s="2" t="s">
        <v>568</v>
      </c>
      <c r="M194" s="2" t="str">
        <f t="shared" ref="M194:M257" si="33">IFERROR(INDEX($AM$2:$AM$7,MATCH(LEFT(J194,3),$AN$2:$AN$7,0)),"ABOLISHED")</f>
        <v>SD</v>
      </c>
      <c r="N194" t="str">
        <f>IFERROR(INDEX('changes 2013 to 2021'!$A$10:$A$19,MATCH('ONS code lookup 2013 to 2021'!J194,'changes 2013 to 2021'!$C$10:$C$19,0)),'ONS code lookup 2013 to 2021'!J194)</f>
        <v>E07000235</v>
      </c>
      <c r="O194" t="str">
        <f>INDEX('[2]2016-17'!$B:$B,MATCH(N194,'[2]2016-17'!$C:$C,0))</f>
        <v>E1851</v>
      </c>
      <c r="P194" t="str">
        <f>IFERROR(INDEX('changes 2013 to 2021'!$B$10:$B$19,MATCH('ONS code lookup 2013 to 2021'!J194,'changes 2013 to 2021'!$C$10:$C$19,0)),'ONS code lookup 2013 to 2021'!L194)</f>
        <v>Malvern Hills</v>
      </c>
      <c r="Q194" t="str">
        <f t="shared" ref="Q194:Q257" si="34">IFERROR(INDEX($AM$2:$AM$7,MATCH(LEFT(N194,3),$AN$2:$AN$7,0)),"ABOLISHED")</f>
        <v>SD</v>
      </c>
      <c r="R194" s="2" t="s">
        <v>567</v>
      </c>
      <c r="S194" s="2" t="str">
        <f t="shared" si="29"/>
        <v>E1851</v>
      </c>
      <c r="T194" s="2" t="s">
        <v>568</v>
      </c>
      <c r="U194" s="2" t="str">
        <f t="shared" ref="U194:U257" si="35">IFERROR(INDEX($AM$2:$AM$7,MATCH(LEFT(R194,3),$AN$2:$AN$7,0)),"ABOLISHED")</f>
        <v>SD</v>
      </c>
      <c r="V194" t="str">
        <f>IFERROR(INDEX('changes 2013 to 2021'!$A$21,MATCH('ONS code lookup 2013 to 2021'!R194,'changes 2013 to 2021'!$C$21,0)),'ONS code lookup 2013 to 2021'!R194)</f>
        <v>E07000235</v>
      </c>
      <c r="W194" t="str">
        <f>INDEX('[2]2018-19'!$B:$B,MATCH(V194,'[2]2018-19'!$C:$C,0))</f>
        <v>E1851</v>
      </c>
      <c r="X194" t="str">
        <f>IFERROR(INDEX('changes 2013 to 2021'!$B$21,MATCH('ONS code lookup 2013 to 2021'!R194,'changes 2013 to 2021'!$C$21,0)),'ONS code lookup 2013 to 2021'!T194)</f>
        <v>Malvern Hills</v>
      </c>
      <c r="Y194" t="str">
        <f t="shared" ref="Y194:Y257" si="36">IFERROR(INDEX($AM$2:$AM$7,MATCH(LEFT(V194,3),$AN$2:$AN$7,0)),"ABOLISHED")</f>
        <v>SD</v>
      </c>
      <c r="Z194" s="2" t="str">
        <f>IFERROR(INDEX('changes 2013 to 2021'!$A$23:$A$37,MATCH('ONS code lookup 2013 to 2021'!V194,'changes 2013 to 2021'!$C$23:$C$37,0)),'ONS code lookup 2013 to 2021'!V194)</f>
        <v>E07000235</v>
      </c>
      <c r="AA194" s="2" t="str">
        <f>INDEX('[2]2019-20'!$B:$B,MATCH(Z194,'[2]2019-20'!$C:$C,0))</f>
        <v>E1851</v>
      </c>
      <c r="AB194" s="2" t="str">
        <f>IFERROR(INDEX('changes 2013 to 2021'!$B$23:$B$37,MATCH('ONS code lookup 2013 to 2021'!V194,'changes 2013 to 2021'!$C$23:$C$37,0)),'ONS code lookup 2013 to 2021'!X194)</f>
        <v>Malvern Hills</v>
      </c>
      <c r="AC194" s="2" t="str">
        <f t="shared" ref="AC194:AC257" si="37">IFERROR(INDEX($AM$2:$AM$7,MATCH(LEFT(Z194,3),$AN$2:$AN$7,0)),"ABOLISHED")</f>
        <v>SD</v>
      </c>
      <c r="AD194" t="str">
        <f>IFERROR(INDEX('changes 2013 to 2021'!$A$39:$A$43,MATCH('ONS code lookup 2013 to 2021'!Z194,'changes 2013 to 2021'!$C$39:$C$43,0)),'ONS code lookup 2013 to 2021'!Z194)</f>
        <v>E07000235</v>
      </c>
      <c r="AE194" t="str">
        <f>INDEX('[2]2020-21'!$B:$B,MATCH(AD194,'[2]2020-21'!$C:$C,0))</f>
        <v>E1851</v>
      </c>
      <c r="AF194" t="str">
        <f>IFERROR(INDEX('changes 2013 to 2021'!$B$39:$B$43,MATCH('ONS code lookup 2013 to 2021'!Z194,'changes 2013 to 2021'!$C$39:$C$43,0)),'ONS code lookup 2013 to 2021'!AB194)</f>
        <v>Malvern Hills</v>
      </c>
      <c r="AG194" t="str">
        <f t="shared" ref="AG194:AG257" si="38">IFERROR(INDEX($AM$2:$AM$7,MATCH(LEFT(AD194,3),$AN$2:$AN$7,0)),"ABOLISHED")</f>
        <v>SD</v>
      </c>
      <c r="AH194" s="2" t="str">
        <f>IFERROR(INDEX('changes 2013 to 2021'!$A$45:$A$54,MATCH('ONS code lookup 2013 to 2021'!AD194,'changes 2013 to 2021'!$C$45:$C$54,0)),'ONS code lookup 2013 to 2021'!AD194)</f>
        <v>E07000235</v>
      </c>
      <c r="AI194" s="2" t="str">
        <f>INDEX('[2]2021-22'!$B:$B,MATCH(AH194,'[2]2021-22'!$C:$C,0))</f>
        <v>E1851</v>
      </c>
      <c r="AJ194" s="2" t="str">
        <f>IFERROR(INDEX('changes 2013 to 2021'!$B$45:$B$54,MATCH('ONS code lookup 2013 to 2021'!AD194,'changes 2013 to 2021'!$C$45:$C$54,0)),'ONS code lookup 2013 to 2021'!AF194)</f>
        <v>Malvern Hills</v>
      </c>
      <c r="AK194" s="2" t="str">
        <f t="shared" si="30"/>
        <v>SD</v>
      </c>
    </row>
    <row r="195" spans="1:37" x14ac:dyDescent="0.35">
      <c r="A195" t="s">
        <v>22</v>
      </c>
      <c r="B195" s="2" t="s">
        <v>594</v>
      </c>
      <c r="C195" s="2" t="s">
        <v>1131</v>
      </c>
      <c r="D195" s="2" t="s">
        <v>595</v>
      </c>
      <c r="E195" s="2" t="str">
        <f t="shared" si="31"/>
        <v>MD</v>
      </c>
      <c r="F195" t="s">
        <v>594</v>
      </c>
      <c r="G195" t="s">
        <v>1131</v>
      </c>
      <c r="H195" t="s">
        <v>595</v>
      </c>
      <c r="I195" t="str">
        <f t="shared" si="32"/>
        <v>MD</v>
      </c>
      <c r="J195" s="2" t="s">
        <v>594</v>
      </c>
      <c r="K195" s="2" t="str">
        <f>INDEX('[2]2015-16'!$B:$B,MATCH(J195,'[2]2015-16'!$C:$C,0))</f>
        <v>E4203</v>
      </c>
      <c r="L195" s="2" t="s">
        <v>595</v>
      </c>
      <c r="M195" s="2" t="str">
        <f t="shared" si="33"/>
        <v>MD</v>
      </c>
      <c r="N195" t="str">
        <f>IFERROR(INDEX('changes 2013 to 2021'!$A$10:$A$19,MATCH('ONS code lookup 2013 to 2021'!J195,'changes 2013 to 2021'!$C$10:$C$19,0)),'ONS code lookup 2013 to 2021'!J195)</f>
        <v>E08000003</v>
      </c>
      <c r="O195" t="str">
        <f>INDEX('[2]2016-17'!$B:$B,MATCH(N195,'[2]2016-17'!$C:$C,0))</f>
        <v>E4203</v>
      </c>
      <c r="P195" t="str">
        <f>IFERROR(INDEX('changes 2013 to 2021'!$B$10:$B$19,MATCH('ONS code lookup 2013 to 2021'!J195,'changes 2013 to 2021'!$C$10:$C$19,0)),'ONS code lookup 2013 to 2021'!L195)</f>
        <v>Manchester</v>
      </c>
      <c r="Q195" t="str">
        <f t="shared" si="34"/>
        <v>MD</v>
      </c>
      <c r="R195" s="2" t="s">
        <v>594</v>
      </c>
      <c r="S195" s="2" t="str">
        <f t="shared" ref="S195:S258" si="39">O195</f>
        <v>E4203</v>
      </c>
      <c r="T195" s="2" t="s">
        <v>595</v>
      </c>
      <c r="U195" s="2" t="str">
        <f t="shared" si="35"/>
        <v>MD</v>
      </c>
      <c r="V195" t="str">
        <f>IFERROR(INDEX('changes 2013 to 2021'!$A$21,MATCH('ONS code lookup 2013 to 2021'!R195,'changes 2013 to 2021'!$C$21,0)),'ONS code lookup 2013 to 2021'!R195)</f>
        <v>E08000003</v>
      </c>
      <c r="W195" t="str">
        <f>INDEX('[2]2018-19'!$B:$B,MATCH(V195,'[2]2018-19'!$C:$C,0))</f>
        <v>E4203</v>
      </c>
      <c r="X195" t="str">
        <f>IFERROR(INDEX('changes 2013 to 2021'!$B$21,MATCH('ONS code lookup 2013 to 2021'!R195,'changes 2013 to 2021'!$C$21,0)),'ONS code lookup 2013 to 2021'!T195)</f>
        <v>Manchester</v>
      </c>
      <c r="Y195" t="str">
        <f t="shared" si="36"/>
        <v>MD</v>
      </c>
      <c r="Z195" s="2" t="str">
        <f>IFERROR(INDEX('changes 2013 to 2021'!$A$23:$A$37,MATCH('ONS code lookup 2013 to 2021'!V195,'changes 2013 to 2021'!$C$23:$C$37,0)),'ONS code lookup 2013 to 2021'!V195)</f>
        <v>E08000003</v>
      </c>
      <c r="AA195" s="2" t="str">
        <f>INDEX('[2]2019-20'!$B:$B,MATCH(Z195,'[2]2019-20'!$C:$C,0))</f>
        <v>E4203</v>
      </c>
      <c r="AB195" s="2" t="str">
        <f>IFERROR(INDEX('changes 2013 to 2021'!$B$23:$B$37,MATCH('ONS code lookup 2013 to 2021'!V195,'changes 2013 to 2021'!$C$23:$C$37,0)),'ONS code lookup 2013 to 2021'!X195)</f>
        <v>Manchester</v>
      </c>
      <c r="AC195" s="2" t="str">
        <f t="shared" si="37"/>
        <v>MD</v>
      </c>
      <c r="AD195" t="str">
        <f>IFERROR(INDEX('changes 2013 to 2021'!$A$39:$A$43,MATCH('ONS code lookup 2013 to 2021'!Z195,'changes 2013 to 2021'!$C$39:$C$43,0)),'ONS code lookup 2013 to 2021'!Z195)</f>
        <v>E08000003</v>
      </c>
      <c r="AE195" t="str">
        <f>INDEX('[2]2020-21'!$B:$B,MATCH(AD195,'[2]2020-21'!$C:$C,0))</f>
        <v>E4203</v>
      </c>
      <c r="AF195" t="str">
        <f>IFERROR(INDEX('changes 2013 to 2021'!$B$39:$B$43,MATCH('ONS code lookup 2013 to 2021'!Z195,'changes 2013 to 2021'!$C$39:$C$43,0)),'ONS code lookup 2013 to 2021'!AB195)</f>
        <v>Manchester</v>
      </c>
      <c r="AG195" t="str">
        <f t="shared" si="38"/>
        <v>MD</v>
      </c>
      <c r="AH195" s="2" t="str">
        <f>IFERROR(INDEX('changes 2013 to 2021'!$A$45:$A$54,MATCH('ONS code lookup 2013 to 2021'!AD195,'changes 2013 to 2021'!$C$45:$C$54,0)),'ONS code lookup 2013 to 2021'!AD195)</f>
        <v>E08000003</v>
      </c>
      <c r="AI195" s="2" t="str">
        <f>INDEX('[2]2021-22'!$B:$B,MATCH(AH195,'[2]2021-22'!$C:$C,0))</f>
        <v>E4203</v>
      </c>
      <c r="AJ195" s="2" t="str">
        <f>IFERROR(INDEX('changes 2013 to 2021'!$B$45:$B$54,MATCH('ONS code lookup 2013 to 2021'!AD195,'changes 2013 to 2021'!$C$45:$C$54,0)),'ONS code lookup 2013 to 2021'!AF195)</f>
        <v>Manchester</v>
      </c>
      <c r="AK195" s="2" t="str">
        <f t="shared" si="30"/>
        <v>MD</v>
      </c>
    </row>
    <row r="196" spans="1:37" x14ac:dyDescent="0.35">
      <c r="A196" t="s">
        <v>22</v>
      </c>
      <c r="B196" s="2" t="s">
        <v>455</v>
      </c>
      <c r="C196" s="2" t="s">
        <v>1132</v>
      </c>
      <c r="D196" s="2" t="s">
        <v>456</v>
      </c>
      <c r="E196" s="2" t="str">
        <f t="shared" si="31"/>
        <v>SD</v>
      </c>
      <c r="F196" t="s">
        <v>455</v>
      </c>
      <c r="G196" t="s">
        <v>1132</v>
      </c>
      <c r="H196" t="s">
        <v>456</v>
      </c>
      <c r="I196" t="str">
        <f t="shared" si="32"/>
        <v>SD</v>
      </c>
      <c r="J196" s="2" t="s">
        <v>455</v>
      </c>
      <c r="K196" s="2" t="str">
        <f>INDEX('[2]2015-16'!$B:$B,MATCH(J196,'[2]2015-16'!$C:$C,0))</f>
        <v>E3035</v>
      </c>
      <c r="L196" s="2" t="s">
        <v>456</v>
      </c>
      <c r="M196" s="2" t="str">
        <f t="shared" si="33"/>
        <v>SD</v>
      </c>
      <c r="N196" t="str">
        <f>IFERROR(INDEX('changes 2013 to 2021'!$A$10:$A$19,MATCH('ONS code lookup 2013 to 2021'!J196,'changes 2013 to 2021'!$C$10:$C$19,0)),'ONS code lookup 2013 to 2021'!J196)</f>
        <v>E07000174</v>
      </c>
      <c r="O196" t="str">
        <f>INDEX('[2]2016-17'!$B:$B,MATCH(N196,'[2]2016-17'!$C:$C,0))</f>
        <v>E3035</v>
      </c>
      <c r="P196" t="str">
        <f>IFERROR(INDEX('changes 2013 to 2021'!$B$10:$B$19,MATCH('ONS code lookup 2013 to 2021'!J196,'changes 2013 to 2021'!$C$10:$C$19,0)),'ONS code lookup 2013 to 2021'!L196)</f>
        <v>Mansfield</v>
      </c>
      <c r="Q196" t="str">
        <f t="shared" si="34"/>
        <v>SD</v>
      </c>
      <c r="R196" s="2" t="s">
        <v>455</v>
      </c>
      <c r="S196" s="2" t="str">
        <f t="shared" si="39"/>
        <v>E3035</v>
      </c>
      <c r="T196" s="2" t="s">
        <v>456</v>
      </c>
      <c r="U196" s="2" t="str">
        <f t="shared" si="35"/>
        <v>SD</v>
      </c>
      <c r="V196" t="str">
        <f>IFERROR(INDEX('changes 2013 to 2021'!$A$21,MATCH('ONS code lookup 2013 to 2021'!R196,'changes 2013 to 2021'!$C$21,0)),'ONS code lookup 2013 to 2021'!R196)</f>
        <v>E07000174</v>
      </c>
      <c r="W196" t="str">
        <f>INDEX('[2]2018-19'!$B:$B,MATCH(V196,'[2]2018-19'!$C:$C,0))</f>
        <v>E3035</v>
      </c>
      <c r="X196" t="str">
        <f>IFERROR(INDEX('changes 2013 to 2021'!$B$21,MATCH('ONS code lookup 2013 to 2021'!R196,'changes 2013 to 2021'!$C$21,0)),'ONS code lookup 2013 to 2021'!T196)</f>
        <v>Mansfield</v>
      </c>
      <c r="Y196" t="str">
        <f t="shared" si="36"/>
        <v>SD</v>
      </c>
      <c r="Z196" s="2" t="str">
        <f>IFERROR(INDEX('changes 2013 to 2021'!$A$23:$A$37,MATCH('ONS code lookup 2013 to 2021'!V196,'changes 2013 to 2021'!$C$23:$C$37,0)),'ONS code lookup 2013 to 2021'!V196)</f>
        <v>E07000174</v>
      </c>
      <c r="AA196" s="2" t="str">
        <f>INDEX('[2]2019-20'!$B:$B,MATCH(Z196,'[2]2019-20'!$C:$C,0))</f>
        <v>E3035</v>
      </c>
      <c r="AB196" s="2" t="str">
        <f>IFERROR(INDEX('changes 2013 to 2021'!$B$23:$B$37,MATCH('ONS code lookup 2013 to 2021'!V196,'changes 2013 to 2021'!$C$23:$C$37,0)),'ONS code lookup 2013 to 2021'!X196)</f>
        <v>Mansfield</v>
      </c>
      <c r="AC196" s="2" t="str">
        <f t="shared" si="37"/>
        <v>SD</v>
      </c>
      <c r="AD196" t="str">
        <f>IFERROR(INDEX('changes 2013 to 2021'!$A$39:$A$43,MATCH('ONS code lookup 2013 to 2021'!Z196,'changes 2013 to 2021'!$C$39:$C$43,0)),'ONS code lookup 2013 to 2021'!Z196)</f>
        <v>E07000174</v>
      </c>
      <c r="AE196" t="str">
        <f>INDEX('[2]2020-21'!$B:$B,MATCH(AD196,'[2]2020-21'!$C:$C,0))</f>
        <v>E3035</v>
      </c>
      <c r="AF196" t="str">
        <f>IFERROR(INDEX('changes 2013 to 2021'!$B$39:$B$43,MATCH('ONS code lookup 2013 to 2021'!Z196,'changes 2013 to 2021'!$C$39:$C$43,0)),'ONS code lookup 2013 to 2021'!AB196)</f>
        <v>Mansfield</v>
      </c>
      <c r="AG196" t="str">
        <f t="shared" si="38"/>
        <v>SD</v>
      </c>
      <c r="AH196" s="2" t="str">
        <f>IFERROR(INDEX('changes 2013 to 2021'!$A$45:$A$54,MATCH('ONS code lookup 2013 to 2021'!AD196,'changes 2013 to 2021'!$C$45:$C$54,0)),'ONS code lookup 2013 to 2021'!AD196)</f>
        <v>E07000174</v>
      </c>
      <c r="AI196" s="2" t="str">
        <f>INDEX('[2]2021-22'!$B:$B,MATCH(AH196,'[2]2021-22'!$C:$C,0))</f>
        <v>E3035</v>
      </c>
      <c r="AJ196" s="2" t="str">
        <f>IFERROR(INDEX('changes 2013 to 2021'!$B$45:$B$54,MATCH('ONS code lookup 2013 to 2021'!AD196,'changes 2013 to 2021'!$C$45:$C$54,0)),'ONS code lookup 2013 to 2021'!AF196)</f>
        <v>Mansfield</v>
      </c>
      <c r="AK196" s="2" t="str">
        <f t="shared" si="30"/>
        <v>SD</v>
      </c>
    </row>
    <row r="197" spans="1:37" x14ac:dyDescent="0.35">
      <c r="A197" t="s">
        <v>22</v>
      </c>
      <c r="B197" s="2" t="s">
        <v>96</v>
      </c>
      <c r="C197" s="2" t="s">
        <v>1133</v>
      </c>
      <c r="D197" s="2" t="s">
        <v>97</v>
      </c>
      <c r="E197" s="2" t="str">
        <f t="shared" si="31"/>
        <v>UA</v>
      </c>
      <c r="F197" t="s">
        <v>96</v>
      </c>
      <c r="G197" t="s">
        <v>1133</v>
      </c>
      <c r="H197" t="s">
        <v>97</v>
      </c>
      <c r="I197" t="str">
        <f t="shared" si="32"/>
        <v>UA</v>
      </c>
      <c r="J197" s="2" t="s">
        <v>96</v>
      </c>
      <c r="K197" s="2" t="str">
        <f>INDEX('[2]2015-16'!$B:$B,MATCH(J197,'[2]2015-16'!$C:$C,0))</f>
        <v>E2201</v>
      </c>
      <c r="L197" s="2" t="s">
        <v>97</v>
      </c>
      <c r="M197" s="2" t="str">
        <f t="shared" si="33"/>
        <v>UA</v>
      </c>
      <c r="N197" t="str">
        <f>IFERROR(INDEX('changes 2013 to 2021'!$A$10:$A$19,MATCH('ONS code lookup 2013 to 2021'!J197,'changes 2013 to 2021'!$C$10:$C$19,0)),'ONS code lookup 2013 to 2021'!J197)</f>
        <v>E06000035</v>
      </c>
      <c r="O197" t="str">
        <f>INDEX('[2]2016-17'!$B:$B,MATCH(N197,'[2]2016-17'!$C:$C,0))</f>
        <v>E2201</v>
      </c>
      <c r="P197" t="str">
        <f>IFERROR(INDEX('changes 2013 to 2021'!$B$10:$B$19,MATCH('ONS code lookup 2013 to 2021'!J197,'changes 2013 to 2021'!$C$10:$C$19,0)),'ONS code lookup 2013 to 2021'!L197)</f>
        <v>Medway</v>
      </c>
      <c r="Q197" t="str">
        <f t="shared" si="34"/>
        <v>UA</v>
      </c>
      <c r="R197" s="2" t="s">
        <v>96</v>
      </c>
      <c r="S197" s="2" t="str">
        <f t="shared" si="39"/>
        <v>E2201</v>
      </c>
      <c r="T197" s="2" t="s">
        <v>97</v>
      </c>
      <c r="U197" s="2" t="str">
        <f t="shared" si="35"/>
        <v>UA</v>
      </c>
      <c r="V197" t="str">
        <f>IFERROR(INDEX('changes 2013 to 2021'!$A$21,MATCH('ONS code lookup 2013 to 2021'!R197,'changes 2013 to 2021'!$C$21,0)),'ONS code lookup 2013 to 2021'!R197)</f>
        <v>E06000035</v>
      </c>
      <c r="W197" t="str">
        <f>INDEX('[2]2018-19'!$B:$B,MATCH(V197,'[2]2018-19'!$C:$C,0))</f>
        <v>E2201</v>
      </c>
      <c r="X197" t="str">
        <f>IFERROR(INDEX('changes 2013 to 2021'!$B$21,MATCH('ONS code lookup 2013 to 2021'!R197,'changes 2013 to 2021'!$C$21,0)),'ONS code lookup 2013 to 2021'!T197)</f>
        <v>Medway</v>
      </c>
      <c r="Y197" t="str">
        <f t="shared" si="36"/>
        <v>UA</v>
      </c>
      <c r="Z197" s="2" t="str">
        <f>IFERROR(INDEX('changes 2013 to 2021'!$A$23:$A$37,MATCH('ONS code lookup 2013 to 2021'!V197,'changes 2013 to 2021'!$C$23:$C$37,0)),'ONS code lookup 2013 to 2021'!V197)</f>
        <v>E06000035</v>
      </c>
      <c r="AA197" s="2" t="str">
        <f>INDEX('[2]2019-20'!$B:$B,MATCH(Z197,'[2]2019-20'!$C:$C,0))</f>
        <v>E2201</v>
      </c>
      <c r="AB197" s="2" t="str">
        <f>IFERROR(INDEX('changes 2013 to 2021'!$B$23:$B$37,MATCH('ONS code lookup 2013 to 2021'!V197,'changes 2013 to 2021'!$C$23:$C$37,0)),'ONS code lookup 2013 to 2021'!X197)</f>
        <v>Medway</v>
      </c>
      <c r="AC197" s="2" t="str">
        <f t="shared" si="37"/>
        <v>UA</v>
      </c>
      <c r="AD197" t="str">
        <f>IFERROR(INDEX('changes 2013 to 2021'!$A$39:$A$43,MATCH('ONS code lookup 2013 to 2021'!Z197,'changes 2013 to 2021'!$C$39:$C$43,0)),'ONS code lookup 2013 to 2021'!Z197)</f>
        <v>E06000035</v>
      </c>
      <c r="AE197" t="str">
        <f>INDEX('[2]2020-21'!$B:$B,MATCH(AD197,'[2]2020-21'!$C:$C,0))</f>
        <v>E2201</v>
      </c>
      <c r="AF197" t="str">
        <f>IFERROR(INDEX('changes 2013 to 2021'!$B$39:$B$43,MATCH('ONS code lookup 2013 to 2021'!Z197,'changes 2013 to 2021'!$C$39:$C$43,0)),'ONS code lookup 2013 to 2021'!AB197)</f>
        <v>Medway</v>
      </c>
      <c r="AG197" t="str">
        <f t="shared" si="38"/>
        <v>UA</v>
      </c>
      <c r="AH197" s="2" t="str">
        <f>IFERROR(INDEX('changes 2013 to 2021'!$A$45:$A$54,MATCH('ONS code lookup 2013 to 2021'!AD197,'changes 2013 to 2021'!$C$45:$C$54,0)),'ONS code lookup 2013 to 2021'!AD197)</f>
        <v>E06000035</v>
      </c>
      <c r="AI197" s="2" t="str">
        <f>INDEX('[2]2021-22'!$B:$B,MATCH(AH197,'[2]2021-22'!$C:$C,0))</f>
        <v>E2201</v>
      </c>
      <c r="AJ197" s="2" t="str">
        <f>IFERROR(INDEX('changes 2013 to 2021'!$B$45:$B$54,MATCH('ONS code lookup 2013 to 2021'!AD197,'changes 2013 to 2021'!$C$45:$C$54,0)),'ONS code lookup 2013 to 2021'!AF197)</f>
        <v>Medway</v>
      </c>
      <c r="AK197" s="2" t="str">
        <f t="shared" si="30"/>
        <v>UA</v>
      </c>
    </row>
    <row r="198" spans="1:37" x14ac:dyDescent="0.35">
      <c r="A198" t="s">
        <v>22</v>
      </c>
      <c r="B198" s="2" t="s">
        <v>380</v>
      </c>
      <c r="C198" s="2" t="s">
        <v>1134</v>
      </c>
      <c r="D198" s="2" t="s">
        <v>381</v>
      </c>
      <c r="E198" s="2" t="str">
        <f t="shared" si="31"/>
        <v>SD</v>
      </c>
      <c r="F198" t="s">
        <v>380</v>
      </c>
      <c r="G198" t="s">
        <v>1134</v>
      </c>
      <c r="H198" t="s">
        <v>381</v>
      </c>
      <c r="I198" t="str">
        <f t="shared" si="32"/>
        <v>SD</v>
      </c>
      <c r="J198" s="2" t="s">
        <v>380</v>
      </c>
      <c r="K198" s="2" t="str">
        <f>INDEX('[2]2015-16'!$B:$B,MATCH(J198,'[2]2015-16'!$C:$C,0))</f>
        <v>E2436</v>
      </c>
      <c r="L198" s="2" t="s">
        <v>381</v>
      </c>
      <c r="M198" s="2" t="str">
        <f t="shared" si="33"/>
        <v>SD</v>
      </c>
      <c r="N198" t="str">
        <f>IFERROR(INDEX('changes 2013 to 2021'!$A$10:$A$19,MATCH('ONS code lookup 2013 to 2021'!J198,'changes 2013 to 2021'!$C$10:$C$19,0)),'ONS code lookup 2013 to 2021'!J198)</f>
        <v>E07000133</v>
      </c>
      <c r="O198" t="str">
        <f>INDEX('[2]2016-17'!$B:$B,MATCH(N198,'[2]2016-17'!$C:$C,0))</f>
        <v>E2436</v>
      </c>
      <c r="P198" t="str">
        <f>IFERROR(INDEX('changes 2013 to 2021'!$B$10:$B$19,MATCH('ONS code lookup 2013 to 2021'!J198,'changes 2013 to 2021'!$C$10:$C$19,0)),'ONS code lookup 2013 to 2021'!L198)</f>
        <v>Melton</v>
      </c>
      <c r="Q198" t="str">
        <f t="shared" si="34"/>
        <v>SD</v>
      </c>
      <c r="R198" s="2" t="s">
        <v>380</v>
      </c>
      <c r="S198" s="2" t="str">
        <f t="shared" si="39"/>
        <v>E2436</v>
      </c>
      <c r="T198" s="2" t="s">
        <v>381</v>
      </c>
      <c r="U198" s="2" t="str">
        <f t="shared" si="35"/>
        <v>SD</v>
      </c>
      <c r="V198" t="str">
        <f>IFERROR(INDEX('changes 2013 to 2021'!$A$21,MATCH('ONS code lookup 2013 to 2021'!R198,'changes 2013 to 2021'!$C$21,0)),'ONS code lookup 2013 to 2021'!R198)</f>
        <v>E07000133</v>
      </c>
      <c r="W198" t="str">
        <f>INDEX('[2]2018-19'!$B:$B,MATCH(V198,'[2]2018-19'!$C:$C,0))</f>
        <v>E2436</v>
      </c>
      <c r="X198" t="str">
        <f>IFERROR(INDEX('changes 2013 to 2021'!$B$21,MATCH('ONS code lookup 2013 to 2021'!R198,'changes 2013 to 2021'!$C$21,0)),'ONS code lookup 2013 to 2021'!T198)</f>
        <v>Melton</v>
      </c>
      <c r="Y198" t="str">
        <f t="shared" si="36"/>
        <v>SD</v>
      </c>
      <c r="Z198" s="2" t="str">
        <f>IFERROR(INDEX('changes 2013 to 2021'!$A$23:$A$37,MATCH('ONS code lookup 2013 to 2021'!V198,'changes 2013 to 2021'!$C$23:$C$37,0)),'ONS code lookup 2013 to 2021'!V198)</f>
        <v>E07000133</v>
      </c>
      <c r="AA198" s="2" t="str">
        <f>INDEX('[2]2019-20'!$B:$B,MATCH(Z198,'[2]2019-20'!$C:$C,0))</f>
        <v>E2436</v>
      </c>
      <c r="AB198" s="2" t="str">
        <f>IFERROR(INDEX('changes 2013 to 2021'!$B$23:$B$37,MATCH('ONS code lookup 2013 to 2021'!V198,'changes 2013 to 2021'!$C$23:$C$37,0)),'ONS code lookup 2013 to 2021'!X198)</f>
        <v>Melton</v>
      </c>
      <c r="AC198" s="2" t="str">
        <f t="shared" si="37"/>
        <v>SD</v>
      </c>
      <c r="AD198" t="str">
        <f>IFERROR(INDEX('changes 2013 to 2021'!$A$39:$A$43,MATCH('ONS code lookup 2013 to 2021'!Z198,'changes 2013 to 2021'!$C$39:$C$43,0)),'ONS code lookup 2013 to 2021'!Z198)</f>
        <v>E07000133</v>
      </c>
      <c r="AE198" t="str">
        <f>INDEX('[2]2020-21'!$B:$B,MATCH(AD198,'[2]2020-21'!$C:$C,0))</f>
        <v>E2436</v>
      </c>
      <c r="AF198" t="str">
        <f>IFERROR(INDEX('changes 2013 to 2021'!$B$39:$B$43,MATCH('ONS code lookup 2013 to 2021'!Z198,'changes 2013 to 2021'!$C$39:$C$43,0)),'ONS code lookup 2013 to 2021'!AB198)</f>
        <v>Melton</v>
      </c>
      <c r="AG198" t="str">
        <f t="shared" si="38"/>
        <v>SD</v>
      </c>
      <c r="AH198" s="2" t="str">
        <f>IFERROR(INDEX('changes 2013 to 2021'!$A$45:$A$54,MATCH('ONS code lookup 2013 to 2021'!AD198,'changes 2013 to 2021'!$C$45:$C$54,0)),'ONS code lookup 2013 to 2021'!AD198)</f>
        <v>E07000133</v>
      </c>
      <c r="AI198" s="2" t="str">
        <f>INDEX('[2]2021-22'!$B:$B,MATCH(AH198,'[2]2021-22'!$C:$C,0))</f>
        <v>E2436</v>
      </c>
      <c r="AJ198" s="2" t="str">
        <f>IFERROR(INDEX('changes 2013 to 2021'!$B$45:$B$54,MATCH('ONS code lookup 2013 to 2021'!AD198,'changes 2013 to 2021'!$C$45:$C$54,0)),'ONS code lookup 2013 to 2021'!AF198)</f>
        <v>Melton</v>
      </c>
      <c r="AK198" s="2" t="str">
        <f t="shared" si="30"/>
        <v>SD</v>
      </c>
    </row>
    <row r="199" spans="1:37" x14ac:dyDescent="0.35">
      <c r="A199" t="s">
        <v>22</v>
      </c>
      <c r="B199" s="2" t="s">
        <v>472</v>
      </c>
      <c r="C199" s="2" t="s">
        <v>1135</v>
      </c>
      <c r="D199" s="2" t="s">
        <v>473</v>
      </c>
      <c r="E199" s="2" t="str">
        <f t="shared" si="31"/>
        <v>SD</v>
      </c>
      <c r="F199" t="s">
        <v>472</v>
      </c>
      <c r="G199" t="s">
        <v>1135</v>
      </c>
      <c r="H199" t="s">
        <v>473</v>
      </c>
      <c r="I199" t="str">
        <f t="shared" si="32"/>
        <v>SD</v>
      </c>
      <c r="J199" s="2" t="s">
        <v>472</v>
      </c>
      <c r="K199" s="2" t="str">
        <f>INDEX('[2]2015-16'!$B:$B,MATCH(J199,'[2]2015-16'!$C:$C,0))</f>
        <v>E3331</v>
      </c>
      <c r="L199" s="2" t="s">
        <v>473</v>
      </c>
      <c r="M199" s="2" t="str">
        <f t="shared" si="33"/>
        <v>SD</v>
      </c>
      <c r="N199" t="str">
        <f>IFERROR(INDEX('changes 2013 to 2021'!$A$10:$A$19,MATCH('ONS code lookup 2013 to 2021'!J199,'changes 2013 to 2021'!$C$10:$C$19,0)),'ONS code lookup 2013 to 2021'!J199)</f>
        <v>E07000187</v>
      </c>
      <c r="O199" t="str">
        <f>INDEX('[2]2016-17'!$B:$B,MATCH(N199,'[2]2016-17'!$C:$C,0))</f>
        <v>E3331</v>
      </c>
      <c r="P199" t="str">
        <f>IFERROR(INDEX('changes 2013 to 2021'!$B$10:$B$19,MATCH('ONS code lookup 2013 to 2021'!J199,'changes 2013 to 2021'!$C$10:$C$19,0)),'ONS code lookup 2013 to 2021'!L199)</f>
        <v>Mendip</v>
      </c>
      <c r="Q199" t="str">
        <f t="shared" si="34"/>
        <v>SD</v>
      </c>
      <c r="R199" s="2" t="s">
        <v>472</v>
      </c>
      <c r="S199" s="2" t="str">
        <f t="shared" si="39"/>
        <v>E3331</v>
      </c>
      <c r="T199" s="2" t="s">
        <v>473</v>
      </c>
      <c r="U199" s="2" t="str">
        <f t="shared" si="35"/>
        <v>SD</v>
      </c>
      <c r="V199" t="str">
        <f>IFERROR(INDEX('changes 2013 to 2021'!$A$21,MATCH('ONS code lookup 2013 to 2021'!R199,'changes 2013 to 2021'!$C$21,0)),'ONS code lookup 2013 to 2021'!R199)</f>
        <v>E07000187</v>
      </c>
      <c r="W199" t="str">
        <f>INDEX('[2]2018-19'!$B:$B,MATCH(V199,'[2]2018-19'!$C:$C,0))</f>
        <v>E3331</v>
      </c>
      <c r="X199" t="str">
        <f>IFERROR(INDEX('changes 2013 to 2021'!$B$21,MATCH('ONS code lookup 2013 to 2021'!R199,'changes 2013 to 2021'!$C$21,0)),'ONS code lookup 2013 to 2021'!T199)</f>
        <v>Mendip</v>
      </c>
      <c r="Y199" t="str">
        <f t="shared" si="36"/>
        <v>SD</v>
      </c>
      <c r="Z199" s="2" t="str">
        <f>IFERROR(INDEX('changes 2013 to 2021'!$A$23:$A$37,MATCH('ONS code lookup 2013 to 2021'!V199,'changes 2013 to 2021'!$C$23:$C$37,0)),'ONS code lookup 2013 to 2021'!V199)</f>
        <v>E07000187</v>
      </c>
      <c r="AA199" s="2" t="str">
        <f>INDEX('[2]2019-20'!$B:$B,MATCH(Z199,'[2]2019-20'!$C:$C,0))</f>
        <v>E3331</v>
      </c>
      <c r="AB199" s="2" t="str">
        <f>IFERROR(INDEX('changes 2013 to 2021'!$B$23:$B$37,MATCH('ONS code lookup 2013 to 2021'!V199,'changes 2013 to 2021'!$C$23:$C$37,0)),'ONS code lookup 2013 to 2021'!X199)</f>
        <v>Mendip</v>
      </c>
      <c r="AC199" s="2" t="str">
        <f t="shared" si="37"/>
        <v>SD</v>
      </c>
      <c r="AD199" t="str">
        <f>IFERROR(INDEX('changes 2013 to 2021'!$A$39:$A$43,MATCH('ONS code lookup 2013 to 2021'!Z199,'changes 2013 to 2021'!$C$39:$C$43,0)),'ONS code lookup 2013 to 2021'!Z199)</f>
        <v>E07000187</v>
      </c>
      <c r="AE199" t="str">
        <f>INDEX('[2]2020-21'!$B:$B,MATCH(AD199,'[2]2020-21'!$C:$C,0))</f>
        <v>E3331</v>
      </c>
      <c r="AF199" t="str">
        <f>IFERROR(INDEX('changes 2013 to 2021'!$B$39:$B$43,MATCH('ONS code lookup 2013 to 2021'!Z199,'changes 2013 to 2021'!$C$39:$C$43,0)),'ONS code lookup 2013 to 2021'!AB199)</f>
        <v>Mendip</v>
      </c>
      <c r="AG199" t="str">
        <f t="shared" si="38"/>
        <v>SD</v>
      </c>
      <c r="AH199" s="2" t="str">
        <f>IFERROR(INDEX('changes 2013 to 2021'!$A$45:$A$54,MATCH('ONS code lookup 2013 to 2021'!AD199,'changes 2013 to 2021'!$C$45:$C$54,0)),'ONS code lookup 2013 to 2021'!AD199)</f>
        <v>E07000187</v>
      </c>
      <c r="AI199" s="2" t="str">
        <f>INDEX('[2]2021-22'!$B:$B,MATCH(AH199,'[2]2021-22'!$C:$C,0))</f>
        <v>E3331</v>
      </c>
      <c r="AJ199" s="2" t="str">
        <f>IFERROR(INDEX('changes 2013 to 2021'!$B$45:$B$54,MATCH('ONS code lookup 2013 to 2021'!AD199,'changes 2013 to 2021'!$C$45:$C$54,0)),'ONS code lookup 2013 to 2021'!AF199)</f>
        <v>Mendip</v>
      </c>
      <c r="AK199" s="2" t="str">
        <f t="shared" si="30"/>
        <v>SD</v>
      </c>
    </row>
    <row r="200" spans="1:37" x14ac:dyDescent="0.35">
      <c r="A200" t="s">
        <v>22</v>
      </c>
      <c r="B200" s="2" t="s">
        <v>817</v>
      </c>
      <c r="C200" s="2" t="s">
        <v>1136</v>
      </c>
      <c r="D200" s="2" t="s">
        <v>818</v>
      </c>
      <c r="E200" s="2" t="str">
        <f t="shared" si="31"/>
        <v>FRA</v>
      </c>
      <c r="F200" t="s">
        <v>817</v>
      </c>
      <c r="G200" t="s">
        <v>1136</v>
      </c>
      <c r="H200" t="s">
        <v>818</v>
      </c>
      <c r="I200" t="str">
        <f t="shared" si="32"/>
        <v>FRA</v>
      </c>
      <c r="J200" s="2" t="s">
        <v>817</v>
      </c>
      <c r="K200" s="2" t="str">
        <f>INDEX('[2]2015-16'!$B:$B,MATCH(J200,'[2]2015-16'!$C:$C,0))</f>
        <v>E6143</v>
      </c>
      <c r="L200" s="2" t="s">
        <v>818</v>
      </c>
      <c r="M200" s="2" t="str">
        <f t="shared" si="33"/>
        <v>FRA</v>
      </c>
      <c r="N200" t="str">
        <f>IFERROR(INDEX('changes 2013 to 2021'!$A$10:$A$19,MATCH('ONS code lookup 2013 to 2021'!J200,'changes 2013 to 2021'!$C$10:$C$19,0)),'ONS code lookup 2013 to 2021'!J200)</f>
        <v>E31000041</v>
      </c>
      <c r="O200" t="str">
        <f>INDEX('[2]2016-17'!$B:$B,MATCH(N200,'[2]2016-17'!$C:$C,0))</f>
        <v>E6143</v>
      </c>
      <c r="P200" t="str">
        <f>IFERROR(INDEX('changes 2013 to 2021'!$B$10:$B$19,MATCH('ONS code lookup 2013 to 2021'!J200,'changes 2013 to 2021'!$C$10:$C$19,0)),'ONS code lookup 2013 to 2021'!L200)</f>
        <v>Merseyside</v>
      </c>
      <c r="Q200" t="str">
        <f t="shared" si="34"/>
        <v>FRA</v>
      </c>
      <c r="R200" s="2" t="s">
        <v>817</v>
      </c>
      <c r="S200" s="2" t="str">
        <f t="shared" si="39"/>
        <v>E6143</v>
      </c>
      <c r="T200" s="2" t="s">
        <v>818</v>
      </c>
      <c r="U200" s="2" t="str">
        <f t="shared" si="35"/>
        <v>FRA</v>
      </c>
      <c r="V200" t="str">
        <f>IFERROR(INDEX('changes 2013 to 2021'!$A$21,MATCH('ONS code lookup 2013 to 2021'!R200,'changes 2013 to 2021'!$C$21,0)),'ONS code lookup 2013 to 2021'!R200)</f>
        <v>E31000041</v>
      </c>
      <c r="W200" t="str">
        <f>INDEX('[2]2018-19'!$B:$B,MATCH(V200,'[2]2018-19'!$C:$C,0))</f>
        <v>E6143</v>
      </c>
      <c r="X200" t="str">
        <f>IFERROR(INDEX('changes 2013 to 2021'!$B$21,MATCH('ONS code lookup 2013 to 2021'!R200,'changes 2013 to 2021'!$C$21,0)),'ONS code lookup 2013 to 2021'!T200)</f>
        <v>Merseyside</v>
      </c>
      <c r="Y200" t="str">
        <f t="shared" si="36"/>
        <v>FRA</v>
      </c>
      <c r="Z200" s="2" t="str">
        <f>IFERROR(INDEX('changes 2013 to 2021'!$A$23:$A$37,MATCH('ONS code lookup 2013 to 2021'!V200,'changes 2013 to 2021'!$C$23:$C$37,0)),'ONS code lookup 2013 to 2021'!V200)</f>
        <v>E31000041</v>
      </c>
      <c r="AA200" s="2" t="str">
        <f>INDEX('[2]2019-20'!$B:$B,MATCH(Z200,'[2]2019-20'!$C:$C,0))</f>
        <v>E6143</v>
      </c>
      <c r="AB200" s="2" t="str">
        <f>IFERROR(INDEX('changes 2013 to 2021'!$B$23:$B$37,MATCH('ONS code lookup 2013 to 2021'!V200,'changes 2013 to 2021'!$C$23:$C$37,0)),'ONS code lookup 2013 to 2021'!X200)</f>
        <v>Merseyside</v>
      </c>
      <c r="AC200" s="2" t="str">
        <f t="shared" si="37"/>
        <v>FRA</v>
      </c>
      <c r="AD200" t="str">
        <f>IFERROR(INDEX('changes 2013 to 2021'!$A$39:$A$43,MATCH('ONS code lookup 2013 to 2021'!Z200,'changes 2013 to 2021'!$C$39:$C$43,0)),'ONS code lookup 2013 to 2021'!Z200)</f>
        <v>E31000041</v>
      </c>
      <c r="AE200" t="str">
        <f>INDEX('[2]2020-21'!$B:$B,MATCH(AD200,'[2]2020-21'!$C:$C,0))</f>
        <v>E6143</v>
      </c>
      <c r="AF200" t="str">
        <f>IFERROR(INDEX('changes 2013 to 2021'!$B$39:$B$43,MATCH('ONS code lookup 2013 to 2021'!Z200,'changes 2013 to 2021'!$C$39:$C$43,0)),'ONS code lookup 2013 to 2021'!AB200)</f>
        <v>Merseyside</v>
      </c>
      <c r="AG200" t="str">
        <f t="shared" si="38"/>
        <v>FRA</v>
      </c>
      <c r="AH200" s="2" t="str">
        <f>IFERROR(INDEX('changes 2013 to 2021'!$A$45:$A$54,MATCH('ONS code lookup 2013 to 2021'!AD200,'changes 2013 to 2021'!$C$45:$C$54,0)),'ONS code lookup 2013 to 2021'!AD200)</f>
        <v>E31000041</v>
      </c>
      <c r="AI200" s="2" t="str">
        <f>INDEX('[2]2021-22'!$B:$B,MATCH(AH200,'[2]2021-22'!$C:$C,0))</f>
        <v>E6143</v>
      </c>
      <c r="AJ200" s="2" t="str">
        <f>IFERROR(INDEX('changes 2013 to 2021'!$B$45:$B$54,MATCH('ONS code lookup 2013 to 2021'!AD200,'changes 2013 to 2021'!$C$45:$C$54,0)),'ONS code lookup 2013 to 2021'!AF200)</f>
        <v>Merseyside</v>
      </c>
      <c r="AK200" s="2" t="str">
        <f t="shared" si="30"/>
        <v>FRA</v>
      </c>
    </row>
    <row r="201" spans="1:37" x14ac:dyDescent="0.35">
      <c r="A201" t="s">
        <v>22</v>
      </c>
      <c r="B201" s="2" t="s">
        <v>710</v>
      </c>
      <c r="C201" s="2" t="s">
        <v>1137</v>
      </c>
      <c r="D201" s="2" t="s">
        <v>711</v>
      </c>
      <c r="E201" s="2" t="str">
        <f t="shared" si="31"/>
        <v>LB</v>
      </c>
      <c r="F201" t="s">
        <v>710</v>
      </c>
      <c r="G201" t="s">
        <v>1137</v>
      </c>
      <c r="H201" t="s">
        <v>711</v>
      </c>
      <c r="I201" t="str">
        <f t="shared" si="32"/>
        <v>LB</v>
      </c>
      <c r="J201" s="2" t="s">
        <v>710</v>
      </c>
      <c r="K201" s="2" t="str">
        <f>INDEX('[2]2015-16'!$B:$B,MATCH(J201,'[2]2015-16'!$C:$C,0))</f>
        <v>E5044</v>
      </c>
      <c r="L201" s="2" t="s">
        <v>711</v>
      </c>
      <c r="M201" s="2" t="str">
        <f t="shared" si="33"/>
        <v>LB</v>
      </c>
      <c r="N201" t="str">
        <f>IFERROR(INDEX('changes 2013 to 2021'!$A$10:$A$19,MATCH('ONS code lookup 2013 to 2021'!J201,'changes 2013 to 2021'!$C$10:$C$19,0)),'ONS code lookup 2013 to 2021'!J201)</f>
        <v>E09000024</v>
      </c>
      <c r="O201" t="str">
        <f>INDEX('[2]2016-17'!$B:$B,MATCH(N201,'[2]2016-17'!$C:$C,0))</f>
        <v>E5044</v>
      </c>
      <c r="P201" t="str">
        <f>IFERROR(INDEX('changes 2013 to 2021'!$B$10:$B$19,MATCH('ONS code lookup 2013 to 2021'!J201,'changes 2013 to 2021'!$C$10:$C$19,0)),'ONS code lookup 2013 to 2021'!L201)</f>
        <v>Merton</v>
      </c>
      <c r="Q201" t="str">
        <f t="shared" si="34"/>
        <v>LB</v>
      </c>
      <c r="R201" s="2" t="s">
        <v>710</v>
      </c>
      <c r="S201" s="2" t="str">
        <f t="shared" si="39"/>
        <v>E5044</v>
      </c>
      <c r="T201" s="2" t="s">
        <v>711</v>
      </c>
      <c r="U201" s="2" t="str">
        <f t="shared" si="35"/>
        <v>LB</v>
      </c>
      <c r="V201" t="str">
        <f>IFERROR(INDEX('changes 2013 to 2021'!$A$21,MATCH('ONS code lookup 2013 to 2021'!R201,'changes 2013 to 2021'!$C$21,0)),'ONS code lookup 2013 to 2021'!R201)</f>
        <v>E09000024</v>
      </c>
      <c r="W201" t="str">
        <f>INDEX('[2]2018-19'!$B:$B,MATCH(V201,'[2]2018-19'!$C:$C,0))</f>
        <v>E5044</v>
      </c>
      <c r="X201" t="str">
        <f>IFERROR(INDEX('changes 2013 to 2021'!$B$21,MATCH('ONS code lookup 2013 to 2021'!R201,'changes 2013 to 2021'!$C$21,0)),'ONS code lookup 2013 to 2021'!T201)</f>
        <v>Merton</v>
      </c>
      <c r="Y201" t="str">
        <f t="shared" si="36"/>
        <v>LB</v>
      </c>
      <c r="Z201" s="2" t="str">
        <f>IFERROR(INDEX('changes 2013 to 2021'!$A$23:$A$37,MATCH('ONS code lookup 2013 to 2021'!V201,'changes 2013 to 2021'!$C$23:$C$37,0)),'ONS code lookup 2013 to 2021'!V201)</f>
        <v>E09000024</v>
      </c>
      <c r="AA201" s="2" t="str">
        <f>INDEX('[2]2019-20'!$B:$B,MATCH(Z201,'[2]2019-20'!$C:$C,0))</f>
        <v>E5044</v>
      </c>
      <c r="AB201" s="2" t="str">
        <f>IFERROR(INDEX('changes 2013 to 2021'!$B$23:$B$37,MATCH('ONS code lookup 2013 to 2021'!V201,'changes 2013 to 2021'!$C$23:$C$37,0)),'ONS code lookup 2013 to 2021'!X201)</f>
        <v>Merton</v>
      </c>
      <c r="AC201" s="2" t="str">
        <f t="shared" si="37"/>
        <v>LB</v>
      </c>
      <c r="AD201" t="str">
        <f>IFERROR(INDEX('changes 2013 to 2021'!$A$39:$A$43,MATCH('ONS code lookup 2013 to 2021'!Z201,'changes 2013 to 2021'!$C$39:$C$43,0)),'ONS code lookup 2013 to 2021'!Z201)</f>
        <v>E09000024</v>
      </c>
      <c r="AE201" t="str">
        <f>INDEX('[2]2020-21'!$B:$B,MATCH(AD201,'[2]2020-21'!$C:$C,0))</f>
        <v>E5044</v>
      </c>
      <c r="AF201" t="str">
        <f>IFERROR(INDEX('changes 2013 to 2021'!$B$39:$B$43,MATCH('ONS code lookup 2013 to 2021'!Z201,'changes 2013 to 2021'!$C$39:$C$43,0)),'ONS code lookup 2013 to 2021'!AB201)</f>
        <v>Merton</v>
      </c>
      <c r="AG201" t="str">
        <f t="shared" si="38"/>
        <v>LB</v>
      </c>
      <c r="AH201" s="2" t="str">
        <f>IFERROR(INDEX('changes 2013 to 2021'!$A$45:$A$54,MATCH('ONS code lookup 2013 to 2021'!AD201,'changes 2013 to 2021'!$C$45:$C$54,0)),'ONS code lookup 2013 to 2021'!AD201)</f>
        <v>E09000024</v>
      </c>
      <c r="AI201" s="2" t="str">
        <f>INDEX('[2]2021-22'!$B:$B,MATCH(AH201,'[2]2021-22'!$C:$C,0))</f>
        <v>E5044</v>
      </c>
      <c r="AJ201" s="2" t="str">
        <f>IFERROR(INDEX('changes 2013 to 2021'!$B$45:$B$54,MATCH('ONS code lookup 2013 to 2021'!AD201,'changes 2013 to 2021'!$C$45:$C$54,0)),'ONS code lookup 2013 to 2021'!AF201)</f>
        <v>Merton</v>
      </c>
      <c r="AK201" s="2" t="str">
        <f t="shared" si="30"/>
        <v>LB</v>
      </c>
    </row>
    <row r="202" spans="1:37" x14ac:dyDescent="0.35">
      <c r="A202" t="s">
        <v>22</v>
      </c>
      <c r="B202" s="2" t="s">
        <v>211</v>
      </c>
      <c r="C202" s="2" t="s">
        <v>1138</v>
      </c>
      <c r="D202" s="2" t="s">
        <v>212</v>
      </c>
      <c r="E202" s="2" t="str">
        <f t="shared" si="31"/>
        <v>SD</v>
      </c>
      <c r="F202" t="s">
        <v>211</v>
      </c>
      <c r="G202" t="s">
        <v>1138</v>
      </c>
      <c r="H202" t="s">
        <v>212</v>
      </c>
      <c r="I202" t="str">
        <f t="shared" si="32"/>
        <v>SD</v>
      </c>
      <c r="J202" s="2" t="s">
        <v>211</v>
      </c>
      <c r="K202" s="2" t="str">
        <f>INDEX('[2]2015-16'!$B:$B,MATCH(J202,'[2]2015-16'!$C:$C,0))</f>
        <v>E1133</v>
      </c>
      <c r="L202" s="2" t="s">
        <v>212</v>
      </c>
      <c r="M202" s="2" t="str">
        <f t="shared" si="33"/>
        <v>SD</v>
      </c>
      <c r="N202" t="str">
        <f>IFERROR(INDEX('changes 2013 to 2021'!$A$10:$A$19,MATCH('ONS code lookup 2013 to 2021'!J202,'changes 2013 to 2021'!$C$10:$C$19,0)),'ONS code lookup 2013 to 2021'!J202)</f>
        <v>E07000042</v>
      </c>
      <c r="O202" t="str">
        <f>INDEX('[2]2016-17'!$B:$B,MATCH(N202,'[2]2016-17'!$C:$C,0))</f>
        <v>E1133</v>
      </c>
      <c r="P202" t="str">
        <f>IFERROR(INDEX('changes 2013 to 2021'!$B$10:$B$19,MATCH('ONS code lookup 2013 to 2021'!J202,'changes 2013 to 2021'!$C$10:$C$19,0)),'ONS code lookup 2013 to 2021'!L202)</f>
        <v>Mid Devon</v>
      </c>
      <c r="Q202" t="str">
        <f t="shared" si="34"/>
        <v>SD</v>
      </c>
      <c r="R202" s="2" t="s">
        <v>211</v>
      </c>
      <c r="S202" s="2" t="str">
        <f t="shared" si="39"/>
        <v>E1133</v>
      </c>
      <c r="T202" s="2" t="s">
        <v>212</v>
      </c>
      <c r="U202" s="2" t="str">
        <f t="shared" si="35"/>
        <v>SD</v>
      </c>
      <c r="V202" t="str">
        <f>IFERROR(INDEX('changes 2013 to 2021'!$A$21,MATCH('ONS code lookup 2013 to 2021'!R202,'changes 2013 to 2021'!$C$21,0)),'ONS code lookup 2013 to 2021'!R202)</f>
        <v>E07000042</v>
      </c>
      <c r="W202" t="str">
        <f>INDEX('[2]2018-19'!$B:$B,MATCH(V202,'[2]2018-19'!$C:$C,0))</f>
        <v>E1133</v>
      </c>
      <c r="X202" t="str">
        <f>IFERROR(INDEX('changes 2013 to 2021'!$B$21,MATCH('ONS code lookup 2013 to 2021'!R202,'changes 2013 to 2021'!$C$21,0)),'ONS code lookup 2013 to 2021'!T202)</f>
        <v>Mid Devon</v>
      </c>
      <c r="Y202" t="str">
        <f t="shared" si="36"/>
        <v>SD</v>
      </c>
      <c r="Z202" s="2" t="str">
        <f>IFERROR(INDEX('changes 2013 to 2021'!$A$23:$A$37,MATCH('ONS code lookup 2013 to 2021'!V202,'changes 2013 to 2021'!$C$23:$C$37,0)),'ONS code lookup 2013 to 2021'!V202)</f>
        <v>E07000042</v>
      </c>
      <c r="AA202" s="2" t="str">
        <f>INDEX('[2]2019-20'!$B:$B,MATCH(Z202,'[2]2019-20'!$C:$C,0))</f>
        <v>E1133</v>
      </c>
      <c r="AB202" s="2" t="str">
        <f>IFERROR(INDEX('changes 2013 to 2021'!$B$23:$B$37,MATCH('ONS code lookup 2013 to 2021'!V202,'changes 2013 to 2021'!$C$23:$C$37,0)),'ONS code lookup 2013 to 2021'!X202)</f>
        <v>Mid Devon</v>
      </c>
      <c r="AC202" s="2" t="str">
        <f t="shared" si="37"/>
        <v>SD</v>
      </c>
      <c r="AD202" t="str">
        <f>IFERROR(INDEX('changes 2013 to 2021'!$A$39:$A$43,MATCH('ONS code lookup 2013 to 2021'!Z202,'changes 2013 to 2021'!$C$39:$C$43,0)),'ONS code lookup 2013 to 2021'!Z202)</f>
        <v>E07000042</v>
      </c>
      <c r="AE202" t="str">
        <f>INDEX('[2]2020-21'!$B:$B,MATCH(AD202,'[2]2020-21'!$C:$C,0))</f>
        <v>E1133</v>
      </c>
      <c r="AF202" t="str">
        <f>IFERROR(INDEX('changes 2013 to 2021'!$B$39:$B$43,MATCH('ONS code lookup 2013 to 2021'!Z202,'changes 2013 to 2021'!$C$39:$C$43,0)),'ONS code lookup 2013 to 2021'!AB202)</f>
        <v>Mid Devon</v>
      </c>
      <c r="AG202" t="str">
        <f t="shared" si="38"/>
        <v>SD</v>
      </c>
      <c r="AH202" s="2" t="str">
        <f>IFERROR(INDEX('changes 2013 to 2021'!$A$45:$A$54,MATCH('ONS code lookup 2013 to 2021'!AD202,'changes 2013 to 2021'!$C$45:$C$54,0)),'ONS code lookup 2013 to 2021'!AD202)</f>
        <v>E07000042</v>
      </c>
      <c r="AI202" s="2" t="str">
        <f>INDEX('[2]2021-22'!$B:$B,MATCH(AH202,'[2]2021-22'!$C:$C,0))</f>
        <v>E1133</v>
      </c>
      <c r="AJ202" s="2" t="str">
        <f>IFERROR(INDEX('changes 2013 to 2021'!$B$45:$B$54,MATCH('ONS code lookup 2013 to 2021'!AD202,'changes 2013 to 2021'!$C$45:$C$54,0)),'ONS code lookup 2013 to 2021'!AF202)</f>
        <v>Mid Devon</v>
      </c>
      <c r="AK202" s="2" t="str">
        <f t="shared" si="30"/>
        <v>SD</v>
      </c>
    </row>
    <row r="203" spans="1:37" x14ac:dyDescent="0.35">
      <c r="A203" t="s">
        <v>22</v>
      </c>
      <c r="B203" s="2" t="s">
        <v>507</v>
      </c>
      <c r="C203" s="2" t="s">
        <v>1139</v>
      </c>
      <c r="D203" s="2" t="s">
        <v>508</v>
      </c>
      <c r="E203" s="2" t="str">
        <f t="shared" si="31"/>
        <v>SD</v>
      </c>
      <c r="F203" t="s">
        <v>507</v>
      </c>
      <c r="G203" t="s">
        <v>1139</v>
      </c>
      <c r="H203" t="s">
        <v>508</v>
      </c>
      <c r="I203" t="str">
        <f t="shared" si="32"/>
        <v>SD</v>
      </c>
      <c r="J203" s="2" t="s">
        <v>507</v>
      </c>
      <c r="K203" s="2" t="str">
        <f>INDEX('[2]2015-16'!$B:$B,MATCH(J203,'[2]2015-16'!$C:$C,0))</f>
        <v>E3534</v>
      </c>
      <c r="L203" s="2" t="s">
        <v>508</v>
      </c>
      <c r="M203" s="2" t="str">
        <f t="shared" si="33"/>
        <v>SD</v>
      </c>
      <c r="N203" t="str">
        <f>IFERROR(INDEX('changes 2013 to 2021'!$A$10:$A$19,MATCH('ONS code lookup 2013 to 2021'!J203,'changes 2013 to 2021'!$C$10:$C$19,0)),'ONS code lookup 2013 to 2021'!J203)</f>
        <v>E07000203</v>
      </c>
      <c r="O203" t="str">
        <f>INDEX('[2]2016-17'!$B:$B,MATCH(N203,'[2]2016-17'!$C:$C,0))</f>
        <v>E3534</v>
      </c>
      <c r="P203" t="str">
        <f>IFERROR(INDEX('changes 2013 to 2021'!$B$10:$B$19,MATCH('ONS code lookup 2013 to 2021'!J203,'changes 2013 to 2021'!$C$10:$C$19,0)),'ONS code lookup 2013 to 2021'!L203)</f>
        <v>Mid Suffolk</v>
      </c>
      <c r="Q203" t="str">
        <f t="shared" si="34"/>
        <v>SD</v>
      </c>
      <c r="R203" s="2" t="s">
        <v>507</v>
      </c>
      <c r="S203" s="2" t="str">
        <f t="shared" si="39"/>
        <v>E3534</v>
      </c>
      <c r="T203" s="2" t="s">
        <v>508</v>
      </c>
      <c r="U203" s="2" t="str">
        <f t="shared" si="35"/>
        <v>SD</v>
      </c>
      <c r="V203" t="str">
        <f>IFERROR(INDEX('changes 2013 to 2021'!$A$21,MATCH('ONS code lookup 2013 to 2021'!R203,'changes 2013 to 2021'!$C$21,0)),'ONS code lookup 2013 to 2021'!R203)</f>
        <v>E07000203</v>
      </c>
      <c r="W203" t="str">
        <f>INDEX('[2]2018-19'!$B:$B,MATCH(V203,'[2]2018-19'!$C:$C,0))</f>
        <v>E3534</v>
      </c>
      <c r="X203" t="str">
        <f>IFERROR(INDEX('changes 2013 to 2021'!$B$21,MATCH('ONS code lookup 2013 to 2021'!R203,'changes 2013 to 2021'!$C$21,0)),'ONS code lookup 2013 to 2021'!T203)</f>
        <v>Mid Suffolk</v>
      </c>
      <c r="Y203" t="str">
        <f t="shared" si="36"/>
        <v>SD</v>
      </c>
      <c r="Z203" s="2" t="str">
        <f>IFERROR(INDEX('changes 2013 to 2021'!$A$23:$A$37,MATCH('ONS code lookup 2013 to 2021'!V203,'changes 2013 to 2021'!$C$23:$C$37,0)),'ONS code lookup 2013 to 2021'!V203)</f>
        <v>E07000203</v>
      </c>
      <c r="AA203" s="2" t="str">
        <f>INDEX('[2]2019-20'!$B:$B,MATCH(Z203,'[2]2019-20'!$C:$C,0))</f>
        <v>E3534</v>
      </c>
      <c r="AB203" s="2" t="str">
        <f>IFERROR(INDEX('changes 2013 to 2021'!$B$23:$B$37,MATCH('ONS code lookup 2013 to 2021'!V203,'changes 2013 to 2021'!$C$23:$C$37,0)),'ONS code lookup 2013 to 2021'!X203)</f>
        <v>Mid Suffolk</v>
      </c>
      <c r="AC203" s="2" t="str">
        <f t="shared" si="37"/>
        <v>SD</v>
      </c>
      <c r="AD203" t="str">
        <f>IFERROR(INDEX('changes 2013 to 2021'!$A$39:$A$43,MATCH('ONS code lookup 2013 to 2021'!Z203,'changes 2013 to 2021'!$C$39:$C$43,0)),'ONS code lookup 2013 to 2021'!Z203)</f>
        <v>E07000203</v>
      </c>
      <c r="AE203" t="str">
        <f>INDEX('[2]2020-21'!$B:$B,MATCH(AD203,'[2]2020-21'!$C:$C,0))</f>
        <v>E3534</v>
      </c>
      <c r="AF203" t="str">
        <f>IFERROR(INDEX('changes 2013 to 2021'!$B$39:$B$43,MATCH('ONS code lookup 2013 to 2021'!Z203,'changes 2013 to 2021'!$C$39:$C$43,0)),'ONS code lookup 2013 to 2021'!AB203)</f>
        <v>Mid Suffolk</v>
      </c>
      <c r="AG203" t="str">
        <f t="shared" si="38"/>
        <v>SD</v>
      </c>
      <c r="AH203" s="2" t="str">
        <f>IFERROR(INDEX('changes 2013 to 2021'!$A$45:$A$54,MATCH('ONS code lookup 2013 to 2021'!AD203,'changes 2013 to 2021'!$C$45:$C$54,0)),'ONS code lookup 2013 to 2021'!AD203)</f>
        <v>E07000203</v>
      </c>
      <c r="AI203" s="2" t="str">
        <f>INDEX('[2]2021-22'!$B:$B,MATCH(AH203,'[2]2021-22'!$C:$C,0))</f>
        <v>E3534</v>
      </c>
      <c r="AJ203" s="2" t="str">
        <f>IFERROR(INDEX('changes 2013 to 2021'!$B$45:$B$54,MATCH('ONS code lookup 2013 to 2021'!AD203,'changes 2013 to 2021'!$C$45:$C$54,0)),'ONS code lookup 2013 to 2021'!AF203)</f>
        <v>Mid Suffolk</v>
      </c>
      <c r="AK203" s="2" t="str">
        <f t="shared" si="30"/>
        <v>SD</v>
      </c>
    </row>
    <row r="204" spans="1:37" x14ac:dyDescent="0.35">
      <c r="A204" t="s">
        <v>22</v>
      </c>
      <c r="B204" s="2" t="s">
        <v>560</v>
      </c>
      <c r="C204" s="2" t="s">
        <v>918</v>
      </c>
      <c r="D204" s="2" t="s">
        <v>561</v>
      </c>
      <c r="E204" s="2" t="str">
        <f t="shared" si="31"/>
        <v>SD</v>
      </c>
      <c r="F204" t="s">
        <v>560</v>
      </c>
      <c r="G204" t="s">
        <v>918</v>
      </c>
      <c r="H204" t="s">
        <v>561</v>
      </c>
      <c r="I204" t="str">
        <f t="shared" si="32"/>
        <v>SD</v>
      </c>
      <c r="J204" s="2" t="s">
        <v>560</v>
      </c>
      <c r="K204" s="2" t="str">
        <f>INDEX('[2]2015-16'!$B:$B,MATCH(J204,'[2]2015-16'!$C:$C,0))</f>
        <v>E3836</v>
      </c>
      <c r="L204" s="2" t="s">
        <v>561</v>
      </c>
      <c r="M204" s="2" t="str">
        <f t="shared" si="33"/>
        <v>SD</v>
      </c>
      <c r="N204" t="str">
        <f>IFERROR(INDEX('changes 2013 to 2021'!$A$10:$A$19,MATCH('ONS code lookup 2013 to 2021'!J204,'changes 2013 to 2021'!$C$10:$C$19,0)),'ONS code lookup 2013 to 2021'!J204)</f>
        <v>E07000228</v>
      </c>
      <c r="O204" t="str">
        <f>INDEX('[2]2016-17'!$B:$B,MATCH(N204,'[2]2016-17'!$C:$C,0))</f>
        <v>E3836</v>
      </c>
      <c r="P204" t="str">
        <f>IFERROR(INDEX('changes 2013 to 2021'!$B$10:$B$19,MATCH('ONS code lookup 2013 to 2021'!J204,'changes 2013 to 2021'!$C$10:$C$19,0)),'ONS code lookup 2013 to 2021'!L204)</f>
        <v>Mid Sussex</v>
      </c>
      <c r="Q204" t="str">
        <f t="shared" si="34"/>
        <v>SD</v>
      </c>
      <c r="R204" s="2" t="s">
        <v>560</v>
      </c>
      <c r="S204" s="2" t="str">
        <f t="shared" si="39"/>
        <v>E3836</v>
      </c>
      <c r="T204" s="2" t="s">
        <v>561</v>
      </c>
      <c r="U204" s="2" t="str">
        <f t="shared" si="35"/>
        <v>SD</v>
      </c>
      <c r="V204" t="str">
        <f>IFERROR(INDEX('changes 2013 to 2021'!$A$21,MATCH('ONS code lookup 2013 to 2021'!R204,'changes 2013 to 2021'!$C$21,0)),'ONS code lookup 2013 to 2021'!R204)</f>
        <v>E07000228</v>
      </c>
      <c r="W204" t="str">
        <f>INDEX('[2]2018-19'!$B:$B,MATCH(V204,'[2]2018-19'!$C:$C,0))</f>
        <v>E3836</v>
      </c>
      <c r="X204" t="str">
        <f>IFERROR(INDEX('changes 2013 to 2021'!$B$21,MATCH('ONS code lookup 2013 to 2021'!R204,'changes 2013 to 2021'!$C$21,0)),'ONS code lookup 2013 to 2021'!T204)</f>
        <v>Mid Sussex</v>
      </c>
      <c r="Y204" t="str">
        <f t="shared" si="36"/>
        <v>SD</v>
      </c>
      <c r="Z204" s="2" t="str">
        <f>IFERROR(INDEX('changes 2013 to 2021'!$A$23:$A$37,MATCH('ONS code lookup 2013 to 2021'!V204,'changes 2013 to 2021'!$C$23:$C$37,0)),'ONS code lookup 2013 to 2021'!V204)</f>
        <v>E07000228</v>
      </c>
      <c r="AA204" s="2" t="str">
        <f>INDEX('[2]2019-20'!$B:$B,MATCH(Z204,'[2]2019-20'!$C:$C,0))</f>
        <v>E3836</v>
      </c>
      <c r="AB204" s="2" t="str">
        <f>IFERROR(INDEX('changes 2013 to 2021'!$B$23:$B$37,MATCH('ONS code lookup 2013 to 2021'!V204,'changes 2013 to 2021'!$C$23:$C$37,0)),'ONS code lookup 2013 to 2021'!X204)</f>
        <v>Mid Sussex</v>
      </c>
      <c r="AC204" s="2" t="str">
        <f t="shared" si="37"/>
        <v>SD</v>
      </c>
      <c r="AD204" t="str">
        <f>IFERROR(INDEX('changes 2013 to 2021'!$A$39:$A$43,MATCH('ONS code lookup 2013 to 2021'!Z204,'changes 2013 to 2021'!$C$39:$C$43,0)),'ONS code lookup 2013 to 2021'!Z204)</f>
        <v>E07000228</v>
      </c>
      <c r="AE204" t="str">
        <f>INDEX('[2]2020-21'!$B:$B,MATCH(AD204,'[2]2020-21'!$C:$C,0))</f>
        <v>E3836</v>
      </c>
      <c r="AF204" t="str">
        <f>IFERROR(INDEX('changes 2013 to 2021'!$B$39:$B$43,MATCH('ONS code lookup 2013 to 2021'!Z204,'changes 2013 to 2021'!$C$39:$C$43,0)),'ONS code lookup 2013 to 2021'!AB204)</f>
        <v>Mid Sussex</v>
      </c>
      <c r="AG204" t="str">
        <f t="shared" si="38"/>
        <v>SD</v>
      </c>
      <c r="AH204" s="2" t="str">
        <f>IFERROR(INDEX('changes 2013 to 2021'!$A$45:$A$54,MATCH('ONS code lookup 2013 to 2021'!AD204,'changes 2013 to 2021'!$C$45:$C$54,0)),'ONS code lookup 2013 to 2021'!AD204)</f>
        <v>E07000228</v>
      </c>
      <c r="AI204" s="2" t="str">
        <f>INDEX('[2]2021-22'!$B:$B,MATCH(AH204,'[2]2021-22'!$C:$C,0))</f>
        <v>E3836</v>
      </c>
      <c r="AJ204" s="2" t="str">
        <f>IFERROR(INDEX('changes 2013 to 2021'!$B$45:$B$54,MATCH('ONS code lookup 2013 to 2021'!AD204,'changes 2013 to 2021'!$C$45:$C$54,0)),'ONS code lookup 2013 to 2021'!AF204)</f>
        <v>Mid Sussex</v>
      </c>
      <c r="AK204" s="2" t="str">
        <f t="shared" si="30"/>
        <v>SD</v>
      </c>
    </row>
    <row r="205" spans="1:37" x14ac:dyDescent="0.35">
      <c r="A205" t="s">
        <v>22</v>
      </c>
      <c r="B205" s="2" t="s">
        <v>23</v>
      </c>
      <c r="C205" s="2" t="s">
        <v>1140</v>
      </c>
      <c r="D205" s="2" t="s">
        <v>24</v>
      </c>
      <c r="E205" s="2" t="str">
        <f t="shared" si="31"/>
        <v>UA</v>
      </c>
      <c r="F205" t="s">
        <v>23</v>
      </c>
      <c r="G205" t="s">
        <v>1140</v>
      </c>
      <c r="H205" t="s">
        <v>24</v>
      </c>
      <c r="I205" t="str">
        <f t="shared" si="32"/>
        <v>UA</v>
      </c>
      <c r="J205" s="2" t="s">
        <v>23</v>
      </c>
      <c r="K205" s="2" t="str">
        <f>INDEX('[2]2015-16'!$B:$B,MATCH(J205,'[2]2015-16'!$C:$C,0))</f>
        <v>E0702</v>
      </c>
      <c r="L205" s="2" t="s">
        <v>24</v>
      </c>
      <c r="M205" s="2" t="str">
        <f t="shared" si="33"/>
        <v>UA</v>
      </c>
      <c r="N205" t="str">
        <f>IFERROR(INDEX('changes 2013 to 2021'!$A$10:$A$19,MATCH('ONS code lookup 2013 to 2021'!J205,'changes 2013 to 2021'!$C$10:$C$19,0)),'ONS code lookup 2013 to 2021'!J205)</f>
        <v>E06000002</v>
      </c>
      <c r="O205" t="str">
        <f>INDEX('[2]2016-17'!$B:$B,MATCH(N205,'[2]2016-17'!$C:$C,0))</f>
        <v>E0702</v>
      </c>
      <c r="P205" t="str">
        <f>IFERROR(INDEX('changes 2013 to 2021'!$B$10:$B$19,MATCH('ONS code lookup 2013 to 2021'!J205,'changes 2013 to 2021'!$C$10:$C$19,0)),'ONS code lookup 2013 to 2021'!L205)</f>
        <v>Middlesbrough</v>
      </c>
      <c r="Q205" t="str">
        <f t="shared" si="34"/>
        <v>UA</v>
      </c>
      <c r="R205" s="2" t="s">
        <v>23</v>
      </c>
      <c r="S205" s="2" t="str">
        <f t="shared" si="39"/>
        <v>E0702</v>
      </c>
      <c r="T205" s="2" t="s">
        <v>24</v>
      </c>
      <c r="U205" s="2" t="str">
        <f t="shared" si="35"/>
        <v>UA</v>
      </c>
      <c r="V205" t="str">
        <f>IFERROR(INDEX('changes 2013 to 2021'!$A$21,MATCH('ONS code lookup 2013 to 2021'!R205,'changes 2013 to 2021'!$C$21,0)),'ONS code lookup 2013 to 2021'!R205)</f>
        <v>E06000002</v>
      </c>
      <c r="W205" t="str">
        <f>INDEX('[2]2018-19'!$B:$B,MATCH(V205,'[2]2018-19'!$C:$C,0))</f>
        <v>E0702</v>
      </c>
      <c r="X205" t="str">
        <f>IFERROR(INDEX('changes 2013 to 2021'!$B$21,MATCH('ONS code lookup 2013 to 2021'!R205,'changes 2013 to 2021'!$C$21,0)),'ONS code lookup 2013 to 2021'!T205)</f>
        <v>Middlesbrough</v>
      </c>
      <c r="Y205" t="str">
        <f t="shared" si="36"/>
        <v>UA</v>
      </c>
      <c r="Z205" s="2" t="str">
        <f>IFERROR(INDEX('changes 2013 to 2021'!$A$23:$A$37,MATCH('ONS code lookup 2013 to 2021'!V205,'changes 2013 to 2021'!$C$23:$C$37,0)),'ONS code lookup 2013 to 2021'!V205)</f>
        <v>E06000002</v>
      </c>
      <c r="AA205" s="2" t="str">
        <f>INDEX('[2]2019-20'!$B:$B,MATCH(Z205,'[2]2019-20'!$C:$C,0))</f>
        <v>E0702</v>
      </c>
      <c r="AB205" s="2" t="str">
        <f>IFERROR(INDEX('changes 2013 to 2021'!$B$23:$B$37,MATCH('ONS code lookup 2013 to 2021'!V205,'changes 2013 to 2021'!$C$23:$C$37,0)),'ONS code lookup 2013 to 2021'!X205)</f>
        <v>Middlesbrough</v>
      </c>
      <c r="AC205" s="2" t="str">
        <f t="shared" si="37"/>
        <v>UA</v>
      </c>
      <c r="AD205" t="str">
        <f>IFERROR(INDEX('changes 2013 to 2021'!$A$39:$A$43,MATCH('ONS code lookup 2013 to 2021'!Z205,'changes 2013 to 2021'!$C$39:$C$43,0)),'ONS code lookup 2013 to 2021'!Z205)</f>
        <v>E06000002</v>
      </c>
      <c r="AE205" t="str">
        <f>INDEX('[2]2020-21'!$B:$B,MATCH(AD205,'[2]2020-21'!$C:$C,0))</f>
        <v>E0702</v>
      </c>
      <c r="AF205" t="str">
        <f>IFERROR(INDEX('changes 2013 to 2021'!$B$39:$B$43,MATCH('ONS code lookup 2013 to 2021'!Z205,'changes 2013 to 2021'!$C$39:$C$43,0)),'ONS code lookup 2013 to 2021'!AB205)</f>
        <v>Middlesbrough</v>
      </c>
      <c r="AG205" t="str">
        <f t="shared" si="38"/>
        <v>UA</v>
      </c>
      <c r="AH205" s="2" t="str">
        <f>IFERROR(INDEX('changes 2013 to 2021'!$A$45:$A$54,MATCH('ONS code lookup 2013 to 2021'!AD205,'changes 2013 to 2021'!$C$45:$C$54,0)),'ONS code lookup 2013 to 2021'!AD205)</f>
        <v>E06000002</v>
      </c>
      <c r="AI205" s="2" t="str">
        <f>INDEX('[2]2021-22'!$B:$B,MATCH(AH205,'[2]2021-22'!$C:$C,0))</f>
        <v>E0702</v>
      </c>
      <c r="AJ205" s="2" t="str">
        <f>IFERROR(INDEX('changes 2013 to 2021'!$B$45:$B$54,MATCH('ONS code lookup 2013 to 2021'!AD205,'changes 2013 to 2021'!$C$45:$C$54,0)),'ONS code lookup 2013 to 2021'!AF205)</f>
        <v>Middlesbrough</v>
      </c>
      <c r="AK205" s="2" t="str">
        <f t="shared" si="30"/>
        <v>UA</v>
      </c>
    </row>
    <row r="206" spans="1:37" x14ac:dyDescent="0.35">
      <c r="A206" t="s">
        <v>22</v>
      </c>
      <c r="B206" s="2" t="s">
        <v>111</v>
      </c>
      <c r="C206" s="2" t="s">
        <v>1141</v>
      </c>
      <c r="D206" s="2" t="s">
        <v>112</v>
      </c>
      <c r="E206" s="2" t="str">
        <f t="shared" si="31"/>
        <v>UA</v>
      </c>
      <c r="F206" t="s">
        <v>111</v>
      </c>
      <c r="G206" t="s">
        <v>1141</v>
      </c>
      <c r="H206" t="s">
        <v>112</v>
      </c>
      <c r="I206" t="str">
        <f t="shared" si="32"/>
        <v>UA</v>
      </c>
      <c r="J206" s="2" t="s">
        <v>111</v>
      </c>
      <c r="K206" s="2" t="str">
        <f>INDEX('[2]2015-16'!$B:$B,MATCH(J206,'[2]2015-16'!$C:$C,0))</f>
        <v>E0401</v>
      </c>
      <c r="L206" s="2" t="s">
        <v>112</v>
      </c>
      <c r="M206" s="2" t="str">
        <f t="shared" si="33"/>
        <v>UA</v>
      </c>
      <c r="N206" t="str">
        <f>IFERROR(INDEX('changes 2013 to 2021'!$A$10:$A$19,MATCH('ONS code lookup 2013 to 2021'!J206,'changes 2013 to 2021'!$C$10:$C$19,0)),'ONS code lookup 2013 to 2021'!J206)</f>
        <v>E06000042</v>
      </c>
      <c r="O206" t="str">
        <f>INDEX('[2]2016-17'!$B:$B,MATCH(N206,'[2]2016-17'!$C:$C,0))</f>
        <v>E0401</v>
      </c>
      <c r="P206" t="str">
        <f>IFERROR(INDEX('changes 2013 to 2021'!$B$10:$B$19,MATCH('ONS code lookup 2013 to 2021'!J206,'changes 2013 to 2021'!$C$10:$C$19,0)),'ONS code lookup 2013 to 2021'!L206)</f>
        <v>Milton Keynes</v>
      </c>
      <c r="Q206" t="str">
        <f t="shared" si="34"/>
        <v>UA</v>
      </c>
      <c r="R206" s="2" t="s">
        <v>111</v>
      </c>
      <c r="S206" s="2" t="str">
        <f t="shared" si="39"/>
        <v>E0401</v>
      </c>
      <c r="T206" s="2" t="s">
        <v>112</v>
      </c>
      <c r="U206" s="2" t="str">
        <f t="shared" si="35"/>
        <v>UA</v>
      </c>
      <c r="V206" t="str">
        <f>IFERROR(INDEX('changes 2013 to 2021'!$A$21,MATCH('ONS code lookup 2013 to 2021'!R206,'changes 2013 to 2021'!$C$21,0)),'ONS code lookup 2013 to 2021'!R206)</f>
        <v>E06000042</v>
      </c>
      <c r="W206" t="str">
        <f>INDEX('[2]2018-19'!$B:$B,MATCH(V206,'[2]2018-19'!$C:$C,0))</f>
        <v>E0401</v>
      </c>
      <c r="X206" t="str">
        <f>IFERROR(INDEX('changes 2013 to 2021'!$B$21,MATCH('ONS code lookup 2013 to 2021'!R206,'changes 2013 to 2021'!$C$21,0)),'ONS code lookup 2013 to 2021'!T206)</f>
        <v>Milton Keynes</v>
      </c>
      <c r="Y206" t="str">
        <f t="shared" si="36"/>
        <v>UA</v>
      </c>
      <c r="Z206" s="2" t="str">
        <f>IFERROR(INDEX('changes 2013 to 2021'!$A$23:$A$37,MATCH('ONS code lookup 2013 to 2021'!V206,'changes 2013 to 2021'!$C$23:$C$37,0)),'ONS code lookup 2013 to 2021'!V206)</f>
        <v>E06000042</v>
      </c>
      <c r="AA206" s="2" t="str">
        <f>INDEX('[2]2019-20'!$B:$B,MATCH(Z206,'[2]2019-20'!$C:$C,0))</f>
        <v>E0401</v>
      </c>
      <c r="AB206" s="2" t="str">
        <f>IFERROR(INDEX('changes 2013 to 2021'!$B$23:$B$37,MATCH('ONS code lookup 2013 to 2021'!V206,'changes 2013 to 2021'!$C$23:$C$37,0)),'ONS code lookup 2013 to 2021'!X206)</f>
        <v>Milton Keynes</v>
      </c>
      <c r="AC206" s="2" t="str">
        <f t="shared" si="37"/>
        <v>UA</v>
      </c>
      <c r="AD206" t="str">
        <f>IFERROR(INDEX('changes 2013 to 2021'!$A$39:$A$43,MATCH('ONS code lookup 2013 to 2021'!Z206,'changes 2013 to 2021'!$C$39:$C$43,0)),'ONS code lookup 2013 to 2021'!Z206)</f>
        <v>E06000042</v>
      </c>
      <c r="AE206" t="str">
        <f>INDEX('[2]2020-21'!$B:$B,MATCH(AD206,'[2]2020-21'!$C:$C,0))</f>
        <v>E0401</v>
      </c>
      <c r="AF206" t="str">
        <f>IFERROR(INDEX('changes 2013 to 2021'!$B$39:$B$43,MATCH('ONS code lookup 2013 to 2021'!Z206,'changes 2013 to 2021'!$C$39:$C$43,0)),'ONS code lookup 2013 to 2021'!AB206)</f>
        <v>Milton Keynes</v>
      </c>
      <c r="AG206" t="str">
        <f t="shared" si="38"/>
        <v>UA</v>
      </c>
      <c r="AH206" s="2" t="str">
        <f>IFERROR(INDEX('changes 2013 to 2021'!$A$45:$A$54,MATCH('ONS code lookup 2013 to 2021'!AD206,'changes 2013 to 2021'!$C$45:$C$54,0)),'ONS code lookup 2013 to 2021'!AD206)</f>
        <v>E06000042</v>
      </c>
      <c r="AI206" s="2" t="str">
        <f>INDEX('[2]2021-22'!$B:$B,MATCH(AH206,'[2]2021-22'!$C:$C,0))</f>
        <v>E0401</v>
      </c>
      <c r="AJ206" s="2" t="str">
        <f>IFERROR(INDEX('changes 2013 to 2021'!$B$45:$B$54,MATCH('ONS code lookup 2013 to 2021'!AD206,'changes 2013 to 2021'!$C$45:$C$54,0)),'ONS code lookup 2013 to 2021'!AF206)</f>
        <v>Milton Keynes</v>
      </c>
      <c r="AK206" s="2" t="str">
        <f t="shared" si="30"/>
        <v>UA</v>
      </c>
    </row>
    <row r="207" spans="1:37" x14ac:dyDescent="0.35">
      <c r="A207" t="s">
        <v>22</v>
      </c>
      <c r="B207" s="2" t="s">
        <v>522</v>
      </c>
      <c r="C207" s="2" t="s">
        <v>1142</v>
      </c>
      <c r="D207" s="2" t="s">
        <v>523</v>
      </c>
      <c r="E207" s="2" t="str">
        <f t="shared" si="31"/>
        <v>SD</v>
      </c>
      <c r="F207" t="s">
        <v>522</v>
      </c>
      <c r="G207" t="s">
        <v>1142</v>
      </c>
      <c r="H207" t="s">
        <v>523</v>
      </c>
      <c r="I207" t="str">
        <f t="shared" si="32"/>
        <v>SD</v>
      </c>
      <c r="J207" s="2" t="s">
        <v>522</v>
      </c>
      <c r="K207" s="2" t="str">
        <f>INDEX('[2]2015-16'!$B:$B,MATCH(J207,'[2]2015-16'!$C:$C,0))</f>
        <v>E3634</v>
      </c>
      <c r="L207" s="2" t="s">
        <v>523</v>
      </c>
      <c r="M207" s="2" t="str">
        <f t="shared" si="33"/>
        <v>SD</v>
      </c>
      <c r="N207" t="str">
        <f>IFERROR(INDEX('changes 2013 to 2021'!$A$10:$A$19,MATCH('ONS code lookup 2013 to 2021'!J207,'changes 2013 to 2021'!$C$10:$C$19,0)),'ONS code lookup 2013 to 2021'!J207)</f>
        <v>E07000210</v>
      </c>
      <c r="O207" t="str">
        <f>INDEX('[2]2016-17'!$B:$B,MATCH(N207,'[2]2016-17'!$C:$C,0))</f>
        <v>E3634</v>
      </c>
      <c r="P207" t="str">
        <f>IFERROR(INDEX('changes 2013 to 2021'!$B$10:$B$19,MATCH('ONS code lookup 2013 to 2021'!J207,'changes 2013 to 2021'!$C$10:$C$19,0)),'ONS code lookup 2013 to 2021'!L207)</f>
        <v>Mole Valley</v>
      </c>
      <c r="Q207" t="str">
        <f t="shared" si="34"/>
        <v>SD</v>
      </c>
      <c r="R207" s="2" t="s">
        <v>522</v>
      </c>
      <c r="S207" s="2" t="str">
        <f t="shared" si="39"/>
        <v>E3634</v>
      </c>
      <c r="T207" s="2" t="s">
        <v>523</v>
      </c>
      <c r="U207" s="2" t="str">
        <f t="shared" si="35"/>
        <v>SD</v>
      </c>
      <c r="V207" t="str">
        <f>IFERROR(INDEX('changes 2013 to 2021'!$A$21,MATCH('ONS code lookup 2013 to 2021'!R207,'changes 2013 to 2021'!$C$21,0)),'ONS code lookup 2013 to 2021'!R207)</f>
        <v>E07000210</v>
      </c>
      <c r="W207" t="str">
        <f>INDEX('[2]2018-19'!$B:$B,MATCH(V207,'[2]2018-19'!$C:$C,0))</f>
        <v>E3634</v>
      </c>
      <c r="X207" t="str">
        <f>IFERROR(INDEX('changes 2013 to 2021'!$B$21,MATCH('ONS code lookup 2013 to 2021'!R207,'changes 2013 to 2021'!$C$21,0)),'ONS code lookup 2013 to 2021'!T207)</f>
        <v>Mole Valley</v>
      </c>
      <c r="Y207" t="str">
        <f t="shared" si="36"/>
        <v>SD</v>
      </c>
      <c r="Z207" s="2" t="str">
        <f>IFERROR(INDEX('changes 2013 to 2021'!$A$23:$A$37,MATCH('ONS code lookup 2013 to 2021'!V207,'changes 2013 to 2021'!$C$23:$C$37,0)),'ONS code lookup 2013 to 2021'!V207)</f>
        <v>E07000210</v>
      </c>
      <c r="AA207" s="2" t="str">
        <f>INDEX('[2]2019-20'!$B:$B,MATCH(Z207,'[2]2019-20'!$C:$C,0))</f>
        <v>E3634</v>
      </c>
      <c r="AB207" s="2" t="str">
        <f>IFERROR(INDEX('changes 2013 to 2021'!$B$23:$B$37,MATCH('ONS code lookup 2013 to 2021'!V207,'changes 2013 to 2021'!$C$23:$C$37,0)),'ONS code lookup 2013 to 2021'!X207)</f>
        <v>Mole Valley</v>
      </c>
      <c r="AC207" s="2" t="str">
        <f t="shared" si="37"/>
        <v>SD</v>
      </c>
      <c r="AD207" t="str">
        <f>IFERROR(INDEX('changes 2013 to 2021'!$A$39:$A$43,MATCH('ONS code lookup 2013 to 2021'!Z207,'changes 2013 to 2021'!$C$39:$C$43,0)),'ONS code lookup 2013 to 2021'!Z207)</f>
        <v>E07000210</v>
      </c>
      <c r="AE207" t="str">
        <f>INDEX('[2]2020-21'!$B:$B,MATCH(AD207,'[2]2020-21'!$C:$C,0))</f>
        <v>E3634</v>
      </c>
      <c r="AF207" t="str">
        <f>IFERROR(INDEX('changes 2013 to 2021'!$B$39:$B$43,MATCH('ONS code lookup 2013 to 2021'!Z207,'changes 2013 to 2021'!$C$39:$C$43,0)),'ONS code lookup 2013 to 2021'!AB207)</f>
        <v>Mole Valley</v>
      </c>
      <c r="AG207" t="str">
        <f t="shared" si="38"/>
        <v>SD</v>
      </c>
      <c r="AH207" s="2" t="str">
        <f>IFERROR(INDEX('changes 2013 to 2021'!$A$45:$A$54,MATCH('ONS code lookup 2013 to 2021'!AD207,'changes 2013 to 2021'!$C$45:$C$54,0)),'ONS code lookup 2013 to 2021'!AD207)</f>
        <v>E07000210</v>
      </c>
      <c r="AI207" s="2" t="str">
        <f>INDEX('[2]2021-22'!$B:$B,MATCH(AH207,'[2]2021-22'!$C:$C,0))</f>
        <v>E3634</v>
      </c>
      <c r="AJ207" s="2" t="str">
        <f>IFERROR(INDEX('changes 2013 to 2021'!$B$45:$B$54,MATCH('ONS code lookup 2013 to 2021'!AD207,'changes 2013 to 2021'!$C$45:$C$54,0)),'ONS code lookup 2013 to 2021'!AF207)</f>
        <v>Mole Valley</v>
      </c>
      <c r="AK207" s="2" t="str">
        <f t="shared" si="30"/>
        <v>SD</v>
      </c>
    </row>
    <row r="208" spans="1:37" x14ac:dyDescent="0.35">
      <c r="A208" t="s">
        <v>22</v>
      </c>
      <c r="B208" s="2" t="s">
        <v>300</v>
      </c>
      <c r="C208" s="2" t="s">
        <v>943</v>
      </c>
      <c r="D208" s="2" t="s">
        <v>301</v>
      </c>
      <c r="E208" s="2" t="str">
        <f t="shared" si="31"/>
        <v>SD</v>
      </c>
      <c r="F208" t="s">
        <v>300</v>
      </c>
      <c r="G208" t="s">
        <v>943</v>
      </c>
      <c r="H208" t="s">
        <v>301</v>
      </c>
      <c r="I208" t="str">
        <f t="shared" si="32"/>
        <v>SD</v>
      </c>
      <c r="J208" s="2" t="s">
        <v>300</v>
      </c>
      <c r="K208" s="2" t="str">
        <f>INDEX('[2]2015-16'!$B:$B,MATCH(J208,'[2]2015-16'!$C:$C,0))</f>
        <v>E1738</v>
      </c>
      <c r="L208" s="2" t="s">
        <v>301</v>
      </c>
      <c r="M208" s="2" t="str">
        <f t="shared" si="33"/>
        <v>SD</v>
      </c>
      <c r="N208" t="str">
        <f>IFERROR(INDEX('changes 2013 to 2021'!$A$10:$A$19,MATCH('ONS code lookup 2013 to 2021'!J208,'changes 2013 to 2021'!$C$10:$C$19,0)),'ONS code lookup 2013 to 2021'!J208)</f>
        <v>E07000091</v>
      </c>
      <c r="O208" t="str">
        <f>INDEX('[2]2016-17'!$B:$B,MATCH(N208,'[2]2016-17'!$C:$C,0))</f>
        <v>E1738</v>
      </c>
      <c r="P208" t="str">
        <f>IFERROR(INDEX('changes 2013 to 2021'!$B$10:$B$19,MATCH('ONS code lookup 2013 to 2021'!J208,'changes 2013 to 2021'!$C$10:$C$19,0)),'ONS code lookup 2013 to 2021'!L208)</f>
        <v>New Forest</v>
      </c>
      <c r="Q208" t="str">
        <f t="shared" si="34"/>
        <v>SD</v>
      </c>
      <c r="R208" s="2" t="s">
        <v>300</v>
      </c>
      <c r="S208" s="2" t="str">
        <f t="shared" si="39"/>
        <v>E1738</v>
      </c>
      <c r="T208" s="2" t="s">
        <v>301</v>
      </c>
      <c r="U208" s="2" t="str">
        <f t="shared" si="35"/>
        <v>SD</v>
      </c>
      <c r="V208" t="str">
        <f>IFERROR(INDEX('changes 2013 to 2021'!$A$21,MATCH('ONS code lookup 2013 to 2021'!R208,'changes 2013 to 2021'!$C$21,0)),'ONS code lookup 2013 to 2021'!R208)</f>
        <v>E07000091</v>
      </c>
      <c r="W208" t="str">
        <f>INDEX('[2]2018-19'!$B:$B,MATCH(V208,'[2]2018-19'!$C:$C,0))</f>
        <v>E1738</v>
      </c>
      <c r="X208" t="str">
        <f>IFERROR(INDEX('changes 2013 to 2021'!$B$21,MATCH('ONS code lookup 2013 to 2021'!R208,'changes 2013 to 2021'!$C$21,0)),'ONS code lookup 2013 to 2021'!T208)</f>
        <v>New Forest</v>
      </c>
      <c r="Y208" t="str">
        <f t="shared" si="36"/>
        <v>SD</v>
      </c>
      <c r="Z208" s="2" t="str">
        <f>IFERROR(INDEX('changes 2013 to 2021'!$A$23:$A$37,MATCH('ONS code lookup 2013 to 2021'!V208,'changes 2013 to 2021'!$C$23:$C$37,0)),'ONS code lookup 2013 to 2021'!V208)</f>
        <v>E07000091</v>
      </c>
      <c r="AA208" s="2" t="str">
        <f>INDEX('[2]2019-20'!$B:$B,MATCH(Z208,'[2]2019-20'!$C:$C,0))</f>
        <v>E1738</v>
      </c>
      <c r="AB208" s="2" t="str">
        <f>IFERROR(INDEX('changes 2013 to 2021'!$B$23:$B$37,MATCH('ONS code lookup 2013 to 2021'!V208,'changes 2013 to 2021'!$C$23:$C$37,0)),'ONS code lookup 2013 to 2021'!X208)</f>
        <v>New Forest</v>
      </c>
      <c r="AC208" s="2" t="str">
        <f t="shared" si="37"/>
        <v>SD</v>
      </c>
      <c r="AD208" t="str">
        <f>IFERROR(INDEX('changes 2013 to 2021'!$A$39:$A$43,MATCH('ONS code lookup 2013 to 2021'!Z208,'changes 2013 to 2021'!$C$39:$C$43,0)),'ONS code lookup 2013 to 2021'!Z208)</f>
        <v>E07000091</v>
      </c>
      <c r="AE208" t="str">
        <f>INDEX('[2]2020-21'!$B:$B,MATCH(AD208,'[2]2020-21'!$C:$C,0))</f>
        <v>E1738</v>
      </c>
      <c r="AF208" t="str">
        <f>IFERROR(INDEX('changes 2013 to 2021'!$B$39:$B$43,MATCH('ONS code lookup 2013 to 2021'!Z208,'changes 2013 to 2021'!$C$39:$C$43,0)),'ONS code lookup 2013 to 2021'!AB208)</f>
        <v>New Forest</v>
      </c>
      <c r="AG208" t="str">
        <f t="shared" si="38"/>
        <v>SD</v>
      </c>
      <c r="AH208" s="2" t="str">
        <f>IFERROR(INDEX('changes 2013 to 2021'!$A$45:$A$54,MATCH('ONS code lookup 2013 to 2021'!AD208,'changes 2013 to 2021'!$C$45:$C$54,0)),'ONS code lookup 2013 to 2021'!AD208)</f>
        <v>E07000091</v>
      </c>
      <c r="AI208" s="2" t="str">
        <f>INDEX('[2]2021-22'!$B:$B,MATCH(AH208,'[2]2021-22'!$C:$C,0))</f>
        <v>E1738</v>
      </c>
      <c r="AJ208" s="2" t="str">
        <f>IFERROR(INDEX('changes 2013 to 2021'!$B$45:$B$54,MATCH('ONS code lookup 2013 to 2021'!AD208,'changes 2013 to 2021'!$C$45:$C$54,0)),'ONS code lookup 2013 to 2021'!AF208)</f>
        <v>New Forest</v>
      </c>
      <c r="AK208" s="2" t="str">
        <f t="shared" si="30"/>
        <v>SD</v>
      </c>
    </row>
    <row r="209" spans="1:37" x14ac:dyDescent="0.35">
      <c r="A209" t="s">
        <v>22</v>
      </c>
      <c r="B209" s="2" t="s">
        <v>457</v>
      </c>
      <c r="C209" s="2" t="s">
        <v>921</v>
      </c>
      <c r="D209" s="2" t="s">
        <v>458</v>
      </c>
      <c r="E209" s="2" t="str">
        <f t="shared" si="31"/>
        <v>SD</v>
      </c>
      <c r="F209" t="s">
        <v>457</v>
      </c>
      <c r="G209" t="s">
        <v>921</v>
      </c>
      <c r="H209" t="s">
        <v>458</v>
      </c>
      <c r="I209" t="str">
        <f t="shared" si="32"/>
        <v>SD</v>
      </c>
      <c r="J209" s="2" t="s">
        <v>457</v>
      </c>
      <c r="K209" s="2" t="str">
        <f>INDEX('[2]2015-16'!$B:$B,MATCH(J209,'[2]2015-16'!$C:$C,0))</f>
        <v>E3036</v>
      </c>
      <c r="L209" s="2" t="s">
        <v>458</v>
      </c>
      <c r="M209" s="2" t="str">
        <f t="shared" si="33"/>
        <v>SD</v>
      </c>
      <c r="N209" t="str">
        <f>IFERROR(INDEX('changes 2013 to 2021'!$A$10:$A$19,MATCH('ONS code lookup 2013 to 2021'!J209,'changes 2013 to 2021'!$C$10:$C$19,0)),'ONS code lookup 2013 to 2021'!J209)</f>
        <v>E07000175</v>
      </c>
      <c r="O209" t="str">
        <f>INDEX('[2]2016-17'!$B:$B,MATCH(N209,'[2]2016-17'!$C:$C,0))</f>
        <v>E3036</v>
      </c>
      <c r="P209" t="str">
        <f>IFERROR(INDEX('changes 2013 to 2021'!$B$10:$B$19,MATCH('ONS code lookup 2013 to 2021'!J209,'changes 2013 to 2021'!$C$10:$C$19,0)),'ONS code lookup 2013 to 2021'!L209)</f>
        <v>Newark and Sherwood</v>
      </c>
      <c r="Q209" t="str">
        <f t="shared" si="34"/>
        <v>SD</v>
      </c>
      <c r="R209" s="2" t="s">
        <v>457</v>
      </c>
      <c r="S209" s="2" t="str">
        <f t="shared" si="39"/>
        <v>E3036</v>
      </c>
      <c r="T209" s="2" t="s">
        <v>458</v>
      </c>
      <c r="U209" s="2" t="str">
        <f t="shared" si="35"/>
        <v>SD</v>
      </c>
      <c r="V209" t="str">
        <f>IFERROR(INDEX('changes 2013 to 2021'!$A$21,MATCH('ONS code lookup 2013 to 2021'!R209,'changes 2013 to 2021'!$C$21,0)),'ONS code lookup 2013 to 2021'!R209)</f>
        <v>E07000175</v>
      </c>
      <c r="W209" t="str">
        <f>INDEX('[2]2018-19'!$B:$B,MATCH(V209,'[2]2018-19'!$C:$C,0))</f>
        <v>E3036</v>
      </c>
      <c r="X209" t="str">
        <f>IFERROR(INDEX('changes 2013 to 2021'!$B$21,MATCH('ONS code lookup 2013 to 2021'!R209,'changes 2013 to 2021'!$C$21,0)),'ONS code lookup 2013 to 2021'!T209)</f>
        <v>Newark and Sherwood</v>
      </c>
      <c r="Y209" t="str">
        <f t="shared" si="36"/>
        <v>SD</v>
      </c>
      <c r="Z209" s="2" t="str">
        <f>IFERROR(INDEX('changes 2013 to 2021'!$A$23:$A$37,MATCH('ONS code lookup 2013 to 2021'!V209,'changes 2013 to 2021'!$C$23:$C$37,0)),'ONS code lookup 2013 to 2021'!V209)</f>
        <v>E07000175</v>
      </c>
      <c r="AA209" s="2" t="str">
        <f>INDEX('[2]2019-20'!$B:$B,MATCH(Z209,'[2]2019-20'!$C:$C,0))</f>
        <v>E3036</v>
      </c>
      <c r="AB209" s="2" t="str">
        <f>IFERROR(INDEX('changes 2013 to 2021'!$B$23:$B$37,MATCH('ONS code lookup 2013 to 2021'!V209,'changes 2013 to 2021'!$C$23:$C$37,0)),'ONS code lookup 2013 to 2021'!X209)</f>
        <v>Newark and Sherwood</v>
      </c>
      <c r="AC209" s="2" t="str">
        <f t="shared" si="37"/>
        <v>SD</v>
      </c>
      <c r="AD209" t="str">
        <f>IFERROR(INDEX('changes 2013 to 2021'!$A$39:$A$43,MATCH('ONS code lookup 2013 to 2021'!Z209,'changes 2013 to 2021'!$C$39:$C$43,0)),'ONS code lookup 2013 to 2021'!Z209)</f>
        <v>E07000175</v>
      </c>
      <c r="AE209" t="str">
        <f>INDEX('[2]2020-21'!$B:$B,MATCH(AD209,'[2]2020-21'!$C:$C,0))</f>
        <v>E3036</v>
      </c>
      <c r="AF209" t="str">
        <f>IFERROR(INDEX('changes 2013 to 2021'!$B$39:$B$43,MATCH('ONS code lookup 2013 to 2021'!Z209,'changes 2013 to 2021'!$C$39:$C$43,0)),'ONS code lookup 2013 to 2021'!AB209)</f>
        <v>Newark and Sherwood</v>
      </c>
      <c r="AG209" t="str">
        <f t="shared" si="38"/>
        <v>SD</v>
      </c>
      <c r="AH209" s="2" t="str">
        <f>IFERROR(INDEX('changes 2013 to 2021'!$A$45:$A$54,MATCH('ONS code lookup 2013 to 2021'!AD209,'changes 2013 to 2021'!$C$45:$C$54,0)),'ONS code lookup 2013 to 2021'!AD209)</f>
        <v>E07000175</v>
      </c>
      <c r="AI209" s="2" t="str">
        <f>INDEX('[2]2021-22'!$B:$B,MATCH(AH209,'[2]2021-22'!$C:$C,0))</f>
        <v>E3036</v>
      </c>
      <c r="AJ209" s="2" t="str">
        <f>IFERROR(INDEX('changes 2013 to 2021'!$B$45:$B$54,MATCH('ONS code lookup 2013 to 2021'!AD209,'changes 2013 to 2021'!$C$45:$C$54,0)),'ONS code lookup 2013 to 2021'!AF209)</f>
        <v>Newark and Sherwood</v>
      </c>
      <c r="AK209" s="2" t="str">
        <f t="shared" si="30"/>
        <v>SD</v>
      </c>
    </row>
    <row r="210" spans="1:37" x14ac:dyDescent="0.35">
      <c r="A210" t="s">
        <v>22</v>
      </c>
      <c r="B210" s="2" t="s">
        <v>628</v>
      </c>
      <c r="C210" s="2" t="s">
        <v>1143</v>
      </c>
      <c r="D210" s="2" t="s">
        <v>629</v>
      </c>
      <c r="E210" s="2" t="str">
        <f t="shared" si="31"/>
        <v>MD</v>
      </c>
      <c r="F210" t="s">
        <v>628</v>
      </c>
      <c r="G210" t="s">
        <v>1143</v>
      </c>
      <c r="H210" t="s">
        <v>629</v>
      </c>
      <c r="I210" t="str">
        <f t="shared" si="32"/>
        <v>MD</v>
      </c>
      <c r="J210" s="2" t="s">
        <v>628</v>
      </c>
      <c r="K210" s="2" t="str">
        <f>INDEX('[2]2015-16'!$B:$B,MATCH(J210,'[2]2015-16'!$C:$C,0))</f>
        <v>E4502</v>
      </c>
      <c r="L210" s="2" t="s">
        <v>629</v>
      </c>
      <c r="M210" s="2" t="str">
        <f t="shared" si="33"/>
        <v>MD</v>
      </c>
      <c r="N210" t="str">
        <f>IFERROR(INDEX('changes 2013 to 2021'!$A$10:$A$19,MATCH('ONS code lookup 2013 to 2021'!J210,'changes 2013 to 2021'!$C$10:$C$19,0)),'ONS code lookup 2013 to 2021'!J210)</f>
        <v>E08000021</v>
      </c>
      <c r="O210" t="str">
        <f>INDEX('[2]2016-17'!$B:$B,MATCH(N210,'[2]2016-17'!$C:$C,0))</f>
        <v>E4502</v>
      </c>
      <c r="P210" t="str">
        <f>IFERROR(INDEX('changes 2013 to 2021'!$B$10:$B$19,MATCH('ONS code lookup 2013 to 2021'!J210,'changes 2013 to 2021'!$C$10:$C$19,0)),'ONS code lookup 2013 to 2021'!L210)</f>
        <v>Newcastle upon Tyne</v>
      </c>
      <c r="Q210" t="str">
        <f t="shared" si="34"/>
        <v>MD</v>
      </c>
      <c r="R210" s="2" t="s">
        <v>628</v>
      </c>
      <c r="S210" s="2" t="str">
        <f t="shared" si="39"/>
        <v>E4502</v>
      </c>
      <c r="T210" s="2" t="s">
        <v>629</v>
      </c>
      <c r="U210" s="2" t="str">
        <f t="shared" si="35"/>
        <v>MD</v>
      </c>
      <c r="V210" t="str">
        <f>IFERROR(INDEX('changes 2013 to 2021'!$A$21,MATCH('ONS code lookup 2013 to 2021'!R210,'changes 2013 to 2021'!$C$21,0)),'ONS code lookup 2013 to 2021'!R210)</f>
        <v>E08000021</v>
      </c>
      <c r="W210" t="str">
        <f>INDEX('[2]2018-19'!$B:$B,MATCH(V210,'[2]2018-19'!$C:$C,0))</f>
        <v>E4502</v>
      </c>
      <c r="X210" t="str">
        <f>IFERROR(INDEX('changes 2013 to 2021'!$B$21,MATCH('ONS code lookup 2013 to 2021'!R210,'changes 2013 to 2021'!$C$21,0)),'ONS code lookup 2013 to 2021'!T210)</f>
        <v>Newcastle upon Tyne</v>
      </c>
      <c r="Y210" t="str">
        <f t="shared" si="36"/>
        <v>MD</v>
      </c>
      <c r="Z210" s="2" t="str">
        <f>IFERROR(INDEX('changes 2013 to 2021'!$A$23:$A$37,MATCH('ONS code lookup 2013 to 2021'!V210,'changes 2013 to 2021'!$C$23:$C$37,0)),'ONS code lookup 2013 to 2021'!V210)</f>
        <v>E08000021</v>
      </c>
      <c r="AA210" s="2" t="str">
        <f>INDEX('[2]2019-20'!$B:$B,MATCH(Z210,'[2]2019-20'!$C:$C,0))</f>
        <v>E4502</v>
      </c>
      <c r="AB210" s="2" t="str">
        <f>IFERROR(INDEX('changes 2013 to 2021'!$B$23:$B$37,MATCH('ONS code lookup 2013 to 2021'!V210,'changes 2013 to 2021'!$C$23:$C$37,0)),'ONS code lookup 2013 to 2021'!X210)</f>
        <v>Newcastle upon Tyne</v>
      </c>
      <c r="AC210" s="2" t="str">
        <f t="shared" si="37"/>
        <v>MD</v>
      </c>
      <c r="AD210" t="str">
        <f>IFERROR(INDEX('changes 2013 to 2021'!$A$39:$A$43,MATCH('ONS code lookup 2013 to 2021'!Z210,'changes 2013 to 2021'!$C$39:$C$43,0)),'ONS code lookup 2013 to 2021'!Z210)</f>
        <v>E08000021</v>
      </c>
      <c r="AE210" t="str">
        <f>INDEX('[2]2020-21'!$B:$B,MATCH(AD210,'[2]2020-21'!$C:$C,0))</f>
        <v>E4502</v>
      </c>
      <c r="AF210" t="str">
        <f>IFERROR(INDEX('changes 2013 to 2021'!$B$39:$B$43,MATCH('ONS code lookup 2013 to 2021'!Z210,'changes 2013 to 2021'!$C$39:$C$43,0)),'ONS code lookup 2013 to 2021'!AB210)</f>
        <v>Newcastle upon Tyne</v>
      </c>
      <c r="AG210" t="str">
        <f t="shared" si="38"/>
        <v>MD</v>
      </c>
      <c r="AH210" s="2" t="str">
        <f>IFERROR(INDEX('changes 2013 to 2021'!$A$45:$A$54,MATCH('ONS code lookup 2013 to 2021'!AD210,'changes 2013 to 2021'!$C$45:$C$54,0)),'ONS code lookup 2013 to 2021'!AD210)</f>
        <v>E08000021</v>
      </c>
      <c r="AI210" s="2" t="str">
        <f>INDEX('[2]2021-22'!$B:$B,MATCH(AH210,'[2]2021-22'!$C:$C,0))</f>
        <v>E4502</v>
      </c>
      <c r="AJ210" s="2" t="str">
        <f>IFERROR(INDEX('changes 2013 to 2021'!$B$45:$B$54,MATCH('ONS code lookup 2013 to 2021'!AD210,'changes 2013 to 2021'!$C$45:$C$54,0)),'ONS code lookup 2013 to 2021'!AF210)</f>
        <v>Newcastle upon Tyne</v>
      </c>
      <c r="AK210" s="2" t="str">
        <f t="shared" si="30"/>
        <v>MD</v>
      </c>
    </row>
    <row r="211" spans="1:37" x14ac:dyDescent="0.35">
      <c r="A211" t="s">
        <v>22</v>
      </c>
      <c r="B211" s="2" t="s">
        <v>490</v>
      </c>
      <c r="C211" s="2" t="s">
        <v>1144</v>
      </c>
      <c r="D211" s="2" t="s">
        <v>491</v>
      </c>
      <c r="E211" s="2" t="str">
        <f t="shared" si="31"/>
        <v>SD</v>
      </c>
      <c r="F211" t="s">
        <v>490</v>
      </c>
      <c r="G211" t="s">
        <v>1144</v>
      </c>
      <c r="H211" t="s">
        <v>491</v>
      </c>
      <c r="I211" t="str">
        <f t="shared" si="32"/>
        <v>SD</v>
      </c>
      <c r="J211" s="2" t="s">
        <v>490</v>
      </c>
      <c r="K211" s="2" t="str">
        <f>INDEX('[2]2015-16'!$B:$B,MATCH(J211,'[2]2015-16'!$C:$C,0))</f>
        <v>E3434</v>
      </c>
      <c r="L211" s="2" t="s">
        <v>491</v>
      </c>
      <c r="M211" s="2" t="str">
        <f t="shared" si="33"/>
        <v>SD</v>
      </c>
      <c r="N211" t="str">
        <f>IFERROR(INDEX('changes 2013 to 2021'!$A$10:$A$19,MATCH('ONS code lookup 2013 to 2021'!J211,'changes 2013 to 2021'!$C$10:$C$19,0)),'ONS code lookup 2013 to 2021'!J211)</f>
        <v>E07000195</v>
      </c>
      <c r="O211" t="str">
        <f>INDEX('[2]2016-17'!$B:$B,MATCH(N211,'[2]2016-17'!$C:$C,0))</f>
        <v>E3434</v>
      </c>
      <c r="P211" t="str">
        <f>IFERROR(INDEX('changes 2013 to 2021'!$B$10:$B$19,MATCH('ONS code lookup 2013 to 2021'!J211,'changes 2013 to 2021'!$C$10:$C$19,0)),'ONS code lookup 2013 to 2021'!L211)</f>
        <v>Newcastle-under-Lyme</v>
      </c>
      <c r="Q211" t="str">
        <f t="shared" si="34"/>
        <v>SD</v>
      </c>
      <c r="R211" s="2" t="s">
        <v>490</v>
      </c>
      <c r="S211" s="2" t="str">
        <f t="shared" si="39"/>
        <v>E3434</v>
      </c>
      <c r="T211" s="2" t="s">
        <v>491</v>
      </c>
      <c r="U211" s="2" t="str">
        <f t="shared" si="35"/>
        <v>SD</v>
      </c>
      <c r="V211" t="str">
        <f>IFERROR(INDEX('changes 2013 to 2021'!$A$21,MATCH('ONS code lookup 2013 to 2021'!R211,'changes 2013 to 2021'!$C$21,0)),'ONS code lookup 2013 to 2021'!R211)</f>
        <v>E07000195</v>
      </c>
      <c r="W211" t="str">
        <f>INDEX('[2]2018-19'!$B:$B,MATCH(V211,'[2]2018-19'!$C:$C,0))</f>
        <v>E3434</v>
      </c>
      <c r="X211" t="str">
        <f>IFERROR(INDEX('changes 2013 to 2021'!$B$21,MATCH('ONS code lookup 2013 to 2021'!R211,'changes 2013 to 2021'!$C$21,0)),'ONS code lookup 2013 to 2021'!T211)</f>
        <v>Newcastle-under-Lyme</v>
      </c>
      <c r="Y211" t="str">
        <f t="shared" si="36"/>
        <v>SD</v>
      </c>
      <c r="Z211" s="2" t="str">
        <f>IFERROR(INDEX('changes 2013 to 2021'!$A$23:$A$37,MATCH('ONS code lookup 2013 to 2021'!V211,'changes 2013 to 2021'!$C$23:$C$37,0)),'ONS code lookup 2013 to 2021'!V211)</f>
        <v>E07000195</v>
      </c>
      <c r="AA211" s="2" t="str">
        <f>INDEX('[2]2019-20'!$B:$B,MATCH(Z211,'[2]2019-20'!$C:$C,0))</f>
        <v>E3434</v>
      </c>
      <c r="AB211" s="2" t="str">
        <f>IFERROR(INDEX('changes 2013 to 2021'!$B$23:$B$37,MATCH('ONS code lookup 2013 to 2021'!V211,'changes 2013 to 2021'!$C$23:$C$37,0)),'ONS code lookup 2013 to 2021'!X211)</f>
        <v>Newcastle-under-Lyme</v>
      </c>
      <c r="AC211" s="2" t="str">
        <f t="shared" si="37"/>
        <v>SD</v>
      </c>
      <c r="AD211" t="str">
        <f>IFERROR(INDEX('changes 2013 to 2021'!$A$39:$A$43,MATCH('ONS code lookup 2013 to 2021'!Z211,'changes 2013 to 2021'!$C$39:$C$43,0)),'ONS code lookup 2013 to 2021'!Z211)</f>
        <v>E07000195</v>
      </c>
      <c r="AE211" t="str">
        <f>INDEX('[2]2020-21'!$B:$B,MATCH(AD211,'[2]2020-21'!$C:$C,0))</f>
        <v>E3434</v>
      </c>
      <c r="AF211" t="str">
        <f>IFERROR(INDEX('changes 2013 to 2021'!$B$39:$B$43,MATCH('ONS code lookup 2013 to 2021'!Z211,'changes 2013 to 2021'!$C$39:$C$43,0)),'ONS code lookup 2013 to 2021'!AB211)</f>
        <v>Newcastle-under-Lyme</v>
      </c>
      <c r="AG211" t="str">
        <f t="shared" si="38"/>
        <v>SD</v>
      </c>
      <c r="AH211" s="2" t="str">
        <f>IFERROR(INDEX('changes 2013 to 2021'!$A$45:$A$54,MATCH('ONS code lookup 2013 to 2021'!AD211,'changes 2013 to 2021'!$C$45:$C$54,0)),'ONS code lookup 2013 to 2021'!AD211)</f>
        <v>E07000195</v>
      </c>
      <c r="AI211" s="2" t="str">
        <f>INDEX('[2]2021-22'!$B:$B,MATCH(AH211,'[2]2021-22'!$C:$C,0))</f>
        <v>E3434</v>
      </c>
      <c r="AJ211" s="2" t="str">
        <f>IFERROR(INDEX('changes 2013 to 2021'!$B$45:$B$54,MATCH('ONS code lookup 2013 to 2021'!AD211,'changes 2013 to 2021'!$C$45:$C$54,0)),'ONS code lookup 2013 to 2021'!AF211)</f>
        <v>Newcastle-under-Lyme</v>
      </c>
      <c r="AK211" s="2" t="str">
        <f t="shared" si="30"/>
        <v>SD</v>
      </c>
    </row>
    <row r="212" spans="1:37" x14ac:dyDescent="0.35">
      <c r="A212" t="s">
        <v>22</v>
      </c>
      <c r="B212" s="2" t="s">
        <v>712</v>
      </c>
      <c r="C212" s="2" t="s">
        <v>1145</v>
      </c>
      <c r="D212" s="2" t="s">
        <v>713</v>
      </c>
      <c r="E212" s="2" t="str">
        <f t="shared" si="31"/>
        <v>LB</v>
      </c>
      <c r="F212" t="s">
        <v>712</v>
      </c>
      <c r="G212" t="s">
        <v>1145</v>
      </c>
      <c r="H212" t="s">
        <v>713</v>
      </c>
      <c r="I212" t="str">
        <f t="shared" si="32"/>
        <v>LB</v>
      </c>
      <c r="J212" s="2" t="s">
        <v>712</v>
      </c>
      <c r="K212" s="2" t="str">
        <f>INDEX('[2]2015-16'!$B:$B,MATCH(J212,'[2]2015-16'!$C:$C,0))</f>
        <v>E5045</v>
      </c>
      <c r="L212" s="2" t="s">
        <v>713</v>
      </c>
      <c r="M212" s="2" t="str">
        <f t="shared" si="33"/>
        <v>LB</v>
      </c>
      <c r="N212" t="str">
        <f>IFERROR(INDEX('changes 2013 to 2021'!$A$10:$A$19,MATCH('ONS code lookup 2013 to 2021'!J212,'changes 2013 to 2021'!$C$10:$C$19,0)),'ONS code lookup 2013 to 2021'!J212)</f>
        <v>E09000025</v>
      </c>
      <c r="O212" t="str">
        <f>INDEX('[2]2016-17'!$B:$B,MATCH(N212,'[2]2016-17'!$C:$C,0))</f>
        <v>E5045</v>
      </c>
      <c r="P212" t="str">
        <f>IFERROR(INDEX('changes 2013 to 2021'!$B$10:$B$19,MATCH('ONS code lookup 2013 to 2021'!J212,'changes 2013 to 2021'!$C$10:$C$19,0)),'ONS code lookup 2013 to 2021'!L212)</f>
        <v>Newham</v>
      </c>
      <c r="Q212" t="str">
        <f t="shared" si="34"/>
        <v>LB</v>
      </c>
      <c r="R212" s="2" t="s">
        <v>712</v>
      </c>
      <c r="S212" s="2" t="str">
        <f t="shared" si="39"/>
        <v>E5045</v>
      </c>
      <c r="T212" s="2" t="s">
        <v>713</v>
      </c>
      <c r="U212" s="2" t="str">
        <f t="shared" si="35"/>
        <v>LB</v>
      </c>
      <c r="V212" t="str">
        <f>IFERROR(INDEX('changes 2013 to 2021'!$A$21,MATCH('ONS code lookup 2013 to 2021'!R212,'changes 2013 to 2021'!$C$21,0)),'ONS code lookup 2013 to 2021'!R212)</f>
        <v>E09000025</v>
      </c>
      <c r="W212" t="str">
        <f>INDEX('[2]2018-19'!$B:$B,MATCH(V212,'[2]2018-19'!$C:$C,0))</f>
        <v>E5045</v>
      </c>
      <c r="X212" t="str">
        <f>IFERROR(INDEX('changes 2013 to 2021'!$B$21,MATCH('ONS code lookup 2013 to 2021'!R212,'changes 2013 to 2021'!$C$21,0)),'ONS code lookup 2013 to 2021'!T212)</f>
        <v>Newham</v>
      </c>
      <c r="Y212" t="str">
        <f t="shared" si="36"/>
        <v>LB</v>
      </c>
      <c r="Z212" s="2" t="str">
        <f>IFERROR(INDEX('changes 2013 to 2021'!$A$23:$A$37,MATCH('ONS code lookup 2013 to 2021'!V212,'changes 2013 to 2021'!$C$23:$C$37,0)),'ONS code lookup 2013 to 2021'!V212)</f>
        <v>E09000025</v>
      </c>
      <c r="AA212" s="2" t="str">
        <f>INDEX('[2]2019-20'!$B:$B,MATCH(Z212,'[2]2019-20'!$C:$C,0))</f>
        <v>E5045</v>
      </c>
      <c r="AB212" s="2" t="str">
        <f>IFERROR(INDEX('changes 2013 to 2021'!$B$23:$B$37,MATCH('ONS code lookup 2013 to 2021'!V212,'changes 2013 to 2021'!$C$23:$C$37,0)),'ONS code lookup 2013 to 2021'!X212)</f>
        <v>Newham</v>
      </c>
      <c r="AC212" s="2" t="str">
        <f t="shared" si="37"/>
        <v>LB</v>
      </c>
      <c r="AD212" t="str">
        <f>IFERROR(INDEX('changes 2013 to 2021'!$A$39:$A$43,MATCH('ONS code lookup 2013 to 2021'!Z212,'changes 2013 to 2021'!$C$39:$C$43,0)),'ONS code lookup 2013 to 2021'!Z212)</f>
        <v>E09000025</v>
      </c>
      <c r="AE212" t="str">
        <f>INDEX('[2]2020-21'!$B:$B,MATCH(AD212,'[2]2020-21'!$C:$C,0))</f>
        <v>E5045</v>
      </c>
      <c r="AF212" t="str">
        <f>IFERROR(INDEX('changes 2013 to 2021'!$B$39:$B$43,MATCH('ONS code lookup 2013 to 2021'!Z212,'changes 2013 to 2021'!$C$39:$C$43,0)),'ONS code lookup 2013 to 2021'!AB212)</f>
        <v>Newham</v>
      </c>
      <c r="AG212" t="str">
        <f t="shared" si="38"/>
        <v>LB</v>
      </c>
      <c r="AH212" s="2" t="str">
        <f>IFERROR(INDEX('changes 2013 to 2021'!$A$45:$A$54,MATCH('ONS code lookup 2013 to 2021'!AD212,'changes 2013 to 2021'!$C$45:$C$54,0)),'ONS code lookup 2013 to 2021'!AD212)</f>
        <v>E09000025</v>
      </c>
      <c r="AI212" s="2" t="str">
        <f>INDEX('[2]2021-22'!$B:$B,MATCH(AH212,'[2]2021-22'!$C:$C,0))</f>
        <v>E5045</v>
      </c>
      <c r="AJ212" s="2" t="str">
        <f>IFERROR(INDEX('changes 2013 to 2021'!$B$45:$B$54,MATCH('ONS code lookup 2013 to 2021'!AD212,'changes 2013 to 2021'!$C$45:$C$54,0)),'ONS code lookup 2013 to 2021'!AF212)</f>
        <v>Newham</v>
      </c>
      <c r="AK212" s="2" t="str">
        <f t="shared" si="30"/>
        <v>LB</v>
      </c>
    </row>
    <row r="213" spans="1:37" x14ac:dyDescent="0.35">
      <c r="A213" t="s">
        <v>22</v>
      </c>
      <c r="B213" s="2" t="s">
        <v>403</v>
      </c>
      <c r="C213" s="2" t="s">
        <v>1146</v>
      </c>
      <c r="D213" s="2" t="s">
        <v>746</v>
      </c>
      <c r="E213" s="2" t="str">
        <f t="shared" si="31"/>
        <v>SC</v>
      </c>
      <c r="F213" t="s">
        <v>403</v>
      </c>
      <c r="G213" t="s">
        <v>1146</v>
      </c>
      <c r="H213" t="s">
        <v>746</v>
      </c>
      <c r="I213" t="str">
        <f t="shared" si="32"/>
        <v>SC</v>
      </c>
      <c r="J213" s="2" t="s">
        <v>403</v>
      </c>
      <c r="K213" s="2" t="str">
        <f>INDEX('[2]2015-16'!$B:$B,MATCH(J213,'[2]2015-16'!$C:$C,0))</f>
        <v>E2620</v>
      </c>
      <c r="L213" s="2" t="s">
        <v>746</v>
      </c>
      <c r="M213" s="2" t="str">
        <f t="shared" si="33"/>
        <v>SC</v>
      </c>
      <c r="N213" t="str">
        <f>IFERROR(INDEX('changes 2013 to 2021'!$A$10:$A$19,MATCH('ONS code lookup 2013 to 2021'!J213,'changes 2013 to 2021'!$C$10:$C$19,0)),'ONS code lookup 2013 to 2021'!J213)</f>
        <v>E10000020</v>
      </c>
      <c r="O213" t="str">
        <f>INDEX('[2]2016-17'!$B:$B,MATCH(N213,'[2]2016-17'!$C:$C,0))</f>
        <v>E2620</v>
      </c>
      <c r="P213" t="str">
        <f>IFERROR(INDEX('changes 2013 to 2021'!$B$10:$B$19,MATCH('ONS code lookup 2013 to 2021'!J213,'changes 2013 to 2021'!$C$10:$C$19,0)),'ONS code lookup 2013 to 2021'!L213)</f>
        <v>Norfolk</v>
      </c>
      <c r="Q213" t="str">
        <f t="shared" si="34"/>
        <v>SC</v>
      </c>
      <c r="R213" s="2" t="s">
        <v>403</v>
      </c>
      <c r="S213" s="2" t="str">
        <f t="shared" si="39"/>
        <v>E2620</v>
      </c>
      <c r="T213" s="2" t="s">
        <v>746</v>
      </c>
      <c r="U213" s="2" t="str">
        <f t="shared" si="35"/>
        <v>SC</v>
      </c>
      <c r="V213" t="str">
        <f>IFERROR(INDEX('changes 2013 to 2021'!$A$21,MATCH('ONS code lookup 2013 to 2021'!R213,'changes 2013 to 2021'!$C$21,0)),'ONS code lookup 2013 to 2021'!R213)</f>
        <v>E10000020</v>
      </c>
      <c r="W213" t="str">
        <f>INDEX('[2]2018-19'!$B:$B,MATCH(V213,'[2]2018-19'!$C:$C,0))</f>
        <v>E2620</v>
      </c>
      <c r="X213" t="str">
        <f>IFERROR(INDEX('changes 2013 to 2021'!$B$21,MATCH('ONS code lookup 2013 to 2021'!R213,'changes 2013 to 2021'!$C$21,0)),'ONS code lookup 2013 to 2021'!T213)</f>
        <v>Norfolk</v>
      </c>
      <c r="Y213" t="str">
        <f t="shared" si="36"/>
        <v>SC</v>
      </c>
      <c r="Z213" s="2" t="str">
        <f>IFERROR(INDEX('changes 2013 to 2021'!$A$23:$A$37,MATCH('ONS code lookup 2013 to 2021'!V213,'changes 2013 to 2021'!$C$23:$C$37,0)),'ONS code lookup 2013 to 2021'!V213)</f>
        <v>E10000020</v>
      </c>
      <c r="AA213" s="2" t="str">
        <f>INDEX('[2]2019-20'!$B:$B,MATCH(Z213,'[2]2019-20'!$C:$C,0))</f>
        <v>E2620</v>
      </c>
      <c r="AB213" s="2" t="str">
        <f>IFERROR(INDEX('changes 2013 to 2021'!$B$23:$B$37,MATCH('ONS code lookup 2013 to 2021'!V213,'changes 2013 to 2021'!$C$23:$C$37,0)),'ONS code lookup 2013 to 2021'!X213)</f>
        <v>Norfolk</v>
      </c>
      <c r="AC213" s="2" t="str">
        <f t="shared" si="37"/>
        <v>SC</v>
      </c>
      <c r="AD213" t="str">
        <f>IFERROR(INDEX('changes 2013 to 2021'!$A$39:$A$43,MATCH('ONS code lookup 2013 to 2021'!Z213,'changes 2013 to 2021'!$C$39:$C$43,0)),'ONS code lookup 2013 to 2021'!Z213)</f>
        <v>E10000020</v>
      </c>
      <c r="AE213" t="str">
        <f>INDEX('[2]2020-21'!$B:$B,MATCH(AD213,'[2]2020-21'!$C:$C,0))</f>
        <v>E2620</v>
      </c>
      <c r="AF213" t="str">
        <f>IFERROR(INDEX('changes 2013 to 2021'!$B$39:$B$43,MATCH('ONS code lookup 2013 to 2021'!Z213,'changes 2013 to 2021'!$C$39:$C$43,0)),'ONS code lookup 2013 to 2021'!AB213)</f>
        <v>Norfolk</v>
      </c>
      <c r="AG213" t="str">
        <f t="shared" si="38"/>
        <v>SC</v>
      </c>
      <c r="AH213" s="2" t="str">
        <f>IFERROR(INDEX('changes 2013 to 2021'!$A$45:$A$54,MATCH('ONS code lookup 2013 to 2021'!AD213,'changes 2013 to 2021'!$C$45:$C$54,0)),'ONS code lookup 2013 to 2021'!AD213)</f>
        <v>E10000020</v>
      </c>
      <c r="AI213" s="2" t="str">
        <f>INDEX('[2]2021-22'!$B:$B,MATCH(AH213,'[2]2021-22'!$C:$C,0))</f>
        <v>E2620</v>
      </c>
      <c r="AJ213" s="2" t="str">
        <f>IFERROR(INDEX('changes 2013 to 2021'!$B$45:$B$54,MATCH('ONS code lookup 2013 to 2021'!AD213,'changes 2013 to 2021'!$C$45:$C$54,0)),'ONS code lookup 2013 to 2021'!AF213)</f>
        <v>Norfolk</v>
      </c>
      <c r="AK213" s="2" t="str">
        <f t="shared" si="30"/>
        <v>SC</v>
      </c>
    </row>
    <row r="214" spans="1:37" x14ac:dyDescent="0.35">
      <c r="A214" t="s">
        <v>22</v>
      </c>
      <c r="B214" s="2" t="s">
        <v>213</v>
      </c>
      <c r="C214" s="2" t="s">
        <v>1147</v>
      </c>
      <c r="D214" s="2" t="s">
        <v>214</v>
      </c>
      <c r="E214" s="2" t="str">
        <f t="shared" si="31"/>
        <v>SD</v>
      </c>
      <c r="F214" t="s">
        <v>213</v>
      </c>
      <c r="G214" t="s">
        <v>1147</v>
      </c>
      <c r="H214" t="s">
        <v>214</v>
      </c>
      <c r="I214" t="str">
        <f t="shared" si="32"/>
        <v>SD</v>
      </c>
      <c r="J214" s="2" t="s">
        <v>213</v>
      </c>
      <c r="K214" s="2" t="str">
        <f>INDEX('[2]2015-16'!$B:$B,MATCH(J214,'[2]2015-16'!$C:$C,0))</f>
        <v>E1134</v>
      </c>
      <c r="L214" s="2" t="s">
        <v>214</v>
      </c>
      <c r="M214" s="2" t="str">
        <f t="shared" si="33"/>
        <v>SD</v>
      </c>
      <c r="N214" t="str">
        <f>IFERROR(INDEX('changes 2013 to 2021'!$A$10:$A$19,MATCH('ONS code lookup 2013 to 2021'!J214,'changes 2013 to 2021'!$C$10:$C$19,0)),'ONS code lookup 2013 to 2021'!J214)</f>
        <v>E07000043</v>
      </c>
      <c r="O214" t="str">
        <f>INDEX('[2]2016-17'!$B:$B,MATCH(N214,'[2]2016-17'!$C:$C,0))</f>
        <v>E1134</v>
      </c>
      <c r="P214" t="str">
        <f>IFERROR(INDEX('changes 2013 to 2021'!$B$10:$B$19,MATCH('ONS code lookup 2013 to 2021'!J214,'changes 2013 to 2021'!$C$10:$C$19,0)),'ONS code lookup 2013 to 2021'!L214)</f>
        <v>North Devon</v>
      </c>
      <c r="Q214" t="str">
        <f t="shared" si="34"/>
        <v>SD</v>
      </c>
      <c r="R214" s="2" t="s">
        <v>213</v>
      </c>
      <c r="S214" s="2" t="str">
        <f t="shared" si="39"/>
        <v>E1134</v>
      </c>
      <c r="T214" s="2" t="s">
        <v>214</v>
      </c>
      <c r="U214" s="2" t="str">
        <f t="shared" si="35"/>
        <v>SD</v>
      </c>
      <c r="V214" t="str">
        <f>IFERROR(INDEX('changes 2013 to 2021'!$A$21,MATCH('ONS code lookup 2013 to 2021'!R214,'changes 2013 to 2021'!$C$21,0)),'ONS code lookup 2013 to 2021'!R214)</f>
        <v>E07000043</v>
      </c>
      <c r="W214" t="str">
        <f>INDEX('[2]2018-19'!$B:$B,MATCH(V214,'[2]2018-19'!$C:$C,0))</f>
        <v>E1134</v>
      </c>
      <c r="X214" t="str">
        <f>IFERROR(INDEX('changes 2013 to 2021'!$B$21,MATCH('ONS code lookup 2013 to 2021'!R214,'changes 2013 to 2021'!$C$21,0)),'ONS code lookup 2013 to 2021'!T214)</f>
        <v>North Devon</v>
      </c>
      <c r="Y214" t="str">
        <f t="shared" si="36"/>
        <v>SD</v>
      </c>
      <c r="Z214" s="2" t="str">
        <f>IFERROR(INDEX('changes 2013 to 2021'!$A$23:$A$37,MATCH('ONS code lookup 2013 to 2021'!V214,'changes 2013 to 2021'!$C$23:$C$37,0)),'ONS code lookup 2013 to 2021'!V214)</f>
        <v>E07000043</v>
      </c>
      <c r="AA214" s="2" t="str">
        <f>INDEX('[2]2019-20'!$B:$B,MATCH(Z214,'[2]2019-20'!$C:$C,0))</f>
        <v>E1134</v>
      </c>
      <c r="AB214" s="2" t="str">
        <f>IFERROR(INDEX('changes 2013 to 2021'!$B$23:$B$37,MATCH('ONS code lookup 2013 to 2021'!V214,'changes 2013 to 2021'!$C$23:$C$37,0)),'ONS code lookup 2013 to 2021'!X214)</f>
        <v>North Devon</v>
      </c>
      <c r="AC214" s="2" t="str">
        <f t="shared" si="37"/>
        <v>SD</v>
      </c>
      <c r="AD214" t="str">
        <f>IFERROR(INDEX('changes 2013 to 2021'!$A$39:$A$43,MATCH('ONS code lookup 2013 to 2021'!Z214,'changes 2013 to 2021'!$C$39:$C$43,0)),'ONS code lookup 2013 to 2021'!Z214)</f>
        <v>E07000043</v>
      </c>
      <c r="AE214" t="str">
        <f>INDEX('[2]2020-21'!$B:$B,MATCH(AD214,'[2]2020-21'!$C:$C,0))</f>
        <v>E1134</v>
      </c>
      <c r="AF214" t="str">
        <f>IFERROR(INDEX('changes 2013 to 2021'!$B$39:$B$43,MATCH('ONS code lookup 2013 to 2021'!Z214,'changes 2013 to 2021'!$C$39:$C$43,0)),'ONS code lookup 2013 to 2021'!AB214)</f>
        <v>North Devon</v>
      </c>
      <c r="AG214" t="str">
        <f t="shared" si="38"/>
        <v>SD</v>
      </c>
      <c r="AH214" s="2" t="str">
        <f>IFERROR(INDEX('changes 2013 to 2021'!$A$45:$A$54,MATCH('ONS code lookup 2013 to 2021'!AD214,'changes 2013 to 2021'!$C$45:$C$54,0)),'ONS code lookup 2013 to 2021'!AD214)</f>
        <v>E07000043</v>
      </c>
      <c r="AI214" s="2" t="str">
        <f>INDEX('[2]2021-22'!$B:$B,MATCH(AH214,'[2]2021-22'!$C:$C,0))</f>
        <v>E1134</v>
      </c>
      <c r="AJ214" s="2" t="str">
        <f>IFERROR(INDEX('changes 2013 to 2021'!$B$45:$B$54,MATCH('ONS code lookup 2013 to 2021'!AD214,'changes 2013 to 2021'!$C$45:$C$54,0)),'ONS code lookup 2013 to 2021'!AF214)</f>
        <v>North Devon</v>
      </c>
      <c r="AK214" s="2" t="str">
        <f t="shared" si="30"/>
        <v>SD</v>
      </c>
    </row>
    <row r="215" spans="1:37" x14ac:dyDescent="0.35">
      <c r="A215" t="s">
        <v>82</v>
      </c>
      <c r="B215" s="2" t="s">
        <v>228</v>
      </c>
      <c r="C215" s="2" t="s">
        <v>1148</v>
      </c>
      <c r="D215" s="2" t="s">
        <v>229</v>
      </c>
      <c r="E215" s="2" t="str">
        <f t="shared" si="31"/>
        <v>SD</v>
      </c>
      <c r="F215" t="s">
        <v>228</v>
      </c>
      <c r="G215" t="s">
        <v>1148</v>
      </c>
      <c r="H215" t="s">
        <v>229</v>
      </c>
      <c r="I215" t="str">
        <f t="shared" si="32"/>
        <v>SD</v>
      </c>
      <c r="J215" s="2" t="s">
        <v>228</v>
      </c>
      <c r="K215" s="2" t="str">
        <f>INDEX('[2]2015-16'!$B:$B,MATCH(J215,'[2]2015-16'!$C:$C,0))</f>
        <v>E1234</v>
      </c>
      <c r="L215" s="2" t="s">
        <v>229</v>
      </c>
      <c r="M215" s="2" t="str">
        <f t="shared" si="33"/>
        <v>SD</v>
      </c>
      <c r="N215" t="str">
        <f>IFERROR(INDEX('changes 2013 to 2021'!$A$10:$A$19,MATCH('ONS code lookup 2013 to 2021'!J215,'changes 2013 to 2021'!$C$10:$C$19,0)),'ONS code lookup 2013 to 2021'!J215)</f>
        <v>E07000050</v>
      </c>
      <c r="O215" t="str">
        <f>INDEX('[2]2016-17'!$B:$B,MATCH(N215,'[2]2016-17'!$C:$C,0))</f>
        <v>E1234</v>
      </c>
      <c r="P215" t="str">
        <f>IFERROR(INDEX('changes 2013 to 2021'!$B$10:$B$19,MATCH('ONS code lookup 2013 to 2021'!J215,'changes 2013 to 2021'!$C$10:$C$19,0)),'ONS code lookup 2013 to 2021'!L215)</f>
        <v>North Dorset</v>
      </c>
      <c r="Q215" t="str">
        <f t="shared" si="34"/>
        <v>SD</v>
      </c>
      <c r="R215" s="2" t="s">
        <v>228</v>
      </c>
      <c r="S215" s="2" t="str">
        <f t="shared" si="39"/>
        <v>E1234</v>
      </c>
      <c r="T215" s="2" t="s">
        <v>229</v>
      </c>
      <c r="U215" s="2" t="str">
        <f t="shared" si="35"/>
        <v>SD</v>
      </c>
      <c r="V215" t="str">
        <f>IFERROR(INDEX('changes 2013 to 2021'!$A$21,MATCH('ONS code lookup 2013 to 2021'!R215,'changes 2013 to 2021'!$C$21,0)),'ONS code lookup 2013 to 2021'!R215)</f>
        <v>E07000050</v>
      </c>
      <c r="W215" t="str">
        <f>INDEX('[2]2018-19'!$B:$B,MATCH(V215,'[2]2018-19'!$C:$C,0))</f>
        <v>E1234</v>
      </c>
      <c r="X215" t="str">
        <f>IFERROR(INDEX('changes 2013 to 2021'!$B$21,MATCH('ONS code lookup 2013 to 2021'!R215,'changes 2013 to 2021'!$C$21,0)),'ONS code lookup 2013 to 2021'!T215)</f>
        <v>North Dorset</v>
      </c>
      <c r="Y215" t="str">
        <f t="shared" si="36"/>
        <v>SD</v>
      </c>
      <c r="Z215" s="2" t="str">
        <f>IFERROR(INDEX('changes 2013 to 2021'!$A$23:$A$37,MATCH('ONS code lookup 2013 to 2021'!V215,'changes 2013 to 2021'!$C$23:$C$37,0)),'ONS code lookup 2013 to 2021'!V215)</f>
        <v>E06000059</v>
      </c>
      <c r="AA215" s="2" t="str">
        <f>INDEX('[2]2019-20'!$B:$B,MATCH(Z215,'[2]2019-20'!$C:$C,0))</f>
        <v>E1203</v>
      </c>
      <c r="AB215" s="2" t="str">
        <f>IFERROR(INDEX('changes 2013 to 2021'!$B$23:$B$37,MATCH('ONS code lookup 2013 to 2021'!V215,'changes 2013 to 2021'!$C$23:$C$37,0)),'ONS code lookup 2013 to 2021'!X215)</f>
        <v>Dorset</v>
      </c>
      <c r="AC215" s="2" t="str">
        <f t="shared" si="37"/>
        <v>UA</v>
      </c>
      <c r="AD215" t="str">
        <f>IFERROR(INDEX('changes 2013 to 2021'!$A$39:$A$43,MATCH('ONS code lookup 2013 to 2021'!Z215,'changes 2013 to 2021'!$C$39:$C$43,0)),'ONS code lookup 2013 to 2021'!Z215)</f>
        <v>E06000059</v>
      </c>
      <c r="AE215" t="str">
        <f>INDEX('[2]2020-21'!$B:$B,MATCH(AD215,'[2]2020-21'!$C:$C,0))</f>
        <v>E1203</v>
      </c>
      <c r="AF215" t="str">
        <f>IFERROR(INDEX('changes 2013 to 2021'!$B$39:$B$43,MATCH('ONS code lookup 2013 to 2021'!Z215,'changes 2013 to 2021'!$C$39:$C$43,0)),'ONS code lookup 2013 to 2021'!AB215)</f>
        <v>Dorset</v>
      </c>
      <c r="AG215" t="str">
        <f t="shared" si="38"/>
        <v>UA</v>
      </c>
      <c r="AH215" s="2" t="str">
        <f>IFERROR(INDEX('changes 2013 to 2021'!$A$45:$A$54,MATCH('ONS code lookup 2013 to 2021'!AD215,'changes 2013 to 2021'!$C$45:$C$54,0)),'ONS code lookup 2013 to 2021'!AD215)</f>
        <v>E06000059</v>
      </c>
      <c r="AI215" s="2" t="str">
        <f>INDEX('[2]2021-22'!$B:$B,MATCH(AH215,'[2]2021-22'!$C:$C,0))</f>
        <v>E1203</v>
      </c>
      <c r="AJ215" s="2" t="str">
        <f>IFERROR(INDEX('changes 2013 to 2021'!$B$45:$B$54,MATCH('ONS code lookup 2013 to 2021'!AD215,'changes 2013 to 2021'!$C$45:$C$54,0)),'ONS code lookup 2013 to 2021'!AF215)</f>
        <v>Dorset</v>
      </c>
      <c r="AK215" s="2" t="str">
        <f t="shared" si="30"/>
        <v>UA</v>
      </c>
    </row>
    <row r="216" spans="1:37" x14ac:dyDescent="0.35">
      <c r="A216" t="s">
        <v>22</v>
      </c>
      <c r="B216" s="2" t="s">
        <v>202</v>
      </c>
      <c r="C216" s="2" t="s">
        <v>938</v>
      </c>
      <c r="D216" s="2" t="s">
        <v>203</v>
      </c>
      <c r="E216" s="2" t="str">
        <f t="shared" si="31"/>
        <v>SD</v>
      </c>
      <c r="F216" t="s">
        <v>202</v>
      </c>
      <c r="G216" t="s">
        <v>938</v>
      </c>
      <c r="H216" t="s">
        <v>203</v>
      </c>
      <c r="I216" t="str">
        <f t="shared" si="32"/>
        <v>SD</v>
      </c>
      <c r="J216" s="2" t="s">
        <v>202</v>
      </c>
      <c r="K216" s="2" t="str">
        <f>INDEX('[2]2015-16'!$B:$B,MATCH(J216,'[2]2015-16'!$C:$C,0))</f>
        <v>E1038</v>
      </c>
      <c r="L216" s="2" t="s">
        <v>203</v>
      </c>
      <c r="M216" s="2" t="str">
        <f t="shared" si="33"/>
        <v>SD</v>
      </c>
      <c r="N216" t="str">
        <f>IFERROR(INDEX('changes 2013 to 2021'!$A$10:$A$19,MATCH('ONS code lookup 2013 to 2021'!J216,'changes 2013 to 2021'!$C$10:$C$19,0)),'ONS code lookup 2013 to 2021'!J216)</f>
        <v>E07000038</v>
      </c>
      <c r="O216" t="str">
        <f>INDEX('[2]2016-17'!$B:$B,MATCH(N216,'[2]2016-17'!$C:$C,0))</f>
        <v>E1038</v>
      </c>
      <c r="P216" t="str">
        <f>IFERROR(INDEX('changes 2013 to 2021'!$B$10:$B$19,MATCH('ONS code lookup 2013 to 2021'!J216,'changes 2013 to 2021'!$C$10:$C$19,0)),'ONS code lookup 2013 to 2021'!L216)</f>
        <v>North East Derbyshire</v>
      </c>
      <c r="Q216" t="str">
        <f t="shared" si="34"/>
        <v>SD</v>
      </c>
      <c r="R216" s="2" t="s">
        <v>202</v>
      </c>
      <c r="S216" s="2" t="str">
        <f t="shared" si="39"/>
        <v>E1038</v>
      </c>
      <c r="T216" s="2" t="s">
        <v>203</v>
      </c>
      <c r="U216" s="2" t="str">
        <f t="shared" si="35"/>
        <v>SD</v>
      </c>
      <c r="V216" t="str">
        <f>IFERROR(INDEX('changes 2013 to 2021'!$A$21,MATCH('ONS code lookup 2013 to 2021'!R216,'changes 2013 to 2021'!$C$21,0)),'ONS code lookup 2013 to 2021'!R216)</f>
        <v>E07000038</v>
      </c>
      <c r="W216" t="str">
        <f>INDEX('[2]2018-19'!$B:$B,MATCH(V216,'[2]2018-19'!$C:$C,0))</f>
        <v>E1038</v>
      </c>
      <c r="X216" t="str">
        <f>IFERROR(INDEX('changes 2013 to 2021'!$B$21,MATCH('ONS code lookup 2013 to 2021'!R216,'changes 2013 to 2021'!$C$21,0)),'ONS code lookup 2013 to 2021'!T216)</f>
        <v>North East Derbyshire</v>
      </c>
      <c r="Y216" t="str">
        <f t="shared" si="36"/>
        <v>SD</v>
      </c>
      <c r="Z216" s="2" t="str">
        <f>IFERROR(INDEX('changes 2013 to 2021'!$A$23:$A$37,MATCH('ONS code lookup 2013 to 2021'!V216,'changes 2013 to 2021'!$C$23:$C$37,0)),'ONS code lookup 2013 to 2021'!V216)</f>
        <v>E07000038</v>
      </c>
      <c r="AA216" s="2" t="str">
        <f>INDEX('[2]2019-20'!$B:$B,MATCH(Z216,'[2]2019-20'!$C:$C,0))</f>
        <v>E1038</v>
      </c>
      <c r="AB216" s="2" t="str">
        <f>IFERROR(INDEX('changes 2013 to 2021'!$B$23:$B$37,MATCH('ONS code lookup 2013 to 2021'!V216,'changes 2013 to 2021'!$C$23:$C$37,0)),'ONS code lookup 2013 to 2021'!X216)</f>
        <v>North East Derbyshire</v>
      </c>
      <c r="AC216" s="2" t="str">
        <f t="shared" si="37"/>
        <v>SD</v>
      </c>
      <c r="AD216" t="str">
        <f>IFERROR(INDEX('changes 2013 to 2021'!$A$39:$A$43,MATCH('ONS code lookup 2013 to 2021'!Z216,'changes 2013 to 2021'!$C$39:$C$43,0)),'ONS code lookup 2013 to 2021'!Z216)</f>
        <v>E07000038</v>
      </c>
      <c r="AE216" t="str">
        <f>INDEX('[2]2020-21'!$B:$B,MATCH(AD216,'[2]2020-21'!$C:$C,0))</f>
        <v>E1038</v>
      </c>
      <c r="AF216" t="str">
        <f>IFERROR(INDEX('changes 2013 to 2021'!$B$39:$B$43,MATCH('ONS code lookup 2013 to 2021'!Z216,'changes 2013 to 2021'!$C$39:$C$43,0)),'ONS code lookup 2013 to 2021'!AB216)</f>
        <v>North East Derbyshire</v>
      </c>
      <c r="AG216" t="str">
        <f t="shared" si="38"/>
        <v>SD</v>
      </c>
      <c r="AH216" s="2" t="str">
        <f>IFERROR(INDEX('changes 2013 to 2021'!$A$45:$A$54,MATCH('ONS code lookup 2013 to 2021'!AD216,'changes 2013 to 2021'!$C$45:$C$54,0)),'ONS code lookup 2013 to 2021'!AD216)</f>
        <v>E07000038</v>
      </c>
      <c r="AI216" s="2" t="str">
        <f>INDEX('[2]2021-22'!$B:$B,MATCH(AH216,'[2]2021-22'!$C:$C,0))</f>
        <v>E1038</v>
      </c>
      <c r="AJ216" s="2" t="str">
        <f>IFERROR(INDEX('changes 2013 to 2021'!$B$45:$B$54,MATCH('ONS code lookup 2013 to 2021'!AD216,'changes 2013 to 2021'!$C$45:$C$54,0)),'ONS code lookup 2013 to 2021'!AF216)</f>
        <v>North East Derbyshire</v>
      </c>
      <c r="AK216" s="2" t="str">
        <f t="shared" si="30"/>
        <v>SD</v>
      </c>
    </row>
    <row r="217" spans="1:37" x14ac:dyDescent="0.35">
      <c r="A217" t="s">
        <v>22</v>
      </c>
      <c r="B217" s="2" t="s">
        <v>45</v>
      </c>
      <c r="C217" s="2" t="s">
        <v>1149</v>
      </c>
      <c r="D217" s="2" t="s">
        <v>46</v>
      </c>
      <c r="E217" s="2" t="str">
        <f t="shared" si="31"/>
        <v>UA</v>
      </c>
      <c r="F217" t="s">
        <v>45</v>
      </c>
      <c r="G217" t="s">
        <v>1149</v>
      </c>
      <c r="H217" t="s">
        <v>46</v>
      </c>
      <c r="I217" t="str">
        <f t="shared" si="32"/>
        <v>UA</v>
      </c>
      <c r="J217" s="2" t="s">
        <v>45</v>
      </c>
      <c r="K217" s="2" t="str">
        <f>INDEX('[2]2015-16'!$B:$B,MATCH(J217,'[2]2015-16'!$C:$C,0))</f>
        <v>E2003</v>
      </c>
      <c r="L217" s="2" t="s">
        <v>46</v>
      </c>
      <c r="M217" s="2" t="str">
        <f t="shared" si="33"/>
        <v>UA</v>
      </c>
      <c r="N217" t="str">
        <f>IFERROR(INDEX('changes 2013 to 2021'!$A$10:$A$19,MATCH('ONS code lookup 2013 to 2021'!J217,'changes 2013 to 2021'!$C$10:$C$19,0)),'ONS code lookup 2013 to 2021'!J217)</f>
        <v>E06000012</v>
      </c>
      <c r="O217" t="str">
        <f>INDEX('[2]2016-17'!$B:$B,MATCH(N217,'[2]2016-17'!$C:$C,0))</f>
        <v>E2003</v>
      </c>
      <c r="P217" t="str">
        <f>IFERROR(INDEX('changes 2013 to 2021'!$B$10:$B$19,MATCH('ONS code lookup 2013 to 2021'!J217,'changes 2013 to 2021'!$C$10:$C$19,0)),'ONS code lookup 2013 to 2021'!L217)</f>
        <v>North East Lincolnshire</v>
      </c>
      <c r="Q217" t="str">
        <f t="shared" si="34"/>
        <v>UA</v>
      </c>
      <c r="R217" s="2" t="s">
        <v>45</v>
      </c>
      <c r="S217" s="2" t="str">
        <f t="shared" si="39"/>
        <v>E2003</v>
      </c>
      <c r="T217" s="2" t="s">
        <v>46</v>
      </c>
      <c r="U217" s="2" t="str">
        <f t="shared" si="35"/>
        <v>UA</v>
      </c>
      <c r="V217" t="str">
        <f>IFERROR(INDEX('changes 2013 to 2021'!$A$21,MATCH('ONS code lookup 2013 to 2021'!R217,'changes 2013 to 2021'!$C$21,0)),'ONS code lookup 2013 to 2021'!R217)</f>
        <v>E06000012</v>
      </c>
      <c r="W217" t="str">
        <f>INDEX('[2]2018-19'!$B:$B,MATCH(V217,'[2]2018-19'!$C:$C,0))</f>
        <v>E2003</v>
      </c>
      <c r="X217" t="str">
        <f>IFERROR(INDEX('changes 2013 to 2021'!$B$21,MATCH('ONS code lookup 2013 to 2021'!R217,'changes 2013 to 2021'!$C$21,0)),'ONS code lookup 2013 to 2021'!T217)</f>
        <v>North East Lincolnshire</v>
      </c>
      <c r="Y217" t="str">
        <f t="shared" si="36"/>
        <v>UA</v>
      </c>
      <c r="Z217" s="2" t="str">
        <f>IFERROR(INDEX('changes 2013 to 2021'!$A$23:$A$37,MATCH('ONS code lookup 2013 to 2021'!V217,'changes 2013 to 2021'!$C$23:$C$37,0)),'ONS code lookup 2013 to 2021'!V217)</f>
        <v>E06000012</v>
      </c>
      <c r="AA217" s="2" t="str">
        <f>INDEX('[2]2019-20'!$B:$B,MATCH(Z217,'[2]2019-20'!$C:$C,0))</f>
        <v>E2003</v>
      </c>
      <c r="AB217" s="2" t="str">
        <f>IFERROR(INDEX('changes 2013 to 2021'!$B$23:$B$37,MATCH('ONS code lookup 2013 to 2021'!V217,'changes 2013 to 2021'!$C$23:$C$37,0)),'ONS code lookup 2013 to 2021'!X217)</f>
        <v>North East Lincolnshire</v>
      </c>
      <c r="AC217" s="2" t="str">
        <f t="shared" si="37"/>
        <v>UA</v>
      </c>
      <c r="AD217" t="str">
        <f>IFERROR(INDEX('changes 2013 to 2021'!$A$39:$A$43,MATCH('ONS code lookup 2013 to 2021'!Z217,'changes 2013 to 2021'!$C$39:$C$43,0)),'ONS code lookup 2013 to 2021'!Z217)</f>
        <v>E06000012</v>
      </c>
      <c r="AE217" t="str">
        <f>INDEX('[2]2020-21'!$B:$B,MATCH(AD217,'[2]2020-21'!$C:$C,0))</f>
        <v>E2003</v>
      </c>
      <c r="AF217" t="str">
        <f>IFERROR(INDEX('changes 2013 to 2021'!$B$39:$B$43,MATCH('ONS code lookup 2013 to 2021'!Z217,'changes 2013 to 2021'!$C$39:$C$43,0)),'ONS code lookup 2013 to 2021'!AB217)</f>
        <v>North East Lincolnshire</v>
      </c>
      <c r="AG217" t="str">
        <f t="shared" si="38"/>
        <v>UA</v>
      </c>
      <c r="AH217" s="2" t="str">
        <f>IFERROR(INDEX('changes 2013 to 2021'!$A$45:$A$54,MATCH('ONS code lookup 2013 to 2021'!AD217,'changes 2013 to 2021'!$C$45:$C$54,0)),'ONS code lookup 2013 to 2021'!AD217)</f>
        <v>E06000012</v>
      </c>
      <c r="AI217" s="2" t="str">
        <f>INDEX('[2]2021-22'!$B:$B,MATCH(AH217,'[2]2021-22'!$C:$C,0))</f>
        <v>E2003</v>
      </c>
      <c r="AJ217" s="2" t="str">
        <f>IFERROR(INDEX('changes 2013 to 2021'!$B$45:$B$54,MATCH('ONS code lookup 2013 to 2021'!AD217,'changes 2013 to 2021'!$C$45:$C$54,0)),'ONS code lookup 2013 to 2021'!AF217)</f>
        <v>North East Lincolnshire</v>
      </c>
      <c r="AK217" s="2" t="str">
        <f t="shared" si="30"/>
        <v>UA</v>
      </c>
    </row>
    <row r="218" spans="1:37" x14ac:dyDescent="0.35">
      <c r="A218" t="s">
        <v>22</v>
      </c>
      <c r="B218" s="2" t="s">
        <v>315</v>
      </c>
      <c r="C218" s="2" t="s">
        <v>1150</v>
      </c>
      <c r="D218" s="2" t="s">
        <v>316</v>
      </c>
      <c r="E218" s="2" t="str">
        <f t="shared" si="31"/>
        <v>SD</v>
      </c>
      <c r="F218" t="s">
        <v>315</v>
      </c>
      <c r="G218" t="s">
        <v>1150</v>
      </c>
      <c r="H218" t="s">
        <v>316</v>
      </c>
      <c r="I218" t="str">
        <f t="shared" si="32"/>
        <v>SD</v>
      </c>
      <c r="J218" s="2" t="s">
        <v>315</v>
      </c>
      <c r="K218" s="2" t="str">
        <f>INDEX('[2]2015-16'!$B:$B,MATCH(J218,'[2]2015-16'!$C:$C,0))</f>
        <v>E1935</v>
      </c>
      <c r="L218" s="2" t="s">
        <v>316</v>
      </c>
      <c r="M218" s="2" t="str">
        <f t="shared" si="33"/>
        <v>SD</v>
      </c>
      <c r="N218" t="str">
        <f>IFERROR(INDEX('changes 2013 to 2021'!$A$10:$A$19,MATCH('ONS code lookup 2013 to 2021'!J218,'changes 2013 to 2021'!$C$10:$C$19,0)),'ONS code lookup 2013 to 2021'!J218)</f>
        <v>E07000099</v>
      </c>
      <c r="O218" t="str">
        <f>INDEX('[2]2016-17'!$B:$B,MATCH(N218,'[2]2016-17'!$C:$C,0))</f>
        <v>E1935</v>
      </c>
      <c r="P218" t="str">
        <f>IFERROR(INDEX('changes 2013 to 2021'!$B$10:$B$19,MATCH('ONS code lookup 2013 to 2021'!J218,'changes 2013 to 2021'!$C$10:$C$19,0)),'ONS code lookup 2013 to 2021'!L218)</f>
        <v>North Hertfordshire</v>
      </c>
      <c r="Q218" t="str">
        <f t="shared" si="34"/>
        <v>SD</v>
      </c>
      <c r="R218" s="2" t="s">
        <v>315</v>
      </c>
      <c r="S218" s="2" t="str">
        <f t="shared" si="39"/>
        <v>E1935</v>
      </c>
      <c r="T218" s="2" t="s">
        <v>316</v>
      </c>
      <c r="U218" s="2" t="str">
        <f t="shared" si="35"/>
        <v>SD</v>
      </c>
      <c r="V218" t="str">
        <f>IFERROR(INDEX('changes 2013 to 2021'!$A$21,MATCH('ONS code lookup 2013 to 2021'!R218,'changes 2013 to 2021'!$C$21,0)),'ONS code lookup 2013 to 2021'!R218)</f>
        <v>E07000099</v>
      </c>
      <c r="W218" t="str">
        <f>INDEX('[2]2018-19'!$B:$B,MATCH(V218,'[2]2018-19'!$C:$C,0))</f>
        <v>E1935</v>
      </c>
      <c r="X218" t="str">
        <f>IFERROR(INDEX('changes 2013 to 2021'!$B$21,MATCH('ONS code lookup 2013 to 2021'!R218,'changes 2013 to 2021'!$C$21,0)),'ONS code lookup 2013 to 2021'!T218)</f>
        <v>North Hertfordshire</v>
      </c>
      <c r="Y218" t="str">
        <f t="shared" si="36"/>
        <v>SD</v>
      </c>
      <c r="Z218" s="2" t="str">
        <f>IFERROR(INDEX('changes 2013 to 2021'!$A$23:$A$37,MATCH('ONS code lookup 2013 to 2021'!V218,'changes 2013 to 2021'!$C$23:$C$37,0)),'ONS code lookup 2013 to 2021'!V218)</f>
        <v>E07000099</v>
      </c>
      <c r="AA218" s="2" t="str">
        <f>INDEX('[2]2019-20'!$B:$B,MATCH(Z218,'[2]2019-20'!$C:$C,0))</f>
        <v>E1935</v>
      </c>
      <c r="AB218" s="2" t="str">
        <f>IFERROR(INDEX('changes 2013 to 2021'!$B$23:$B$37,MATCH('ONS code lookup 2013 to 2021'!V218,'changes 2013 to 2021'!$C$23:$C$37,0)),'ONS code lookup 2013 to 2021'!X218)</f>
        <v>North Hertfordshire</v>
      </c>
      <c r="AC218" s="2" t="str">
        <f t="shared" si="37"/>
        <v>SD</v>
      </c>
      <c r="AD218" t="str">
        <f>IFERROR(INDEX('changes 2013 to 2021'!$A$39:$A$43,MATCH('ONS code lookup 2013 to 2021'!Z218,'changes 2013 to 2021'!$C$39:$C$43,0)),'ONS code lookup 2013 to 2021'!Z218)</f>
        <v>E07000099</v>
      </c>
      <c r="AE218" t="str">
        <f>INDEX('[2]2020-21'!$B:$B,MATCH(AD218,'[2]2020-21'!$C:$C,0))</f>
        <v>E1935</v>
      </c>
      <c r="AF218" t="str">
        <f>IFERROR(INDEX('changes 2013 to 2021'!$B$39:$B$43,MATCH('ONS code lookup 2013 to 2021'!Z218,'changes 2013 to 2021'!$C$39:$C$43,0)),'ONS code lookup 2013 to 2021'!AB218)</f>
        <v>North Hertfordshire</v>
      </c>
      <c r="AG218" t="str">
        <f t="shared" si="38"/>
        <v>SD</v>
      </c>
      <c r="AH218" s="2" t="str">
        <f>IFERROR(INDEX('changes 2013 to 2021'!$A$45:$A$54,MATCH('ONS code lookup 2013 to 2021'!AD218,'changes 2013 to 2021'!$C$45:$C$54,0)),'ONS code lookup 2013 to 2021'!AD218)</f>
        <v>E07000099</v>
      </c>
      <c r="AI218" s="2" t="str">
        <f>INDEX('[2]2021-22'!$B:$B,MATCH(AH218,'[2]2021-22'!$C:$C,0))</f>
        <v>E1935</v>
      </c>
      <c r="AJ218" s="2" t="str">
        <f>IFERROR(INDEX('changes 2013 to 2021'!$B$45:$B$54,MATCH('ONS code lookup 2013 to 2021'!AD218,'changes 2013 to 2021'!$C$45:$C$54,0)),'ONS code lookup 2013 to 2021'!AF218)</f>
        <v>North Hertfordshire</v>
      </c>
      <c r="AK218" s="2" t="str">
        <f t="shared" si="30"/>
        <v>SD</v>
      </c>
    </row>
    <row r="219" spans="1:37" x14ac:dyDescent="0.35">
      <c r="A219" t="s">
        <v>22</v>
      </c>
      <c r="B219" s="2" t="s">
        <v>393</v>
      </c>
      <c r="C219" s="2" t="s">
        <v>1151</v>
      </c>
      <c r="D219" s="2" t="s">
        <v>394</v>
      </c>
      <c r="E219" s="2" t="str">
        <f t="shared" si="31"/>
        <v>SD</v>
      </c>
      <c r="F219" t="s">
        <v>393</v>
      </c>
      <c r="G219" t="s">
        <v>1151</v>
      </c>
      <c r="H219" t="s">
        <v>394</v>
      </c>
      <c r="I219" t="str">
        <f t="shared" si="32"/>
        <v>SD</v>
      </c>
      <c r="J219" s="2" t="s">
        <v>393</v>
      </c>
      <c r="K219" s="2" t="str">
        <f>INDEX('[2]2015-16'!$B:$B,MATCH(J219,'[2]2015-16'!$C:$C,0))</f>
        <v>E2534</v>
      </c>
      <c r="L219" s="2" t="s">
        <v>394</v>
      </c>
      <c r="M219" s="2" t="str">
        <f t="shared" si="33"/>
        <v>SD</v>
      </c>
      <c r="N219" t="str">
        <f>IFERROR(INDEX('changes 2013 to 2021'!$A$10:$A$19,MATCH('ONS code lookup 2013 to 2021'!J219,'changes 2013 to 2021'!$C$10:$C$19,0)),'ONS code lookup 2013 to 2021'!J219)</f>
        <v>E07000139</v>
      </c>
      <c r="O219" t="str">
        <f>INDEX('[2]2016-17'!$B:$B,MATCH(N219,'[2]2016-17'!$C:$C,0))</f>
        <v>E2534</v>
      </c>
      <c r="P219" t="str">
        <f>IFERROR(INDEX('changes 2013 to 2021'!$B$10:$B$19,MATCH('ONS code lookup 2013 to 2021'!J219,'changes 2013 to 2021'!$C$10:$C$19,0)),'ONS code lookup 2013 to 2021'!L219)</f>
        <v>North Kesteven</v>
      </c>
      <c r="Q219" t="str">
        <f t="shared" si="34"/>
        <v>SD</v>
      </c>
      <c r="R219" s="2" t="s">
        <v>393</v>
      </c>
      <c r="S219" s="2" t="str">
        <f t="shared" si="39"/>
        <v>E2534</v>
      </c>
      <c r="T219" s="2" t="s">
        <v>394</v>
      </c>
      <c r="U219" s="2" t="str">
        <f t="shared" si="35"/>
        <v>SD</v>
      </c>
      <c r="V219" t="str">
        <f>IFERROR(INDEX('changes 2013 to 2021'!$A$21,MATCH('ONS code lookup 2013 to 2021'!R219,'changes 2013 to 2021'!$C$21,0)),'ONS code lookup 2013 to 2021'!R219)</f>
        <v>E07000139</v>
      </c>
      <c r="W219" t="str">
        <f>INDEX('[2]2018-19'!$B:$B,MATCH(V219,'[2]2018-19'!$C:$C,0))</f>
        <v>E2534</v>
      </c>
      <c r="X219" t="str">
        <f>IFERROR(INDEX('changes 2013 to 2021'!$B$21,MATCH('ONS code lookup 2013 to 2021'!R219,'changes 2013 to 2021'!$C$21,0)),'ONS code lookup 2013 to 2021'!T219)</f>
        <v>North Kesteven</v>
      </c>
      <c r="Y219" t="str">
        <f t="shared" si="36"/>
        <v>SD</v>
      </c>
      <c r="Z219" s="2" t="str">
        <f>IFERROR(INDEX('changes 2013 to 2021'!$A$23:$A$37,MATCH('ONS code lookup 2013 to 2021'!V219,'changes 2013 to 2021'!$C$23:$C$37,0)),'ONS code lookup 2013 to 2021'!V219)</f>
        <v>E07000139</v>
      </c>
      <c r="AA219" s="2" t="str">
        <f>INDEX('[2]2019-20'!$B:$B,MATCH(Z219,'[2]2019-20'!$C:$C,0))</f>
        <v>E2534</v>
      </c>
      <c r="AB219" s="2" t="str">
        <f>IFERROR(INDEX('changes 2013 to 2021'!$B$23:$B$37,MATCH('ONS code lookup 2013 to 2021'!V219,'changes 2013 to 2021'!$C$23:$C$37,0)),'ONS code lookup 2013 to 2021'!X219)</f>
        <v>North Kesteven</v>
      </c>
      <c r="AC219" s="2" t="str">
        <f t="shared" si="37"/>
        <v>SD</v>
      </c>
      <c r="AD219" t="str">
        <f>IFERROR(INDEX('changes 2013 to 2021'!$A$39:$A$43,MATCH('ONS code lookup 2013 to 2021'!Z219,'changes 2013 to 2021'!$C$39:$C$43,0)),'ONS code lookup 2013 to 2021'!Z219)</f>
        <v>E07000139</v>
      </c>
      <c r="AE219" t="str">
        <f>INDEX('[2]2020-21'!$B:$B,MATCH(AD219,'[2]2020-21'!$C:$C,0))</f>
        <v>E2534</v>
      </c>
      <c r="AF219" t="str">
        <f>IFERROR(INDEX('changes 2013 to 2021'!$B$39:$B$43,MATCH('ONS code lookup 2013 to 2021'!Z219,'changes 2013 to 2021'!$C$39:$C$43,0)),'ONS code lookup 2013 to 2021'!AB219)</f>
        <v>North Kesteven</v>
      </c>
      <c r="AG219" t="str">
        <f t="shared" si="38"/>
        <v>SD</v>
      </c>
      <c r="AH219" s="2" t="str">
        <f>IFERROR(INDEX('changes 2013 to 2021'!$A$45:$A$54,MATCH('ONS code lookup 2013 to 2021'!AD219,'changes 2013 to 2021'!$C$45:$C$54,0)),'ONS code lookup 2013 to 2021'!AD219)</f>
        <v>E07000139</v>
      </c>
      <c r="AI219" s="2" t="str">
        <f>INDEX('[2]2021-22'!$B:$B,MATCH(AH219,'[2]2021-22'!$C:$C,0))</f>
        <v>E2534</v>
      </c>
      <c r="AJ219" s="2" t="str">
        <f>IFERROR(INDEX('changes 2013 to 2021'!$B$45:$B$54,MATCH('ONS code lookup 2013 to 2021'!AD219,'changes 2013 to 2021'!$C$45:$C$54,0)),'ONS code lookup 2013 to 2021'!AF219)</f>
        <v>North Kesteven</v>
      </c>
      <c r="AK219" s="2" t="str">
        <f t="shared" si="30"/>
        <v>SD</v>
      </c>
    </row>
    <row r="220" spans="1:37" x14ac:dyDescent="0.35">
      <c r="A220" t="s">
        <v>22</v>
      </c>
      <c r="B220" s="2" t="s">
        <v>47</v>
      </c>
      <c r="C220" s="2" t="s">
        <v>1152</v>
      </c>
      <c r="D220" s="2" t="s">
        <v>48</v>
      </c>
      <c r="E220" s="2" t="str">
        <f t="shared" si="31"/>
        <v>UA</v>
      </c>
      <c r="F220" t="s">
        <v>47</v>
      </c>
      <c r="G220" t="s">
        <v>1152</v>
      </c>
      <c r="H220" t="s">
        <v>48</v>
      </c>
      <c r="I220" t="str">
        <f t="shared" si="32"/>
        <v>UA</v>
      </c>
      <c r="J220" s="2" t="s">
        <v>47</v>
      </c>
      <c r="K220" s="2" t="str">
        <f>INDEX('[2]2015-16'!$B:$B,MATCH(J220,'[2]2015-16'!$C:$C,0))</f>
        <v>E2004</v>
      </c>
      <c r="L220" s="2" t="s">
        <v>48</v>
      </c>
      <c r="M220" s="2" t="str">
        <f t="shared" si="33"/>
        <v>UA</v>
      </c>
      <c r="N220" t="str">
        <f>IFERROR(INDEX('changes 2013 to 2021'!$A$10:$A$19,MATCH('ONS code lookup 2013 to 2021'!J220,'changes 2013 to 2021'!$C$10:$C$19,0)),'ONS code lookup 2013 to 2021'!J220)</f>
        <v>E06000013</v>
      </c>
      <c r="O220" t="str">
        <f>INDEX('[2]2016-17'!$B:$B,MATCH(N220,'[2]2016-17'!$C:$C,0))</f>
        <v>E2004</v>
      </c>
      <c r="P220" t="str">
        <f>IFERROR(INDEX('changes 2013 to 2021'!$B$10:$B$19,MATCH('ONS code lookup 2013 to 2021'!J220,'changes 2013 to 2021'!$C$10:$C$19,0)),'ONS code lookup 2013 to 2021'!L220)</f>
        <v>North Lincolnshire</v>
      </c>
      <c r="Q220" t="str">
        <f t="shared" si="34"/>
        <v>UA</v>
      </c>
      <c r="R220" s="2" t="s">
        <v>47</v>
      </c>
      <c r="S220" s="2" t="str">
        <f t="shared" si="39"/>
        <v>E2004</v>
      </c>
      <c r="T220" s="2" t="s">
        <v>48</v>
      </c>
      <c r="U220" s="2" t="str">
        <f t="shared" si="35"/>
        <v>UA</v>
      </c>
      <c r="V220" t="str">
        <f>IFERROR(INDEX('changes 2013 to 2021'!$A$21,MATCH('ONS code lookup 2013 to 2021'!R220,'changes 2013 to 2021'!$C$21,0)),'ONS code lookup 2013 to 2021'!R220)</f>
        <v>E06000013</v>
      </c>
      <c r="W220" t="str">
        <f>INDEX('[2]2018-19'!$B:$B,MATCH(V220,'[2]2018-19'!$C:$C,0))</f>
        <v>E2004</v>
      </c>
      <c r="X220" t="str">
        <f>IFERROR(INDEX('changes 2013 to 2021'!$B$21,MATCH('ONS code lookup 2013 to 2021'!R220,'changes 2013 to 2021'!$C$21,0)),'ONS code lookup 2013 to 2021'!T220)</f>
        <v>North Lincolnshire</v>
      </c>
      <c r="Y220" t="str">
        <f t="shared" si="36"/>
        <v>UA</v>
      </c>
      <c r="Z220" s="2" t="str">
        <f>IFERROR(INDEX('changes 2013 to 2021'!$A$23:$A$37,MATCH('ONS code lookup 2013 to 2021'!V220,'changes 2013 to 2021'!$C$23:$C$37,0)),'ONS code lookup 2013 to 2021'!V220)</f>
        <v>E06000013</v>
      </c>
      <c r="AA220" s="2" t="str">
        <f>INDEX('[2]2019-20'!$B:$B,MATCH(Z220,'[2]2019-20'!$C:$C,0))</f>
        <v>E2004</v>
      </c>
      <c r="AB220" s="2" t="str">
        <f>IFERROR(INDEX('changes 2013 to 2021'!$B$23:$B$37,MATCH('ONS code lookup 2013 to 2021'!V220,'changes 2013 to 2021'!$C$23:$C$37,0)),'ONS code lookup 2013 to 2021'!X220)</f>
        <v>North Lincolnshire</v>
      </c>
      <c r="AC220" s="2" t="str">
        <f t="shared" si="37"/>
        <v>UA</v>
      </c>
      <c r="AD220" t="str">
        <f>IFERROR(INDEX('changes 2013 to 2021'!$A$39:$A$43,MATCH('ONS code lookup 2013 to 2021'!Z220,'changes 2013 to 2021'!$C$39:$C$43,0)),'ONS code lookup 2013 to 2021'!Z220)</f>
        <v>E06000013</v>
      </c>
      <c r="AE220" t="str">
        <f>INDEX('[2]2020-21'!$B:$B,MATCH(AD220,'[2]2020-21'!$C:$C,0))</f>
        <v>E2004</v>
      </c>
      <c r="AF220" t="str">
        <f>IFERROR(INDEX('changes 2013 to 2021'!$B$39:$B$43,MATCH('ONS code lookup 2013 to 2021'!Z220,'changes 2013 to 2021'!$C$39:$C$43,0)),'ONS code lookup 2013 to 2021'!AB220)</f>
        <v>North Lincolnshire</v>
      </c>
      <c r="AG220" t="str">
        <f t="shared" si="38"/>
        <v>UA</v>
      </c>
      <c r="AH220" s="2" t="str">
        <f>IFERROR(INDEX('changes 2013 to 2021'!$A$45:$A$54,MATCH('ONS code lookup 2013 to 2021'!AD220,'changes 2013 to 2021'!$C$45:$C$54,0)),'ONS code lookup 2013 to 2021'!AD220)</f>
        <v>E06000013</v>
      </c>
      <c r="AI220" s="2" t="str">
        <f>INDEX('[2]2021-22'!$B:$B,MATCH(AH220,'[2]2021-22'!$C:$C,0))</f>
        <v>E2004</v>
      </c>
      <c r="AJ220" s="2" t="str">
        <f>IFERROR(INDEX('changes 2013 to 2021'!$B$45:$B$54,MATCH('ONS code lookup 2013 to 2021'!AD220,'changes 2013 to 2021'!$C$45:$C$54,0)),'ONS code lookup 2013 to 2021'!AF220)</f>
        <v>North Lincolnshire</v>
      </c>
      <c r="AK220" s="2" t="str">
        <f t="shared" si="30"/>
        <v>UA</v>
      </c>
    </row>
    <row r="221" spans="1:37" x14ac:dyDescent="0.35">
      <c r="A221" t="s">
        <v>22</v>
      </c>
      <c r="B221" s="2" t="s">
        <v>410</v>
      </c>
      <c r="C221" s="2" t="s">
        <v>1153</v>
      </c>
      <c r="D221" s="2" t="s">
        <v>411</v>
      </c>
      <c r="E221" s="2" t="str">
        <f t="shared" si="31"/>
        <v>SD</v>
      </c>
      <c r="F221" t="s">
        <v>410</v>
      </c>
      <c r="G221" t="s">
        <v>1153</v>
      </c>
      <c r="H221" t="s">
        <v>411</v>
      </c>
      <c r="I221" t="str">
        <f t="shared" si="32"/>
        <v>SD</v>
      </c>
      <c r="J221" s="2" t="s">
        <v>410</v>
      </c>
      <c r="K221" s="2" t="str">
        <f>INDEX('[2]2015-16'!$B:$B,MATCH(J221,'[2]2015-16'!$C:$C,0))</f>
        <v>E2635</v>
      </c>
      <c r="L221" s="2" t="s">
        <v>411</v>
      </c>
      <c r="M221" s="2" t="str">
        <f t="shared" si="33"/>
        <v>SD</v>
      </c>
      <c r="N221" t="str">
        <f>IFERROR(INDEX('changes 2013 to 2021'!$A$10:$A$19,MATCH('ONS code lookup 2013 to 2021'!J221,'changes 2013 to 2021'!$C$10:$C$19,0)),'ONS code lookup 2013 to 2021'!J221)</f>
        <v>E07000147</v>
      </c>
      <c r="O221" t="str">
        <f>INDEX('[2]2016-17'!$B:$B,MATCH(N221,'[2]2016-17'!$C:$C,0))</f>
        <v>E2635</v>
      </c>
      <c r="P221" t="str">
        <f>IFERROR(INDEX('changes 2013 to 2021'!$B$10:$B$19,MATCH('ONS code lookup 2013 to 2021'!J221,'changes 2013 to 2021'!$C$10:$C$19,0)),'ONS code lookup 2013 to 2021'!L221)</f>
        <v>North Norfolk</v>
      </c>
      <c r="Q221" t="str">
        <f t="shared" si="34"/>
        <v>SD</v>
      </c>
      <c r="R221" s="2" t="s">
        <v>410</v>
      </c>
      <c r="S221" s="2" t="str">
        <f t="shared" si="39"/>
        <v>E2635</v>
      </c>
      <c r="T221" s="2" t="s">
        <v>411</v>
      </c>
      <c r="U221" s="2" t="str">
        <f t="shared" si="35"/>
        <v>SD</v>
      </c>
      <c r="V221" t="str">
        <f>IFERROR(INDEX('changes 2013 to 2021'!$A$21,MATCH('ONS code lookup 2013 to 2021'!R221,'changes 2013 to 2021'!$C$21,0)),'ONS code lookup 2013 to 2021'!R221)</f>
        <v>E07000147</v>
      </c>
      <c r="W221" t="str">
        <f>INDEX('[2]2018-19'!$B:$B,MATCH(V221,'[2]2018-19'!$C:$C,0))</f>
        <v>E2635</v>
      </c>
      <c r="X221" t="str">
        <f>IFERROR(INDEX('changes 2013 to 2021'!$B$21,MATCH('ONS code lookup 2013 to 2021'!R221,'changes 2013 to 2021'!$C$21,0)),'ONS code lookup 2013 to 2021'!T221)</f>
        <v>North Norfolk</v>
      </c>
      <c r="Y221" t="str">
        <f t="shared" si="36"/>
        <v>SD</v>
      </c>
      <c r="Z221" s="2" t="str">
        <f>IFERROR(INDEX('changes 2013 to 2021'!$A$23:$A$37,MATCH('ONS code lookup 2013 to 2021'!V221,'changes 2013 to 2021'!$C$23:$C$37,0)),'ONS code lookup 2013 to 2021'!V221)</f>
        <v>E07000147</v>
      </c>
      <c r="AA221" s="2" t="str">
        <f>INDEX('[2]2019-20'!$B:$B,MATCH(Z221,'[2]2019-20'!$C:$C,0))</f>
        <v>E2635</v>
      </c>
      <c r="AB221" s="2" t="str">
        <f>IFERROR(INDEX('changes 2013 to 2021'!$B$23:$B$37,MATCH('ONS code lookup 2013 to 2021'!V221,'changes 2013 to 2021'!$C$23:$C$37,0)),'ONS code lookup 2013 to 2021'!X221)</f>
        <v>North Norfolk</v>
      </c>
      <c r="AC221" s="2" t="str">
        <f t="shared" si="37"/>
        <v>SD</v>
      </c>
      <c r="AD221" t="str">
        <f>IFERROR(INDEX('changes 2013 to 2021'!$A$39:$A$43,MATCH('ONS code lookup 2013 to 2021'!Z221,'changes 2013 to 2021'!$C$39:$C$43,0)),'ONS code lookup 2013 to 2021'!Z221)</f>
        <v>E07000147</v>
      </c>
      <c r="AE221" t="str">
        <f>INDEX('[2]2020-21'!$B:$B,MATCH(AD221,'[2]2020-21'!$C:$C,0))</f>
        <v>E2635</v>
      </c>
      <c r="AF221" t="str">
        <f>IFERROR(INDEX('changes 2013 to 2021'!$B$39:$B$43,MATCH('ONS code lookup 2013 to 2021'!Z221,'changes 2013 to 2021'!$C$39:$C$43,0)),'ONS code lookup 2013 to 2021'!AB221)</f>
        <v>North Norfolk</v>
      </c>
      <c r="AG221" t="str">
        <f t="shared" si="38"/>
        <v>SD</v>
      </c>
      <c r="AH221" s="2" t="str">
        <f>IFERROR(INDEX('changes 2013 to 2021'!$A$45:$A$54,MATCH('ONS code lookup 2013 to 2021'!AD221,'changes 2013 to 2021'!$C$45:$C$54,0)),'ONS code lookup 2013 to 2021'!AD221)</f>
        <v>E07000147</v>
      </c>
      <c r="AI221" s="2" t="str">
        <f>INDEX('[2]2021-22'!$B:$B,MATCH(AH221,'[2]2021-22'!$C:$C,0))</f>
        <v>E2635</v>
      </c>
      <c r="AJ221" s="2" t="str">
        <f>IFERROR(INDEX('changes 2013 to 2021'!$B$45:$B$54,MATCH('ONS code lookup 2013 to 2021'!AD221,'changes 2013 to 2021'!$C$45:$C$54,0)),'ONS code lookup 2013 to 2021'!AF221)</f>
        <v>North Norfolk</v>
      </c>
      <c r="AK221" s="2" t="str">
        <f t="shared" si="30"/>
        <v>SD</v>
      </c>
    </row>
    <row r="222" spans="1:37" x14ac:dyDescent="0.35">
      <c r="A222" t="s">
        <v>22</v>
      </c>
      <c r="B222" s="2" t="s">
        <v>72</v>
      </c>
      <c r="C222" s="2" t="s">
        <v>1154</v>
      </c>
      <c r="D222" s="2" t="s">
        <v>73</v>
      </c>
      <c r="E222" s="2" t="str">
        <f t="shared" si="31"/>
        <v>UA</v>
      </c>
      <c r="F222" t="s">
        <v>72</v>
      </c>
      <c r="G222" t="s">
        <v>1154</v>
      </c>
      <c r="H222" t="s">
        <v>73</v>
      </c>
      <c r="I222" t="str">
        <f t="shared" si="32"/>
        <v>UA</v>
      </c>
      <c r="J222" s="2" t="s">
        <v>72</v>
      </c>
      <c r="K222" s="2" t="str">
        <f>INDEX('[2]2015-16'!$B:$B,MATCH(J222,'[2]2015-16'!$C:$C,0))</f>
        <v>E0104</v>
      </c>
      <c r="L222" s="2" t="s">
        <v>73</v>
      </c>
      <c r="M222" s="2" t="str">
        <f t="shared" si="33"/>
        <v>UA</v>
      </c>
      <c r="N222" t="str">
        <f>IFERROR(INDEX('changes 2013 to 2021'!$A$10:$A$19,MATCH('ONS code lookup 2013 to 2021'!J222,'changes 2013 to 2021'!$C$10:$C$19,0)),'ONS code lookup 2013 to 2021'!J222)</f>
        <v>E06000024</v>
      </c>
      <c r="O222" t="str">
        <f>INDEX('[2]2016-17'!$B:$B,MATCH(N222,'[2]2016-17'!$C:$C,0))</f>
        <v>E0104</v>
      </c>
      <c r="P222" t="str">
        <f>IFERROR(INDEX('changes 2013 to 2021'!$B$10:$B$19,MATCH('ONS code lookup 2013 to 2021'!J222,'changes 2013 to 2021'!$C$10:$C$19,0)),'ONS code lookup 2013 to 2021'!L222)</f>
        <v>North Somerset</v>
      </c>
      <c r="Q222" t="str">
        <f t="shared" si="34"/>
        <v>UA</v>
      </c>
      <c r="R222" s="2" t="s">
        <v>72</v>
      </c>
      <c r="S222" s="2" t="str">
        <f t="shared" si="39"/>
        <v>E0104</v>
      </c>
      <c r="T222" s="2" t="s">
        <v>73</v>
      </c>
      <c r="U222" s="2" t="str">
        <f t="shared" si="35"/>
        <v>UA</v>
      </c>
      <c r="V222" t="str">
        <f>IFERROR(INDEX('changes 2013 to 2021'!$A$21,MATCH('ONS code lookup 2013 to 2021'!R222,'changes 2013 to 2021'!$C$21,0)),'ONS code lookup 2013 to 2021'!R222)</f>
        <v>E06000024</v>
      </c>
      <c r="W222" t="str">
        <f>INDEX('[2]2018-19'!$B:$B,MATCH(V222,'[2]2018-19'!$C:$C,0))</f>
        <v>E0104</v>
      </c>
      <c r="X222" t="str">
        <f>IFERROR(INDEX('changes 2013 to 2021'!$B$21,MATCH('ONS code lookup 2013 to 2021'!R222,'changes 2013 to 2021'!$C$21,0)),'ONS code lookup 2013 to 2021'!T222)</f>
        <v>North Somerset</v>
      </c>
      <c r="Y222" t="str">
        <f t="shared" si="36"/>
        <v>UA</v>
      </c>
      <c r="Z222" s="2" t="str">
        <f>IFERROR(INDEX('changes 2013 to 2021'!$A$23:$A$37,MATCH('ONS code lookup 2013 to 2021'!V222,'changes 2013 to 2021'!$C$23:$C$37,0)),'ONS code lookup 2013 to 2021'!V222)</f>
        <v>E06000024</v>
      </c>
      <c r="AA222" s="2" t="str">
        <f>INDEX('[2]2019-20'!$B:$B,MATCH(Z222,'[2]2019-20'!$C:$C,0))</f>
        <v>E0104</v>
      </c>
      <c r="AB222" s="2" t="str">
        <f>IFERROR(INDEX('changes 2013 to 2021'!$B$23:$B$37,MATCH('ONS code lookup 2013 to 2021'!V222,'changes 2013 to 2021'!$C$23:$C$37,0)),'ONS code lookup 2013 to 2021'!X222)</f>
        <v>North Somerset</v>
      </c>
      <c r="AC222" s="2" t="str">
        <f t="shared" si="37"/>
        <v>UA</v>
      </c>
      <c r="AD222" t="str">
        <f>IFERROR(INDEX('changes 2013 to 2021'!$A$39:$A$43,MATCH('ONS code lookup 2013 to 2021'!Z222,'changes 2013 to 2021'!$C$39:$C$43,0)),'ONS code lookup 2013 to 2021'!Z222)</f>
        <v>E06000024</v>
      </c>
      <c r="AE222" t="str">
        <f>INDEX('[2]2020-21'!$B:$B,MATCH(AD222,'[2]2020-21'!$C:$C,0))</f>
        <v>E0104</v>
      </c>
      <c r="AF222" t="str">
        <f>IFERROR(INDEX('changes 2013 to 2021'!$B$39:$B$43,MATCH('ONS code lookup 2013 to 2021'!Z222,'changes 2013 to 2021'!$C$39:$C$43,0)),'ONS code lookup 2013 to 2021'!AB222)</f>
        <v>North Somerset</v>
      </c>
      <c r="AG222" t="str">
        <f t="shared" si="38"/>
        <v>UA</v>
      </c>
      <c r="AH222" s="2" t="str">
        <f>IFERROR(INDEX('changes 2013 to 2021'!$A$45:$A$54,MATCH('ONS code lookup 2013 to 2021'!AD222,'changes 2013 to 2021'!$C$45:$C$54,0)),'ONS code lookup 2013 to 2021'!AD222)</f>
        <v>E06000024</v>
      </c>
      <c r="AI222" s="2" t="str">
        <f>INDEX('[2]2021-22'!$B:$B,MATCH(AH222,'[2]2021-22'!$C:$C,0))</f>
        <v>E0104</v>
      </c>
      <c r="AJ222" s="2" t="str">
        <f>IFERROR(INDEX('changes 2013 to 2021'!$B$45:$B$54,MATCH('ONS code lookup 2013 to 2021'!AD222,'changes 2013 to 2021'!$C$45:$C$54,0)),'ONS code lookup 2013 to 2021'!AF222)</f>
        <v>North Somerset</v>
      </c>
      <c r="AK222" s="2" t="str">
        <f t="shared" si="30"/>
        <v>UA</v>
      </c>
    </row>
    <row r="223" spans="1:37" x14ac:dyDescent="0.35">
      <c r="A223" t="s">
        <v>22</v>
      </c>
      <c r="B223" s="2" t="s">
        <v>630</v>
      </c>
      <c r="C223" s="2" t="s">
        <v>1155</v>
      </c>
      <c r="D223" s="2" t="s">
        <v>631</v>
      </c>
      <c r="E223" s="2" t="str">
        <f t="shared" si="31"/>
        <v>MD</v>
      </c>
      <c r="F223" t="s">
        <v>630</v>
      </c>
      <c r="G223" t="s">
        <v>1155</v>
      </c>
      <c r="H223" t="s">
        <v>631</v>
      </c>
      <c r="I223" t="str">
        <f t="shared" si="32"/>
        <v>MD</v>
      </c>
      <c r="J223" s="2" t="s">
        <v>630</v>
      </c>
      <c r="K223" s="2" t="str">
        <f>INDEX('[2]2015-16'!$B:$B,MATCH(J223,'[2]2015-16'!$C:$C,0))</f>
        <v>E4503</v>
      </c>
      <c r="L223" s="2" t="s">
        <v>631</v>
      </c>
      <c r="M223" s="2" t="str">
        <f t="shared" si="33"/>
        <v>MD</v>
      </c>
      <c r="N223" t="str">
        <f>IFERROR(INDEX('changes 2013 to 2021'!$A$10:$A$19,MATCH('ONS code lookup 2013 to 2021'!J223,'changes 2013 to 2021'!$C$10:$C$19,0)),'ONS code lookup 2013 to 2021'!J223)</f>
        <v>E08000022</v>
      </c>
      <c r="O223" t="str">
        <f>INDEX('[2]2016-17'!$B:$B,MATCH(N223,'[2]2016-17'!$C:$C,0))</f>
        <v>E4503</v>
      </c>
      <c r="P223" t="str">
        <f>IFERROR(INDEX('changes 2013 to 2021'!$B$10:$B$19,MATCH('ONS code lookup 2013 to 2021'!J223,'changes 2013 to 2021'!$C$10:$C$19,0)),'ONS code lookup 2013 to 2021'!L223)</f>
        <v>North Tyneside</v>
      </c>
      <c r="Q223" t="str">
        <f t="shared" si="34"/>
        <v>MD</v>
      </c>
      <c r="R223" s="2" t="s">
        <v>630</v>
      </c>
      <c r="S223" s="2" t="str">
        <f t="shared" si="39"/>
        <v>E4503</v>
      </c>
      <c r="T223" s="2" t="s">
        <v>631</v>
      </c>
      <c r="U223" s="2" t="str">
        <f t="shared" si="35"/>
        <v>MD</v>
      </c>
      <c r="V223" t="str">
        <f>IFERROR(INDEX('changes 2013 to 2021'!$A$21,MATCH('ONS code lookup 2013 to 2021'!R223,'changes 2013 to 2021'!$C$21,0)),'ONS code lookup 2013 to 2021'!R223)</f>
        <v>E08000022</v>
      </c>
      <c r="W223" t="str">
        <f>INDEX('[2]2018-19'!$B:$B,MATCH(V223,'[2]2018-19'!$C:$C,0))</f>
        <v>E4503</v>
      </c>
      <c r="X223" t="str">
        <f>IFERROR(INDEX('changes 2013 to 2021'!$B$21,MATCH('ONS code lookup 2013 to 2021'!R223,'changes 2013 to 2021'!$C$21,0)),'ONS code lookup 2013 to 2021'!T223)</f>
        <v>North Tyneside</v>
      </c>
      <c r="Y223" t="str">
        <f t="shared" si="36"/>
        <v>MD</v>
      </c>
      <c r="Z223" s="2" t="str">
        <f>IFERROR(INDEX('changes 2013 to 2021'!$A$23:$A$37,MATCH('ONS code lookup 2013 to 2021'!V223,'changes 2013 to 2021'!$C$23:$C$37,0)),'ONS code lookup 2013 to 2021'!V223)</f>
        <v>E08000022</v>
      </c>
      <c r="AA223" s="2" t="str">
        <f>INDEX('[2]2019-20'!$B:$B,MATCH(Z223,'[2]2019-20'!$C:$C,0))</f>
        <v>E4503</v>
      </c>
      <c r="AB223" s="2" t="str">
        <f>IFERROR(INDEX('changes 2013 to 2021'!$B$23:$B$37,MATCH('ONS code lookup 2013 to 2021'!V223,'changes 2013 to 2021'!$C$23:$C$37,0)),'ONS code lookup 2013 to 2021'!X223)</f>
        <v>North Tyneside</v>
      </c>
      <c r="AC223" s="2" t="str">
        <f t="shared" si="37"/>
        <v>MD</v>
      </c>
      <c r="AD223" t="str">
        <f>IFERROR(INDEX('changes 2013 to 2021'!$A$39:$A$43,MATCH('ONS code lookup 2013 to 2021'!Z223,'changes 2013 to 2021'!$C$39:$C$43,0)),'ONS code lookup 2013 to 2021'!Z223)</f>
        <v>E08000022</v>
      </c>
      <c r="AE223" t="str">
        <f>INDEX('[2]2020-21'!$B:$B,MATCH(AD223,'[2]2020-21'!$C:$C,0))</f>
        <v>E4503</v>
      </c>
      <c r="AF223" t="str">
        <f>IFERROR(INDEX('changes 2013 to 2021'!$B$39:$B$43,MATCH('ONS code lookup 2013 to 2021'!Z223,'changes 2013 to 2021'!$C$39:$C$43,0)),'ONS code lookup 2013 to 2021'!AB223)</f>
        <v>North Tyneside</v>
      </c>
      <c r="AG223" t="str">
        <f t="shared" si="38"/>
        <v>MD</v>
      </c>
      <c r="AH223" s="2" t="str">
        <f>IFERROR(INDEX('changes 2013 to 2021'!$A$45:$A$54,MATCH('ONS code lookup 2013 to 2021'!AD223,'changes 2013 to 2021'!$C$45:$C$54,0)),'ONS code lookup 2013 to 2021'!AD223)</f>
        <v>E08000022</v>
      </c>
      <c r="AI223" s="2" t="str">
        <f>INDEX('[2]2021-22'!$B:$B,MATCH(AH223,'[2]2021-22'!$C:$C,0))</f>
        <v>E4503</v>
      </c>
      <c r="AJ223" s="2" t="str">
        <f>IFERROR(INDEX('changes 2013 to 2021'!$B$45:$B$54,MATCH('ONS code lookup 2013 to 2021'!AD223,'changes 2013 to 2021'!$C$45:$C$54,0)),'ONS code lookup 2013 to 2021'!AF223)</f>
        <v>North Tyneside</v>
      </c>
      <c r="AK223" s="2" t="str">
        <f t="shared" si="30"/>
        <v>MD</v>
      </c>
    </row>
    <row r="224" spans="1:37" x14ac:dyDescent="0.35">
      <c r="A224" t="s">
        <v>22</v>
      </c>
      <c r="B224" s="2" t="s">
        <v>538</v>
      </c>
      <c r="C224" s="2" t="s">
        <v>1156</v>
      </c>
      <c r="D224" s="2" t="s">
        <v>539</v>
      </c>
      <c r="E224" s="2" t="str">
        <f t="shared" si="31"/>
        <v>SD</v>
      </c>
      <c r="F224" t="s">
        <v>538</v>
      </c>
      <c r="G224" t="s">
        <v>1156</v>
      </c>
      <c r="H224" t="s">
        <v>539</v>
      </c>
      <c r="I224" t="str">
        <f t="shared" si="32"/>
        <v>SD</v>
      </c>
      <c r="J224" s="2" t="s">
        <v>538</v>
      </c>
      <c r="K224" s="2" t="str">
        <f>INDEX('[2]2015-16'!$B:$B,MATCH(J224,'[2]2015-16'!$C:$C,0))</f>
        <v>E3731</v>
      </c>
      <c r="L224" s="2" t="s">
        <v>539</v>
      </c>
      <c r="M224" s="2" t="str">
        <f t="shared" si="33"/>
        <v>SD</v>
      </c>
      <c r="N224" t="str">
        <f>IFERROR(INDEX('changes 2013 to 2021'!$A$10:$A$19,MATCH('ONS code lookup 2013 to 2021'!J224,'changes 2013 to 2021'!$C$10:$C$19,0)),'ONS code lookup 2013 to 2021'!J224)</f>
        <v>E07000218</v>
      </c>
      <c r="O224" t="str">
        <f>INDEX('[2]2016-17'!$B:$B,MATCH(N224,'[2]2016-17'!$C:$C,0))</f>
        <v>E3731</v>
      </c>
      <c r="P224" t="str">
        <f>IFERROR(INDEX('changes 2013 to 2021'!$B$10:$B$19,MATCH('ONS code lookup 2013 to 2021'!J224,'changes 2013 to 2021'!$C$10:$C$19,0)),'ONS code lookup 2013 to 2021'!L224)</f>
        <v>North Warwickshire</v>
      </c>
      <c r="Q224" t="str">
        <f t="shared" si="34"/>
        <v>SD</v>
      </c>
      <c r="R224" s="2" t="s">
        <v>538</v>
      </c>
      <c r="S224" s="2" t="str">
        <f t="shared" si="39"/>
        <v>E3731</v>
      </c>
      <c r="T224" s="2" t="s">
        <v>539</v>
      </c>
      <c r="U224" s="2" t="str">
        <f t="shared" si="35"/>
        <v>SD</v>
      </c>
      <c r="V224" t="str">
        <f>IFERROR(INDEX('changes 2013 to 2021'!$A$21,MATCH('ONS code lookup 2013 to 2021'!R224,'changes 2013 to 2021'!$C$21,0)),'ONS code lookup 2013 to 2021'!R224)</f>
        <v>E07000218</v>
      </c>
      <c r="W224" t="str">
        <f>INDEX('[2]2018-19'!$B:$B,MATCH(V224,'[2]2018-19'!$C:$C,0))</f>
        <v>E3731</v>
      </c>
      <c r="X224" t="str">
        <f>IFERROR(INDEX('changes 2013 to 2021'!$B$21,MATCH('ONS code lookup 2013 to 2021'!R224,'changes 2013 to 2021'!$C$21,0)),'ONS code lookup 2013 to 2021'!T224)</f>
        <v>North Warwickshire</v>
      </c>
      <c r="Y224" t="str">
        <f t="shared" si="36"/>
        <v>SD</v>
      </c>
      <c r="Z224" s="2" t="str">
        <f>IFERROR(INDEX('changes 2013 to 2021'!$A$23:$A$37,MATCH('ONS code lookup 2013 to 2021'!V224,'changes 2013 to 2021'!$C$23:$C$37,0)),'ONS code lookup 2013 to 2021'!V224)</f>
        <v>E07000218</v>
      </c>
      <c r="AA224" s="2" t="str">
        <f>INDEX('[2]2019-20'!$B:$B,MATCH(Z224,'[2]2019-20'!$C:$C,0))</f>
        <v>E3731</v>
      </c>
      <c r="AB224" s="2" t="str">
        <f>IFERROR(INDEX('changes 2013 to 2021'!$B$23:$B$37,MATCH('ONS code lookup 2013 to 2021'!V224,'changes 2013 to 2021'!$C$23:$C$37,0)),'ONS code lookup 2013 to 2021'!X224)</f>
        <v>North Warwickshire</v>
      </c>
      <c r="AC224" s="2" t="str">
        <f t="shared" si="37"/>
        <v>SD</v>
      </c>
      <c r="AD224" t="str">
        <f>IFERROR(INDEX('changes 2013 to 2021'!$A$39:$A$43,MATCH('ONS code lookup 2013 to 2021'!Z224,'changes 2013 to 2021'!$C$39:$C$43,0)),'ONS code lookup 2013 to 2021'!Z224)</f>
        <v>E07000218</v>
      </c>
      <c r="AE224" t="str">
        <f>INDEX('[2]2020-21'!$B:$B,MATCH(AD224,'[2]2020-21'!$C:$C,0))</f>
        <v>E3731</v>
      </c>
      <c r="AF224" t="str">
        <f>IFERROR(INDEX('changes 2013 to 2021'!$B$39:$B$43,MATCH('ONS code lookup 2013 to 2021'!Z224,'changes 2013 to 2021'!$C$39:$C$43,0)),'ONS code lookup 2013 to 2021'!AB224)</f>
        <v>North Warwickshire</v>
      </c>
      <c r="AG224" t="str">
        <f t="shared" si="38"/>
        <v>SD</v>
      </c>
      <c r="AH224" s="2" t="str">
        <f>IFERROR(INDEX('changes 2013 to 2021'!$A$45:$A$54,MATCH('ONS code lookup 2013 to 2021'!AD224,'changes 2013 to 2021'!$C$45:$C$54,0)),'ONS code lookup 2013 to 2021'!AD224)</f>
        <v>E07000218</v>
      </c>
      <c r="AI224" s="2" t="str">
        <f>INDEX('[2]2021-22'!$B:$B,MATCH(AH224,'[2]2021-22'!$C:$C,0))</f>
        <v>E3731</v>
      </c>
      <c r="AJ224" s="2" t="str">
        <f>IFERROR(INDEX('changes 2013 to 2021'!$B$45:$B$54,MATCH('ONS code lookup 2013 to 2021'!AD224,'changes 2013 to 2021'!$C$45:$C$54,0)),'ONS code lookup 2013 to 2021'!AF224)</f>
        <v>North Warwickshire</v>
      </c>
      <c r="AK224" s="2" t="str">
        <f t="shared" si="30"/>
        <v>SD</v>
      </c>
    </row>
    <row r="225" spans="1:37" x14ac:dyDescent="0.35">
      <c r="A225" t="s">
        <v>22</v>
      </c>
      <c r="B225" s="2" t="s">
        <v>382</v>
      </c>
      <c r="C225" s="2" t="s">
        <v>1157</v>
      </c>
      <c r="D225" s="2" t="s">
        <v>383</v>
      </c>
      <c r="E225" s="2" t="str">
        <f t="shared" si="31"/>
        <v>SD</v>
      </c>
      <c r="F225" t="s">
        <v>382</v>
      </c>
      <c r="G225" t="s">
        <v>1157</v>
      </c>
      <c r="H225" t="s">
        <v>383</v>
      </c>
      <c r="I225" t="str">
        <f t="shared" si="32"/>
        <v>SD</v>
      </c>
      <c r="J225" s="2" t="s">
        <v>382</v>
      </c>
      <c r="K225" s="2" t="str">
        <f>INDEX('[2]2015-16'!$B:$B,MATCH(J225,'[2]2015-16'!$C:$C,0))</f>
        <v>E2437</v>
      </c>
      <c r="L225" s="2" t="s">
        <v>383</v>
      </c>
      <c r="M225" s="2" t="str">
        <f t="shared" si="33"/>
        <v>SD</v>
      </c>
      <c r="N225" t="str">
        <f>IFERROR(INDEX('changes 2013 to 2021'!$A$10:$A$19,MATCH('ONS code lookup 2013 to 2021'!J225,'changes 2013 to 2021'!$C$10:$C$19,0)),'ONS code lookup 2013 to 2021'!J225)</f>
        <v>E07000134</v>
      </c>
      <c r="O225" t="str">
        <f>INDEX('[2]2016-17'!$B:$B,MATCH(N225,'[2]2016-17'!$C:$C,0))</f>
        <v>E2437</v>
      </c>
      <c r="P225" t="str">
        <f>IFERROR(INDEX('changes 2013 to 2021'!$B$10:$B$19,MATCH('ONS code lookup 2013 to 2021'!J225,'changes 2013 to 2021'!$C$10:$C$19,0)),'ONS code lookup 2013 to 2021'!L225)</f>
        <v>North West Leicestershire</v>
      </c>
      <c r="Q225" t="str">
        <f t="shared" si="34"/>
        <v>SD</v>
      </c>
      <c r="R225" s="2" t="s">
        <v>382</v>
      </c>
      <c r="S225" s="2" t="str">
        <f t="shared" si="39"/>
        <v>E2437</v>
      </c>
      <c r="T225" s="2" t="s">
        <v>383</v>
      </c>
      <c r="U225" s="2" t="str">
        <f t="shared" si="35"/>
        <v>SD</v>
      </c>
      <c r="V225" t="str">
        <f>IFERROR(INDEX('changes 2013 to 2021'!$A$21,MATCH('ONS code lookup 2013 to 2021'!R225,'changes 2013 to 2021'!$C$21,0)),'ONS code lookup 2013 to 2021'!R225)</f>
        <v>E07000134</v>
      </c>
      <c r="W225" t="str">
        <f>INDEX('[2]2018-19'!$B:$B,MATCH(V225,'[2]2018-19'!$C:$C,0))</f>
        <v>E2437</v>
      </c>
      <c r="X225" t="str">
        <f>IFERROR(INDEX('changes 2013 to 2021'!$B$21,MATCH('ONS code lookup 2013 to 2021'!R225,'changes 2013 to 2021'!$C$21,0)),'ONS code lookup 2013 to 2021'!T225)</f>
        <v>North West Leicestershire</v>
      </c>
      <c r="Y225" t="str">
        <f t="shared" si="36"/>
        <v>SD</v>
      </c>
      <c r="Z225" s="2" t="str">
        <f>IFERROR(INDEX('changes 2013 to 2021'!$A$23:$A$37,MATCH('ONS code lookup 2013 to 2021'!V225,'changes 2013 to 2021'!$C$23:$C$37,0)),'ONS code lookup 2013 to 2021'!V225)</f>
        <v>E07000134</v>
      </c>
      <c r="AA225" s="2" t="str">
        <f>INDEX('[2]2019-20'!$B:$B,MATCH(Z225,'[2]2019-20'!$C:$C,0))</f>
        <v>E2437</v>
      </c>
      <c r="AB225" s="2" t="str">
        <f>IFERROR(INDEX('changes 2013 to 2021'!$B$23:$B$37,MATCH('ONS code lookup 2013 to 2021'!V225,'changes 2013 to 2021'!$C$23:$C$37,0)),'ONS code lookup 2013 to 2021'!X225)</f>
        <v>North West Leicestershire</v>
      </c>
      <c r="AC225" s="2" t="str">
        <f t="shared" si="37"/>
        <v>SD</v>
      </c>
      <c r="AD225" t="str">
        <f>IFERROR(INDEX('changes 2013 to 2021'!$A$39:$A$43,MATCH('ONS code lookup 2013 to 2021'!Z225,'changes 2013 to 2021'!$C$39:$C$43,0)),'ONS code lookup 2013 to 2021'!Z225)</f>
        <v>E07000134</v>
      </c>
      <c r="AE225" t="str">
        <f>INDEX('[2]2020-21'!$B:$B,MATCH(AD225,'[2]2020-21'!$C:$C,0))</f>
        <v>E2437</v>
      </c>
      <c r="AF225" t="str">
        <f>IFERROR(INDEX('changes 2013 to 2021'!$B$39:$B$43,MATCH('ONS code lookup 2013 to 2021'!Z225,'changes 2013 to 2021'!$C$39:$C$43,0)),'ONS code lookup 2013 to 2021'!AB225)</f>
        <v>North West Leicestershire</v>
      </c>
      <c r="AG225" t="str">
        <f t="shared" si="38"/>
        <v>SD</v>
      </c>
      <c r="AH225" s="2" t="str">
        <f>IFERROR(INDEX('changes 2013 to 2021'!$A$45:$A$54,MATCH('ONS code lookup 2013 to 2021'!AD225,'changes 2013 to 2021'!$C$45:$C$54,0)),'ONS code lookup 2013 to 2021'!AD225)</f>
        <v>E07000134</v>
      </c>
      <c r="AI225" s="2" t="str">
        <f>INDEX('[2]2021-22'!$B:$B,MATCH(AH225,'[2]2021-22'!$C:$C,0))</f>
        <v>E2437</v>
      </c>
      <c r="AJ225" s="2" t="str">
        <f>IFERROR(INDEX('changes 2013 to 2021'!$B$45:$B$54,MATCH('ONS code lookup 2013 to 2021'!AD225,'changes 2013 to 2021'!$C$45:$C$54,0)),'ONS code lookup 2013 to 2021'!AF225)</f>
        <v>North West Leicestershire</v>
      </c>
      <c r="AK225" s="2" t="str">
        <f t="shared" si="30"/>
        <v>SD</v>
      </c>
    </row>
    <row r="226" spans="1:37" x14ac:dyDescent="0.35">
      <c r="A226" t="s">
        <v>22</v>
      </c>
      <c r="B226" s="2" t="s">
        <v>433</v>
      </c>
      <c r="C226" s="2" t="s">
        <v>1158</v>
      </c>
      <c r="D226" s="2" t="s">
        <v>748</v>
      </c>
      <c r="E226" s="2" t="str">
        <f t="shared" si="31"/>
        <v>SC</v>
      </c>
      <c r="F226" t="s">
        <v>433</v>
      </c>
      <c r="G226" t="s">
        <v>1158</v>
      </c>
      <c r="H226" t="s">
        <v>748</v>
      </c>
      <c r="I226" t="str">
        <f t="shared" si="32"/>
        <v>SC</v>
      </c>
      <c r="J226" s="2" t="s">
        <v>433</v>
      </c>
      <c r="K226" s="2" t="str">
        <f>INDEX('[2]2015-16'!$B:$B,MATCH(J226,'[2]2015-16'!$C:$C,0))</f>
        <v>E2721</v>
      </c>
      <c r="L226" s="2" t="s">
        <v>748</v>
      </c>
      <c r="M226" s="2" t="str">
        <f t="shared" si="33"/>
        <v>SC</v>
      </c>
      <c r="N226" t="str">
        <f>IFERROR(INDEX('changes 2013 to 2021'!$A$10:$A$19,MATCH('ONS code lookup 2013 to 2021'!J226,'changes 2013 to 2021'!$C$10:$C$19,0)),'ONS code lookup 2013 to 2021'!J226)</f>
        <v>E10000023</v>
      </c>
      <c r="O226" t="str">
        <f>INDEX('[2]2016-17'!$B:$B,MATCH(N226,'[2]2016-17'!$C:$C,0))</f>
        <v>E2721</v>
      </c>
      <c r="P226" t="str">
        <f>IFERROR(INDEX('changes 2013 to 2021'!$B$10:$B$19,MATCH('ONS code lookup 2013 to 2021'!J226,'changes 2013 to 2021'!$C$10:$C$19,0)),'ONS code lookup 2013 to 2021'!L226)</f>
        <v>North Yorkshire</v>
      </c>
      <c r="Q226" t="str">
        <f t="shared" si="34"/>
        <v>SC</v>
      </c>
      <c r="R226" s="2" t="s">
        <v>433</v>
      </c>
      <c r="S226" s="2" t="str">
        <f t="shared" si="39"/>
        <v>E2721</v>
      </c>
      <c r="T226" s="2" t="s">
        <v>748</v>
      </c>
      <c r="U226" s="2" t="str">
        <f t="shared" si="35"/>
        <v>SC</v>
      </c>
      <c r="V226" t="str">
        <f>IFERROR(INDEX('changes 2013 to 2021'!$A$21,MATCH('ONS code lookup 2013 to 2021'!R226,'changes 2013 to 2021'!$C$21,0)),'ONS code lookup 2013 to 2021'!R226)</f>
        <v>E10000023</v>
      </c>
      <c r="W226" t="str">
        <f>INDEX('[2]2018-19'!$B:$B,MATCH(V226,'[2]2018-19'!$C:$C,0))</f>
        <v>E2721</v>
      </c>
      <c r="X226" t="str">
        <f>IFERROR(INDEX('changes 2013 to 2021'!$B$21,MATCH('ONS code lookup 2013 to 2021'!R226,'changes 2013 to 2021'!$C$21,0)),'ONS code lookup 2013 to 2021'!T226)</f>
        <v>North Yorkshire</v>
      </c>
      <c r="Y226" t="str">
        <f t="shared" si="36"/>
        <v>SC</v>
      </c>
      <c r="Z226" s="2" t="str">
        <f>IFERROR(INDEX('changes 2013 to 2021'!$A$23:$A$37,MATCH('ONS code lookup 2013 to 2021'!V226,'changes 2013 to 2021'!$C$23:$C$37,0)),'ONS code lookup 2013 to 2021'!V226)</f>
        <v>E10000023</v>
      </c>
      <c r="AA226" s="2" t="str">
        <f>INDEX('[2]2019-20'!$B:$B,MATCH(Z226,'[2]2019-20'!$C:$C,0))</f>
        <v>E2721</v>
      </c>
      <c r="AB226" s="2" t="str">
        <f>IFERROR(INDEX('changes 2013 to 2021'!$B$23:$B$37,MATCH('ONS code lookup 2013 to 2021'!V226,'changes 2013 to 2021'!$C$23:$C$37,0)),'ONS code lookup 2013 to 2021'!X226)</f>
        <v>North Yorkshire</v>
      </c>
      <c r="AC226" s="2" t="str">
        <f t="shared" si="37"/>
        <v>SC</v>
      </c>
      <c r="AD226" t="str">
        <f>IFERROR(INDEX('changes 2013 to 2021'!$A$39:$A$43,MATCH('ONS code lookup 2013 to 2021'!Z226,'changes 2013 to 2021'!$C$39:$C$43,0)),'ONS code lookup 2013 to 2021'!Z226)</f>
        <v>E10000023</v>
      </c>
      <c r="AE226" t="str">
        <f>INDEX('[2]2020-21'!$B:$B,MATCH(AD226,'[2]2020-21'!$C:$C,0))</f>
        <v>E2721</v>
      </c>
      <c r="AF226" t="str">
        <f>IFERROR(INDEX('changes 2013 to 2021'!$B$39:$B$43,MATCH('ONS code lookup 2013 to 2021'!Z226,'changes 2013 to 2021'!$C$39:$C$43,0)),'ONS code lookup 2013 to 2021'!AB226)</f>
        <v>North Yorkshire</v>
      </c>
      <c r="AG226" t="str">
        <f t="shared" si="38"/>
        <v>SC</v>
      </c>
      <c r="AH226" s="2" t="str">
        <f>IFERROR(INDEX('changes 2013 to 2021'!$A$45:$A$54,MATCH('ONS code lookup 2013 to 2021'!AD226,'changes 2013 to 2021'!$C$45:$C$54,0)),'ONS code lookup 2013 to 2021'!AD226)</f>
        <v>E10000023</v>
      </c>
      <c r="AI226" s="2" t="str">
        <f>INDEX('[2]2021-22'!$B:$B,MATCH(AH226,'[2]2021-22'!$C:$C,0))</f>
        <v>E2721</v>
      </c>
      <c r="AJ226" s="2" t="str">
        <f>IFERROR(INDEX('changes 2013 to 2021'!$B$45:$B$54,MATCH('ONS code lookup 2013 to 2021'!AD226,'changes 2013 to 2021'!$C$45:$C$54,0)),'ONS code lookup 2013 to 2021'!AF226)</f>
        <v>North Yorkshire</v>
      </c>
      <c r="AK226" s="2" t="str">
        <f t="shared" si="30"/>
        <v>SC</v>
      </c>
    </row>
    <row r="227" spans="1:37" x14ac:dyDescent="0.35">
      <c r="A227" t="s">
        <v>22</v>
      </c>
      <c r="B227" s="2" t="s">
        <v>798</v>
      </c>
      <c r="C227" s="2" t="s">
        <v>1159</v>
      </c>
      <c r="D227" s="2" t="s">
        <v>748</v>
      </c>
      <c r="E227" s="2" t="str">
        <f t="shared" si="31"/>
        <v>FRA</v>
      </c>
      <c r="F227" t="s">
        <v>798</v>
      </c>
      <c r="G227" t="s">
        <v>1159</v>
      </c>
      <c r="H227" t="s">
        <v>748</v>
      </c>
      <c r="I227" t="str">
        <f t="shared" si="32"/>
        <v>FRA</v>
      </c>
      <c r="J227" s="2" t="s">
        <v>798</v>
      </c>
      <c r="K227" s="2" t="str">
        <f>INDEX('[2]2015-16'!$B:$B,MATCH(J227,'[2]2015-16'!$C:$C,0))</f>
        <v>E6127O</v>
      </c>
      <c r="L227" s="2" t="s">
        <v>748</v>
      </c>
      <c r="M227" s="2" t="str">
        <f t="shared" si="33"/>
        <v>FRA</v>
      </c>
      <c r="N227" t="str">
        <f>IFERROR(INDEX('changes 2013 to 2021'!$A$10:$A$19,MATCH('ONS code lookup 2013 to 2021'!J227,'changes 2013 to 2021'!$C$10:$C$19,0)),'ONS code lookup 2013 to 2021'!J227)</f>
        <v>E31000027</v>
      </c>
      <c r="O227" t="str">
        <f>INDEX('[2]2016-17'!$B:$B,MATCH(N227,'[2]2016-17'!$C:$C,0))</f>
        <v>E6127O</v>
      </c>
      <c r="P227" t="str">
        <f>IFERROR(INDEX('changes 2013 to 2021'!$B$10:$B$19,MATCH('ONS code lookup 2013 to 2021'!J227,'changes 2013 to 2021'!$C$10:$C$19,0)),'ONS code lookup 2013 to 2021'!L227)</f>
        <v>North Yorkshire</v>
      </c>
      <c r="Q227" t="str">
        <f t="shared" si="34"/>
        <v>FRA</v>
      </c>
      <c r="R227" s="2" t="s">
        <v>798</v>
      </c>
      <c r="S227" s="2" t="str">
        <f t="shared" si="39"/>
        <v>E6127O</v>
      </c>
      <c r="T227" s="2" t="s">
        <v>748</v>
      </c>
      <c r="U227" s="2" t="str">
        <f t="shared" si="35"/>
        <v>FRA</v>
      </c>
      <c r="V227" t="str">
        <f>IFERROR(INDEX('changes 2013 to 2021'!$A$21,MATCH('ONS code lookup 2013 to 2021'!R227,'changes 2013 to 2021'!$C$21,0)),'ONS code lookup 2013 to 2021'!R227)</f>
        <v>E31000027</v>
      </c>
      <c r="W227" t="str">
        <f>INDEX('[2]2018-19'!$B:$B,MATCH(V227,'[2]2018-19'!$C:$C,0))</f>
        <v>E6127O</v>
      </c>
      <c r="X227" t="str">
        <f>IFERROR(INDEX('changes 2013 to 2021'!$B$21,MATCH('ONS code lookup 2013 to 2021'!R227,'changes 2013 to 2021'!$C$21,0)),'ONS code lookup 2013 to 2021'!T227)</f>
        <v>North Yorkshire</v>
      </c>
      <c r="Y227" t="str">
        <f t="shared" si="36"/>
        <v>FRA</v>
      </c>
      <c r="Z227" s="2" t="str">
        <f>IFERROR(INDEX('changes 2013 to 2021'!$A$23:$A$37,MATCH('ONS code lookup 2013 to 2021'!V227,'changes 2013 to 2021'!$C$23:$C$37,0)),'ONS code lookup 2013 to 2021'!V227)</f>
        <v>E31000027</v>
      </c>
      <c r="AA227" s="2" t="str">
        <f>INDEX('[2]2019-20'!$B:$B,MATCH(Z227,'[2]2019-20'!$C:$C,0))</f>
        <v>E6127</v>
      </c>
      <c r="AB227" s="2" t="str">
        <f>IFERROR(INDEX('changes 2013 to 2021'!$B$23:$B$37,MATCH('ONS code lookup 2013 to 2021'!V227,'changes 2013 to 2021'!$C$23:$C$37,0)),'ONS code lookup 2013 to 2021'!X227)</f>
        <v>North Yorkshire</v>
      </c>
      <c r="AC227" s="2" t="str">
        <f t="shared" si="37"/>
        <v>FRA</v>
      </c>
      <c r="AD227" t="str">
        <f>IFERROR(INDEX('changes 2013 to 2021'!$A$39:$A$43,MATCH('ONS code lookup 2013 to 2021'!Z227,'changes 2013 to 2021'!$C$39:$C$43,0)),'ONS code lookup 2013 to 2021'!Z227)</f>
        <v>E31000027</v>
      </c>
      <c r="AE227" t="str">
        <f>INDEX('[2]2020-21'!$B:$B,MATCH(AD227,'[2]2020-21'!$C:$C,0))</f>
        <v>E6127</v>
      </c>
      <c r="AF227" t="str">
        <f>IFERROR(INDEX('changes 2013 to 2021'!$B$39:$B$43,MATCH('ONS code lookup 2013 to 2021'!Z227,'changes 2013 to 2021'!$C$39:$C$43,0)),'ONS code lookup 2013 to 2021'!AB227)</f>
        <v>North Yorkshire</v>
      </c>
      <c r="AG227" t="str">
        <f t="shared" si="38"/>
        <v>FRA</v>
      </c>
      <c r="AH227" s="2" t="str">
        <f>IFERROR(INDEX('changes 2013 to 2021'!$A$45:$A$54,MATCH('ONS code lookup 2013 to 2021'!AD227,'changes 2013 to 2021'!$C$45:$C$54,0)),'ONS code lookup 2013 to 2021'!AD227)</f>
        <v>E31000027</v>
      </c>
      <c r="AI227" s="2" t="str">
        <f>INDEX('[2]2021-22'!$B:$B,MATCH(AH227,'[2]2021-22'!$C:$C,0))</f>
        <v>E6127</v>
      </c>
      <c r="AJ227" s="2" t="str">
        <f>IFERROR(INDEX('changes 2013 to 2021'!$B$45:$B$54,MATCH('ONS code lookup 2013 to 2021'!AD227,'changes 2013 to 2021'!$C$45:$C$54,0)),'ONS code lookup 2013 to 2021'!AF227)</f>
        <v>North Yorkshire</v>
      </c>
      <c r="AK227" s="2" t="str">
        <f t="shared" si="30"/>
        <v>FRA</v>
      </c>
    </row>
    <row r="228" spans="1:37" x14ac:dyDescent="0.35">
      <c r="A228" t="s">
        <v>82</v>
      </c>
      <c r="B228" s="2" t="s">
        <v>425</v>
      </c>
      <c r="C228" s="2" t="s">
        <v>1160</v>
      </c>
      <c r="D228" s="2" t="s">
        <v>426</v>
      </c>
      <c r="E228" s="2" t="str">
        <f t="shared" si="31"/>
        <v>SD</v>
      </c>
      <c r="F228" t="s">
        <v>425</v>
      </c>
      <c r="G228" t="s">
        <v>1160</v>
      </c>
      <c r="H228" t="s">
        <v>426</v>
      </c>
      <c r="I228" t="str">
        <f t="shared" si="32"/>
        <v>SD</v>
      </c>
      <c r="J228" s="2" t="s">
        <v>425</v>
      </c>
      <c r="K228" s="2" t="str">
        <f>INDEX('[2]2015-16'!$B:$B,MATCH(J228,'[2]2015-16'!$C:$C,0))</f>
        <v>E2835</v>
      </c>
      <c r="L228" s="2" t="s">
        <v>426</v>
      </c>
      <c r="M228" s="2" t="str">
        <f t="shared" si="33"/>
        <v>SD</v>
      </c>
      <c r="N228" t="str">
        <f>IFERROR(INDEX('changes 2013 to 2021'!$A$10:$A$19,MATCH('ONS code lookup 2013 to 2021'!J228,'changes 2013 to 2021'!$C$10:$C$19,0)),'ONS code lookup 2013 to 2021'!J228)</f>
        <v>E07000154</v>
      </c>
      <c r="O228" t="str">
        <f>INDEX('[2]2016-17'!$B:$B,MATCH(N228,'[2]2016-17'!$C:$C,0))</f>
        <v>E2835</v>
      </c>
      <c r="P228" t="str">
        <f>IFERROR(INDEX('changes 2013 to 2021'!$B$10:$B$19,MATCH('ONS code lookup 2013 to 2021'!J228,'changes 2013 to 2021'!$C$10:$C$19,0)),'ONS code lookup 2013 to 2021'!L228)</f>
        <v>Northampton</v>
      </c>
      <c r="Q228" t="str">
        <f t="shared" si="34"/>
        <v>SD</v>
      </c>
      <c r="R228" s="2" t="s">
        <v>425</v>
      </c>
      <c r="S228" s="2" t="str">
        <f t="shared" si="39"/>
        <v>E2835</v>
      </c>
      <c r="T228" s="2" t="s">
        <v>426</v>
      </c>
      <c r="U228" s="2" t="str">
        <f t="shared" si="35"/>
        <v>SD</v>
      </c>
      <c r="V228" t="str">
        <f>IFERROR(INDEX('changes 2013 to 2021'!$A$21,MATCH('ONS code lookup 2013 to 2021'!R228,'changes 2013 to 2021'!$C$21,0)),'ONS code lookup 2013 to 2021'!R228)</f>
        <v>E07000154</v>
      </c>
      <c r="W228" t="str">
        <f>INDEX('[2]2018-19'!$B:$B,MATCH(V228,'[2]2018-19'!$C:$C,0))</f>
        <v>E2835</v>
      </c>
      <c r="X228" t="str">
        <f>IFERROR(INDEX('changes 2013 to 2021'!$B$21,MATCH('ONS code lookup 2013 to 2021'!R228,'changes 2013 to 2021'!$C$21,0)),'ONS code lookup 2013 to 2021'!T228)</f>
        <v>Northampton</v>
      </c>
      <c r="Y228" t="str">
        <f t="shared" si="36"/>
        <v>SD</v>
      </c>
      <c r="Z228" s="2" t="str">
        <f>IFERROR(INDEX('changes 2013 to 2021'!$A$23:$A$37,MATCH('ONS code lookup 2013 to 2021'!V228,'changes 2013 to 2021'!$C$23:$C$37,0)),'ONS code lookup 2013 to 2021'!V228)</f>
        <v>E07000154</v>
      </c>
      <c r="AA228" s="2" t="str">
        <f>INDEX('[2]2019-20'!$B:$B,MATCH(Z228,'[2]2019-20'!$C:$C,0))</f>
        <v>E2835</v>
      </c>
      <c r="AB228" s="2" t="str">
        <f>IFERROR(INDEX('changes 2013 to 2021'!$B$23:$B$37,MATCH('ONS code lookup 2013 to 2021'!V228,'changes 2013 to 2021'!$C$23:$C$37,0)),'ONS code lookup 2013 to 2021'!X228)</f>
        <v>Northampton</v>
      </c>
      <c r="AC228" s="2" t="str">
        <f t="shared" si="37"/>
        <v>SD</v>
      </c>
      <c r="AD228" t="str">
        <f>IFERROR(INDEX('changes 2013 to 2021'!$A$39:$A$43,MATCH('ONS code lookup 2013 to 2021'!Z228,'changes 2013 to 2021'!$C$39:$C$43,0)),'ONS code lookup 2013 to 2021'!Z228)</f>
        <v>E07000154</v>
      </c>
      <c r="AE228" t="str">
        <f>INDEX('[2]2020-21'!$B:$B,MATCH(AD228,'[2]2020-21'!$C:$C,0))</f>
        <v>E2835</v>
      </c>
      <c r="AF228" t="str">
        <f>IFERROR(INDEX('changes 2013 to 2021'!$B$39:$B$43,MATCH('ONS code lookup 2013 to 2021'!Z228,'changes 2013 to 2021'!$C$39:$C$43,0)),'ONS code lookup 2013 to 2021'!AB228)</f>
        <v>Northampton</v>
      </c>
      <c r="AG228" t="str">
        <f t="shared" si="38"/>
        <v>SD</v>
      </c>
      <c r="AH228" s="2" t="str">
        <f>IFERROR(INDEX('changes 2013 to 2021'!$A$45:$A$54,MATCH('ONS code lookup 2013 to 2021'!AD228,'changes 2013 to 2021'!$C$45:$C$54,0)),'ONS code lookup 2013 to 2021'!AD228)</f>
        <v>E06000062</v>
      </c>
      <c r="AI228" s="2" t="str">
        <f>INDEX('[2]2021-22'!$B:$B,MATCH(AH228,'[2]2021-22'!$C:$C,0))</f>
        <v>E2802</v>
      </c>
      <c r="AJ228" s="2" t="str">
        <f>IFERROR(INDEX('changes 2013 to 2021'!$B$45:$B$54,MATCH('ONS code lookup 2013 to 2021'!AD228,'changes 2013 to 2021'!$C$45:$C$54,0)),'ONS code lookup 2013 to 2021'!AF228)</f>
        <v>West Northamptonshire</v>
      </c>
      <c r="AK228" s="2" t="str">
        <f t="shared" si="30"/>
        <v>UA</v>
      </c>
    </row>
    <row r="229" spans="1:37" x14ac:dyDescent="0.35">
      <c r="A229" t="s">
        <v>82</v>
      </c>
      <c r="B229" s="2" t="s">
        <v>418</v>
      </c>
      <c r="C229" s="2" t="s">
        <v>1161</v>
      </c>
      <c r="D229" s="2" t="s">
        <v>747</v>
      </c>
      <c r="E229" s="2" t="str">
        <f t="shared" si="31"/>
        <v>SC</v>
      </c>
      <c r="F229" t="s">
        <v>418</v>
      </c>
      <c r="G229" t="s">
        <v>1161</v>
      </c>
      <c r="H229" t="s">
        <v>747</v>
      </c>
      <c r="I229" t="str">
        <f t="shared" si="32"/>
        <v>SC</v>
      </c>
      <c r="J229" s="2" t="s">
        <v>418</v>
      </c>
      <c r="K229" s="2" t="str">
        <f>INDEX('[2]2015-16'!$B:$B,MATCH(J229,'[2]2015-16'!$C:$C,0))</f>
        <v>E2820</v>
      </c>
      <c r="L229" s="2" t="s">
        <v>747</v>
      </c>
      <c r="M229" s="2" t="str">
        <f t="shared" si="33"/>
        <v>SC</v>
      </c>
      <c r="N229" t="str">
        <f>IFERROR(INDEX('changes 2013 to 2021'!$A$10:$A$19,MATCH('ONS code lookup 2013 to 2021'!J229,'changes 2013 to 2021'!$C$10:$C$19,0)),'ONS code lookup 2013 to 2021'!J229)</f>
        <v>E10000021</v>
      </c>
      <c r="O229" t="str">
        <f>INDEX('[2]2016-17'!$B:$B,MATCH(N229,'[2]2016-17'!$C:$C,0))</f>
        <v>E2820</v>
      </c>
      <c r="P229" t="str">
        <f>IFERROR(INDEX('changes 2013 to 2021'!$B$10:$B$19,MATCH('ONS code lookup 2013 to 2021'!J229,'changes 2013 to 2021'!$C$10:$C$19,0)),'ONS code lookup 2013 to 2021'!L229)</f>
        <v>Northamptonshire</v>
      </c>
      <c r="Q229" t="str">
        <f t="shared" si="34"/>
        <v>SC</v>
      </c>
      <c r="R229" s="2" t="s">
        <v>418</v>
      </c>
      <c r="S229" s="2" t="str">
        <f t="shared" si="39"/>
        <v>E2820</v>
      </c>
      <c r="T229" s="2" t="s">
        <v>747</v>
      </c>
      <c r="U229" s="2" t="str">
        <f t="shared" si="35"/>
        <v>SC</v>
      </c>
      <c r="V229" t="str">
        <f>IFERROR(INDEX('changes 2013 to 2021'!$A$21,MATCH('ONS code lookup 2013 to 2021'!R229,'changes 2013 to 2021'!$C$21,0)),'ONS code lookup 2013 to 2021'!R229)</f>
        <v>E10000021</v>
      </c>
      <c r="W229" t="str">
        <f>INDEX('[2]2018-19'!$B:$B,MATCH(V229,'[2]2018-19'!$C:$C,0))</f>
        <v>E2820</v>
      </c>
      <c r="X229" t="str">
        <f>IFERROR(INDEX('changes 2013 to 2021'!$B$21,MATCH('ONS code lookup 2013 to 2021'!R229,'changes 2013 to 2021'!$C$21,0)),'ONS code lookup 2013 to 2021'!T229)</f>
        <v>Northamptonshire</v>
      </c>
      <c r="Y229" t="str">
        <f t="shared" si="36"/>
        <v>SC</v>
      </c>
      <c r="Z229" s="2" t="str">
        <f>IFERROR(INDEX('changes 2013 to 2021'!$A$23:$A$37,MATCH('ONS code lookup 2013 to 2021'!V229,'changes 2013 to 2021'!$C$23:$C$37,0)),'ONS code lookup 2013 to 2021'!V229)</f>
        <v>E10000021</v>
      </c>
      <c r="AA229" s="2" t="str">
        <f>INDEX('[2]2019-20'!$B:$B,MATCH(Z229,'[2]2019-20'!$C:$C,0))</f>
        <v>E2820</v>
      </c>
      <c r="AB229" s="2" t="str">
        <f>IFERROR(INDEX('changes 2013 to 2021'!$B$23:$B$37,MATCH('ONS code lookup 2013 to 2021'!V229,'changes 2013 to 2021'!$C$23:$C$37,0)),'ONS code lookup 2013 to 2021'!X229)</f>
        <v>Northamptonshire</v>
      </c>
      <c r="AC229" s="2" t="str">
        <f t="shared" si="37"/>
        <v>SC</v>
      </c>
      <c r="AD229" t="s">
        <v>915</v>
      </c>
      <c r="AE229" t="s">
        <v>915</v>
      </c>
      <c r="AF229" t="s">
        <v>863</v>
      </c>
      <c r="AG229" t="str">
        <f t="shared" si="38"/>
        <v>ABOLISHED</v>
      </c>
      <c r="AH229" s="2" t="str">
        <f>IFERROR(INDEX('changes 2013 to 2021'!$A$45:$A$54,MATCH('ONS code lookup 2013 to 2021'!AD229,'changes 2013 to 2021'!$C$45:$C$54,0)),'ONS code lookup 2013 to 2021'!AD229)</f>
        <v>Abolished</v>
      </c>
      <c r="AI229" s="2" t="s">
        <v>915</v>
      </c>
      <c r="AJ229" s="2" t="str">
        <f>IFERROR(INDEX('changes 2013 to 2021'!$B$45:$B$54,MATCH('ONS code lookup 2013 to 2021'!AD229,'changes 2013 to 2021'!$C$45:$C$54,0)),'ONS code lookup 2013 to 2021'!AF229)</f>
        <v>County Abolished</v>
      </c>
      <c r="AK229" s="2" t="str">
        <f t="shared" si="30"/>
        <v>ABOLISHED</v>
      </c>
    </row>
    <row r="230" spans="1:37" x14ac:dyDescent="0.35">
      <c r="A230" t="s">
        <v>22</v>
      </c>
      <c r="B230" s="2" t="s">
        <v>151</v>
      </c>
      <c r="C230" s="2" t="s">
        <v>1162</v>
      </c>
      <c r="D230" s="2" t="s">
        <v>152</v>
      </c>
      <c r="E230" s="2" t="str">
        <f t="shared" si="31"/>
        <v>UA</v>
      </c>
      <c r="F230" t="s">
        <v>151</v>
      </c>
      <c r="G230" t="s">
        <v>1162</v>
      </c>
      <c r="H230" t="s">
        <v>152</v>
      </c>
      <c r="I230" t="str">
        <f t="shared" si="32"/>
        <v>UA</v>
      </c>
      <c r="J230" s="2" t="s">
        <v>151</v>
      </c>
      <c r="K230" s="2" t="str">
        <f>INDEX('[2]2015-16'!$B:$B,MATCH(J230,'[2]2015-16'!$C:$C,0))</f>
        <v>E2901</v>
      </c>
      <c r="L230" s="2" t="s">
        <v>152</v>
      </c>
      <c r="M230" s="2" t="str">
        <f t="shared" si="33"/>
        <v>UA</v>
      </c>
      <c r="N230" t="str">
        <f>IFERROR(INDEX('changes 2013 to 2021'!$A$10:$A$19,MATCH('ONS code lookup 2013 to 2021'!J230,'changes 2013 to 2021'!$C$10:$C$19,0)),'ONS code lookup 2013 to 2021'!J230)</f>
        <v>E06000057</v>
      </c>
      <c r="O230" t="str">
        <f>INDEX('[2]2016-17'!$B:$B,MATCH(N230,'[2]2016-17'!$C:$C,0))</f>
        <v>E2901</v>
      </c>
      <c r="P230" t="str">
        <f>IFERROR(INDEX('changes 2013 to 2021'!$B$10:$B$19,MATCH('ONS code lookup 2013 to 2021'!J230,'changes 2013 to 2021'!$C$10:$C$19,0)),'ONS code lookup 2013 to 2021'!L230)</f>
        <v>Northumberland</v>
      </c>
      <c r="Q230" t="str">
        <f t="shared" si="34"/>
        <v>UA</v>
      </c>
      <c r="R230" s="2" t="s">
        <v>151</v>
      </c>
      <c r="S230" s="2" t="str">
        <f t="shared" si="39"/>
        <v>E2901</v>
      </c>
      <c r="T230" s="2" t="s">
        <v>152</v>
      </c>
      <c r="U230" s="2" t="str">
        <f t="shared" si="35"/>
        <v>UA</v>
      </c>
      <c r="V230" t="str">
        <f>IFERROR(INDEX('changes 2013 to 2021'!$A$21,MATCH('ONS code lookup 2013 to 2021'!R230,'changes 2013 to 2021'!$C$21,0)),'ONS code lookup 2013 to 2021'!R230)</f>
        <v>E06000057</v>
      </c>
      <c r="W230" t="str">
        <f>INDEX('[2]2018-19'!$B:$B,MATCH(V230,'[2]2018-19'!$C:$C,0))</f>
        <v>E2901</v>
      </c>
      <c r="X230" t="str">
        <f>IFERROR(INDEX('changes 2013 to 2021'!$B$21,MATCH('ONS code lookup 2013 to 2021'!R230,'changes 2013 to 2021'!$C$21,0)),'ONS code lookup 2013 to 2021'!T230)</f>
        <v>Northumberland</v>
      </c>
      <c r="Y230" t="str">
        <f t="shared" si="36"/>
        <v>UA</v>
      </c>
      <c r="Z230" s="2" t="str">
        <f>IFERROR(INDEX('changes 2013 to 2021'!$A$23:$A$37,MATCH('ONS code lookup 2013 to 2021'!V230,'changes 2013 to 2021'!$C$23:$C$37,0)),'ONS code lookup 2013 to 2021'!V230)</f>
        <v>E06000057</v>
      </c>
      <c r="AA230" s="2" t="str">
        <f>INDEX('[2]2019-20'!$B:$B,MATCH(Z230,'[2]2019-20'!$C:$C,0))</f>
        <v>E2901</v>
      </c>
      <c r="AB230" s="2" t="str">
        <f>IFERROR(INDEX('changes 2013 to 2021'!$B$23:$B$37,MATCH('ONS code lookup 2013 to 2021'!V230,'changes 2013 to 2021'!$C$23:$C$37,0)),'ONS code lookup 2013 to 2021'!X230)</f>
        <v>Northumberland</v>
      </c>
      <c r="AC230" s="2" t="str">
        <f t="shared" si="37"/>
        <v>UA</v>
      </c>
      <c r="AD230" t="str">
        <f>IFERROR(INDEX('changes 2013 to 2021'!$A$39:$A$43,MATCH('ONS code lookup 2013 to 2021'!Z230,'changes 2013 to 2021'!$C$39:$C$43,0)),'ONS code lookup 2013 to 2021'!Z230)</f>
        <v>E06000057</v>
      </c>
      <c r="AE230" t="str">
        <f>INDEX('[2]2020-21'!$B:$B,MATCH(AD230,'[2]2020-21'!$C:$C,0))</f>
        <v>E2901</v>
      </c>
      <c r="AF230" t="str">
        <f>IFERROR(INDEX('changes 2013 to 2021'!$B$39:$B$43,MATCH('ONS code lookup 2013 to 2021'!Z230,'changes 2013 to 2021'!$C$39:$C$43,0)),'ONS code lookup 2013 to 2021'!AB230)</f>
        <v>Northumberland</v>
      </c>
      <c r="AG230" t="str">
        <f t="shared" si="38"/>
        <v>UA</v>
      </c>
      <c r="AH230" s="2" t="str">
        <f>IFERROR(INDEX('changes 2013 to 2021'!$A$45:$A$54,MATCH('ONS code lookup 2013 to 2021'!AD230,'changes 2013 to 2021'!$C$45:$C$54,0)),'ONS code lookup 2013 to 2021'!AD230)</f>
        <v>E06000057</v>
      </c>
      <c r="AI230" s="2" t="str">
        <f>INDEX('[2]2021-22'!$B:$B,MATCH(AH230,'[2]2021-22'!$C:$C,0))</f>
        <v>E2901</v>
      </c>
      <c r="AJ230" s="2" t="str">
        <f>IFERROR(INDEX('changes 2013 to 2021'!$B$45:$B$54,MATCH('ONS code lookup 2013 to 2021'!AD230,'changes 2013 to 2021'!$C$45:$C$54,0)),'ONS code lookup 2013 to 2021'!AF230)</f>
        <v>Northumberland</v>
      </c>
      <c r="AK230" s="2" t="str">
        <f t="shared" si="30"/>
        <v>UA</v>
      </c>
    </row>
    <row r="231" spans="1:37" x14ac:dyDescent="0.35">
      <c r="A231" t="s">
        <v>22</v>
      </c>
      <c r="B231" s="2" t="s">
        <v>412</v>
      </c>
      <c r="C231" s="2" t="s">
        <v>1163</v>
      </c>
      <c r="D231" s="2" t="s">
        <v>413</v>
      </c>
      <c r="E231" s="2" t="str">
        <f t="shared" si="31"/>
        <v>SD</v>
      </c>
      <c r="F231" t="s">
        <v>412</v>
      </c>
      <c r="G231" t="s">
        <v>1163</v>
      </c>
      <c r="H231" t="s">
        <v>413</v>
      </c>
      <c r="I231" t="str">
        <f t="shared" si="32"/>
        <v>SD</v>
      </c>
      <c r="J231" s="2" t="s">
        <v>412</v>
      </c>
      <c r="K231" s="2" t="str">
        <f>INDEX('[2]2015-16'!$B:$B,MATCH(J231,'[2]2015-16'!$C:$C,0))</f>
        <v>E2636</v>
      </c>
      <c r="L231" s="2" t="s">
        <v>413</v>
      </c>
      <c r="M231" s="2" t="str">
        <f t="shared" si="33"/>
        <v>SD</v>
      </c>
      <c r="N231" t="str">
        <f>IFERROR(INDEX('changes 2013 to 2021'!$A$10:$A$19,MATCH('ONS code lookup 2013 to 2021'!J231,'changes 2013 to 2021'!$C$10:$C$19,0)),'ONS code lookup 2013 to 2021'!J231)</f>
        <v>E07000148</v>
      </c>
      <c r="O231" t="str">
        <f>INDEX('[2]2016-17'!$B:$B,MATCH(N231,'[2]2016-17'!$C:$C,0))</f>
        <v>E2636</v>
      </c>
      <c r="P231" t="str">
        <f>IFERROR(INDEX('changes 2013 to 2021'!$B$10:$B$19,MATCH('ONS code lookup 2013 to 2021'!J231,'changes 2013 to 2021'!$C$10:$C$19,0)),'ONS code lookup 2013 to 2021'!L231)</f>
        <v>Norwich</v>
      </c>
      <c r="Q231" t="str">
        <f t="shared" si="34"/>
        <v>SD</v>
      </c>
      <c r="R231" s="2" t="s">
        <v>412</v>
      </c>
      <c r="S231" s="2" t="str">
        <f t="shared" si="39"/>
        <v>E2636</v>
      </c>
      <c r="T231" s="2" t="s">
        <v>413</v>
      </c>
      <c r="U231" s="2" t="str">
        <f t="shared" si="35"/>
        <v>SD</v>
      </c>
      <c r="V231" t="str">
        <f>IFERROR(INDEX('changes 2013 to 2021'!$A$21,MATCH('ONS code lookup 2013 to 2021'!R231,'changes 2013 to 2021'!$C$21,0)),'ONS code lookup 2013 to 2021'!R231)</f>
        <v>E07000148</v>
      </c>
      <c r="W231" t="str">
        <f>INDEX('[2]2018-19'!$B:$B,MATCH(V231,'[2]2018-19'!$C:$C,0))</f>
        <v>E2636</v>
      </c>
      <c r="X231" t="str">
        <f>IFERROR(INDEX('changes 2013 to 2021'!$B$21,MATCH('ONS code lookup 2013 to 2021'!R231,'changes 2013 to 2021'!$C$21,0)),'ONS code lookup 2013 to 2021'!T231)</f>
        <v>Norwich</v>
      </c>
      <c r="Y231" t="str">
        <f t="shared" si="36"/>
        <v>SD</v>
      </c>
      <c r="Z231" s="2" t="str">
        <f>IFERROR(INDEX('changes 2013 to 2021'!$A$23:$A$37,MATCH('ONS code lookup 2013 to 2021'!V231,'changes 2013 to 2021'!$C$23:$C$37,0)),'ONS code lookup 2013 to 2021'!V231)</f>
        <v>E07000148</v>
      </c>
      <c r="AA231" s="2" t="str">
        <f>INDEX('[2]2019-20'!$B:$B,MATCH(Z231,'[2]2019-20'!$C:$C,0))</f>
        <v>E2636</v>
      </c>
      <c r="AB231" s="2" t="str">
        <f>IFERROR(INDEX('changes 2013 to 2021'!$B$23:$B$37,MATCH('ONS code lookup 2013 to 2021'!V231,'changes 2013 to 2021'!$C$23:$C$37,0)),'ONS code lookup 2013 to 2021'!X231)</f>
        <v>Norwich</v>
      </c>
      <c r="AC231" s="2" t="str">
        <f t="shared" si="37"/>
        <v>SD</v>
      </c>
      <c r="AD231" t="str">
        <f>IFERROR(INDEX('changes 2013 to 2021'!$A$39:$A$43,MATCH('ONS code lookup 2013 to 2021'!Z231,'changes 2013 to 2021'!$C$39:$C$43,0)),'ONS code lookup 2013 to 2021'!Z231)</f>
        <v>E07000148</v>
      </c>
      <c r="AE231" t="str">
        <f>INDEX('[2]2020-21'!$B:$B,MATCH(AD231,'[2]2020-21'!$C:$C,0))</f>
        <v>E2636</v>
      </c>
      <c r="AF231" t="str">
        <f>IFERROR(INDEX('changes 2013 to 2021'!$B$39:$B$43,MATCH('ONS code lookup 2013 to 2021'!Z231,'changes 2013 to 2021'!$C$39:$C$43,0)),'ONS code lookup 2013 to 2021'!AB231)</f>
        <v>Norwich</v>
      </c>
      <c r="AG231" t="str">
        <f t="shared" si="38"/>
        <v>SD</v>
      </c>
      <c r="AH231" s="2" t="str">
        <f>IFERROR(INDEX('changes 2013 to 2021'!$A$45:$A$54,MATCH('ONS code lookup 2013 to 2021'!AD231,'changes 2013 to 2021'!$C$45:$C$54,0)),'ONS code lookup 2013 to 2021'!AD231)</f>
        <v>E07000148</v>
      </c>
      <c r="AI231" s="2" t="str">
        <f>INDEX('[2]2021-22'!$B:$B,MATCH(AH231,'[2]2021-22'!$C:$C,0))</f>
        <v>E2636</v>
      </c>
      <c r="AJ231" s="2" t="str">
        <f>IFERROR(INDEX('changes 2013 to 2021'!$B$45:$B$54,MATCH('ONS code lookup 2013 to 2021'!AD231,'changes 2013 to 2021'!$C$45:$C$54,0)),'ONS code lookup 2013 to 2021'!AF231)</f>
        <v>Norwich</v>
      </c>
      <c r="AK231" s="2" t="str">
        <f t="shared" si="30"/>
        <v>SD</v>
      </c>
    </row>
    <row r="232" spans="1:37" x14ac:dyDescent="0.35">
      <c r="A232" t="s">
        <v>22</v>
      </c>
      <c r="B232" s="2" t="s">
        <v>58</v>
      </c>
      <c r="C232" s="2" t="s">
        <v>1164</v>
      </c>
      <c r="D232" s="2" t="s">
        <v>59</v>
      </c>
      <c r="E232" s="2" t="str">
        <f t="shared" si="31"/>
        <v>UA</v>
      </c>
      <c r="F232" t="s">
        <v>58</v>
      </c>
      <c r="G232" t="s">
        <v>1164</v>
      </c>
      <c r="H232" t="s">
        <v>59</v>
      </c>
      <c r="I232" t="str">
        <f t="shared" si="32"/>
        <v>UA</v>
      </c>
      <c r="J232" s="2" t="s">
        <v>58</v>
      </c>
      <c r="K232" s="2" t="str">
        <f>INDEX('[2]2015-16'!$B:$B,MATCH(J232,'[2]2015-16'!$C:$C,0))</f>
        <v>E3001</v>
      </c>
      <c r="L232" s="2" t="s">
        <v>59</v>
      </c>
      <c r="M232" s="2" t="str">
        <f t="shared" si="33"/>
        <v>UA</v>
      </c>
      <c r="N232" t="str">
        <f>IFERROR(INDEX('changes 2013 to 2021'!$A$10:$A$19,MATCH('ONS code lookup 2013 to 2021'!J232,'changes 2013 to 2021'!$C$10:$C$19,0)),'ONS code lookup 2013 to 2021'!J232)</f>
        <v>E06000018</v>
      </c>
      <c r="O232" t="str">
        <f>INDEX('[2]2016-17'!$B:$B,MATCH(N232,'[2]2016-17'!$C:$C,0))</f>
        <v>E3001</v>
      </c>
      <c r="P232" t="str">
        <f>IFERROR(INDEX('changes 2013 to 2021'!$B$10:$B$19,MATCH('ONS code lookup 2013 to 2021'!J232,'changes 2013 to 2021'!$C$10:$C$19,0)),'ONS code lookup 2013 to 2021'!L232)</f>
        <v>Nottingham</v>
      </c>
      <c r="Q232" t="str">
        <f t="shared" si="34"/>
        <v>UA</v>
      </c>
      <c r="R232" s="2" t="s">
        <v>58</v>
      </c>
      <c r="S232" s="2" t="str">
        <f t="shared" si="39"/>
        <v>E3001</v>
      </c>
      <c r="T232" s="2" t="s">
        <v>59</v>
      </c>
      <c r="U232" s="2" t="str">
        <f t="shared" si="35"/>
        <v>UA</v>
      </c>
      <c r="V232" t="str">
        <f>IFERROR(INDEX('changes 2013 to 2021'!$A$21,MATCH('ONS code lookup 2013 to 2021'!R232,'changes 2013 to 2021'!$C$21,0)),'ONS code lookup 2013 to 2021'!R232)</f>
        <v>E06000018</v>
      </c>
      <c r="W232" t="str">
        <f>INDEX('[2]2018-19'!$B:$B,MATCH(V232,'[2]2018-19'!$C:$C,0))</f>
        <v>E3001</v>
      </c>
      <c r="X232" t="str">
        <f>IFERROR(INDEX('changes 2013 to 2021'!$B$21,MATCH('ONS code lookup 2013 to 2021'!R232,'changes 2013 to 2021'!$C$21,0)),'ONS code lookup 2013 to 2021'!T232)</f>
        <v>Nottingham</v>
      </c>
      <c r="Y232" t="str">
        <f t="shared" si="36"/>
        <v>UA</v>
      </c>
      <c r="Z232" s="2" t="str">
        <f>IFERROR(INDEX('changes 2013 to 2021'!$A$23:$A$37,MATCH('ONS code lookup 2013 to 2021'!V232,'changes 2013 to 2021'!$C$23:$C$37,0)),'ONS code lookup 2013 to 2021'!V232)</f>
        <v>E06000018</v>
      </c>
      <c r="AA232" s="2" t="str">
        <f>INDEX('[2]2019-20'!$B:$B,MATCH(Z232,'[2]2019-20'!$C:$C,0))</f>
        <v>E3001</v>
      </c>
      <c r="AB232" s="2" t="str">
        <f>IFERROR(INDEX('changes 2013 to 2021'!$B$23:$B$37,MATCH('ONS code lookup 2013 to 2021'!V232,'changes 2013 to 2021'!$C$23:$C$37,0)),'ONS code lookup 2013 to 2021'!X232)</f>
        <v>Nottingham</v>
      </c>
      <c r="AC232" s="2" t="str">
        <f t="shared" si="37"/>
        <v>UA</v>
      </c>
      <c r="AD232" t="str">
        <f>IFERROR(INDEX('changes 2013 to 2021'!$A$39:$A$43,MATCH('ONS code lookup 2013 to 2021'!Z232,'changes 2013 to 2021'!$C$39:$C$43,0)),'ONS code lookup 2013 to 2021'!Z232)</f>
        <v>E06000018</v>
      </c>
      <c r="AE232" t="str">
        <f>INDEX('[2]2020-21'!$B:$B,MATCH(AD232,'[2]2020-21'!$C:$C,0))</f>
        <v>E3001</v>
      </c>
      <c r="AF232" t="str">
        <f>IFERROR(INDEX('changes 2013 to 2021'!$B$39:$B$43,MATCH('ONS code lookup 2013 to 2021'!Z232,'changes 2013 to 2021'!$C$39:$C$43,0)),'ONS code lookup 2013 to 2021'!AB232)</f>
        <v>Nottingham</v>
      </c>
      <c r="AG232" t="str">
        <f t="shared" si="38"/>
        <v>UA</v>
      </c>
      <c r="AH232" s="2" t="str">
        <f>IFERROR(INDEX('changes 2013 to 2021'!$A$45:$A$54,MATCH('ONS code lookup 2013 to 2021'!AD232,'changes 2013 to 2021'!$C$45:$C$54,0)),'ONS code lookup 2013 to 2021'!AD232)</f>
        <v>E06000018</v>
      </c>
      <c r="AI232" s="2" t="str">
        <f>INDEX('[2]2021-22'!$B:$B,MATCH(AH232,'[2]2021-22'!$C:$C,0))</f>
        <v>E3001</v>
      </c>
      <c r="AJ232" s="2" t="str">
        <f>IFERROR(INDEX('changes 2013 to 2021'!$B$45:$B$54,MATCH('ONS code lookup 2013 to 2021'!AD232,'changes 2013 to 2021'!$C$45:$C$54,0)),'ONS code lookup 2013 to 2021'!AF232)</f>
        <v>Nottingham</v>
      </c>
      <c r="AK232" s="2" t="str">
        <f t="shared" si="30"/>
        <v>UA</v>
      </c>
    </row>
    <row r="233" spans="1:37" x14ac:dyDescent="0.35">
      <c r="A233" t="s">
        <v>22</v>
      </c>
      <c r="B233" s="2" t="s">
        <v>448</v>
      </c>
      <c r="C233" s="2" t="s">
        <v>1165</v>
      </c>
      <c r="D233" s="2" t="s">
        <v>749</v>
      </c>
      <c r="E233" s="2" t="str">
        <f t="shared" si="31"/>
        <v>SC</v>
      </c>
      <c r="F233" t="s">
        <v>448</v>
      </c>
      <c r="G233" t="s">
        <v>1165</v>
      </c>
      <c r="H233" t="s">
        <v>749</v>
      </c>
      <c r="I233" t="str">
        <f t="shared" si="32"/>
        <v>SC</v>
      </c>
      <c r="J233" s="2" t="s">
        <v>448</v>
      </c>
      <c r="K233" s="2" t="str">
        <f>INDEX('[2]2015-16'!$B:$B,MATCH(J233,'[2]2015-16'!$C:$C,0))</f>
        <v>E3021</v>
      </c>
      <c r="L233" s="2" t="s">
        <v>749</v>
      </c>
      <c r="M233" s="2" t="str">
        <f t="shared" si="33"/>
        <v>SC</v>
      </c>
      <c r="N233" t="str">
        <f>IFERROR(INDEX('changes 2013 to 2021'!$A$10:$A$19,MATCH('ONS code lookup 2013 to 2021'!J233,'changes 2013 to 2021'!$C$10:$C$19,0)),'ONS code lookup 2013 to 2021'!J233)</f>
        <v>E10000024</v>
      </c>
      <c r="O233" t="str">
        <f>INDEX('[2]2016-17'!$B:$B,MATCH(N233,'[2]2016-17'!$C:$C,0))</f>
        <v>E3021</v>
      </c>
      <c r="P233" t="str">
        <f>IFERROR(INDEX('changes 2013 to 2021'!$B$10:$B$19,MATCH('ONS code lookup 2013 to 2021'!J233,'changes 2013 to 2021'!$C$10:$C$19,0)),'ONS code lookup 2013 to 2021'!L233)</f>
        <v>Nottinghamshire</v>
      </c>
      <c r="Q233" t="str">
        <f t="shared" si="34"/>
        <v>SC</v>
      </c>
      <c r="R233" s="2" t="s">
        <v>448</v>
      </c>
      <c r="S233" s="2" t="str">
        <f t="shared" si="39"/>
        <v>E3021</v>
      </c>
      <c r="T233" s="2" t="s">
        <v>749</v>
      </c>
      <c r="U233" s="2" t="str">
        <f t="shared" si="35"/>
        <v>SC</v>
      </c>
      <c r="V233" t="str">
        <f>IFERROR(INDEX('changes 2013 to 2021'!$A$21,MATCH('ONS code lookup 2013 to 2021'!R233,'changes 2013 to 2021'!$C$21,0)),'ONS code lookup 2013 to 2021'!R233)</f>
        <v>E10000024</v>
      </c>
      <c r="W233" t="str">
        <f>INDEX('[2]2018-19'!$B:$B,MATCH(V233,'[2]2018-19'!$C:$C,0))</f>
        <v>E3021</v>
      </c>
      <c r="X233" t="str">
        <f>IFERROR(INDEX('changes 2013 to 2021'!$B$21,MATCH('ONS code lookup 2013 to 2021'!R233,'changes 2013 to 2021'!$C$21,0)),'ONS code lookup 2013 to 2021'!T233)</f>
        <v>Nottinghamshire</v>
      </c>
      <c r="Y233" t="str">
        <f t="shared" si="36"/>
        <v>SC</v>
      </c>
      <c r="Z233" s="2" t="str">
        <f>IFERROR(INDEX('changes 2013 to 2021'!$A$23:$A$37,MATCH('ONS code lookup 2013 to 2021'!V233,'changes 2013 to 2021'!$C$23:$C$37,0)),'ONS code lookup 2013 to 2021'!V233)</f>
        <v>E10000024</v>
      </c>
      <c r="AA233" s="2" t="str">
        <f>INDEX('[2]2019-20'!$B:$B,MATCH(Z233,'[2]2019-20'!$C:$C,0))</f>
        <v>E3021</v>
      </c>
      <c r="AB233" s="2" t="str">
        <f>IFERROR(INDEX('changes 2013 to 2021'!$B$23:$B$37,MATCH('ONS code lookup 2013 to 2021'!V233,'changes 2013 to 2021'!$C$23:$C$37,0)),'ONS code lookup 2013 to 2021'!X233)</f>
        <v>Nottinghamshire</v>
      </c>
      <c r="AC233" s="2" t="str">
        <f t="shared" si="37"/>
        <v>SC</v>
      </c>
      <c r="AD233" t="str">
        <f>IFERROR(INDEX('changes 2013 to 2021'!$A$39:$A$43,MATCH('ONS code lookup 2013 to 2021'!Z233,'changes 2013 to 2021'!$C$39:$C$43,0)),'ONS code lookup 2013 to 2021'!Z233)</f>
        <v>E10000024</v>
      </c>
      <c r="AE233" t="str">
        <f>INDEX('[2]2020-21'!$B:$B,MATCH(AD233,'[2]2020-21'!$C:$C,0))</f>
        <v>E3021</v>
      </c>
      <c r="AF233" t="str">
        <f>IFERROR(INDEX('changes 2013 to 2021'!$B$39:$B$43,MATCH('ONS code lookup 2013 to 2021'!Z233,'changes 2013 to 2021'!$C$39:$C$43,0)),'ONS code lookup 2013 to 2021'!AB233)</f>
        <v>Nottinghamshire</v>
      </c>
      <c r="AG233" t="str">
        <f t="shared" si="38"/>
        <v>SC</v>
      </c>
      <c r="AH233" s="2" t="str">
        <f>IFERROR(INDEX('changes 2013 to 2021'!$A$45:$A$54,MATCH('ONS code lookup 2013 to 2021'!AD233,'changes 2013 to 2021'!$C$45:$C$54,0)),'ONS code lookup 2013 to 2021'!AD233)</f>
        <v>E10000024</v>
      </c>
      <c r="AI233" s="2" t="str">
        <f>INDEX('[2]2021-22'!$B:$B,MATCH(AH233,'[2]2021-22'!$C:$C,0))</f>
        <v>E3021</v>
      </c>
      <c r="AJ233" s="2" t="str">
        <f>IFERROR(INDEX('changes 2013 to 2021'!$B$45:$B$54,MATCH('ONS code lookup 2013 to 2021'!AD233,'changes 2013 to 2021'!$C$45:$C$54,0)),'ONS code lookup 2013 to 2021'!AF233)</f>
        <v>Nottinghamshire</v>
      </c>
      <c r="AK233" s="2" t="str">
        <f t="shared" si="30"/>
        <v>SC</v>
      </c>
    </row>
    <row r="234" spans="1:37" x14ac:dyDescent="0.35">
      <c r="A234" t="s">
        <v>22</v>
      </c>
      <c r="B234" s="2" t="s">
        <v>801</v>
      </c>
      <c r="C234" s="2" t="s">
        <v>1166</v>
      </c>
      <c r="D234" s="2" t="s">
        <v>802</v>
      </c>
      <c r="E234" s="2" t="str">
        <f t="shared" si="31"/>
        <v>FRA</v>
      </c>
      <c r="F234" t="s">
        <v>801</v>
      </c>
      <c r="G234" t="s">
        <v>1166</v>
      </c>
      <c r="H234" t="s">
        <v>802</v>
      </c>
      <c r="I234" t="str">
        <f t="shared" si="32"/>
        <v>FRA</v>
      </c>
      <c r="J234" s="2" t="s">
        <v>801</v>
      </c>
      <c r="K234" s="2" t="str">
        <f>INDEX('[2]2015-16'!$B:$B,MATCH(J234,'[2]2015-16'!$C:$C,0))</f>
        <v>E6130</v>
      </c>
      <c r="L234" s="2" t="s">
        <v>802</v>
      </c>
      <c r="M234" s="2" t="str">
        <f t="shared" si="33"/>
        <v>FRA</v>
      </c>
      <c r="N234" t="str">
        <f>IFERROR(INDEX('changes 2013 to 2021'!$A$10:$A$19,MATCH('ONS code lookup 2013 to 2021'!J234,'changes 2013 to 2021'!$C$10:$C$19,0)),'ONS code lookup 2013 to 2021'!J234)</f>
        <v>E31000030</v>
      </c>
      <c r="O234" t="str">
        <f>INDEX('[2]2016-17'!$B:$B,MATCH(N234,'[2]2016-17'!$C:$C,0))</f>
        <v>E6130</v>
      </c>
      <c r="P234" t="str">
        <f>IFERROR(INDEX('changes 2013 to 2021'!$B$10:$B$19,MATCH('ONS code lookup 2013 to 2021'!J234,'changes 2013 to 2021'!$C$10:$C$19,0)),'ONS code lookup 2013 to 2021'!L234)</f>
        <v>Nottinghamshire and City of Nottingham</v>
      </c>
      <c r="Q234" t="str">
        <f t="shared" si="34"/>
        <v>FRA</v>
      </c>
      <c r="R234" s="2" t="s">
        <v>801</v>
      </c>
      <c r="S234" s="2" t="str">
        <f t="shared" si="39"/>
        <v>E6130</v>
      </c>
      <c r="T234" s="2" t="s">
        <v>802</v>
      </c>
      <c r="U234" s="2" t="str">
        <f t="shared" si="35"/>
        <v>FRA</v>
      </c>
      <c r="V234" t="str">
        <f>IFERROR(INDEX('changes 2013 to 2021'!$A$21,MATCH('ONS code lookup 2013 to 2021'!R234,'changes 2013 to 2021'!$C$21,0)),'ONS code lookup 2013 to 2021'!R234)</f>
        <v>E31000030</v>
      </c>
      <c r="W234" t="str">
        <f>INDEX('[2]2018-19'!$B:$B,MATCH(V234,'[2]2018-19'!$C:$C,0))</f>
        <v>E6130</v>
      </c>
      <c r="X234" t="str">
        <f>IFERROR(INDEX('changes 2013 to 2021'!$B$21,MATCH('ONS code lookup 2013 to 2021'!R234,'changes 2013 to 2021'!$C$21,0)),'ONS code lookup 2013 to 2021'!T234)</f>
        <v>Nottinghamshire and City of Nottingham</v>
      </c>
      <c r="Y234" t="str">
        <f t="shared" si="36"/>
        <v>FRA</v>
      </c>
      <c r="Z234" s="2" t="str">
        <f>IFERROR(INDEX('changes 2013 to 2021'!$A$23:$A$37,MATCH('ONS code lookup 2013 to 2021'!V234,'changes 2013 to 2021'!$C$23:$C$37,0)),'ONS code lookup 2013 to 2021'!V234)</f>
        <v>E31000030</v>
      </c>
      <c r="AA234" s="2" t="str">
        <f>INDEX('[2]2019-20'!$B:$B,MATCH(Z234,'[2]2019-20'!$C:$C,0))</f>
        <v>E6130</v>
      </c>
      <c r="AB234" s="2" t="str">
        <f>IFERROR(INDEX('changes 2013 to 2021'!$B$23:$B$37,MATCH('ONS code lookup 2013 to 2021'!V234,'changes 2013 to 2021'!$C$23:$C$37,0)),'ONS code lookup 2013 to 2021'!X234)</f>
        <v>Nottinghamshire and City of Nottingham</v>
      </c>
      <c r="AC234" s="2" t="str">
        <f t="shared" si="37"/>
        <v>FRA</v>
      </c>
      <c r="AD234" t="str">
        <f>IFERROR(INDEX('changes 2013 to 2021'!$A$39:$A$43,MATCH('ONS code lookup 2013 to 2021'!Z234,'changes 2013 to 2021'!$C$39:$C$43,0)),'ONS code lookup 2013 to 2021'!Z234)</f>
        <v>E31000030</v>
      </c>
      <c r="AE234" t="str">
        <f>INDEX('[2]2020-21'!$B:$B,MATCH(AD234,'[2]2020-21'!$C:$C,0))</f>
        <v>E6130</v>
      </c>
      <c r="AF234" t="str">
        <f>IFERROR(INDEX('changes 2013 to 2021'!$B$39:$B$43,MATCH('ONS code lookup 2013 to 2021'!Z234,'changes 2013 to 2021'!$C$39:$C$43,0)),'ONS code lookup 2013 to 2021'!AB234)</f>
        <v>Nottinghamshire and City of Nottingham</v>
      </c>
      <c r="AG234" t="str">
        <f t="shared" si="38"/>
        <v>FRA</v>
      </c>
      <c r="AH234" s="2" t="str">
        <f>IFERROR(INDEX('changes 2013 to 2021'!$A$45:$A$54,MATCH('ONS code lookup 2013 to 2021'!AD234,'changes 2013 to 2021'!$C$45:$C$54,0)),'ONS code lookup 2013 to 2021'!AD234)</f>
        <v>E31000030</v>
      </c>
      <c r="AI234" s="2" t="str">
        <f>INDEX('[2]2021-22'!$B:$B,MATCH(AH234,'[2]2021-22'!$C:$C,0))</f>
        <v>E6130</v>
      </c>
      <c r="AJ234" s="2" t="str">
        <f>IFERROR(INDEX('changes 2013 to 2021'!$B$45:$B$54,MATCH('ONS code lookup 2013 to 2021'!AD234,'changes 2013 to 2021'!$C$45:$C$54,0)),'ONS code lookup 2013 to 2021'!AF234)</f>
        <v>Nottinghamshire and City of Nottingham</v>
      </c>
      <c r="AK234" s="2" t="str">
        <f t="shared" ref="AK234:AK297" si="40">IFERROR(INDEX($AM$2:$AM$7,MATCH(LEFT(AH234,3),$AN$2:$AN$7,0)),"ABOLISHED")</f>
        <v>FRA</v>
      </c>
    </row>
    <row r="235" spans="1:37" x14ac:dyDescent="0.35">
      <c r="A235" t="s">
        <v>22</v>
      </c>
      <c r="B235" s="2" t="s">
        <v>541</v>
      </c>
      <c r="C235" s="2" t="s">
        <v>1167</v>
      </c>
      <c r="D235" s="2" t="s">
        <v>542</v>
      </c>
      <c r="E235" s="2" t="str">
        <f t="shared" si="31"/>
        <v>SD</v>
      </c>
      <c r="F235" t="s">
        <v>541</v>
      </c>
      <c r="G235" t="s">
        <v>1167</v>
      </c>
      <c r="H235" t="s">
        <v>542</v>
      </c>
      <c r="I235" t="str">
        <f t="shared" si="32"/>
        <v>SD</v>
      </c>
      <c r="J235" s="2" t="s">
        <v>541</v>
      </c>
      <c r="K235" s="2" t="str">
        <f>INDEX('[2]2015-16'!$B:$B,MATCH(J235,'[2]2015-16'!$C:$C,0))</f>
        <v>E3732</v>
      </c>
      <c r="L235" s="2" t="s">
        <v>542</v>
      </c>
      <c r="M235" s="2" t="str">
        <f t="shared" si="33"/>
        <v>SD</v>
      </c>
      <c r="N235" t="str">
        <f>IFERROR(INDEX('changes 2013 to 2021'!$A$10:$A$19,MATCH('ONS code lookup 2013 to 2021'!J235,'changes 2013 to 2021'!$C$10:$C$19,0)),'ONS code lookup 2013 to 2021'!J235)</f>
        <v>E07000219</v>
      </c>
      <c r="O235" t="str">
        <f>INDEX('[2]2016-17'!$B:$B,MATCH(N235,'[2]2016-17'!$C:$C,0))</f>
        <v>E3732</v>
      </c>
      <c r="P235" t="str">
        <f>IFERROR(INDEX('changes 2013 to 2021'!$B$10:$B$19,MATCH('ONS code lookup 2013 to 2021'!J235,'changes 2013 to 2021'!$C$10:$C$19,0)),'ONS code lookup 2013 to 2021'!L235)</f>
        <v>Nuneaton and Bedworth</v>
      </c>
      <c r="Q235" t="str">
        <f t="shared" si="34"/>
        <v>SD</v>
      </c>
      <c r="R235" s="2" t="s">
        <v>541</v>
      </c>
      <c r="S235" s="2" t="str">
        <f t="shared" si="39"/>
        <v>E3732</v>
      </c>
      <c r="T235" s="2" t="s">
        <v>542</v>
      </c>
      <c r="U235" s="2" t="str">
        <f t="shared" si="35"/>
        <v>SD</v>
      </c>
      <c r="V235" t="str">
        <f>IFERROR(INDEX('changes 2013 to 2021'!$A$21,MATCH('ONS code lookup 2013 to 2021'!R235,'changes 2013 to 2021'!$C$21,0)),'ONS code lookup 2013 to 2021'!R235)</f>
        <v>E07000219</v>
      </c>
      <c r="W235" t="str">
        <f>INDEX('[2]2018-19'!$B:$B,MATCH(V235,'[2]2018-19'!$C:$C,0))</f>
        <v>E3732</v>
      </c>
      <c r="X235" t="str">
        <f>IFERROR(INDEX('changes 2013 to 2021'!$B$21,MATCH('ONS code lookup 2013 to 2021'!R235,'changes 2013 to 2021'!$C$21,0)),'ONS code lookup 2013 to 2021'!T235)</f>
        <v>Nuneaton and Bedworth</v>
      </c>
      <c r="Y235" t="str">
        <f t="shared" si="36"/>
        <v>SD</v>
      </c>
      <c r="Z235" s="2" t="str">
        <f>IFERROR(INDEX('changes 2013 to 2021'!$A$23:$A$37,MATCH('ONS code lookup 2013 to 2021'!V235,'changes 2013 to 2021'!$C$23:$C$37,0)),'ONS code lookup 2013 to 2021'!V235)</f>
        <v>E07000219</v>
      </c>
      <c r="AA235" s="2" t="str">
        <f>INDEX('[2]2019-20'!$B:$B,MATCH(Z235,'[2]2019-20'!$C:$C,0))</f>
        <v>E3732</v>
      </c>
      <c r="AB235" s="2" t="str">
        <f>IFERROR(INDEX('changes 2013 to 2021'!$B$23:$B$37,MATCH('ONS code lookup 2013 to 2021'!V235,'changes 2013 to 2021'!$C$23:$C$37,0)),'ONS code lookup 2013 to 2021'!X235)</f>
        <v>Nuneaton and Bedworth</v>
      </c>
      <c r="AC235" s="2" t="str">
        <f t="shared" si="37"/>
        <v>SD</v>
      </c>
      <c r="AD235" t="str">
        <f>IFERROR(INDEX('changes 2013 to 2021'!$A$39:$A$43,MATCH('ONS code lookup 2013 to 2021'!Z235,'changes 2013 to 2021'!$C$39:$C$43,0)),'ONS code lookup 2013 to 2021'!Z235)</f>
        <v>E07000219</v>
      </c>
      <c r="AE235" t="str">
        <f>INDEX('[2]2020-21'!$B:$B,MATCH(AD235,'[2]2020-21'!$C:$C,0))</f>
        <v>E3732</v>
      </c>
      <c r="AF235" t="str">
        <f>IFERROR(INDEX('changes 2013 to 2021'!$B$39:$B$43,MATCH('ONS code lookup 2013 to 2021'!Z235,'changes 2013 to 2021'!$C$39:$C$43,0)),'ONS code lookup 2013 to 2021'!AB235)</f>
        <v>Nuneaton and Bedworth</v>
      </c>
      <c r="AG235" t="str">
        <f t="shared" si="38"/>
        <v>SD</v>
      </c>
      <c r="AH235" s="2" t="str">
        <f>IFERROR(INDEX('changes 2013 to 2021'!$A$45:$A$54,MATCH('ONS code lookup 2013 to 2021'!AD235,'changes 2013 to 2021'!$C$45:$C$54,0)),'ONS code lookup 2013 to 2021'!AD235)</f>
        <v>E07000219</v>
      </c>
      <c r="AI235" s="2" t="str">
        <f>INDEX('[2]2021-22'!$B:$B,MATCH(AH235,'[2]2021-22'!$C:$C,0))</f>
        <v>E3732</v>
      </c>
      <c r="AJ235" s="2" t="str">
        <f>IFERROR(INDEX('changes 2013 to 2021'!$B$45:$B$54,MATCH('ONS code lookup 2013 to 2021'!AD235,'changes 2013 to 2021'!$C$45:$C$54,0)),'ONS code lookup 2013 to 2021'!AF235)</f>
        <v>Nuneaton and Bedworth</v>
      </c>
      <c r="AK235" s="2" t="str">
        <f t="shared" si="40"/>
        <v>SD</v>
      </c>
    </row>
    <row r="236" spans="1:37" x14ac:dyDescent="0.35">
      <c r="A236" t="s">
        <v>22</v>
      </c>
      <c r="B236" s="2" t="s">
        <v>384</v>
      </c>
      <c r="C236" s="2" t="s">
        <v>1168</v>
      </c>
      <c r="D236" s="2" t="s">
        <v>385</v>
      </c>
      <c r="E236" s="2" t="str">
        <f t="shared" si="31"/>
        <v>SD</v>
      </c>
      <c r="F236" t="s">
        <v>384</v>
      </c>
      <c r="G236" t="s">
        <v>1168</v>
      </c>
      <c r="H236" t="s">
        <v>385</v>
      </c>
      <c r="I236" t="str">
        <f t="shared" si="32"/>
        <v>SD</v>
      </c>
      <c r="J236" s="2" t="s">
        <v>384</v>
      </c>
      <c r="K236" s="2" t="str">
        <f>INDEX('[2]2015-16'!$B:$B,MATCH(J236,'[2]2015-16'!$C:$C,0))</f>
        <v>E2438</v>
      </c>
      <c r="L236" s="2" t="s">
        <v>385</v>
      </c>
      <c r="M236" s="2" t="str">
        <f t="shared" si="33"/>
        <v>SD</v>
      </c>
      <c r="N236" t="str">
        <f>IFERROR(INDEX('changes 2013 to 2021'!$A$10:$A$19,MATCH('ONS code lookup 2013 to 2021'!J236,'changes 2013 to 2021'!$C$10:$C$19,0)),'ONS code lookup 2013 to 2021'!J236)</f>
        <v>E07000135</v>
      </c>
      <c r="O236" t="str">
        <f>INDEX('[2]2016-17'!$B:$B,MATCH(N236,'[2]2016-17'!$C:$C,0))</f>
        <v>E2438</v>
      </c>
      <c r="P236" t="str">
        <f>IFERROR(INDEX('changes 2013 to 2021'!$B$10:$B$19,MATCH('ONS code lookup 2013 to 2021'!J236,'changes 2013 to 2021'!$C$10:$C$19,0)),'ONS code lookup 2013 to 2021'!L236)</f>
        <v>Oadby and Wigston</v>
      </c>
      <c r="Q236" t="str">
        <f t="shared" si="34"/>
        <v>SD</v>
      </c>
      <c r="R236" s="2" t="s">
        <v>384</v>
      </c>
      <c r="S236" s="2" t="str">
        <f t="shared" si="39"/>
        <v>E2438</v>
      </c>
      <c r="T236" s="2" t="s">
        <v>385</v>
      </c>
      <c r="U236" s="2" t="str">
        <f t="shared" si="35"/>
        <v>SD</v>
      </c>
      <c r="V236" t="str">
        <f>IFERROR(INDEX('changes 2013 to 2021'!$A$21,MATCH('ONS code lookup 2013 to 2021'!R236,'changes 2013 to 2021'!$C$21,0)),'ONS code lookup 2013 to 2021'!R236)</f>
        <v>E07000135</v>
      </c>
      <c r="W236" t="str">
        <f>INDEX('[2]2018-19'!$B:$B,MATCH(V236,'[2]2018-19'!$C:$C,0))</f>
        <v>E2438</v>
      </c>
      <c r="X236" t="str">
        <f>IFERROR(INDEX('changes 2013 to 2021'!$B$21,MATCH('ONS code lookup 2013 to 2021'!R236,'changes 2013 to 2021'!$C$21,0)),'ONS code lookup 2013 to 2021'!T236)</f>
        <v>Oadby and Wigston</v>
      </c>
      <c r="Y236" t="str">
        <f t="shared" si="36"/>
        <v>SD</v>
      </c>
      <c r="Z236" s="2" t="str">
        <f>IFERROR(INDEX('changes 2013 to 2021'!$A$23:$A$37,MATCH('ONS code lookup 2013 to 2021'!V236,'changes 2013 to 2021'!$C$23:$C$37,0)),'ONS code lookup 2013 to 2021'!V236)</f>
        <v>E07000135</v>
      </c>
      <c r="AA236" s="2" t="str">
        <f>INDEX('[2]2019-20'!$B:$B,MATCH(Z236,'[2]2019-20'!$C:$C,0))</f>
        <v>E2438</v>
      </c>
      <c r="AB236" s="2" t="str">
        <f>IFERROR(INDEX('changes 2013 to 2021'!$B$23:$B$37,MATCH('ONS code lookup 2013 to 2021'!V236,'changes 2013 to 2021'!$C$23:$C$37,0)),'ONS code lookup 2013 to 2021'!X236)</f>
        <v>Oadby and Wigston</v>
      </c>
      <c r="AC236" s="2" t="str">
        <f t="shared" si="37"/>
        <v>SD</v>
      </c>
      <c r="AD236" t="str">
        <f>IFERROR(INDEX('changes 2013 to 2021'!$A$39:$A$43,MATCH('ONS code lookup 2013 to 2021'!Z236,'changes 2013 to 2021'!$C$39:$C$43,0)),'ONS code lookup 2013 to 2021'!Z236)</f>
        <v>E07000135</v>
      </c>
      <c r="AE236" t="str">
        <f>INDEX('[2]2020-21'!$B:$B,MATCH(AD236,'[2]2020-21'!$C:$C,0))</f>
        <v>E2438</v>
      </c>
      <c r="AF236" t="str">
        <f>IFERROR(INDEX('changes 2013 to 2021'!$B$39:$B$43,MATCH('ONS code lookup 2013 to 2021'!Z236,'changes 2013 to 2021'!$C$39:$C$43,0)),'ONS code lookup 2013 to 2021'!AB236)</f>
        <v>Oadby and Wigston</v>
      </c>
      <c r="AG236" t="str">
        <f t="shared" si="38"/>
        <v>SD</v>
      </c>
      <c r="AH236" s="2" t="str">
        <f>IFERROR(INDEX('changes 2013 to 2021'!$A$45:$A$54,MATCH('ONS code lookup 2013 to 2021'!AD236,'changes 2013 to 2021'!$C$45:$C$54,0)),'ONS code lookup 2013 to 2021'!AD236)</f>
        <v>E07000135</v>
      </c>
      <c r="AI236" s="2" t="str">
        <f>INDEX('[2]2021-22'!$B:$B,MATCH(AH236,'[2]2021-22'!$C:$C,0))</f>
        <v>E2438</v>
      </c>
      <c r="AJ236" s="2" t="str">
        <f>IFERROR(INDEX('changes 2013 to 2021'!$B$45:$B$54,MATCH('ONS code lookup 2013 to 2021'!AD236,'changes 2013 to 2021'!$C$45:$C$54,0)),'ONS code lookup 2013 to 2021'!AF236)</f>
        <v>Oadby and Wigston</v>
      </c>
      <c r="AK236" s="2" t="str">
        <f t="shared" si="40"/>
        <v>SD</v>
      </c>
    </row>
    <row r="237" spans="1:37" x14ac:dyDescent="0.35">
      <c r="A237" t="s">
        <v>22</v>
      </c>
      <c r="B237" s="2" t="s">
        <v>596</v>
      </c>
      <c r="C237" s="2" t="s">
        <v>1169</v>
      </c>
      <c r="D237" s="2" t="s">
        <v>597</v>
      </c>
      <c r="E237" s="2" t="str">
        <f t="shared" si="31"/>
        <v>MD</v>
      </c>
      <c r="F237" t="s">
        <v>596</v>
      </c>
      <c r="G237" t="s">
        <v>1169</v>
      </c>
      <c r="H237" t="s">
        <v>597</v>
      </c>
      <c r="I237" t="str">
        <f t="shared" si="32"/>
        <v>MD</v>
      </c>
      <c r="J237" s="2" t="s">
        <v>596</v>
      </c>
      <c r="K237" s="2" t="str">
        <f>INDEX('[2]2015-16'!$B:$B,MATCH(J237,'[2]2015-16'!$C:$C,0))</f>
        <v>E4204</v>
      </c>
      <c r="L237" s="2" t="s">
        <v>597</v>
      </c>
      <c r="M237" s="2" t="str">
        <f t="shared" si="33"/>
        <v>MD</v>
      </c>
      <c r="N237" t="str">
        <f>IFERROR(INDEX('changes 2013 to 2021'!$A$10:$A$19,MATCH('ONS code lookup 2013 to 2021'!J237,'changes 2013 to 2021'!$C$10:$C$19,0)),'ONS code lookup 2013 to 2021'!J237)</f>
        <v>E08000004</v>
      </c>
      <c r="O237" t="str">
        <f>INDEX('[2]2016-17'!$B:$B,MATCH(N237,'[2]2016-17'!$C:$C,0))</f>
        <v>E4204</v>
      </c>
      <c r="P237" t="str">
        <f>IFERROR(INDEX('changes 2013 to 2021'!$B$10:$B$19,MATCH('ONS code lookup 2013 to 2021'!J237,'changes 2013 to 2021'!$C$10:$C$19,0)),'ONS code lookup 2013 to 2021'!L237)</f>
        <v>Oldham</v>
      </c>
      <c r="Q237" t="str">
        <f t="shared" si="34"/>
        <v>MD</v>
      </c>
      <c r="R237" s="2" t="s">
        <v>596</v>
      </c>
      <c r="S237" s="2" t="str">
        <f t="shared" si="39"/>
        <v>E4204</v>
      </c>
      <c r="T237" s="2" t="s">
        <v>597</v>
      </c>
      <c r="U237" s="2" t="str">
        <f t="shared" si="35"/>
        <v>MD</v>
      </c>
      <c r="V237" t="str">
        <f>IFERROR(INDEX('changes 2013 to 2021'!$A$21,MATCH('ONS code lookup 2013 to 2021'!R237,'changes 2013 to 2021'!$C$21,0)),'ONS code lookup 2013 to 2021'!R237)</f>
        <v>E08000004</v>
      </c>
      <c r="W237" t="str">
        <f>INDEX('[2]2018-19'!$B:$B,MATCH(V237,'[2]2018-19'!$C:$C,0))</f>
        <v>E4204</v>
      </c>
      <c r="X237" t="str">
        <f>IFERROR(INDEX('changes 2013 to 2021'!$B$21,MATCH('ONS code lookup 2013 to 2021'!R237,'changes 2013 to 2021'!$C$21,0)),'ONS code lookup 2013 to 2021'!T237)</f>
        <v>Oldham</v>
      </c>
      <c r="Y237" t="str">
        <f t="shared" si="36"/>
        <v>MD</v>
      </c>
      <c r="Z237" s="2" t="str">
        <f>IFERROR(INDEX('changes 2013 to 2021'!$A$23:$A$37,MATCH('ONS code lookup 2013 to 2021'!V237,'changes 2013 to 2021'!$C$23:$C$37,0)),'ONS code lookup 2013 to 2021'!V237)</f>
        <v>E08000004</v>
      </c>
      <c r="AA237" s="2" t="str">
        <f>INDEX('[2]2019-20'!$B:$B,MATCH(Z237,'[2]2019-20'!$C:$C,0))</f>
        <v>E4204</v>
      </c>
      <c r="AB237" s="2" t="str">
        <f>IFERROR(INDEX('changes 2013 to 2021'!$B$23:$B$37,MATCH('ONS code lookup 2013 to 2021'!V237,'changes 2013 to 2021'!$C$23:$C$37,0)),'ONS code lookup 2013 to 2021'!X237)</f>
        <v>Oldham</v>
      </c>
      <c r="AC237" s="2" t="str">
        <f t="shared" si="37"/>
        <v>MD</v>
      </c>
      <c r="AD237" t="str">
        <f>IFERROR(INDEX('changes 2013 to 2021'!$A$39:$A$43,MATCH('ONS code lookup 2013 to 2021'!Z237,'changes 2013 to 2021'!$C$39:$C$43,0)),'ONS code lookup 2013 to 2021'!Z237)</f>
        <v>E08000004</v>
      </c>
      <c r="AE237" t="str">
        <f>INDEX('[2]2020-21'!$B:$B,MATCH(AD237,'[2]2020-21'!$C:$C,0))</f>
        <v>E4204</v>
      </c>
      <c r="AF237" t="str">
        <f>IFERROR(INDEX('changes 2013 to 2021'!$B$39:$B$43,MATCH('ONS code lookup 2013 to 2021'!Z237,'changes 2013 to 2021'!$C$39:$C$43,0)),'ONS code lookup 2013 to 2021'!AB237)</f>
        <v>Oldham</v>
      </c>
      <c r="AG237" t="str">
        <f t="shared" si="38"/>
        <v>MD</v>
      </c>
      <c r="AH237" s="2" t="str">
        <f>IFERROR(INDEX('changes 2013 to 2021'!$A$45:$A$54,MATCH('ONS code lookup 2013 to 2021'!AD237,'changes 2013 to 2021'!$C$45:$C$54,0)),'ONS code lookup 2013 to 2021'!AD237)</f>
        <v>E08000004</v>
      </c>
      <c r="AI237" s="2" t="str">
        <f>INDEX('[2]2021-22'!$B:$B,MATCH(AH237,'[2]2021-22'!$C:$C,0))</f>
        <v>E4204</v>
      </c>
      <c r="AJ237" s="2" t="str">
        <f>IFERROR(INDEX('changes 2013 to 2021'!$B$45:$B$54,MATCH('ONS code lookup 2013 to 2021'!AD237,'changes 2013 to 2021'!$C$45:$C$54,0)),'ONS code lookup 2013 to 2021'!AF237)</f>
        <v>Oldham</v>
      </c>
      <c r="AK237" s="2" t="str">
        <f t="shared" si="40"/>
        <v>MD</v>
      </c>
    </row>
    <row r="238" spans="1:37" x14ac:dyDescent="0.35">
      <c r="A238" t="s">
        <v>22</v>
      </c>
      <c r="B238" s="2" t="s">
        <v>464</v>
      </c>
      <c r="C238" s="2" t="s">
        <v>1170</v>
      </c>
      <c r="D238" s="2" t="s">
        <v>465</v>
      </c>
      <c r="E238" s="2" t="str">
        <f t="shared" si="31"/>
        <v>SD</v>
      </c>
      <c r="F238" t="s">
        <v>464</v>
      </c>
      <c r="G238" t="s">
        <v>1170</v>
      </c>
      <c r="H238" t="s">
        <v>465</v>
      </c>
      <c r="I238" t="str">
        <f t="shared" si="32"/>
        <v>SD</v>
      </c>
      <c r="J238" s="2" t="s">
        <v>464</v>
      </c>
      <c r="K238" s="2" t="str">
        <f>INDEX('[2]2015-16'!$B:$B,MATCH(J238,'[2]2015-16'!$C:$C,0))</f>
        <v>E3132</v>
      </c>
      <c r="L238" s="2" t="s">
        <v>465</v>
      </c>
      <c r="M238" s="2" t="str">
        <f t="shared" si="33"/>
        <v>SD</v>
      </c>
      <c r="N238" t="str">
        <f>IFERROR(INDEX('changes 2013 to 2021'!$A$10:$A$19,MATCH('ONS code lookup 2013 to 2021'!J238,'changes 2013 to 2021'!$C$10:$C$19,0)),'ONS code lookup 2013 to 2021'!J238)</f>
        <v>E07000178</v>
      </c>
      <c r="O238" t="str">
        <f>INDEX('[2]2016-17'!$B:$B,MATCH(N238,'[2]2016-17'!$C:$C,0))</f>
        <v>E3132</v>
      </c>
      <c r="P238" t="str">
        <f>IFERROR(INDEX('changes 2013 to 2021'!$B$10:$B$19,MATCH('ONS code lookup 2013 to 2021'!J238,'changes 2013 to 2021'!$C$10:$C$19,0)),'ONS code lookup 2013 to 2021'!L238)</f>
        <v>Oxford</v>
      </c>
      <c r="Q238" t="str">
        <f t="shared" si="34"/>
        <v>SD</v>
      </c>
      <c r="R238" s="2" t="s">
        <v>464</v>
      </c>
      <c r="S238" s="2" t="str">
        <f t="shared" si="39"/>
        <v>E3132</v>
      </c>
      <c r="T238" s="2" t="s">
        <v>465</v>
      </c>
      <c r="U238" s="2" t="str">
        <f t="shared" si="35"/>
        <v>SD</v>
      </c>
      <c r="V238" t="str">
        <f>IFERROR(INDEX('changes 2013 to 2021'!$A$21,MATCH('ONS code lookup 2013 to 2021'!R238,'changes 2013 to 2021'!$C$21,0)),'ONS code lookup 2013 to 2021'!R238)</f>
        <v>E07000178</v>
      </c>
      <c r="W238" t="str">
        <f>INDEX('[2]2018-19'!$B:$B,MATCH(V238,'[2]2018-19'!$C:$C,0))</f>
        <v>E3132</v>
      </c>
      <c r="X238" t="str">
        <f>IFERROR(INDEX('changes 2013 to 2021'!$B$21,MATCH('ONS code lookup 2013 to 2021'!R238,'changes 2013 to 2021'!$C$21,0)),'ONS code lookup 2013 to 2021'!T238)</f>
        <v>Oxford</v>
      </c>
      <c r="Y238" t="str">
        <f t="shared" si="36"/>
        <v>SD</v>
      </c>
      <c r="Z238" s="2" t="str">
        <f>IFERROR(INDEX('changes 2013 to 2021'!$A$23:$A$37,MATCH('ONS code lookup 2013 to 2021'!V238,'changes 2013 to 2021'!$C$23:$C$37,0)),'ONS code lookup 2013 to 2021'!V238)</f>
        <v>E07000178</v>
      </c>
      <c r="AA238" s="2" t="str">
        <f>INDEX('[2]2019-20'!$B:$B,MATCH(Z238,'[2]2019-20'!$C:$C,0))</f>
        <v>E3132</v>
      </c>
      <c r="AB238" s="2" t="str">
        <f>IFERROR(INDEX('changes 2013 to 2021'!$B$23:$B$37,MATCH('ONS code lookup 2013 to 2021'!V238,'changes 2013 to 2021'!$C$23:$C$37,0)),'ONS code lookup 2013 to 2021'!X238)</f>
        <v>Oxford</v>
      </c>
      <c r="AC238" s="2" t="str">
        <f t="shared" si="37"/>
        <v>SD</v>
      </c>
      <c r="AD238" t="str">
        <f>IFERROR(INDEX('changes 2013 to 2021'!$A$39:$A$43,MATCH('ONS code lookup 2013 to 2021'!Z238,'changes 2013 to 2021'!$C$39:$C$43,0)),'ONS code lookup 2013 to 2021'!Z238)</f>
        <v>E07000178</v>
      </c>
      <c r="AE238" t="str">
        <f>INDEX('[2]2020-21'!$B:$B,MATCH(AD238,'[2]2020-21'!$C:$C,0))</f>
        <v>E3132</v>
      </c>
      <c r="AF238" t="str">
        <f>IFERROR(INDEX('changes 2013 to 2021'!$B$39:$B$43,MATCH('ONS code lookup 2013 to 2021'!Z238,'changes 2013 to 2021'!$C$39:$C$43,0)),'ONS code lookup 2013 to 2021'!AB238)</f>
        <v>Oxford</v>
      </c>
      <c r="AG238" t="str">
        <f t="shared" si="38"/>
        <v>SD</v>
      </c>
      <c r="AH238" s="2" t="str">
        <f>IFERROR(INDEX('changes 2013 to 2021'!$A$45:$A$54,MATCH('ONS code lookup 2013 to 2021'!AD238,'changes 2013 to 2021'!$C$45:$C$54,0)),'ONS code lookup 2013 to 2021'!AD238)</f>
        <v>E07000178</v>
      </c>
      <c r="AI238" s="2" t="str">
        <f>INDEX('[2]2021-22'!$B:$B,MATCH(AH238,'[2]2021-22'!$C:$C,0))</f>
        <v>E3132</v>
      </c>
      <c r="AJ238" s="2" t="str">
        <f>IFERROR(INDEX('changes 2013 to 2021'!$B$45:$B$54,MATCH('ONS code lookup 2013 to 2021'!AD238,'changes 2013 to 2021'!$C$45:$C$54,0)),'ONS code lookup 2013 to 2021'!AF238)</f>
        <v>Oxford</v>
      </c>
      <c r="AK238" s="2" t="str">
        <f t="shared" si="40"/>
        <v>SD</v>
      </c>
    </row>
    <row r="239" spans="1:37" x14ac:dyDescent="0.35">
      <c r="A239" t="s">
        <v>22</v>
      </c>
      <c r="B239" s="2" t="s">
        <v>463</v>
      </c>
      <c r="C239" s="2" t="s">
        <v>1171</v>
      </c>
      <c r="D239" s="2" t="s">
        <v>750</v>
      </c>
      <c r="E239" s="2" t="str">
        <f t="shared" si="31"/>
        <v>SC</v>
      </c>
      <c r="F239" t="s">
        <v>463</v>
      </c>
      <c r="G239" t="s">
        <v>1171</v>
      </c>
      <c r="H239" t="s">
        <v>750</v>
      </c>
      <c r="I239" t="str">
        <f t="shared" si="32"/>
        <v>SC</v>
      </c>
      <c r="J239" s="2" t="s">
        <v>463</v>
      </c>
      <c r="K239" s="2" t="str">
        <f>INDEX('[2]2015-16'!$B:$B,MATCH(J239,'[2]2015-16'!$C:$C,0))</f>
        <v>E3120</v>
      </c>
      <c r="L239" s="2" t="s">
        <v>750</v>
      </c>
      <c r="M239" s="2" t="str">
        <f t="shared" si="33"/>
        <v>SC</v>
      </c>
      <c r="N239" t="str">
        <f>IFERROR(INDEX('changes 2013 to 2021'!$A$10:$A$19,MATCH('ONS code lookup 2013 to 2021'!J239,'changes 2013 to 2021'!$C$10:$C$19,0)),'ONS code lookup 2013 to 2021'!J239)</f>
        <v>E10000025</v>
      </c>
      <c r="O239" t="str">
        <f>INDEX('[2]2016-17'!$B:$B,MATCH(N239,'[2]2016-17'!$C:$C,0))</f>
        <v>E3120</v>
      </c>
      <c r="P239" t="str">
        <f>IFERROR(INDEX('changes 2013 to 2021'!$B$10:$B$19,MATCH('ONS code lookup 2013 to 2021'!J239,'changes 2013 to 2021'!$C$10:$C$19,0)),'ONS code lookup 2013 to 2021'!L239)</f>
        <v>Oxfordshire</v>
      </c>
      <c r="Q239" t="str">
        <f t="shared" si="34"/>
        <v>SC</v>
      </c>
      <c r="R239" s="2" t="s">
        <v>463</v>
      </c>
      <c r="S239" s="2" t="str">
        <f t="shared" si="39"/>
        <v>E3120</v>
      </c>
      <c r="T239" s="2" t="s">
        <v>750</v>
      </c>
      <c r="U239" s="2" t="str">
        <f t="shared" si="35"/>
        <v>SC</v>
      </c>
      <c r="V239" t="str">
        <f>IFERROR(INDEX('changes 2013 to 2021'!$A$21,MATCH('ONS code lookup 2013 to 2021'!R239,'changes 2013 to 2021'!$C$21,0)),'ONS code lookup 2013 to 2021'!R239)</f>
        <v>E10000025</v>
      </c>
      <c r="W239" t="str">
        <f>INDEX('[2]2018-19'!$B:$B,MATCH(V239,'[2]2018-19'!$C:$C,0))</f>
        <v>E3120</v>
      </c>
      <c r="X239" t="str">
        <f>IFERROR(INDEX('changes 2013 to 2021'!$B$21,MATCH('ONS code lookup 2013 to 2021'!R239,'changes 2013 to 2021'!$C$21,0)),'ONS code lookup 2013 to 2021'!T239)</f>
        <v>Oxfordshire</v>
      </c>
      <c r="Y239" t="str">
        <f t="shared" si="36"/>
        <v>SC</v>
      </c>
      <c r="Z239" s="2" t="str">
        <f>IFERROR(INDEX('changes 2013 to 2021'!$A$23:$A$37,MATCH('ONS code lookup 2013 to 2021'!V239,'changes 2013 to 2021'!$C$23:$C$37,0)),'ONS code lookup 2013 to 2021'!V239)</f>
        <v>E10000025</v>
      </c>
      <c r="AA239" s="2" t="str">
        <f>INDEX('[2]2019-20'!$B:$B,MATCH(Z239,'[2]2019-20'!$C:$C,0))</f>
        <v>E3120</v>
      </c>
      <c r="AB239" s="2" t="str">
        <f>IFERROR(INDEX('changes 2013 to 2021'!$B$23:$B$37,MATCH('ONS code lookup 2013 to 2021'!V239,'changes 2013 to 2021'!$C$23:$C$37,0)),'ONS code lookup 2013 to 2021'!X239)</f>
        <v>Oxfordshire</v>
      </c>
      <c r="AC239" s="2" t="str">
        <f t="shared" si="37"/>
        <v>SC</v>
      </c>
      <c r="AD239" t="str">
        <f>IFERROR(INDEX('changes 2013 to 2021'!$A$39:$A$43,MATCH('ONS code lookup 2013 to 2021'!Z239,'changes 2013 to 2021'!$C$39:$C$43,0)),'ONS code lookup 2013 to 2021'!Z239)</f>
        <v>E10000025</v>
      </c>
      <c r="AE239" t="str">
        <f>INDEX('[2]2020-21'!$B:$B,MATCH(AD239,'[2]2020-21'!$C:$C,0))</f>
        <v>E3120</v>
      </c>
      <c r="AF239" t="str">
        <f>IFERROR(INDEX('changes 2013 to 2021'!$B$39:$B$43,MATCH('ONS code lookup 2013 to 2021'!Z239,'changes 2013 to 2021'!$C$39:$C$43,0)),'ONS code lookup 2013 to 2021'!AB239)</f>
        <v>Oxfordshire</v>
      </c>
      <c r="AG239" t="str">
        <f t="shared" si="38"/>
        <v>SC</v>
      </c>
      <c r="AH239" s="2" t="str">
        <f>IFERROR(INDEX('changes 2013 to 2021'!$A$45:$A$54,MATCH('ONS code lookup 2013 to 2021'!AD239,'changes 2013 to 2021'!$C$45:$C$54,0)),'ONS code lookup 2013 to 2021'!AD239)</f>
        <v>E10000025</v>
      </c>
      <c r="AI239" s="2" t="str">
        <f>INDEX('[2]2021-22'!$B:$B,MATCH(AH239,'[2]2021-22'!$C:$C,0))</f>
        <v>E3120</v>
      </c>
      <c r="AJ239" s="2" t="str">
        <f>IFERROR(INDEX('changes 2013 to 2021'!$B$45:$B$54,MATCH('ONS code lookup 2013 to 2021'!AD239,'changes 2013 to 2021'!$C$45:$C$54,0)),'ONS code lookup 2013 to 2021'!AF239)</f>
        <v>Oxfordshire</v>
      </c>
      <c r="AK239" s="2" t="str">
        <f t="shared" si="40"/>
        <v>SC</v>
      </c>
    </row>
    <row r="240" spans="1:37" x14ac:dyDescent="0.35">
      <c r="A240" t="s">
        <v>22</v>
      </c>
      <c r="B240" s="2" t="s">
        <v>357</v>
      </c>
      <c r="C240" s="2" t="s">
        <v>1172</v>
      </c>
      <c r="D240" s="2" t="s">
        <v>358</v>
      </c>
      <c r="E240" s="2" t="str">
        <f t="shared" si="31"/>
        <v>SD</v>
      </c>
      <c r="F240" t="s">
        <v>357</v>
      </c>
      <c r="G240" t="s">
        <v>1172</v>
      </c>
      <c r="H240" t="s">
        <v>358</v>
      </c>
      <c r="I240" t="str">
        <f t="shared" si="32"/>
        <v>SD</v>
      </c>
      <c r="J240" s="2" t="s">
        <v>357</v>
      </c>
      <c r="K240" s="2" t="str">
        <f>INDEX('[2]2015-16'!$B:$B,MATCH(J240,'[2]2015-16'!$C:$C,0))</f>
        <v>E2338</v>
      </c>
      <c r="L240" s="2" t="s">
        <v>358</v>
      </c>
      <c r="M240" s="2" t="str">
        <f t="shared" si="33"/>
        <v>SD</v>
      </c>
      <c r="N240" t="str">
        <f>IFERROR(INDEX('changes 2013 to 2021'!$A$10:$A$19,MATCH('ONS code lookup 2013 to 2021'!J240,'changes 2013 to 2021'!$C$10:$C$19,0)),'ONS code lookup 2013 to 2021'!J240)</f>
        <v>E07000122</v>
      </c>
      <c r="O240" t="str">
        <f>INDEX('[2]2016-17'!$B:$B,MATCH(N240,'[2]2016-17'!$C:$C,0))</f>
        <v>E2338</v>
      </c>
      <c r="P240" t="str">
        <f>IFERROR(INDEX('changes 2013 to 2021'!$B$10:$B$19,MATCH('ONS code lookup 2013 to 2021'!J240,'changes 2013 to 2021'!$C$10:$C$19,0)),'ONS code lookup 2013 to 2021'!L240)</f>
        <v>Pendle</v>
      </c>
      <c r="Q240" t="str">
        <f t="shared" si="34"/>
        <v>SD</v>
      </c>
      <c r="R240" s="2" t="s">
        <v>357</v>
      </c>
      <c r="S240" s="2" t="str">
        <f t="shared" si="39"/>
        <v>E2338</v>
      </c>
      <c r="T240" s="2" t="s">
        <v>358</v>
      </c>
      <c r="U240" s="2" t="str">
        <f t="shared" si="35"/>
        <v>SD</v>
      </c>
      <c r="V240" t="str">
        <f>IFERROR(INDEX('changes 2013 to 2021'!$A$21,MATCH('ONS code lookup 2013 to 2021'!R240,'changes 2013 to 2021'!$C$21,0)),'ONS code lookup 2013 to 2021'!R240)</f>
        <v>E07000122</v>
      </c>
      <c r="W240" t="str">
        <f>INDEX('[2]2018-19'!$B:$B,MATCH(V240,'[2]2018-19'!$C:$C,0))</f>
        <v>E2338</v>
      </c>
      <c r="X240" t="str">
        <f>IFERROR(INDEX('changes 2013 to 2021'!$B$21,MATCH('ONS code lookup 2013 to 2021'!R240,'changes 2013 to 2021'!$C$21,0)),'ONS code lookup 2013 to 2021'!T240)</f>
        <v>Pendle</v>
      </c>
      <c r="Y240" t="str">
        <f t="shared" si="36"/>
        <v>SD</v>
      </c>
      <c r="Z240" s="2" t="str">
        <f>IFERROR(INDEX('changes 2013 to 2021'!$A$23:$A$37,MATCH('ONS code lookup 2013 to 2021'!V240,'changes 2013 to 2021'!$C$23:$C$37,0)),'ONS code lookup 2013 to 2021'!V240)</f>
        <v>E07000122</v>
      </c>
      <c r="AA240" s="2" t="str">
        <f>INDEX('[2]2019-20'!$B:$B,MATCH(Z240,'[2]2019-20'!$C:$C,0))</f>
        <v>E2338</v>
      </c>
      <c r="AB240" s="2" t="str">
        <f>IFERROR(INDEX('changes 2013 to 2021'!$B$23:$B$37,MATCH('ONS code lookup 2013 to 2021'!V240,'changes 2013 to 2021'!$C$23:$C$37,0)),'ONS code lookup 2013 to 2021'!X240)</f>
        <v>Pendle</v>
      </c>
      <c r="AC240" s="2" t="str">
        <f t="shared" si="37"/>
        <v>SD</v>
      </c>
      <c r="AD240" t="str">
        <f>IFERROR(INDEX('changes 2013 to 2021'!$A$39:$A$43,MATCH('ONS code lookup 2013 to 2021'!Z240,'changes 2013 to 2021'!$C$39:$C$43,0)),'ONS code lookup 2013 to 2021'!Z240)</f>
        <v>E07000122</v>
      </c>
      <c r="AE240" t="str">
        <f>INDEX('[2]2020-21'!$B:$B,MATCH(AD240,'[2]2020-21'!$C:$C,0))</f>
        <v>E2338</v>
      </c>
      <c r="AF240" t="str">
        <f>IFERROR(INDEX('changes 2013 to 2021'!$B$39:$B$43,MATCH('ONS code lookup 2013 to 2021'!Z240,'changes 2013 to 2021'!$C$39:$C$43,0)),'ONS code lookup 2013 to 2021'!AB240)</f>
        <v>Pendle</v>
      </c>
      <c r="AG240" t="str">
        <f t="shared" si="38"/>
        <v>SD</v>
      </c>
      <c r="AH240" s="2" t="str">
        <f>IFERROR(INDEX('changes 2013 to 2021'!$A$45:$A$54,MATCH('ONS code lookup 2013 to 2021'!AD240,'changes 2013 to 2021'!$C$45:$C$54,0)),'ONS code lookup 2013 to 2021'!AD240)</f>
        <v>E07000122</v>
      </c>
      <c r="AI240" s="2" t="str">
        <f>INDEX('[2]2021-22'!$B:$B,MATCH(AH240,'[2]2021-22'!$C:$C,0))</f>
        <v>E2338</v>
      </c>
      <c r="AJ240" s="2" t="str">
        <f>IFERROR(INDEX('changes 2013 to 2021'!$B$45:$B$54,MATCH('ONS code lookup 2013 to 2021'!AD240,'changes 2013 to 2021'!$C$45:$C$54,0)),'ONS code lookup 2013 to 2021'!AF240)</f>
        <v>Pendle</v>
      </c>
      <c r="AK240" s="2" t="str">
        <f t="shared" si="40"/>
        <v>SD</v>
      </c>
    </row>
    <row r="241" spans="1:37" x14ac:dyDescent="0.35">
      <c r="A241" t="s">
        <v>22</v>
      </c>
      <c r="B241" s="2" t="s">
        <v>87</v>
      </c>
      <c r="C241" s="2" t="s">
        <v>1173</v>
      </c>
      <c r="D241" s="2" t="s">
        <v>88</v>
      </c>
      <c r="E241" s="2" t="str">
        <f t="shared" si="31"/>
        <v>UA</v>
      </c>
      <c r="F241" t="s">
        <v>87</v>
      </c>
      <c r="G241" t="s">
        <v>1173</v>
      </c>
      <c r="H241" t="s">
        <v>88</v>
      </c>
      <c r="I241" t="str">
        <f t="shared" si="32"/>
        <v>UA</v>
      </c>
      <c r="J241" s="2" t="s">
        <v>87</v>
      </c>
      <c r="K241" s="2" t="str">
        <f>INDEX('[2]2015-16'!$B:$B,MATCH(J241,'[2]2015-16'!$C:$C,0))</f>
        <v>E0501</v>
      </c>
      <c r="L241" s="2" t="s">
        <v>88</v>
      </c>
      <c r="M241" s="2" t="str">
        <f t="shared" si="33"/>
        <v>UA</v>
      </c>
      <c r="N241" t="str">
        <f>IFERROR(INDEX('changes 2013 to 2021'!$A$10:$A$19,MATCH('ONS code lookup 2013 to 2021'!J241,'changes 2013 to 2021'!$C$10:$C$19,0)),'ONS code lookup 2013 to 2021'!J241)</f>
        <v>E06000031</v>
      </c>
      <c r="O241" t="str">
        <f>INDEX('[2]2016-17'!$B:$B,MATCH(N241,'[2]2016-17'!$C:$C,0))</f>
        <v>E0501</v>
      </c>
      <c r="P241" t="str">
        <f>IFERROR(INDEX('changes 2013 to 2021'!$B$10:$B$19,MATCH('ONS code lookup 2013 to 2021'!J241,'changes 2013 to 2021'!$C$10:$C$19,0)),'ONS code lookup 2013 to 2021'!L241)</f>
        <v>Peterborough</v>
      </c>
      <c r="Q241" t="str">
        <f t="shared" si="34"/>
        <v>UA</v>
      </c>
      <c r="R241" s="2" t="s">
        <v>87</v>
      </c>
      <c r="S241" s="2" t="str">
        <f t="shared" si="39"/>
        <v>E0501</v>
      </c>
      <c r="T241" s="2" t="s">
        <v>88</v>
      </c>
      <c r="U241" s="2" t="str">
        <f t="shared" si="35"/>
        <v>UA</v>
      </c>
      <c r="V241" t="str">
        <f>IFERROR(INDEX('changes 2013 to 2021'!$A$21,MATCH('ONS code lookup 2013 to 2021'!R241,'changes 2013 to 2021'!$C$21,0)),'ONS code lookup 2013 to 2021'!R241)</f>
        <v>E06000031</v>
      </c>
      <c r="W241" t="str">
        <f>INDEX('[2]2018-19'!$B:$B,MATCH(V241,'[2]2018-19'!$C:$C,0))</f>
        <v>E0501</v>
      </c>
      <c r="X241" t="str">
        <f>IFERROR(INDEX('changes 2013 to 2021'!$B$21,MATCH('ONS code lookup 2013 to 2021'!R241,'changes 2013 to 2021'!$C$21,0)),'ONS code lookup 2013 to 2021'!T241)</f>
        <v>Peterborough</v>
      </c>
      <c r="Y241" t="str">
        <f t="shared" si="36"/>
        <v>UA</v>
      </c>
      <c r="Z241" s="2" t="str">
        <f>IFERROR(INDEX('changes 2013 to 2021'!$A$23:$A$37,MATCH('ONS code lookup 2013 to 2021'!V241,'changes 2013 to 2021'!$C$23:$C$37,0)),'ONS code lookup 2013 to 2021'!V241)</f>
        <v>E06000031</v>
      </c>
      <c r="AA241" s="2" t="str">
        <f>INDEX('[2]2019-20'!$B:$B,MATCH(Z241,'[2]2019-20'!$C:$C,0))</f>
        <v>E0501</v>
      </c>
      <c r="AB241" s="2" t="str">
        <f>IFERROR(INDEX('changes 2013 to 2021'!$B$23:$B$37,MATCH('ONS code lookup 2013 to 2021'!V241,'changes 2013 to 2021'!$C$23:$C$37,0)),'ONS code lookup 2013 to 2021'!X241)</f>
        <v>Peterborough</v>
      </c>
      <c r="AC241" s="2" t="str">
        <f t="shared" si="37"/>
        <v>UA</v>
      </c>
      <c r="AD241" t="str">
        <f>IFERROR(INDEX('changes 2013 to 2021'!$A$39:$A$43,MATCH('ONS code lookup 2013 to 2021'!Z241,'changes 2013 to 2021'!$C$39:$C$43,0)),'ONS code lookup 2013 to 2021'!Z241)</f>
        <v>E06000031</v>
      </c>
      <c r="AE241" t="str">
        <f>INDEX('[2]2020-21'!$B:$B,MATCH(AD241,'[2]2020-21'!$C:$C,0))</f>
        <v>E0501</v>
      </c>
      <c r="AF241" t="str">
        <f>IFERROR(INDEX('changes 2013 to 2021'!$B$39:$B$43,MATCH('ONS code lookup 2013 to 2021'!Z241,'changes 2013 to 2021'!$C$39:$C$43,0)),'ONS code lookup 2013 to 2021'!AB241)</f>
        <v>Peterborough</v>
      </c>
      <c r="AG241" t="str">
        <f t="shared" si="38"/>
        <v>UA</v>
      </c>
      <c r="AH241" s="2" t="str">
        <f>IFERROR(INDEX('changes 2013 to 2021'!$A$45:$A$54,MATCH('ONS code lookup 2013 to 2021'!AD241,'changes 2013 to 2021'!$C$45:$C$54,0)),'ONS code lookup 2013 to 2021'!AD241)</f>
        <v>E06000031</v>
      </c>
      <c r="AI241" s="2" t="str">
        <f>INDEX('[2]2021-22'!$B:$B,MATCH(AH241,'[2]2021-22'!$C:$C,0))</f>
        <v>E0501</v>
      </c>
      <c r="AJ241" s="2" t="str">
        <f>IFERROR(INDEX('changes 2013 to 2021'!$B$45:$B$54,MATCH('ONS code lookup 2013 to 2021'!AD241,'changes 2013 to 2021'!$C$45:$C$54,0)),'ONS code lookup 2013 to 2021'!AF241)</f>
        <v>Peterborough</v>
      </c>
      <c r="AK241" s="2" t="str">
        <f t="shared" si="40"/>
        <v>UA</v>
      </c>
    </row>
    <row r="242" spans="1:37" x14ac:dyDescent="0.35">
      <c r="A242" t="s">
        <v>22</v>
      </c>
      <c r="B242" s="2" t="s">
        <v>76</v>
      </c>
      <c r="C242" s="2" t="s">
        <v>1174</v>
      </c>
      <c r="D242" s="2" t="s">
        <v>77</v>
      </c>
      <c r="E242" s="2" t="str">
        <f t="shared" si="31"/>
        <v>UA</v>
      </c>
      <c r="F242" t="s">
        <v>76</v>
      </c>
      <c r="G242" t="s">
        <v>1174</v>
      </c>
      <c r="H242" t="s">
        <v>77</v>
      </c>
      <c r="I242" t="str">
        <f t="shared" si="32"/>
        <v>UA</v>
      </c>
      <c r="J242" s="2" t="s">
        <v>76</v>
      </c>
      <c r="K242" s="2" t="str">
        <f>INDEX('[2]2015-16'!$B:$B,MATCH(J242,'[2]2015-16'!$C:$C,0))</f>
        <v>E1101</v>
      </c>
      <c r="L242" s="2" t="s">
        <v>77</v>
      </c>
      <c r="M242" s="2" t="str">
        <f t="shared" si="33"/>
        <v>UA</v>
      </c>
      <c r="N242" t="str">
        <f>IFERROR(INDEX('changes 2013 to 2021'!$A$10:$A$19,MATCH('ONS code lookup 2013 to 2021'!J242,'changes 2013 to 2021'!$C$10:$C$19,0)),'ONS code lookup 2013 to 2021'!J242)</f>
        <v>E06000026</v>
      </c>
      <c r="O242" t="str">
        <f>INDEX('[2]2016-17'!$B:$B,MATCH(N242,'[2]2016-17'!$C:$C,0))</f>
        <v>E1101</v>
      </c>
      <c r="P242" t="str">
        <f>IFERROR(INDEX('changes 2013 to 2021'!$B$10:$B$19,MATCH('ONS code lookup 2013 to 2021'!J242,'changes 2013 to 2021'!$C$10:$C$19,0)),'ONS code lookup 2013 to 2021'!L242)</f>
        <v>Plymouth</v>
      </c>
      <c r="Q242" t="str">
        <f t="shared" si="34"/>
        <v>UA</v>
      </c>
      <c r="R242" s="2" t="s">
        <v>76</v>
      </c>
      <c r="S242" s="2" t="str">
        <f t="shared" si="39"/>
        <v>E1101</v>
      </c>
      <c r="T242" s="2" t="s">
        <v>77</v>
      </c>
      <c r="U242" s="2" t="str">
        <f t="shared" si="35"/>
        <v>UA</v>
      </c>
      <c r="V242" t="str">
        <f>IFERROR(INDEX('changes 2013 to 2021'!$A$21,MATCH('ONS code lookup 2013 to 2021'!R242,'changes 2013 to 2021'!$C$21,0)),'ONS code lookup 2013 to 2021'!R242)</f>
        <v>E06000026</v>
      </c>
      <c r="W242" t="str">
        <f>INDEX('[2]2018-19'!$B:$B,MATCH(V242,'[2]2018-19'!$C:$C,0))</f>
        <v>E1101</v>
      </c>
      <c r="X242" t="str">
        <f>IFERROR(INDEX('changes 2013 to 2021'!$B$21,MATCH('ONS code lookup 2013 to 2021'!R242,'changes 2013 to 2021'!$C$21,0)),'ONS code lookup 2013 to 2021'!T242)</f>
        <v>Plymouth</v>
      </c>
      <c r="Y242" t="str">
        <f t="shared" si="36"/>
        <v>UA</v>
      </c>
      <c r="Z242" s="2" t="str">
        <f>IFERROR(INDEX('changes 2013 to 2021'!$A$23:$A$37,MATCH('ONS code lookup 2013 to 2021'!V242,'changes 2013 to 2021'!$C$23:$C$37,0)),'ONS code lookup 2013 to 2021'!V242)</f>
        <v>E06000026</v>
      </c>
      <c r="AA242" s="2" t="str">
        <f>INDEX('[2]2019-20'!$B:$B,MATCH(Z242,'[2]2019-20'!$C:$C,0))</f>
        <v>E1101</v>
      </c>
      <c r="AB242" s="2" t="str">
        <f>IFERROR(INDEX('changes 2013 to 2021'!$B$23:$B$37,MATCH('ONS code lookup 2013 to 2021'!V242,'changes 2013 to 2021'!$C$23:$C$37,0)),'ONS code lookup 2013 to 2021'!X242)</f>
        <v>Plymouth</v>
      </c>
      <c r="AC242" s="2" t="str">
        <f t="shared" si="37"/>
        <v>UA</v>
      </c>
      <c r="AD242" t="str">
        <f>IFERROR(INDEX('changes 2013 to 2021'!$A$39:$A$43,MATCH('ONS code lookup 2013 to 2021'!Z242,'changes 2013 to 2021'!$C$39:$C$43,0)),'ONS code lookup 2013 to 2021'!Z242)</f>
        <v>E06000026</v>
      </c>
      <c r="AE242" t="str">
        <f>INDEX('[2]2020-21'!$B:$B,MATCH(AD242,'[2]2020-21'!$C:$C,0))</f>
        <v>E1101</v>
      </c>
      <c r="AF242" t="str">
        <f>IFERROR(INDEX('changes 2013 to 2021'!$B$39:$B$43,MATCH('ONS code lookup 2013 to 2021'!Z242,'changes 2013 to 2021'!$C$39:$C$43,0)),'ONS code lookup 2013 to 2021'!AB242)</f>
        <v>Plymouth</v>
      </c>
      <c r="AG242" t="str">
        <f t="shared" si="38"/>
        <v>UA</v>
      </c>
      <c r="AH242" s="2" t="str">
        <f>IFERROR(INDEX('changes 2013 to 2021'!$A$45:$A$54,MATCH('ONS code lookup 2013 to 2021'!AD242,'changes 2013 to 2021'!$C$45:$C$54,0)),'ONS code lookup 2013 to 2021'!AD242)</f>
        <v>E06000026</v>
      </c>
      <c r="AI242" s="2" t="str">
        <f>INDEX('[2]2021-22'!$B:$B,MATCH(AH242,'[2]2021-22'!$C:$C,0))</f>
        <v>E1101</v>
      </c>
      <c r="AJ242" s="2" t="str">
        <f>IFERROR(INDEX('changes 2013 to 2021'!$B$45:$B$54,MATCH('ONS code lookup 2013 to 2021'!AD242,'changes 2013 to 2021'!$C$45:$C$54,0)),'ONS code lookup 2013 to 2021'!AF242)</f>
        <v>Plymouth</v>
      </c>
      <c r="AK242" s="2" t="str">
        <f t="shared" si="40"/>
        <v>UA</v>
      </c>
    </row>
    <row r="243" spans="1:37" x14ac:dyDescent="0.35">
      <c r="A243" t="s">
        <v>82</v>
      </c>
      <c r="B243" s="2" t="s">
        <v>83</v>
      </c>
      <c r="C243" s="2" t="s">
        <v>1175</v>
      </c>
      <c r="D243" s="2" t="s">
        <v>84</v>
      </c>
      <c r="E243" s="2" t="str">
        <f t="shared" si="31"/>
        <v>UA</v>
      </c>
      <c r="F243" t="s">
        <v>83</v>
      </c>
      <c r="G243" t="s">
        <v>1175</v>
      </c>
      <c r="H243" t="s">
        <v>84</v>
      </c>
      <c r="I243" t="str">
        <f t="shared" si="32"/>
        <v>UA</v>
      </c>
      <c r="J243" s="2" t="s">
        <v>83</v>
      </c>
      <c r="K243" s="2" t="str">
        <f>INDEX('[2]2015-16'!$B:$B,MATCH(J243,'[2]2015-16'!$C:$C,0))</f>
        <v>E1201</v>
      </c>
      <c r="L243" s="2" t="s">
        <v>84</v>
      </c>
      <c r="M243" s="2" t="str">
        <f t="shared" si="33"/>
        <v>UA</v>
      </c>
      <c r="N243" t="str">
        <f>IFERROR(INDEX('changes 2013 to 2021'!$A$10:$A$19,MATCH('ONS code lookup 2013 to 2021'!J243,'changes 2013 to 2021'!$C$10:$C$19,0)),'ONS code lookup 2013 to 2021'!J243)</f>
        <v>E06000029</v>
      </c>
      <c r="O243" t="str">
        <f>INDEX('[2]2016-17'!$B:$B,MATCH(N243,'[2]2016-17'!$C:$C,0))</f>
        <v>E1201</v>
      </c>
      <c r="P243" t="str">
        <f>IFERROR(INDEX('changes 2013 to 2021'!$B$10:$B$19,MATCH('ONS code lookup 2013 to 2021'!J243,'changes 2013 to 2021'!$C$10:$C$19,0)),'ONS code lookup 2013 to 2021'!L243)</f>
        <v>Poole</v>
      </c>
      <c r="Q243" t="str">
        <f t="shared" si="34"/>
        <v>UA</v>
      </c>
      <c r="R243" s="2" t="s">
        <v>83</v>
      </c>
      <c r="S243" s="2" t="str">
        <f t="shared" si="39"/>
        <v>E1201</v>
      </c>
      <c r="T243" s="2" t="s">
        <v>84</v>
      </c>
      <c r="U243" s="2" t="str">
        <f t="shared" si="35"/>
        <v>UA</v>
      </c>
      <c r="V243" t="str">
        <f>IFERROR(INDEX('changes 2013 to 2021'!$A$21,MATCH('ONS code lookup 2013 to 2021'!R243,'changes 2013 to 2021'!$C$21,0)),'ONS code lookup 2013 to 2021'!R243)</f>
        <v>E06000029</v>
      </c>
      <c r="W243" t="str">
        <f>INDEX('[2]2018-19'!$B:$B,MATCH(V243,'[2]2018-19'!$C:$C,0))</f>
        <v>E1201</v>
      </c>
      <c r="X243" t="str">
        <f>IFERROR(INDEX('changes 2013 to 2021'!$B$21,MATCH('ONS code lookup 2013 to 2021'!R243,'changes 2013 to 2021'!$C$21,0)),'ONS code lookup 2013 to 2021'!T243)</f>
        <v>Poole</v>
      </c>
      <c r="Y243" t="str">
        <f t="shared" si="36"/>
        <v>UA</v>
      </c>
      <c r="Z243" s="2" t="str">
        <f>IFERROR(INDEX('changes 2013 to 2021'!$A$23:$A$37,MATCH('ONS code lookup 2013 to 2021'!V243,'changes 2013 to 2021'!$C$23:$C$37,0)),'ONS code lookup 2013 to 2021'!V243)</f>
        <v>E06000058</v>
      </c>
      <c r="AA243" s="2" t="str">
        <f>INDEX('[2]2019-20'!$B:$B,MATCH(Z243,'[2]2019-20'!$C:$C,0))</f>
        <v>E1204</v>
      </c>
      <c r="AB243" s="2" t="str">
        <f>IFERROR(INDEX('changes 2013 to 2021'!$B$23:$B$37,MATCH('ONS code lookup 2013 to 2021'!V243,'changes 2013 to 2021'!$C$23:$C$37,0)),'ONS code lookup 2013 to 2021'!X243)</f>
        <v>Bournemouth, Christchurch and Poole</v>
      </c>
      <c r="AC243" s="2" t="str">
        <f t="shared" si="37"/>
        <v>UA</v>
      </c>
      <c r="AD243" t="str">
        <f>IFERROR(INDEX('changes 2013 to 2021'!$A$39:$A$43,MATCH('ONS code lookup 2013 to 2021'!Z243,'changes 2013 to 2021'!$C$39:$C$43,0)),'ONS code lookup 2013 to 2021'!Z243)</f>
        <v>E06000058</v>
      </c>
      <c r="AE243" t="str">
        <f>INDEX('[2]2020-21'!$B:$B,MATCH(AD243,'[2]2020-21'!$C:$C,0))</f>
        <v>E1204</v>
      </c>
      <c r="AF243" t="str">
        <f>IFERROR(INDEX('changes 2013 to 2021'!$B$39:$B$43,MATCH('ONS code lookup 2013 to 2021'!Z243,'changes 2013 to 2021'!$C$39:$C$43,0)),'ONS code lookup 2013 to 2021'!AB243)</f>
        <v>Bournemouth, Christchurch and Poole</v>
      </c>
      <c r="AG243" t="str">
        <f t="shared" si="38"/>
        <v>UA</v>
      </c>
      <c r="AH243" s="2" t="str">
        <f>IFERROR(INDEX('changes 2013 to 2021'!$A$45:$A$54,MATCH('ONS code lookup 2013 to 2021'!AD243,'changes 2013 to 2021'!$C$45:$C$54,0)),'ONS code lookup 2013 to 2021'!AD243)</f>
        <v>E06000058</v>
      </c>
      <c r="AI243" s="2" t="str">
        <f>INDEX('[2]2021-22'!$B:$B,MATCH(AH243,'[2]2021-22'!$C:$C,0))</f>
        <v>E1204</v>
      </c>
      <c r="AJ243" s="2" t="str">
        <f>IFERROR(INDEX('changes 2013 to 2021'!$B$45:$B$54,MATCH('ONS code lookup 2013 to 2021'!AD243,'changes 2013 to 2021'!$C$45:$C$54,0)),'ONS code lookup 2013 to 2021'!AF243)</f>
        <v>Bournemouth, Christchurch and Poole</v>
      </c>
      <c r="AK243" s="2" t="str">
        <f t="shared" si="40"/>
        <v>UA</v>
      </c>
    </row>
    <row r="244" spans="1:37" x14ac:dyDescent="0.35">
      <c r="A244" t="s">
        <v>22</v>
      </c>
      <c r="B244" s="2" t="s">
        <v>115</v>
      </c>
      <c r="C244" s="2" t="s">
        <v>1176</v>
      </c>
      <c r="D244" s="2" t="s">
        <v>116</v>
      </c>
      <c r="E244" s="2" t="str">
        <f t="shared" si="31"/>
        <v>UA</v>
      </c>
      <c r="F244" t="s">
        <v>115</v>
      </c>
      <c r="G244" t="s">
        <v>1176</v>
      </c>
      <c r="H244" t="s">
        <v>116</v>
      </c>
      <c r="I244" t="str">
        <f t="shared" si="32"/>
        <v>UA</v>
      </c>
      <c r="J244" s="2" t="s">
        <v>115</v>
      </c>
      <c r="K244" s="2" t="str">
        <f>INDEX('[2]2015-16'!$B:$B,MATCH(J244,'[2]2015-16'!$C:$C,0))</f>
        <v>E1701</v>
      </c>
      <c r="L244" s="2" t="s">
        <v>116</v>
      </c>
      <c r="M244" s="2" t="str">
        <f t="shared" si="33"/>
        <v>UA</v>
      </c>
      <c r="N244" t="str">
        <f>IFERROR(INDEX('changes 2013 to 2021'!$A$10:$A$19,MATCH('ONS code lookup 2013 to 2021'!J244,'changes 2013 to 2021'!$C$10:$C$19,0)),'ONS code lookup 2013 to 2021'!J244)</f>
        <v>E06000044</v>
      </c>
      <c r="O244" t="str">
        <f>INDEX('[2]2016-17'!$B:$B,MATCH(N244,'[2]2016-17'!$C:$C,0))</f>
        <v>E1701</v>
      </c>
      <c r="P244" t="str">
        <f>IFERROR(INDEX('changes 2013 to 2021'!$B$10:$B$19,MATCH('ONS code lookup 2013 to 2021'!J244,'changes 2013 to 2021'!$C$10:$C$19,0)),'ONS code lookup 2013 to 2021'!L244)</f>
        <v>Portsmouth</v>
      </c>
      <c r="Q244" t="str">
        <f t="shared" si="34"/>
        <v>UA</v>
      </c>
      <c r="R244" s="2" t="s">
        <v>115</v>
      </c>
      <c r="S244" s="2" t="str">
        <f t="shared" si="39"/>
        <v>E1701</v>
      </c>
      <c r="T244" s="2" t="s">
        <v>116</v>
      </c>
      <c r="U244" s="2" t="str">
        <f t="shared" si="35"/>
        <v>UA</v>
      </c>
      <c r="V244" t="str">
        <f>IFERROR(INDEX('changes 2013 to 2021'!$A$21,MATCH('ONS code lookup 2013 to 2021'!R244,'changes 2013 to 2021'!$C$21,0)),'ONS code lookup 2013 to 2021'!R244)</f>
        <v>E06000044</v>
      </c>
      <c r="W244" t="str">
        <f>INDEX('[2]2018-19'!$B:$B,MATCH(V244,'[2]2018-19'!$C:$C,0))</f>
        <v>E1701</v>
      </c>
      <c r="X244" t="str">
        <f>IFERROR(INDEX('changes 2013 to 2021'!$B$21,MATCH('ONS code lookup 2013 to 2021'!R244,'changes 2013 to 2021'!$C$21,0)),'ONS code lookup 2013 to 2021'!T244)</f>
        <v>Portsmouth</v>
      </c>
      <c r="Y244" t="str">
        <f t="shared" si="36"/>
        <v>UA</v>
      </c>
      <c r="Z244" s="2" t="str">
        <f>IFERROR(INDEX('changes 2013 to 2021'!$A$23:$A$37,MATCH('ONS code lookup 2013 to 2021'!V244,'changes 2013 to 2021'!$C$23:$C$37,0)),'ONS code lookup 2013 to 2021'!V244)</f>
        <v>E06000044</v>
      </c>
      <c r="AA244" s="2" t="str">
        <f>INDEX('[2]2019-20'!$B:$B,MATCH(Z244,'[2]2019-20'!$C:$C,0))</f>
        <v>E1701</v>
      </c>
      <c r="AB244" s="2" t="str">
        <f>IFERROR(INDEX('changes 2013 to 2021'!$B$23:$B$37,MATCH('ONS code lookup 2013 to 2021'!V244,'changes 2013 to 2021'!$C$23:$C$37,0)),'ONS code lookup 2013 to 2021'!X244)</f>
        <v>Portsmouth</v>
      </c>
      <c r="AC244" s="2" t="str">
        <f t="shared" si="37"/>
        <v>UA</v>
      </c>
      <c r="AD244" t="str">
        <f>IFERROR(INDEX('changes 2013 to 2021'!$A$39:$A$43,MATCH('ONS code lookup 2013 to 2021'!Z244,'changes 2013 to 2021'!$C$39:$C$43,0)),'ONS code lookup 2013 to 2021'!Z244)</f>
        <v>E06000044</v>
      </c>
      <c r="AE244" t="str">
        <f>INDEX('[2]2020-21'!$B:$B,MATCH(AD244,'[2]2020-21'!$C:$C,0))</f>
        <v>E1701</v>
      </c>
      <c r="AF244" t="str">
        <f>IFERROR(INDEX('changes 2013 to 2021'!$B$39:$B$43,MATCH('ONS code lookup 2013 to 2021'!Z244,'changes 2013 to 2021'!$C$39:$C$43,0)),'ONS code lookup 2013 to 2021'!AB244)</f>
        <v>Portsmouth</v>
      </c>
      <c r="AG244" t="str">
        <f t="shared" si="38"/>
        <v>UA</v>
      </c>
      <c r="AH244" s="2" t="str">
        <f>IFERROR(INDEX('changes 2013 to 2021'!$A$45:$A$54,MATCH('ONS code lookup 2013 to 2021'!AD244,'changes 2013 to 2021'!$C$45:$C$54,0)),'ONS code lookup 2013 to 2021'!AD244)</f>
        <v>E06000044</v>
      </c>
      <c r="AI244" s="2" t="str">
        <f>INDEX('[2]2021-22'!$B:$B,MATCH(AH244,'[2]2021-22'!$C:$C,0))</f>
        <v>E1701</v>
      </c>
      <c r="AJ244" s="2" t="str">
        <f>IFERROR(INDEX('changes 2013 to 2021'!$B$45:$B$54,MATCH('ONS code lookup 2013 to 2021'!AD244,'changes 2013 to 2021'!$C$45:$C$54,0)),'ONS code lookup 2013 to 2021'!AF244)</f>
        <v>Portsmouth</v>
      </c>
      <c r="AK244" s="2" t="str">
        <f t="shared" si="40"/>
        <v>UA</v>
      </c>
    </row>
    <row r="245" spans="1:37" x14ac:dyDescent="0.35">
      <c r="A245" t="s">
        <v>22</v>
      </c>
      <c r="B245" s="2" t="s">
        <v>359</v>
      </c>
      <c r="C245" s="2" t="s">
        <v>1177</v>
      </c>
      <c r="D245" s="2" t="s">
        <v>360</v>
      </c>
      <c r="E245" s="2" t="str">
        <f t="shared" si="31"/>
        <v>SD</v>
      </c>
      <c r="F245" t="s">
        <v>359</v>
      </c>
      <c r="G245" t="s">
        <v>1177</v>
      </c>
      <c r="H245" t="s">
        <v>360</v>
      </c>
      <c r="I245" t="str">
        <f t="shared" si="32"/>
        <v>SD</v>
      </c>
      <c r="J245" s="2" t="s">
        <v>359</v>
      </c>
      <c r="K245" s="2" t="str">
        <f>INDEX('[2]2015-16'!$B:$B,MATCH(J245,'[2]2015-16'!$C:$C,0))</f>
        <v>E2339</v>
      </c>
      <c r="L245" s="2" t="s">
        <v>360</v>
      </c>
      <c r="M245" s="2" t="str">
        <f t="shared" si="33"/>
        <v>SD</v>
      </c>
      <c r="N245" t="str">
        <f>IFERROR(INDEX('changes 2013 to 2021'!$A$10:$A$19,MATCH('ONS code lookup 2013 to 2021'!J245,'changes 2013 to 2021'!$C$10:$C$19,0)),'ONS code lookup 2013 to 2021'!J245)</f>
        <v>E07000123</v>
      </c>
      <c r="O245" t="str">
        <f>INDEX('[2]2016-17'!$B:$B,MATCH(N245,'[2]2016-17'!$C:$C,0))</f>
        <v>E2339</v>
      </c>
      <c r="P245" t="str">
        <f>IFERROR(INDEX('changes 2013 to 2021'!$B$10:$B$19,MATCH('ONS code lookup 2013 to 2021'!J245,'changes 2013 to 2021'!$C$10:$C$19,0)),'ONS code lookup 2013 to 2021'!L245)</f>
        <v>Preston</v>
      </c>
      <c r="Q245" t="str">
        <f t="shared" si="34"/>
        <v>SD</v>
      </c>
      <c r="R245" s="2" t="s">
        <v>359</v>
      </c>
      <c r="S245" s="2" t="str">
        <f t="shared" si="39"/>
        <v>E2339</v>
      </c>
      <c r="T245" s="2" t="s">
        <v>360</v>
      </c>
      <c r="U245" s="2" t="str">
        <f t="shared" si="35"/>
        <v>SD</v>
      </c>
      <c r="V245" t="str">
        <f>IFERROR(INDEX('changes 2013 to 2021'!$A$21,MATCH('ONS code lookup 2013 to 2021'!R245,'changes 2013 to 2021'!$C$21,0)),'ONS code lookup 2013 to 2021'!R245)</f>
        <v>E07000123</v>
      </c>
      <c r="W245" t="str">
        <f>INDEX('[2]2018-19'!$B:$B,MATCH(V245,'[2]2018-19'!$C:$C,0))</f>
        <v>E2339</v>
      </c>
      <c r="X245" t="str">
        <f>IFERROR(INDEX('changes 2013 to 2021'!$B$21,MATCH('ONS code lookup 2013 to 2021'!R245,'changes 2013 to 2021'!$C$21,0)),'ONS code lookup 2013 to 2021'!T245)</f>
        <v>Preston</v>
      </c>
      <c r="Y245" t="str">
        <f t="shared" si="36"/>
        <v>SD</v>
      </c>
      <c r="Z245" s="2" t="str">
        <f>IFERROR(INDEX('changes 2013 to 2021'!$A$23:$A$37,MATCH('ONS code lookup 2013 to 2021'!V245,'changes 2013 to 2021'!$C$23:$C$37,0)),'ONS code lookup 2013 to 2021'!V245)</f>
        <v>E07000123</v>
      </c>
      <c r="AA245" s="2" t="str">
        <f>INDEX('[2]2019-20'!$B:$B,MATCH(Z245,'[2]2019-20'!$C:$C,0))</f>
        <v>E2339</v>
      </c>
      <c r="AB245" s="2" t="str">
        <f>IFERROR(INDEX('changes 2013 to 2021'!$B$23:$B$37,MATCH('ONS code lookup 2013 to 2021'!V245,'changes 2013 to 2021'!$C$23:$C$37,0)),'ONS code lookup 2013 to 2021'!X245)</f>
        <v>Preston</v>
      </c>
      <c r="AC245" s="2" t="str">
        <f t="shared" si="37"/>
        <v>SD</v>
      </c>
      <c r="AD245" t="str">
        <f>IFERROR(INDEX('changes 2013 to 2021'!$A$39:$A$43,MATCH('ONS code lookup 2013 to 2021'!Z245,'changes 2013 to 2021'!$C$39:$C$43,0)),'ONS code lookup 2013 to 2021'!Z245)</f>
        <v>E07000123</v>
      </c>
      <c r="AE245" t="str">
        <f>INDEX('[2]2020-21'!$B:$B,MATCH(AD245,'[2]2020-21'!$C:$C,0))</f>
        <v>E2339</v>
      </c>
      <c r="AF245" t="str">
        <f>IFERROR(INDEX('changes 2013 to 2021'!$B$39:$B$43,MATCH('ONS code lookup 2013 to 2021'!Z245,'changes 2013 to 2021'!$C$39:$C$43,0)),'ONS code lookup 2013 to 2021'!AB245)</f>
        <v>Preston</v>
      </c>
      <c r="AG245" t="str">
        <f t="shared" si="38"/>
        <v>SD</v>
      </c>
      <c r="AH245" s="2" t="str">
        <f>IFERROR(INDEX('changes 2013 to 2021'!$A$45:$A$54,MATCH('ONS code lookup 2013 to 2021'!AD245,'changes 2013 to 2021'!$C$45:$C$54,0)),'ONS code lookup 2013 to 2021'!AD245)</f>
        <v>E07000123</v>
      </c>
      <c r="AI245" s="2" t="str">
        <f>INDEX('[2]2021-22'!$B:$B,MATCH(AH245,'[2]2021-22'!$C:$C,0))</f>
        <v>E2339</v>
      </c>
      <c r="AJ245" s="2" t="str">
        <f>IFERROR(INDEX('changes 2013 to 2021'!$B$45:$B$54,MATCH('ONS code lookup 2013 to 2021'!AD245,'changes 2013 to 2021'!$C$45:$C$54,0)),'ONS code lookup 2013 to 2021'!AF245)</f>
        <v>Preston</v>
      </c>
      <c r="AK245" s="2" t="str">
        <f t="shared" si="40"/>
        <v>SD</v>
      </c>
    </row>
    <row r="246" spans="1:37" x14ac:dyDescent="0.35">
      <c r="A246" t="s">
        <v>82</v>
      </c>
      <c r="B246" s="2" t="s">
        <v>230</v>
      </c>
      <c r="C246" s="2" t="s">
        <v>1178</v>
      </c>
      <c r="D246" s="2" t="s">
        <v>231</v>
      </c>
      <c r="E246" s="2" t="str">
        <f t="shared" si="31"/>
        <v>SD</v>
      </c>
      <c r="F246" t="s">
        <v>230</v>
      </c>
      <c r="G246" t="s">
        <v>1178</v>
      </c>
      <c r="H246" t="s">
        <v>231</v>
      </c>
      <c r="I246" t="str">
        <f t="shared" si="32"/>
        <v>SD</v>
      </c>
      <c r="J246" s="2" t="s">
        <v>230</v>
      </c>
      <c r="K246" s="2" t="str">
        <f>INDEX('[2]2015-16'!$B:$B,MATCH(J246,'[2]2015-16'!$C:$C,0))</f>
        <v>E1236</v>
      </c>
      <c r="L246" s="2" t="s">
        <v>231</v>
      </c>
      <c r="M246" s="2" t="str">
        <f t="shared" si="33"/>
        <v>SD</v>
      </c>
      <c r="N246" t="str">
        <f>IFERROR(INDEX('changes 2013 to 2021'!$A$10:$A$19,MATCH('ONS code lookup 2013 to 2021'!J246,'changes 2013 to 2021'!$C$10:$C$19,0)),'ONS code lookup 2013 to 2021'!J246)</f>
        <v>E07000051</v>
      </c>
      <c r="O246" t="str">
        <f>INDEX('[2]2016-17'!$B:$B,MATCH(N246,'[2]2016-17'!$C:$C,0))</f>
        <v>E1236</v>
      </c>
      <c r="P246" t="str">
        <f>IFERROR(INDEX('changes 2013 to 2021'!$B$10:$B$19,MATCH('ONS code lookup 2013 to 2021'!J246,'changes 2013 to 2021'!$C$10:$C$19,0)),'ONS code lookup 2013 to 2021'!L246)</f>
        <v>Purbeck</v>
      </c>
      <c r="Q246" t="str">
        <f t="shared" si="34"/>
        <v>SD</v>
      </c>
      <c r="R246" s="2" t="s">
        <v>230</v>
      </c>
      <c r="S246" s="2" t="str">
        <f t="shared" si="39"/>
        <v>E1236</v>
      </c>
      <c r="T246" s="2" t="s">
        <v>231</v>
      </c>
      <c r="U246" s="2" t="str">
        <f t="shared" si="35"/>
        <v>SD</v>
      </c>
      <c r="V246" t="str">
        <f>IFERROR(INDEX('changes 2013 to 2021'!$A$21,MATCH('ONS code lookup 2013 to 2021'!R246,'changes 2013 to 2021'!$C$21,0)),'ONS code lookup 2013 to 2021'!R246)</f>
        <v>E07000051</v>
      </c>
      <c r="W246" t="str">
        <f>INDEX('[2]2018-19'!$B:$B,MATCH(V246,'[2]2018-19'!$C:$C,0))</f>
        <v>E1236</v>
      </c>
      <c r="X246" t="str">
        <f>IFERROR(INDEX('changes 2013 to 2021'!$B$21,MATCH('ONS code lookup 2013 to 2021'!R246,'changes 2013 to 2021'!$C$21,0)),'ONS code lookup 2013 to 2021'!T246)</f>
        <v>Purbeck</v>
      </c>
      <c r="Y246" t="str">
        <f t="shared" si="36"/>
        <v>SD</v>
      </c>
      <c r="Z246" s="2" t="str">
        <f>IFERROR(INDEX('changes 2013 to 2021'!$A$23:$A$37,MATCH('ONS code lookup 2013 to 2021'!V246,'changes 2013 to 2021'!$C$23:$C$37,0)),'ONS code lookup 2013 to 2021'!V246)</f>
        <v>E06000059</v>
      </c>
      <c r="AA246" s="2" t="str">
        <f>INDEX('[2]2019-20'!$B:$B,MATCH(Z246,'[2]2019-20'!$C:$C,0))</f>
        <v>E1203</v>
      </c>
      <c r="AB246" s="2" t="str">
        <f>IFERROR(INDEX('changes 2013 to 2021'!$B$23:$B$37,MATCH('ONS code lookup 2013 to 2021'!V246,'changes 2013 to 2021'!$C$23:$C$37,0)),'ONS code lookup 2013 to 2021'!X246)</f>
        <v>Dorset</v>
      </c>
      <c r="AC246" s="2" t="str">
        <f t="shared" si="37"/>
        <v>UA</v>
      </c>
      <c r="AD246" t="str">
        <f>IFERROR(INDEX('changes 2013 to 2021'!$A$39:$A$43,MATCH('ONS code lookup 2013 to 2021'!Z246,'changes 2013 to 2021'!$C$39:$C$43,0)),'ONS code lookup 2013 to 2021'!Z246)</f>
        <v>E06000059</v>
      </c>
      <c r="AE246" t="str">
        <f>INDEX('[2]2020-21'!$B:$B,MATCH(AD246,'[2]2020-21'!$C:$C,0))</f>
        <v>E1203</v>
      </c>
      <c r="AF246" t="str">
        <f>IFERROR(INDEX('changes 2013 to 2021'!$B$39:$B$43,MATCH('ONS code lookup 2013 to 2021'!Z246,'changes 2013 to 2021'!$C$39:$C$43,0)),'ONS code lookup 2013 to 2021'!AB246)</f>
        <v>Dorset</v>
      </c>
      <c r="AG246" t="str">
        <f t="shared" si="38"/>
        <v>UA</v>
      </c>
      <c r="AH246" s="2" t="str">
        <f>IFERROR(INDEX('changes 2013 to 2021'!$A$45:$A$54,MATCH('ONS code lookup 2013 to 2021'!AD246,'changes 2013 to 2021'!$C$45:$C$54,0)),'ONS code lookup 2013 to 2021'!AD246)</f>
        <v>E06000059</v>
      </c>
      <c r="AI246" s="2" t="str">
        <f>INDEX('[2]2021-22'!$B:$B,MATCH(AH246,'[2]2021-22'!$C:$C,0))</f>
        <v>E1203</v>
      </c>
      <c r="AJ246" s="2" t="str">
        <f>IFERROR(INDEX('changes 2013 to 2021'!$B$45:$B$54,MATCH('ONS code lookup 2013 to 2021'!AD246,'changes 2013 to 2021'!$C$45:$C$54,0)),'ONS code lookup 2013 to 2021'!AF246)</f>
        <v>Dorset</v>
      </c>
      <c r="AK246" s="2" t="str">
        <f t="shared" si="40"/>
        <v>UA</v>
      </c>
    </row>
    <row r="247" spans="1:37" x14ac:dyDescent="0.35">
      <c r="A247" t="s">
        <v>22</v>
      </c>
      <c r="B247" s="2" t="s">
        <v>103</v>
      </c>
      <c r="C247" s="2" t="s">
        <v>1179</v>
      </c>
      <c r="D247" s="2" t="s">
        <v>104</v>
      </c>
      <c r="E247" s="2" t="str">
        <f t="shared" si="31"/>
        <v>UA</v>
      </c>
      <c r="F247" t="s">
        <v>103</v>
      </c>
      <c r="G247" t="s">
        <v>1179</v>
      </c>
      <c r="H247" t="s">
        <v>104</v>
      </c>
      <c r="I247" t="str">
        <f t="shared" si="32"/>
        <v>UA</v>
      </c>
      <c r="J247" s="2" t="s">
        <v>103</v>
      </c>
      <c r="K247" s="2" t="str">
        <f>INDEX('[2]2015-16'!$B:$B,MATCH(J247,'[2]2015-16'!$C:$C,0))</f>
        <v>E0303</v>
      </c>
      <c r="L247" s="2" t="s">
        <v>104</v>
      </c>
      <c r="M247" s="2" t="str">
        <f t="shared" si="33"/>
        <v>UA</v>
      </c>
      <c r="N247" t="str">
        <f>IFERROR(INDEX('changes 2013 to 2021'!$A$10:$A$19,MATCH('ONS code lookup 2013 to 2021'!J247,'changes 2013 to 2021'!$C$10:$C$19,0)),'ONS code lookup 2013 to 2021'!J247)</f>
        <v>E06000038</v>
      </c>
      <c r="O247" t="str">
        <f>INDEX('[2]2016-17'!$B:$B,MATCH(N247,'[2]2016-17'!$C:$C,0))</f>
        <v>E0303</v>
      </c>
      <c r="P247" t="str">
        <f>IFERROR(INDEX('changes 2013 to 2021'!$B$10:$B$19,MATCH('ONS code lookup 2013 to 2021'!J247,'changes 2013 to 2021'!$C$10:$C$19,0)),'ONS code lookup 2013 to 2021'!L247)</f>
        <v>Reading</v>
      </c>
      <c r="Q247" t="str">
        <f t="shared" si="34"/>
        <v>UA</v>
      </c>
      <c r="R247" s="2" t="s">
        <v>103</v>
      </c>
      <c r="S247" s="2" t="str">
        <f t="shared" si="39"/>
        <v>E0303</v>
      </c>
      <c r="T247" s="2" t="s">
        <v>104</v>
      </c>
      <c r="U247" s="2" t="str">
        <f t="shared" si="35"/>
        <v>UA</v>
      </c>
      <c r="V247" t="str">
        <f>IFERROR(INDEX('changes 2013 to 2021'!$A$21,MATCH('ONS code lookup 2013 to 2021'!R247,'changes 2013 to 2021'!$C$21,0)),'ONS code lookup 2013 to 2021'!R247)</f>
        <v>E06000038</v>
      </c>
      <c r="W247" t="str">
        <f>INDEX('[2]2018-19'!$B:$B,MATCH(V247,'[2]2018-19'!$C:$C,0))</f>
        <v>E0303</v>
      </c>
      <c r="X247" t="str">
        <f>IFERROR(INDEX('changes 2013 to 2021'!$B$21,MATCH('ONS code lookup 2013 to 2021'!R247,'changes 2013 to 2021'!$C$21,0)),'ONS code lookup 2013 to 2021'!T247)</f>
        <v>Reading</v>
      </c>
      <c r="Y247" t="str">
        <f t="shared" si="36"/>
        <v>UA</v>
      </c>
      <c r="Z247" s="2" t="str">
        <f>IFERROR(INDEX('changes 2013 to 2021'!$A$23:$A$37,MATCH('ONS code lookup 2013 to 2021'!V247,'changes 2013 to 2021'!$C$23:$C$37,0)),'ONS code lookup 2013 to 2021'!V247)</f>
        <v>E06000038</v>
      </c>
      <c r="AA247" s="2" t="str">
        <f>INDEX('[2]2019-20'!$B:$B,MATCH(Z247,'[2]2019-20'!$C:$C,0))</f>
        <v>E0303</v>
      </c>
      <c r="AB247" s="2" t="str">
        <f>IFERROR(INDEX('changes 2013 to 2021'!$B$23:$B$37,MATCH('ONS code lookup 2013 to 2021'!V247,'changes 2013 to 2021'!$C$23:$C$37,0)),'ONS code lookup 2013 to 2021'!X247)</f>
        <v>Reading</v>
      </c>
      <c r="AC247" s="2" t="str">
        <f t="shared" si="37"/>
        <v>UA</v>
      </c>
      <c r="AD247" t="str">
        <f>IFERROR(INDEX('changes 2013 to 2021'!$A$39:$A$43,MATCH('ONS code lookup 2013 to 2021'!Z247,'changes 2013 to 2021'!$C$39:$C$43,0)),'ONS code lookup 2013 to 2021'!Z247)</f>
        <v>E06000038</v>
      </c>
      <c r="AE247" t="str">
        <f>INDEX('[2]2020-21'!$B:$B,MATCH(AD247,'[2]2020-21'!$C:$C,0))</f>
        <v>E0303</v>
      </c>
      <c r="AF247" t="str">
        <f>IFERROR(INDEX('changes 2013 to 2021'!$B$39:$B$43,MATCH('ONS code lookup 2013 to 2021'!Z247,'changes 2013 to 2021'!$C$39:$C$43,0)),'ONS code lookup 2013 to 2021'!AB247)</f>
        <v>Reading</v>
      </c>
      <c r="AG247" t="str">
        <f t="shared" si="38"/>
        <v>UA</v>
      </c>
      <c r="AH247" s="2" t="str">
        <f>IFERROR(INDEX('changes 2013 to 2021'!$A$45:$A$54,MATCH('ONS code lookup 2013 to 2021'!AD247,'changes 2013 to 2021'!$C$45:$C$54,0)),'ONS code lookup 2013 to 2021'!AD247)</f>
        <v>E06000038</v>
      </c>
      <c r="AI247" s="2" t="str">
        <f>INDEX('[2]2021-22'!$B:$B,MATCH(AH247,'[2]2021-22'!$C:$C,0))</f>
        <v>E0303</v>
      </c>
      <c r="AJ247" s="2" t="str">
        <f>IFERROR(INDEX('changes 2013 to 2021'!$B$45:$B$54,MATCH('ONS code lookup 2013 to 2021'!AD247,'changes 2013 to 2021'!$C$45:$C$54,0)),'ONS code lookup 2013 to 2021'!AF247)</f>
        <v>Reading</v>
      </c>
      <c r="AK247" s="2" t="str">
        <f t="shared" si="40"/>
        <v>UA</v>
      </c>
    </row>
    <row r="248" spans="1:37" x14ac:dyDescent="0.35">
      <c r="A248" t="s">
        <v>22</v>
      </c>
      <c r="B248" s="2" t="s">
        <v>714</v>
      </c>
      <c r="C248" s="2" t="s">
        <v>1180</v>
      </c>
      <c r="D248" s="2" t="s">
        <v>715</v>
      </c>
      <c r="E248" s="2" t="str">
        <f t="shared" si="31"/>
        <v>LB</v>
      </c>
      <c r="F248" t="s">
        <v>714</v>
      </c>
      <c r="G248" t="s">
        <v>1180</v>
      </c>
      <c r="H248" t="s">
        <v>715</v>
      </c>
      <c r="I248" t="str">
        <f t="shared" si="32"/>
        <v>LB</v>
      </c>
      <c r="J248" s="2" t="s">
        <v>714</v>
      </c>
      <c r="K248" s="2" t="str">
        <f>INDEX('[2]2015-16'!$B:$B,MATCH(J248,'[2]2015-16'!$C:$C,0))</f>
        <v>E5046</v>
      </c>
      <c r="L248" s="2" t="s">
        <v>715</v>
      </c>
      <c r="M248" s="2" t="str">
        <f t="shared" si="33"/>
        <v>LB</v>
      </c>
      <c r="N248" t="str">
        <f>IFERROR(INDEX('changes 2013 to 2021'!$A$10:$A$19,MATCH('ONS code lookup 2013 to 2021'!J248,'changes 2013 to 2021'!$C$10:$C$19,0)),'ONS code lookup 2013 to 2021'!J248)</f>
        <v>E09000026</v>
      </c>
      <c r="O248" t="str">
        <f>INDEX('[2]2016-17'!$B:$B,MATCH(N248,'[2]2016-17'!$C:$C,0))</f>
        <v>E5046</v>
      </c>
      <c r="P248" t="str">
        <f>IFERROR(INDEX('changes 2013 to 2021'!$B$10:$B$19,MATCH('ONS code lookup 2013 to 2021'!J248,'changes 2013 to 2021'!$C$10:$C$19,0)),'ONS code lookup 2013 to 2021'!L248)</f>
        <v>Redbridge</v>
      </c>
      <c r="Q248" t="str">
        <f t="shared" si="34"/>
        <v>LB</v>
      </c>
      <c r="R248" s="2" t="s">
        <v>714</v>
      </c>
      <c r="S248" s="2" t="str">
        <f t="shared" si="39"/>
        <v>E5046</v>
      </c>
      <c r="T248" s="2" t="s">
        <v>715</v>
      </c>
      <c r="U248" s="2" t="str">
        <f t="shared" si="35"/>
        <v>LB</v>
      </c>
      <c r="V248" t="str">
        <f>IFERROR(INDEX('changes 2013 to 2021'!$A$21,MATCH('ONS code lookup 2013 to 2021'!R248,'changes 2013 to 2021'!$C$21,0)),'ONS code lookup 2013 to 2021'!R248)</f>
        <v>E09000026</v>
      </c>
      <c r="W248" t="str">
        <f>INDEX('[2]2018-19'!$B:$B,MATCH(V248,'[2]2018-19'!$C:$C,0))</f>
        <v>E5046</v>
      </c>
      <c r="X248" t="str">
        <f>IFERROR(INDEX('changes 2013 to 2021'!$B$21,MATCH('ONS code lookup 2013 to 2021'!R248,'changes 2013 to 2021'!$C$21,0)),'ONS code lookup 2013 to 2021'!T248)</f>
        <v>Redbridge</v>
      </c>
      <c r="Y248" t="str">
        <f t="shared" si="36"/>
        <v>LB</v>
      </c>
      <c r="Z248" s="2" t="str">
        <f>IFERROR(INDEX('changes 2013 to 2021'!$A$23:$A$37,MATCH('ONS code lookup 2013 to 2021'!V248,'changes 2013 to 2021'!$C$23:$C$37,0)),'ONS code lookup 2013 to 2021'!V248)</f>
        <v>E09000026</v>
      </c>
      <c r="AA248" s="2" t="str">
        <f>INDEX('[2]2019-20'!$B:$B,MATCH(Z248,'[2]2019-20'!$C:$C,0))</f>
        <v>E5046</v>
      </c>
      <c r="AB248" s="2" t="str">
        <f>IFERROR(INDEX('changes 2013 to 2021'!$B$23:$B$37,MATCH('ONS code lookup 2013 to 2021'!V248,'changes 2013 to 2021'!$C$23:$C$37,0)),'ONS code lookup 2013 to 2021'!X248)</f>
        <v>Redbridge</v>
      </c>
      <c r="AC248" s="2" t="str">
        <f t="shared" si="37"/>
        <v>LB</v>
      </c>
      <c r="AD248" t="str">
        <f>IFERROR(INDEX('changes 2013 to 2021'!$A$39:$A$43,MATCH('ONS code lookup 2013 to 2021'!Z248,'changes 2013 to 2021'!$C$39:$C$43,0)),'ONS code lookup 2013 to 2021'!Z248)</f>
        <v>E09000026</v>
      </c>
      <c r="AE248" t="str">
        <f>INDEX('[2]2020-21'!$B:$B,MATCH(AD248,'[2]2020-21'!$C:$C,0))</f>
        <v>E5046</v>
      </c>
      <c r="AF248" t="str">
        <f>IFERROR(INDEX('changes 2013 to 2021'!$B$39:$B$43,MATCH('ONS code lookup 2013 to 2021'!Z248,'changes 2013 to 2021'!$C$39:$C$43,0)),'ONS code lookup 2013 to 2021'!AB248)</f>
        <v>Redbridge</v>
      </c>
      <c r="AG248" t="str">
        <f t="shared" si="38"/>
        <v>LB</v>
      </c>
      <c r="AH248" s="2" t="str">
        <f>IFERROR(INDEX('changes 2013 to 2021'!$A$45:$A$54,MATCH('ONS code lookup 2013 to 2021'!AD248,'changes 2013 to 2021'!$C$45:$C$54,0)),'ONS code lookup 2013 to 2021'!AD248)</f>
        <v>E09000026</v>
      </c>
      <c r="AI248" s="2" t="str">
        <f>INDEX('[2]2021-22'!$B:$B,MATCH(AH248,'[2]2021-22'!$C:$C,0))</f>
        <v>E5046</v>
      </c>
      <c r="AJ248" s="2" t="str">
        <f>IFERROR(INDEX('changes 2013 to 2021'!$B$45:$B$54,MATCH('ONS code lookup 2013 to 2021'!AD248,'changes 2013 to 2021'!$C$45:$C$54,0)),'ONS code lookup 2013 to 2021'!AF248)</f>
        <v>Redbridge</v>
      </c>
      <c r="AK248" s="2" t="str">
        <f t="shared" si="40"/>
        <v>LB</v>
      </c>
    </row>
    <row r="249" spans="1:37" x14ac:dyDescent="0.35">
      <c r="A249" t="s">
        <v>22</v>
      </c>
      <c r="B249" s="2" t="s">
        <v>25</v>
      </c>
      <c r="C249" s="2" t="s">
        <v>1181</v>
      </c>
      <c r="D249" s="2" t="s">
        <v>26</v>
      </c>
      <c r="E249" s="2" t="str">
        <f t="shared" si="31"/>
        <v>UA</v>
      </c>
      <c r="F249" t="s">
        <v>25</v>
      </c>
      <c r="G249" t="s">
        <v>1181</v>
      </c>
      <c r="H249" t="s">
        <v>26</v>
      </c>
      <c r="I249" t="str">
        <f t="shared" si="32"/>
        <v>UA</v>
      </c>
      <c r="J249" s="2" t="s">
        <v>25</v>
      </c>
      <c r="K249" s="2" t="str">
        <f>INDEX('[2]2015-16'!$B:$B,MATCH(J249,'[2]2015-16'!$C:$C,0))</f>
        <v>E0703</v>
      </c>
      <c r="L249" s="2" t="s">
        <v>26</v>
      </c>
      <c r="M249" s="2" t="str">
        <f t="shared" si="33"/>
        <v>UA</v>
      </c>
      <c r="N249" t="str">
        <f>IFERROR(INDEX('changes 2013 to 2021'!$A$10:$A$19,MATCH('ONS code lookup 2013 to 2021'!J249,'changes 2013 to 2021'!$C$10:$C$19,0)),'ONS code lookup 2013 to 2021'!J249)</f>
        <v>E06000003</v>
      </c>
      <c r="O249" t="str">
        <f>INDEX('[2]2016-17'!$B:$B,MATCH(N249,'[2]2016-17'!$C:$C,0))</f>
        <v>E0703</v>
      </c>
      <c r="P249" t="str">
        <f>IFERROR(INDEX('changes 2013 to 2021'!$B$10:$B$19,MATCH('ONS code lookup 2013 to 2021'!J249,'changes 2013 to 2021'!$C$10:$C$19,0)),'ONS code lookup 2013 to 2021'!L249)</f>
        <v>Redcar and Cleveland</v>
      </c>
      <c r="Q249" t="str">
        <f t="shared" si="34"/>
        <v>UA</v>
      </c>
      <c r="R249" s="2" t="s">
        <v>25</v>
      </c>
      <c r="S249" s="2" t="str">
        <f t="shared" si="39"/>
        <v>E0703</v>
      </c>
      <c r="T249" s="2" t="s">
        <v>26</v>
      </c>
      <c r="U249" s="2" t="str">
        <f t="shared" si="35"/>
        <v>UA</v>
      </c>
      <c r="V249" t="str">
        <f>IFERROR(INDEX('changes 2013 to 2021'!$A$21,MATCH('ONS code lookup 2013 to 2021'!R249,'changes 2013 to 2021'!$C$21,0)),'ONS code lookup 2013 to 2021'!R249)</f>
        <v>E06000003</v>
      </c>
      <c r="W249" t="str">
        <f>INDEX('[2]2018-19'!$B:$B,MATCH(V249,'[2]2018-19'!$C:$C,0))</f>
        <v>E0703</v>
      </c>
      <c r="X249" t="str">
        <f>IFERROR(INDEX('changes 2013 to 2021'!$B$21,MATCH('ONS code lookup 2013 to 2021'!R249,'changes 2013 to 2021'!$C$21,0)),'ONS code lookup 2013 to 2021'!T249)</f>
        <v>Redcar and Cleveland</v>
      </c>
      <c r="Y249" t="str">
        <f t="shared" si="36"/>
        <v>UA</v>
      </c>
      <c r="Z249" s="2" t="str">
        <f>IFERROR(INDEX('changes 2013 to 2021'!$A$23:$A$37,MATCH('ONS code lookup 2013 to 2021'!V249,'changes 2013 to 2021'!$C$23:$C$37,0)),'ONS code lookup 2013 to 2021'!V249)</f>
        <v>E06000003</v>
      </c>
      <c r="AA249" s="2" t="str">
        <f>INDEX('[2]2019-20'!$B:$B,MATCH(Z249,'[2]2019-20'!$C:$C,0))</f>
        <v>E0703</v>
      </c>
      <c r="AB249" s="2" t="str">
        <f>IFERROR(INDEX('changes 2013 to 2021'!$B$23:$B$37,MATCH('ONS code lookup 2013 to 2021'!V249,'changes 2013 to 2021'!$C$23:$C$37,0)),'ONS code lookup 2013 to 2021'!X249)</f>
        <v>Redcar and Cleveland</v>
      </c>
      <c r="AC249" s="2" t="str">
        <f t="shared" si="37"/>
        <v>UA</v>
      </c>
      <c r="AD249" t="str">
        <f>IFERROR(INDEX('changes 2013 to 2021'!$A$39:$A$43,MATCH('ONS code lookup 2013 to 2021'!Z249,'changes 2013 to 2021'!$C$39:$C$43,0)),'ONS code lookup 2013 to 2021'!Z249)</f>
        <v>E06000003</v>
      </c>
      <c r="AE249" t="str">
        <f>INDEX('[2]2020-21'!$B:$B,MATCH(AD249,'[2]2020-21'!$C:$C,0))</f>
        <v>E0703</v>
      </c>
      <c r="AF249" t="str">
        <f>IFERROR(INDEX('changes 2013 to 2021'!$B$39:$B$43,MATCH('ONS code lookup 2013 to 2021'!Z249,'changes 2013 to 2021'!$C$39:$C$43,0)),'ONS code lookup 2013 to 2021'!AB249)</f>
        <v>Redcar and Cleveland</v>
      </c>
      <c r="AG249" t="str">
        <f t="shared" si="38"/>
        <v>UA</v>
      </c>
      <c r="AH249" s="2" t="str">
        <f>IFERROR(INDEX('changes 2013 to 2021'!$A$45:$A$54,MATCH('ONS code lookup 2013 to 2021'!AD249,'changes 2013 to 2021'!$C$45:$C$54,0)),'ONS code lookup 2013 to 2021'!AD249)</f>
        <v>E06000003</v>
      </c>
      <c r="AI249" s="2" t="str">
        <f>INDEX('[2]2021-22'!$B:$B,MATCH(AH249,'[2]2021-22'!$C:$C,0))</f>
        <v>E0703</v>
      </c>
      <c r="AJ249" s="2" t="str">
        <f>IFERROR(INDEX('changes 2013 to 2021'!$B$45:$B$54,MATCH('ONS code lookup 2013 to 2021'!AD249,'changes 2013 to 2021'!$C$45:$C$54,0)),'ONS code lookup 2013 to 2021'!AF249)</f>
        <v>Redcar and Cleveland</v>
      </c>
      <c r="AK249" s="2" t="str">
        <f t="shared" si="40"/>
        <v>UA</v>
      </c>
    </row>
    <row r="250" spans="1:37" x14ac:dyDescent="0.35">
      <c r="A250" t="s">
        <v>22</v>
      </c>
      <c r="B250" s="2" t="s">
        <v>569</v>
      </c>
      <c r="C250" s="2" t="s">
        <v>1182</v>
      </c>
      <c r="D250" s="2" t="s">
        <v>570</v>
      </c>
      <c r="E250" s="2" t="str">
        <f t="shared" si="31"/>
        <v>SD</v>
      </c>
      <c r="F250" t="s">
        <v>569</v>
      </c>
      <c r="G250" t="s">
        <v>1182</v>
      </c>
      <c r="H250" t="s">
        <v>570</v>
      </c>
      <c r="I250" t="str">
        <f t="shared" si="32"/>
        <v>SD</v>
      </c>
      <c r="J250" s="2" t="s">
        <v>569</v>
      </c>
      <c r="K250" s="2" t="str">
        <f>INDEX('[2]2015-16'!$B:$B,MATCH(J250,'[2]2015-16'!$C:$C,0))</f>
        <v>E1835</v>
      </c>
      <c r="L250" s="2" t="s">
        <v>570</v>
      </c>
      <c r="M250" s="2" t="str">
        <f t="shared" si="33"/>
        <v>SD</v>
      </c>
      <c r="N250" t="str">
        <f>IFERROR(INDEX('changes 2013 to 2021'!$A$10:$A$19,MATCH('ONS code lookup 2013 to 2021'!J250,'changes 2013 to 2021'!$C$10:$C$19,0)),'ONS code lookup 2013 to 2021'!J250)</f>
        <v>E07000236</v>
      </c>
      <c r="O250" t="str">
        <f>INDEX('[2]2016-17'!$B:$B,MATCH(N250,'[2]2016-17'!$C:$C,0))</f>
        <v>E1835</v>
      </c>
      <c r="P250" t="str">
        <f>IFERROR(INDEX('changes 2013 to 2021'!$B$10:$B$19,MATCH('ONS code lookup 2013 to 2021'!J250,'changes 2013 to 2021'!$C$10:$C$19,0)),'ONS code lookup 2013 to 2021'!L250)</f>
        <v>Redditch</v>
      </c>
      <c r="Q250" t="str">
        <f t="shared" si="34"/>
        <v>SD</v>
      </c>
      <c r="R250" s="2" t="s">
        <v>569</v>
      </c>
      <c r="S250" s="2" t="str">
        <f t="shared" si="39"/>
        <v>E1835</v>
      </c>
      <c r="T250" s="2" t="s">
        <v>570</v>
      </c>
      <c r="U250" s="2" t="str">
        <f t="shared" si="35"/>
        <v>SD</v>
      </c>
      <c r="V250" t="str">
        <f>IFERROR(INDEX('changes 2013 to 2021'!$A$21,MATCH('ONS code lookup 2013 to 2021'!R250,'changes 2013 to 2021'!$C$21,0)),'ONS code lookup 2013 to 2021'!R250)</f>
        <v>E07000236</v>
      </c>
      <c r="W250" t="str">
        <f>INDEX('[2]2018-19'!$B:$B,MATCH(V250,'[2]2018-19'!$C:$C,0))</f>
        <v>E1835</v>
      </c>
      <c r="X250" t="str">
        <f>IFERROR(INDEX('changes 2013 to 2021'!$B$21,MATCH('ONS code lookup 2013 to 2021'!R250,'changes 2013 to 2021'!$C$21,0)),'ONS code lookup 2013 to 2021'!T250)</f>
        <v>Redditch</v>
      </c>
      <c r="Y250" t="str">
        <f t="shared" si="36"/>
        <v>SD</v>
      </c>
      <c r="Z250" s="2" t="str">
        <f>IFERROR(INDEX('changes 2013 to 2021'!$A$23:$A$37,MATCH('ONS code lookup 2013 to 2021'!V250,'changes 2013 to 2021'!$C$23:$C$37,0)),'ONS code lookup 2013 to 2021'!V250)</f>
        <v>E07000236</v>
      </c>
      <c r="AA250" s="2" t="str">
        <f>INDEX('[2]2019-20'!$B:$B,MATCH(Z250,'[2]2019-20'!$C:$C,0))</f>
        <v>E1835</v>
      </c>
      <c r="AB250" s="2" t="str">
        <f>IFERROR(INDEX('changes 2013 to 2021'!$B$23:$B$37,MATCH('ONS code lookup 2013 to 2021'!V250,'changes 2013 to 2021'!$C$23:$C$37,0)),'ONS code lookup 2013 to 2021'!X250)</f>
        <v>Redditch</v>
      </c>
      <c r="AC250" s="2" t="str">
        <f t="shared" si="37"/>
        <v>SD</v>
      </c>
      <c r="AD250" t="str">
        <f>IFERROR(INDEX('changes 2013 to 2021'!$A$39:$A$43,MATCH('ONS code lookup 2013 to 2021'!Z250,'changes 2013 to 2021'!$C$39:$C$43,0)),'ONS code lookup 2013 to 2021'!Z250)</f>
        <v>E07000236</v>
      </c>
      <c r="AE250" t="str">
        <f>INDEX('[2]2020-21'!$B:$B,MATCH(AD250,'[2]2020-21'!$C:$C,0))</f>
        <v>E1835</v>
      </c>
      <c r="AF250" t="str">
        <f>IFERROR(INDEX('changes 2013 to 2021'!$B$39:$B$43,MATCH('ONS code lookup 2013 to 2021'!Z250,'changes 2013 to 2021'!$C$39:$C$43,0)),'ONS code lookup 2013 to 2021'!AB250)</f>
        <v>Redditch</v>
      </c>
      <c r="AG250" t="str">
        <f t="shared" si="38"/>
        <v>SD</v>
      </c>
      <c r="AH250" s="2" t="str">
        <f>IFERROR(INDEX('changes 2013 to 2021'!$A$45:$A$54,MATCH('ONS code lookup 2013 to 2021'!AD250,'changes 2013 to 2021'!$C$45:$C$54,0)),'ONS code lookup 2013 to 2021'!AD250)</f>
        <v>E07000236</v>
      </c>
      <c r="AI250" s="2" t="str">
        <f>INDEX('[2]2021-22'!$B:$B,MATCH(AH250,'[2]2021-22'!$C:$C,0))</f>
        <v>E1835</v>
      </c>
      <c r="AJ250" s="2" t="str">
        <f>IFERROR(INDEX('changes 2013 to 2021'!$B$45:$B$54,MATCH('ONS code lookup 2013 to 2021'!AD250,'changes 2013 to 2021'!$C$45:$C$54,0)),'ONS code lookup 2013 to 2021'!AF250)</f>
        <v>Redditch</v>
      </c>
      <c r="AK250" s="2" t="str">
        <f t="shared" si="40"/>
        <v>SD</v>
      </c>
    </row>
    <row r="251" spans="1:37" x14ac:dyDescent="0.35">
      <c r="A251" t="s">
        <v>22</v>
      </c>
      <c r="B251" s="2" t="s">
        <v>524</v>
      </c>
      <c r="C251" s="2" t="s">
        <v>1183</v>
      </c>
      <c r="D251" s="2" t="s">
        <v>525</v>
      </c>
      <c r="E251" s="2" t="str">
        <f t="shared" si="31"/>
        <v>SD</v>
      </c>
      <c r="F251" t="s">
        <v>524</v>
      </c>
      <c r="G251" t="s">
        <v>1183</v>
      </c>
      <c r="H251" t="s">
        <v>525</v>
      </c>
      <c r="I251" t="str">
        <f t="shared" si="32"/>
        <v>SD</v>
      </c>
      <c r="J251" s="2" t="s">
        <v>524</v>
      </c>
      <c r="K251" s="2" t="str">
        <f>INDEX('[2]2015-16'!$B:$B,MATCH(J251,'[2]2015-16'!$C:$C,0))</f>
        <v>E3635</v>
      </c>
      <c r="L251" s="2" t="s">
        <v>525</v>
      </c>
      <c r="M251" s="2" t="str">
        <f t="shared" si="33"/>
        <v>SD</v>
      </c>
      <c r="N251" t="str">
        <f>IFERROR(INDEX('changes 2013 to 2021'!$A$10:$A$19,MATCH('ONS code lookup 2013 to 2021'!J251,'changes 2013 to 2021'!$C$10:$C$19,0)),'ONS code lookup 2013 to 2021'!J251)</f>
        <v>E07000211</v>
      </c>
      <c r="O251" t="str">
        <f>INDEX('[2]2016-17'!$B:$B,MATCH(N251,'[2]2016-17'!$C:$C,0))</f>
        <v>E3635</v>
      </c>
      <c r="P251" t="str">
        <f>IFERROR(INDEX('changes 2013 to 2021'!$B$10:$B$19,MATCH('ONS code lookup 2013 to 2021'!J251,'changes 2013 to 2021'!$C$10:$C$19,0)),'ONS code lookup 2013 to 2021'!L251)</f>
        <v>Reigate and Banstead</v>
      </c>
      <c r="Q251" t="str">
        <f t="shared" si="34"/>
        <v>SD</v>
      </c>
      <c r="R251" s="2" t="s">
        <v>524</v>
      </c>
      <c r="S251" s="2" t="str">
        <f t="shared" si="39"/>
        <v>E3635</v>
      </c>
      <c r="T251" s="2" t="s">
        <v>525</v>
      </c>
      <c r="U251" s="2" t="str">
        <f t="shared" si="35"/>
        <v>SD</v>
      </c>
      <c r="V251" t="str">
        <f>IFERROR(INDEX('changes 2013 to 2021'!$A$21,MATCH('ONS code lookup 2013 to 2021'!R251,'changes 2013 to 2021'!$C$21,0)),'ONS code lookup 2013 to 2021'!R251)</f>
        <v>E07000211</v>
      </c>
      <c r="W251" t="str">
        <f>INDEX('[2]2018-19'!$B:$B,MATCH(V251,'[2]2018-19'!$C:$C,0))</f>
        <v>E3635</v>
      </c>
      <c r="X251" t="str">
        <f>IFERROR(INDEX('changes 2013 to 2021'!$B$21,MATCH('ONS code lookup 2013 to 2021'!R251,'changes 2013 to 2021'!$C$21,0)),'ONS code lookup 2013 to 2021'!T251)</f>
        <v>Reigate and Banstead</v>
      </c>
      <c r="Y251" t="str">
        <f t="shared" si="36"/>
        <v>SD</v>
      </c>
      <c r="Z251" s="2" t="str">
        <f>IFERROR(INDEX('changes 2013 to 2021'!$A$23:$A$37,MATCH('ONS code lookup 2013 to 2021'!V251,'changes 2013 to 2021'!$C$23:$C$37,0)),'ONS code lookup 2013 to 2021'!V251)</f>
        <v>E07000211</v>
      </c>
      <c r="AA251" s="2" t="str">
        <f>INDEX('[2]2019-20'!$B:$B,MATCH(Z251,'[2]2019-20'!$C:$C,0))</f>
        <v>E3635</v>
      </c>
      <c r="AB251" s="2" t="str">
        <f>IFERROR(INDEX('changes 2013 to 2021'!$B$23:$B$37,MATCH('ONS code lookup 2013 to 2021'!V251,'changes 2013 to 2021'!$C$23:$C$37,0)),'ONS code lookup 2013 to 2021'!X251)</f>
        <v>Reigate and Banstead</v>
      </c>
      <c r="AC251" s="2" t="str">
        <f t="shared" si="37"/>
        <v>SD</v>
      </c>
      <c r="AD251" t="str">
        <f>IFERROR(INDEX('changes 2013 to 2021'!$A$39:$A$43,MATCH('ONS code lookup 2013 to 2021'!Z251,'changes 2013 to 2021'!$C$39:$C$43,0)),'ONS code lookup 2013 to 2021'!Z251)</f>
        <v>E07000211</v>
      </c>
      <c r="AE251" t="str">
        <f>INDEX('[2]2020-21'!$B:$B,MATCH(AD251,'[2]2020-21'!$C:$C,0))</f>
        <v>E3635</v>
      </c>
      <c r="AF251" t="str">
        <f>IFERROR(INDEX('changes 2013 to 2021'!$B$39:$B$43,MATCH('ONS code lookup 2013 to 2021'!Z251,'changes 2013 to 2021'!$C$39:$C$43,0)),'ONS code lookup 2013 to 2021'!AB251)</f>
        <v>Reigate and Banstead</v>
      </c>
      <c r="AG251" t="str">
        <f t="shared" si="38"/>
        <v>SD</v>
      </c>
      <c r="AH251" s="2" t="str">
        <f>IFERROR(INDEX('changes 2013 to 2021'!$A$45:$A$54,MATCH('ONS code lookup 2013 to 2021'!AD251,'changes 2013 to 2021'!$C$45:$C$54,0)),'ONS code lookup 2013 to 2021'!AD251)</f>
        <v>E07000211</v>
      </c>
      <c r="AI251" s="2" t="str">
        <f>INDEX('[2]2021-22'!$B:$B,MATCH(AH251,'[2]2021-22'!$C:$C,0))</f>
        <v>E3635</v>
      </c>
      <c r="AJ251" s="2" t="str">
        <f>IFERROR(INDEX('changes 2013 to 2021'!$B$45:$B$54,MATCH('ONS code lookup 2013 to 2021'!AD251,'changes 2013 to 2021'!$C$45:$C$54,0)),'ONS code lookup 2013 to 2021'!AF251)</f>
        <v>Reigate and Banstead</v>
      </c>
      <c r="AK251" s="2" t="str">
        <f t="shared" si="40"/>
        <v>SD</v>
      </c>
    </row>
    <row r="252" spans="1:37" x14ac:dyDescent="0.35">
      <c r="A252" t="s">
        <v>22</v>
      </c>
      <c r="B252" s="2" t="s">
        <v>361</v>
      </c>
      <c r="C252" s="2" t="s">
        <v>1184</v>
      </c>
      <c r="D252" s="2" t="s">
        <v>362</v>
      </c>
      <c r="E252" s="2" t="str">
        <f t="shared" si="31"/>
        <v>SD</v>
      </c>
      <c r="F252" t="s">
        <v>361</v>
      </c>
      <c r="G252" t="s">
        <v>1184</v>
      </c>
      <c r="H252" t="s">
        <v>362</v>
      </c>
      <c r="I252" t="str">
        <f t="shared" si="32"/>
        <v>SD</v>
      </c>
      <c r="J252" s="2" t="s">
        <v>361</v>
      </c>
      <c r="K252" s="2" t="str">
        <f>INDEX('[2]2015-16'!$B:$B,MATCH(J252,'[2]2015-16'!$C:$C,0))</f>
        <v>E2340</v>
      </c>
      <c r="L252" s="2" t="s">
        <v>362</v>
      </c>
      <c r="M252" s="2" t="str">
        <f t="shared" si="33"/>
        <v>SD</v>
      </c>
      <c r="N252" t="str">
        <f>IFERROR(INDEX('changes 2013 to 2021'!$A$10:$A$19,MATCH('ONS code lookup 2013 to 2021'!J252,'changes 2013 to 2021'!$C$10:$C$19,0)),'ONS code lookup 2013 to 2021'!J252)</f>
        <v>E07000124</v>
      </c>
      <c r="O252" t="str">
        <f>INDEX('[2]2016-17'!$B:$B,MATCH(N252,'[2]2016-17'!$C:$C,0))</f>
        <v>E2340</v>
      </c>
      <c r="P252" t="str">
        <f>IFERROR(INDEX('changes 2013 to 2021'!$B$10:$B$19,MATCH('ONS code lookup 2013 to 2021'!J252,'changes 2013 to 2021'!$C$10:$C$19,0)),'ONS code lookup 2013 to 2021'!L252)</f>
        <v>Ribble Valley</v>
      </c>
      <c r="Q252" t="str">
        <f t="shared" si="34"/>
        <v>SD</v>
      </c>
      <c r="R252" s="2" t="s">
        <v>361</v>
      </c>
      <c r="S252" s="2" t="str">
        <f t="shared" si="39"/>
        <v>E2340</v>
      </c>
      <c r="T252" s="2" t="s">
        <v>362</v>
      </c>
      <c r="U252" s="2" t="str">
        <f t="shared" si="35"/>
        <v>SD</v>
      </c>
      <c r="V252" t="str">
        <f>IFERROR(INDEX('changes 2013 to 2021'!$A$21,MATCH('ONS code lookup 2013 to 2021'!R252,'changes 2013 to 2021'!$C$21,0)),'ONS code lookup 2013 to 2021'!R252)</f>
        <v>E07000124</v>
      </c>
      <c r="W252" t="str">
        <f>INDEX('[2]2018-19'!$B:$B,MATCH(V252,'[2]2018-19'!$C:$C,0))</f>
        <v>E2340</v>
      </c>
      <c r="X252" t="str">
        <f>IFERROR(INDEX('changes 2013 to 2021'!$B$21,MATCH('ONS code lookup 2013 to 2021'!R252,'changes 2013 to 2021'!$C$21,0)),'ONS code lookup 2013 to 2021'!T252)</f>
        <v>Ribble Valley</v>
      </c>
      <c r="Y252" t="str">
        <f t="shared" si="36"/>
        <v>SD</v>
      </c>
      <c r="Z252" s="2" t="str">
        <f>IFERROR(INDEX('changes 2013 to 2021'!$A$23:$A$37,MATCH('ONS code lookup 2013 to 2021'!V252,'changes 2013 to 2021'!$C$23:$C$37,0)),'ONS code lookup 2013 to 2021'!V252)</f>
        <v>E07000124</v>
      </c>
      <c r="AA252" s="2" t="str">
        <f>INDEX('[2]2019-20'!$B:$B,MATCH(Z252,'[2]2019-20'!$C:$C,0))</f>
        <v>E2340</v>
      </c>
      <c r="AB252" s="2" t="str">
        <f>IFERROR(INDEX('changes 2013 to 2021'!$B$23:$B$37,MATCH('ONS code lookup 2013 to 2021'!V252,'changes 2013 to 2021'!$C$23:$C$37,0)),'ONS code lookup 2013 to 2021'!X252)</f>
        <v>Ribble Valley</v>
      </c>
      <c r="AC252" s="2" t="str">
        <f t="shared" si="37"/>
        <v>SD</v>
      </c>
      <c r="AD252" t="str">
        <f>IFERROR(INDEX('changes 2013 to 2021'!$A$39:$A$43,MATCH('ONS code lookup 2013 to 2021'!Z252,'changes 2013 to 2021'!$C$39:$C$43,0)),'ONS code lookup 2013 to 2021'!Z252)</f>
        <v>E07000124</v>
      </c>
      <c r="AE252" t="str">
        <f>INDEX('[2]2020-21'!$B:$B,MATCH(AD252,'[2]2020-21'!$C:$C,0))</f>
        <v>E2340</v>
      </c>
      <c r="AF252" t="str">
        <f>IFERROR(INDEX('changes 2013 to 2021'!$B$39:$B$43,MATCH('ONS code lookup 2013 to 2021'!Z252,'changes 2013 to 2021'!$C$39:$C$43,0)),'ONS code lookup 2013 to 2021'!AB252)</f>
        <v>Ribble Valley</v>
      </c>
      <c r="AG252" t="str">
        <f t="shared" si="38"/>
        <v>SD</v>
      </c>
      <c r="AH252" s="2" t="str">
        <f>IFERROR(INDEX('changes 2013 to 2021'!$A$45:$A$54,MATCH('ONS code lookup 2013 to 2021'!AD252,'changes 2013 to 2021'!$C$45:$C$54,0)),'ONS code lookup 2013 to 2021'!AD252)</f>
        <v>E07000124</v>
      </c>
      <c r="AI252" s="2" t="str">
        <f>INDEX('[2]2021-22'!$B:$B,MATCH(AH252,'[2]2021-22'!$C:$C,0))</f>
        <v>E2340</v>
      </c>
      <c r="AJ252" s="2" t="str">
        <f>IFERROR(INDEX('changes 2013 to 2021'!$B$45:$B$54,MATCH('ONS code lookup 2013 to 2021'!AD252,'changes 2013 to 2021'!$C$45:$C$54,0)),'ONS code lookup 2013 to 2021'!AF252)</f>
        <v>Ribble Valley</v>
      </c>
      <c r="AK252" s="2" t="str">
        <f t="shared" si="40"/>
        <v>SD</v>
      </c>
    </row>
    <row r="253" spans="1:37" x14ac:dyDescent="0.35">
      <c r="A253" t="s">
        <v>22</v>
      </c>
      <c r="B253" s="2" t="s">
        <v>716</v>
      </c>
      <c r="C253" s="2" t="s">
        <v>1185</v>
      </c>
      <c r="D253" s="2" t="s">
        <v>717</v>
      </c>
      <c r="E253" s="2" t="str">
        <f t="shared" si="31"/>
        <v>LB</v>
      </c>
      <c r="F253" t="s">
        <v>716</v>
      </c>
      <c r="G253" t="s">
        <v>1185</v>
      </c>
      <c r="H253" t="s">
        <v>717</v>
      </c>
      <c r="I253" t="str">
        <f t="shared" si="32"/>
        <v>LB</v>
      </c>
      <c r="J253" s="2" t="s">
        <v>716</v>
      </c>
      <c r="K253" s="2" t="str">
        <f>INDEX('[2]2015-16'!$B:$B,MATCH(J253,'[2]2015-16'!$C:$C,0))</f>
        <v>E5047</v>
      </c>
      <c r="L253" s="2" t="s">
        <v>717</v>
      </c>
      <c r="M253" s="2" t="str">
        <f t="shared" si="33"/>
        <v>LB</v>
      </c>
      <c r="N253" t="str">
        <f>IFERROR(INDEX('changes 2013 to 2021'!$A$10:$A$19,MATCH('ONS code lookup 2013 to 2021'!J253,'changes 2013 to 2021'!$C$10:$C$19,0)),'ONS code lookup 2013 to 2021'!J253)</f>
        <v>E09000027</v>
      </c>
      <c r="O253" t="str">
        <f>INDEX('[2]2016-17'!$B:$B,MATCH(N253,'[2]2016-17'!$C:$C,0))</f>
        <v>E5047</v>
      </c>
      <c r="P253" t="str">
        <f>IFERROR(INDEX('changes 2013 to 2021'!$B$10:$B$19,MATCH('ONS code lookup 2013 to 2021'!J253,'changes 2013 to 2021'!$C$10:$C$19,0)),'ONS code lookup 2013 to 2021'!L253)</f>
        <v>Richmond upon Thames</v>
      </c>
      <c r="Q253" t="str">
        <f t="shared" si="34"/>
        <v>LB</v>
      </c>
      <c r="R253" s="2" t="s">
        <v>716</v>
      </c>
      <c r="S253" s="2" t="str">
        <f t="shared" si="39"/>
        <v>E5047</v>
      </c>
      <c r="T253" s="2" t="s">
        <v>717</v>
      </c>
      <c r="U253" s="2" t="str">
        <f t="shared" si="35"/>
        <v>LB</v>
      </c>
      <c r="V253" t="str">
        <f>IFERROR(INDEX('changes 2013 to 2021'!$A$21,MATCH('ONS code lookup 2013 to 2021'!R253,'changes 2013 to 2021'!$C$21,0)),'ONS code lookup 2013 to 2021'!R253)</f>
        <v>E09000027</v>
      </c>
      <c r="W253" t="str">
        <f>INDEX('[2]2018-19'!$B:$B,MATCH(V253,'[2]2018-19'!$C:$C,0))</f>
        <v>E5047</v>
      </c>
      <c r="X253" t="str">
        <f>IFERROR(INDEX('changes 2013 to 2021'!$B$21,MATCH('ONS code lookup 2013 to 2021'!R253,'changes 2013 to 2021'!$C$21,0)),'ONS code lookup 2013 to 2021'!T253)</f>
        <v>Richmond upon Thames</v>
      </c>
      <c r="Y253" t="str">
        <f t="shared" si="36"/>
        <v>LB</v>
      </c>
      <c r="Z253" s="2" t="str">
        <f>IFERROR(INDEX('changes 2013 to 2021'!$A$23:$A$37,MATCH('ONS code lookup 2013 to 2021'!V253,'changes 2013 to 2021'!$C$23:$C$37,0)),'ONS code lookup 2013 to 2021'!V253)</f>
        <v>E09000027</v>
      </c>
      <c r="AA253" s="2" t="str">
        <f>INDEX('[2]2019-20'!$B:$B,MATCH(Z253,'[2]2019-20'!$C:$C,0))</f>
        <v>E5047</v>
      </c>
      <c r="AB253" s="2" t="str">
        <f>IFERROR(INDEX('changes 2013 to 2021'!$B$23:$B$37,MATCH('ONS code lookup 2013 to 2021'!V253,'changes 2013 to 2021'!$C$23:$C$37,0)),'ONS code lookup 2013 to 2021'!X253)</f>
        <v>Richmond upon Thames</v>
      </c>
      <c r="AC253" s="2" t="str">
        <f t="shared" si="37"/>
        <v>LB</v>
      </c>
      <c r="AD253" t="str">
        <f>IFERROR(INDEX('changes 2013 to 2021'!$A$39:$A$43,MATCH('ONS code lookup 2013 to 2021'!Z253,'changes 2013 to 2021'!$C$39:$C$43,0)),'ONS code lookup 2013 to 2021'!Z253)</f>
        <v>E09000027</v>
      </c>
      <c r="AE253" t="str">
        <f>INDEX('[2]2020-21'!$B:$B,MATCH(AD253,'[2]2020-21'!$C:$C,0))</f>
        <v>E5047</v>
      </c>
      <c r="AF253" t="str">
        <f>IFERROR(INDEX('changes 2013 to 2021'!$B$39:$B$43,MATCH('ONS code lookup 2013 to 2021'!Z253,'changes 2013 to 2021'!$C$39:$C$43,0)),'ONS code lookup 2013 to 2021'!AB253)</f>
        <v>Richmond upon Thames</v>
      </c>
      <c r="AG253" t="str">
        <f t="shared" si="38"/>
        <v>LB</v>
      </c>
      <c r="AH253" s="2" t="str">
        <f>IFERROR(INDEX('changes 2013 to 2021'!$A$45:$A$54,MATCH('ONS code lookup 2013 to 2021'!AD253,'changes 2013 to 2021'!$C$45:$C$54,0)),'ONS code lookup 2013 to 2021'!AD253)</f>
        <v>E09000027</v>
      </c>
      <c r="AI253" s="2" t="str">
        <f>INDEX('[2]2021-22'!$B:$B,MATCH(AH253,'[2]2021-22'!$C:$C,0))</f>
        <v>E5047</v>
      </c>
      <c r="AJ253" s="2" t="str">
        <f>IFERROR(INDEX('changes 2013 to 2021'!$B$45:$B$54,MATCH('ONS code lookup 2013 to 2021'!AD253,'changes 2013 to 2021'!$C$45:$C$54,0)),'ONS code lookup 2013 to 2021'!AF253)</f>
        <v>Richmond upon Thames</v>
      </c>
      <c r="AK253" s="2" t="str">
        <f t="shared" si="40"/>
        <v>LB</v>
      </c>
    </row>
    <row r="254" spans="1:37" x14ac:dyDescent="0.35">
      <c r="A254" t="s">
        <v>22</v>
      </c>
      <c r="B254" s="2" t="s">
        <v>438</v>
      </c>
      <c r="C254" s="2" t="s">
        <v>1186</v>
      </c>
      <c r="D254" s="2" t="s">
        <v>439</v>
      </c>
      <c r="E254" s="2" t="str">
        <f t="shared" si="31"/>
        <v>SD</v>
      </c>
      <c r="F254" t="s">
        <v>438</v>
      </c>
      <c r="G254" t="s">
        <v>1186</v>
      </c>
      <c r="H254" t="s">
        <v>439</v>
      </c>
      <c r="I254" t="str">
        <f t="shared" si="32"/>
        <v>SD</v>
      </c>
      <c r="J254" s="2" t="s">
        <v>438</v>
      </c>
      <c r="K254" s="2" t="str">
        <f>INDEX('[2]2015-16'!$B:$B,MATCH(J254,'[2]2015-16'!$C:$C,0))</f>
        <v>E2734</v>
      </c>
      <c r="L254" s="2" t="s">
        <v>439</v>
      </c>
      <c r="M254" s="2" t="str">
        <f t="shared" si="33"/>
        <v>SD</v>
      </c>
      <c r="N254" t="str">
        <f>IFERROR(INDEX('changes 2013 to 2021'!$A$10:$A$19,MATCH('ONS code lookup 2013 to 2021'!J254,'changes 2013 to 2021'!$C$10:$C$19,0)),'ONS code lookup 2013 to 2021'!J254)</f>
        <v>E07000166</v>
      </c>
      <c r="O254" t="str">
        <f>INDEX('[2]2016-17'!$B:$B,MATCH(N254,'[2]2016-17'!$C:$C,0))</f>
        <v>E2734</v>
      </c>
      <c r="P254" t="str">
        <f>IFERROR(INDEX('changes 2013 to 2021'!$B$10:$B$19,MATCH('ONS code lookup 2013 to 2021'!J254,'changes 2013 to 2021'!$C$10:$C$19,0)),'ONS code lookup 2013 to 2021'!L254)</f>
        <v>Richmondshire</v>
      </c>
      <c r="Q254" t="str">
        <f t="shared" si="34"/>
        <v>SD</v>
      </c>
      <c r="R254" s="2" t="s">
        <v>438</v>
      </c>
      <c r="S254" s="2" t="str">
        <f t="shared" si="39"/>
        <v>E2734</v>
      </c>
      <c r="T254" s="2" t="s">
        <v>439</v>
      </c>
      <c r="U254" s="2" t="str">
        <f t="shared" si="35"/>
        <v>SD</v>
      </c>
      <c r="V254" t="str">
        <f>IFERROR(INDEX('changes 2013 to 2021'!$A$21,MATCH('ONS code lookup 2013 to 2021'!R254,'changes 2013 to 2021'!$C$21,0)),'ONS code lookup 2013 to 2021'!R254)</f>
        <v>E07000166</v>
      </c>
      <c r="W254" t="str">
        <f>INDEX('[2]2018-19'!$B:$B,MATCH(V254,'[2]2018-19'!$C:$C,0))</f>
        <v>E2734</v>
      </c>
      <c r="X254" t="str">
        <f>IFERROR(INDEX('changes 2013 to 2021'!$B$21,MATCH('ONS code lookup 2013 to 2021'!R254,'changes 2013 to 2021'!$C$21,0)),'ONS code lookup 2013 to 2021'!T254)</f>
        <v>Richmondshire</v>
      </c>
      <c r="Y254" t="str">
        <f t="shared" si="36"/>
        <v>SD</v>
      </c>
      <c r="Z254" s="2" t="str">
        <f>IFERROR(INDEX('changes 2013 to 2021'!$A$23:$A$37,MATCH('ONS code lookup 2013 to 2021'!V254,'changes 2013 to 2021'!$C$23:$C$37,0)),'ONS code lookup 2013 to 2021'!V254)</f>
        <v>E07000166</v>
      </c>
      <c r="AA254" s="2" t="str">
        <f>INDEX('[2]2019-20'!$B:$B,MATCH(Z254,'[2]2019-20'!$C:$C,0))</f>
        <v>E2734</v>
      </c>
      <c r="AB254" s="2" t="str">
        <f>IFERROR(INDEX('changes 2013 to 2021'!$B$23:$B$37,MATCH('ONS code lookup 2013 to 2021'!V254,'changes 2013 to 2021'!$C$23:$C$37,0)),'ONS code lookup 2013 to 2021'!X254)</f>
        <v>Richmondshire</v>
      </c>
      <c r="AC254" s="2" t="str">
        <f t="shared" si="37"/>
        <v>SD</v>
      </c>
      <c r="AD254" t="str">
        <f>IFERROR(INDEX('changes 2013 to 2021'!$A$39:$A$43,MATCH('ONS code lookup 2013 to 2021'!Z254,'changes 2013 to 2021'!$C$39:$C$43,0)),'ONS code lookup 2013 to 2021'!Z254)</f>
        <v>E07000166</v>
      </c>
      <c r="AE254" t="str">
        <f>INDEX('[2]2020-21'!$B:$B,MATCH(AD254,'[2]2020-21'!$C:$C,0))</f>
        <v>E2734</v>
      </c>
      <c r="AF254" t="str">
        <f>IFERROR(INDEX('changes 2013 to 2021'!$B$39:$B$43,MATCH('ONS code lookup 2013 to 2021'!Z254,'changes 2013 to 2021'!$C$39:$C$43,0)),'ONS code lookup 2013 to 2021'!AB254)</f>
        <v>Richmondshire</v>
      </c>
      <c r="AG254" t="str">
        <f t="shared" si="38"/>
        <v>SD</v>
      </c>
      <c r="AH254" s="2" t="str">
        <f>IFERROR(INDEX('changes 2013 to 2021'!$A$45:$A$54,MATCH('ONS code lookup 2013 to 2021'!AD254,'changes 2013 to 2021'!$C$45:$C$54,0)),'ONS code lookup 2013 to 2021'!AD254)</f>
        <v>E07000166</v>
      </c>
      <c r="AI254" s="2" t="str">
        <f>INDEX('[2]2021-22'!$B:$B,MATCH(AH254,'[2]2021-22'!$C:$C,0))</f>
        <v>E2734</v>
      </c>
      <c r="AJ254" s="2" t="str">
        <f>IFERROR(INDEX('changes 2013 to 2021'!$B$45:$B$54,MATCH('ONS code lookup 2013 to 2021'!AD254,'changes 2013 to 2021'!$C$45:$C$54,0)),'ONS code lookup 2013 to 2021'!AF254)</f>
        <v>Richmondshire</v>
      </c>
      <c r="AK254" s="2" t="str">
        <f t="shared" si="40"/>
        <v>SD</v>
      </c>
    </row>
    <row r="255" spans="1:37" x14ac:dyDescent="0.35">
      <c r="A255" t="s">
        <v>22</v>
      </c>
      <c r="B255" s="2" t="s">
        <v>598</v>
      </c>
      <c r="C255" s="2" t="s">
        <v>1187</v>
      </c>
      <c r="D255" s="2" t="s">
        <v>599</v>
      </c>
      <c r="E255" s="2" t="str">
        <f t="shared" si="31"/>
        <v>MD</v>
      </c>
      <c r="F255" t="s">
        <v>598</v>
      </c>
      <c r="G255" t="s">
        <v>1187</v>
      </c>
      <c r="H255" t="s">
        <v>599</v>
      </c>
      <c r="I255" t="str">
        <f t="shared" si="32"/>
        <v>MD</v>
      </c>
      <c r="J255" s="2" t="s">
        <v>598</v>
      </c>
      <c r="K255" s="2" t="str">
        <f>INDEX('[2]2015-16'!$B:$B,MATCH(J255,'[2]2015-16'!$C:$C,0))</f>
        <v>E4205</v>
      </c>
      <c r="L255" s="2" t="s">
        <v>599</v>
      </c>
      <c r="M255" s="2" t="str">
        <f t="shared" si="33"/>
        <v>MD</v>
      </c>
      <c r="N255" t="str">
        <f>IFERROR(INDEX('changes 2013 to 2021'!$A$10:$A$19,MATCH('ONS code lookup 2013 to 2021'!J255,'changes 2013 to 2021'!$C$10:$C$19,0)),'ONS code lookup 2013 to 2021'!J255)</f>
        <v>E08000005</v>
      </c>
      <c r="O255" t="str">
        <f>INDEX('[2]2016-17'!$B:$B,MATCH(N255,'[2]2016-17'!$C:$C,0))</f>
        <v>E4205</v>
      </c>
      <c r="P255" t="str">
        <f>IFERROR(INDEX('changes 2013 to 2021'!$B$10:$B$19,MATCH('ONS code lookup 2013 to 2021'!J255,'changes 2013 to 2021'!$C$10:$C$19,0)),'ONS code lookup 2013 to 2021'!L255)</f>
        <v>Rochdale</v>
      </c>
      <c r="Q255" t="str">
        <f t="shared" si="34"/>
        <v>MD</v>
      </c>
      <c r="R255" s="2" t="s">
        <v>598</v>
      </c>
      <c r="S255" s="2" t="str">
        <f t="shared" si="39"/>
        <v>E4205</v>
      </c>
      <c r="T255" s="2" t="s">
        <v>599</v>
      </c>
      <c r="U255" s="2" t="str">
        <f t="shared" si="35"/>
        <v>MD</v>
      </c>
      <c r="V255" t="str">
        <f>IFERROR(INDEX('changes 2013 to 2021'!$A$21,MATCH('ONS code lookup 2013 to 2021'!R255,'changes 2013 to 2021'!$C$21,0)),'ONS code lookup 2013 to 2021'!R255)</f>
        <v>E08000005</v>
      </c>
      <c r="W255" t="str">
        <f>INDEX('[2]2018-19'!$B:$B,MATCH(V255,'[2]2018-19'!$C:$C,0))</f>
        <v>E4205</v>
      </c>
      <c r="X255" t="str">
        <f>IFERROR(INDEX('changes 2013 to 2021'!$B$21,MATCH('ONS code lookup 2013 to 2021'!R255,'changes 2013 to 2021'!$C$21,0)),'ONS code lookup 2013 to 2021'!T255)</f>
        <v>Rochdale</v>
      </c>
      <c r="Y255" t="str">
        <f t="shared" si="36"/>
        <v>MD</v>
      </c>
      <c r="Z255" s="2" t="str">
        <f>IFERROR(INDEX('changes 2013 to 2021'!$A$23:$A$37,MATCH('ONS code lookup 2013 to 2021'!V255,'changes 2013 to 2021'!$C$23:$C$37,0)),'ONS code lookup 2013 to 2021'!V255)</f>
        <v>E08000005</v>
      </c>
      <c r="AA255" s="2" t="str">
        <f>INDEX('[2]2019-20'!$B:$B,MATCH(Z255,'[2]2019-20'!$C:$C,0))</f>
        <v>E4205</v>
      </c>
      <c r="AB255" s="2" t="str">
        <f>IFERROR(INDEX('changes 2013 to 2021'!$B$23:$B$37,MATCH('ONS code lookup 2013 to 2021'!V255,'changes 2013 to 2021'!$C$23:$C$37,0)),'ONS code lookup 2013 to 2021'!X255)</f>
        <v>Rochdale</v>
      </c>
      <c r="AC255" s="2" t="str">
        <f t="shared" si="37"/>
        <v>MD</v>
      </c>
      <c r="AD255" t="str">
        <f>IFERROR(INDEX('changes 2013 to 2021'!$A$39:$A$43,MATCH('ONS code lookup 2013 to 2021'!Z255,'changes 2013 to 2021'!$C$39:$C$43,0)),'ONS code lookup 2013 to 2021'!Z255)</f>
        <v>E08000005</v>
      </c>
      <c r="AE255" t="str">
        <f>INDEX('[2]2020-21'!$B:$B,MATCH(AD255,'[2]2020-21'!$C:$C,0))</f>
        <v>E4205</v>
      </c>
      <c r="AF255" t="str">
        <f>IFERROR(INDEX('changes 2013 to 2021'!$B$39:$B$43,MATCH('ONS code lookup 2013 to 2021'!Z255,'changes 2013 to 2021'!$C$39:$C$43,0)),'ONS code lookup 2013 to 2021'!AB255)</f>
        <v>Rochdale</v>
      </c>
      <c r="AG255" t="str">
        <f t="shared" si="38"/>
        <v>MD</v>
      </c>
      <c r="AH255" s="2" t="str">
        <f>IFERROR(INDEX('changes 2013 to 2021'!$A$45:$A$54,MATCH('ONS code lookup 2013 to 2021'!AD255,'changes 2013 to 2021'!$C$45:$C$54,0)),'ONS code lookup 2013 to 2021'!AD255)</f>
        <v>E08000005</v>
      </c>
      <c r="AI255" s="2" t="str">
        <f>INDEX('[2]2021-22'!$B:$B,MATCH(AH255,'[2]2021-22'!$C:$C,0))</f>
        <v>E4205</v>
      </c>
      <c r="AJ255" s="2" t="str">
        <f>IFERROR(INDEX('changes 2013 to 2021'!$B$45:$B$54,MATCH('ONS code lookup 2013 to 2021'!AD255,'changes 2013 to 2021'!$C$45:$C$54,0)),'ONS code lookup 2013 to 2021'!AF255)</f>
        <v>Rochdale</v>
      </c>
      <c r="AK255" s="2" t="str">
        <f t="shared" si="40"/>
        <v>MD</v>
      </c>
    </row>
    <row r="256" spans="1:37" x14ac:dyDescent="0.35">
      <c r="A256" t="s">
        <v>22</v>
      </c>
      <c r="B256" s="2" t="s">
        <v>266</v>
      </c>
      <c r="C256" s="2" t="s">
        <v>1188</v>
      </c>
      <c r="D256" s="2" t="s">
        <v>267</v>
      </c>
      <c r="E256" s="2" t="str">
        <f t="shared" si="31"/>
        <v>SD</v>
      </c>
      <c r="F256" t="s">
        <v>266</v>
      </c>
      <c r="G256" t="s">
        <v>1188</v>
      </c>
      <c r="H256" t="s">
        <v>267</v>
      </c>
      <c r="I256" t="str">
        <f t="shared" si="32"/>
        <v>SD</v>
      </c>
      <c r="J256" s="2" t="s">
        <v>266</v>
      </c>
      <c r="K256" s="2" t="str">
        <f>INDEX('[2]2015-16'!$B:$B,MATCH(J256,'[2]2015-16'!$C:$C,0))</f>
        <v>E1540</v>
      </c>
      <c r="L256" s="2" t="s">
        <v>267</v>
      </c>
      <c r="M256" s="2" t="str">
        <f t="shared" si="33"/>
        <v>SD</v>
      </c>
      <c r="N256" t="str">
        <f>IFERROR(INDEX('changes 2013 to 2021'!$A$10:$A$19,MATCH('ONS code lookup 2013 to 2021'!J256,'changes 2013 to 2021'!$C$10:$C$19,0)),'ONS code lookup 2013 to 2021'!J256)</f>
        <v>E07000075</v>
      </c>
      <c r="O256" t="str">
        <f>INDEX('[2]2016-17'!$B:$B,MATCH(N256,'[2]2016-17'!$C:$C,0))</f>
        <v>E1540</v>
      </c>
      <c r="P256" t="str">
        <f>IFERROR(INDEX('changes 2013 to 2021'!$B$10:$B$19,MATCH('ONS code lookup 2013 to 2021'!J256,'changes 2013 to 2021'!$C$10:$C$19,0)),'ONS code lookup 2013 to 2021'!L256)</f>
        <v>Rochford</v>
      </c>
      <c r="Q256" t="str">
        <f t="shared" si="34"/>
        <v>SD</v>
      </c>
      <c r="R256" s="2" t="s">
        <v>266</v>
      </c>
      <c r="S256" s="2" t="str">
        <f t="shared" si="39"/>
        <v>E1540</v>
      </c>
      <c r="T256" s="2" t="s">
        <v>267</v>
      </c>
      <c r="U256" s="2" t="str">
        <f t="shared" si="35"/>
        <v>SD</v>
      </c>
      <c r="V256" t="str">
        <f>IFERROR(INDEX('changes 2013 to 2021'!$A$21,MATCH('ONS code lookup 2013 to 2021'!R256,'changes 2013 to 2021'!$C$21,0)),'ONS code lookup 2013 to 2021'!R256)</f>
        <v>E07000075</v>
      </c>
      <c r="W256" t="str">
        <f>INDEX('[2]2018-19'!$B:$B,MATCH(V256,'[2]2018-19'!$C:$C,0))</f>
        <v>E1540</v>
      </c>
      <c r="X256" t="str">
        <f>IFERROR(INDEX('changes 2013 to 2021'!$B$21,MATCH('ONS code lookup 2013 to 2021'!R256,'changes 2013 to 2021'!$C$21,0)),'ONS code lookup 2013 to 2021'!T256)</f>
        <v>Rochford</v>
      </c>
      <c r="Y256" t="str">
        <f t="shared" si="36"/>
        <v>SD</v>
      </c>
      <c r="Z256" s="2" t="str">
        <f>IFERROR(INDEX('changes 2013 to 2021'!$A$23:$A$37,MATCH('ONS code lookup 2013 to 2021'!V256,'changes 2013 to 2021'!$C$23:$C$37,0)),'ONS code lookup 2013 to 2021'!V256)</f>
        <v>E07000075</v>
      </c>
      <c r="AA256" s="2" t="str">
        <f>INDEX('[2]2019-20'!$B:$B,MATCH(Z256,'[2]2019-20'!$C:$C,0))</f>
        <v>E1540</v>
      </c>
      <c r="AB256" s="2" t="str">
        <f>IFERROR(INDEX('changes 2013 to 2021'!$B$23:$B$37,MATCH('ONS code lookup 2013 to 2021'!V256,'changes 2013 to 2021'!$C$23:$C$37,0)),'ONS code lookup 2013 to 2021'!X256)</f>
        <v>Rochford</v>
      </c>
      <c r="AC256" s="2" t="str">
        <f t="shared" si="37"/>
        <v>SD</v>
      </c>
      <c r="AD256" t="str">
        <f>IFERROR(INDEX('changes 2013 to 2021'!$A$39:$A$43,MATCH('ONS code lookup 2013 to 2021'!Z256,'changes 2013 to 2021'!$C$39:$C$43,0)),'ONS code lookup 2013 to 2021'!Z256)</f>
        <v>E07000075</v>
      </c>
      <c r="AE256" t="str">
        <f>INDEX('[2]2020-21'!$B:$B,MATCH(AD256,'[2]2020-21'!$C:$C,0))</f>
        <v>E1540</v>
      </c>
      <c r="AF256" t="str">
        <f>IFERROR(INDEX('changes 2013 to 2021'!$B$39:$B$43,MATCH('ONS code lookup 2013 to 2021'!Z256,'changes 2013 to 2021'!$C$39:$C$43,0)),'ONS code lookup 2013 to 2021'!AB256)</f>
        <v>Rochford</v>
      </c>
      <c r="AG256" t="str">
        <f t="shared" si="38"/>
        <v>SD</v>
      </c>
      <c r="AH256" s="2" t="str">
        <f>IFERROR(INDEX('changes 2013 to 2021'!$A$45:$A$54,MATCH('ONS code lookup 2013 to 2021'!AD256,'changes 2013 to 2021'!$C$45:$C$54,0)),'ONS code lookup 2013 to 2021'!AD256)</f>
        <v>E07000075</v>
      </c>
      <c r="AI256" s="2" t="str">
        <f>INDEX('[2]2021-22'!$B:$B,MATCH(AH256,'[2]2021-22'!$C:$C,0))</f>
        <v>E1540</v>
      </c>
      <c r="AJ256" s="2" t="str">
        <f>IFERROR(INDEX('changes 2013 to 2021'!$B$45:$B$54,MATCH('ONS code lookup 2013 to 2021'!AD256,'changes 2013 to 2021'!$C$45:$C$54,0)),'ONS code lookup 2013 to 2021'!AF256)</f>
        <v>Rochford</v>
      </c>
      <c r="AK256" s="2" t="str">
        <f t="shared" si="40"/>
        <v>SD</v>
      </c>
    </row>
    <row r="257" spans="1:37" x14ac:dyDescent="0.35">
      <c r="A257" t="s">
        <v>22</v>
      </c>
      <c r="B257" s="2" t="s">
        <v>363</v>
      </c>
      <c r="C257" s="2" t="s">
        <v>1189</v>
      </c>
      <c r="D257" s="2" t="s">
        <v>364</v>
      </c>
      <c r="E257" s="2" t="str">
        <f t="shared" si="31"/>
        <v>SD</v>
      </c>
      <c r="F257" t="s">
        <v>363</v>
      </c>
      <c r="G257" t="s">
        <v>1189</v>
      </c>
      <c r="H257" t="s">
        <v>364</v>
      </c>
      <c r="I257" t="str">
        <f t="shared" si="32"/>
        <v>SD</v>
      </c>
      <c r="J257" s="2" t="s">
        <v>363</v>
      </c>
      <c r="K257" s="2" t="str">
        <f>INDEX('[2]2015-16'!$B:$B,MATCH(J257,'[2]2015-16'!$C:$C,0))</f>
        <v>E2341</v>
      </c>
      <c r="L257" s="2" t="s">
        <v>364</v>
      </c>
      <c r="M257" s="2" t="str">
        <f t="shared" si="33"/>
        <v>SD</v>
      </c>
      <c r="N257" t="str">
        <f>IFERROR(INDEX('changes 2013 to 2021'!$A$10:$A$19,MATCH('ONS code lookup 2013 to 2021'!J257,'changes 2013 to 2021'!$C$10:$C$19,0)),'ONS code lookup 2013 to 2021'!J257)</f>
        <v>E07000125</v>
      </c>
      <c r="O257" t="str">
        <f>INDEX('[2]2016-17'!$B:$B,MATCH(N257,'[2]2016-17'!$C:$C,0))</f>
        <v>E2341</v>
      </c>
      <c r="P257" t="str">
        <f>IFERROR(INDEX('changes 2013 to 2021'!$B$10:$B$19,MATCH('ONS code lookup 2013 to 2021'!J257,'changes 2013 to 2021'!$C$10:$C$19,0)),'ONS code lookup 2013 to 2021'!L257)</f>
        <v>Rossendale</v>
      </c>
      <c r="Q257" t="str">
        <f t="shared" si="34"/>
        <v>SD</v>
      </c>
      <c r="R257" s="2" t="s">
        <v>363</v>
      </c>
      <c r="S257" s="2" t="str">
        <f t="shared" si="39"/>
        <v>E2341</v>
      </c>
      <c r="T257" s="2" t="s">
        <v>364</v>
      </c>
      <c r="U257" s="2" t="str">
        <f t="shared" si="35"/>
        <v>SD</v>
      </c>
      <c r="V257" t="str">
        <f>IFERROR(INDEX('changes 2013 to 2021'!$A$21,MATCH('ONS code lookup 2013 to 2021'!R257,'changes 2013 to 2021'!$C$21,0)),'ONS code lookup 2013 to 2021'!R257)</f>
        <v>E07000125</v>
      </c>
      <c r="W257" t="str">
        <f>INDEX('[2]2018-19'!$B:$B,MATCH(V257,'[2]2018-19'!$C:$C,0))</f>
        <v>E2341</v>
      </c>
      <c r="X257" t="str">
        <f>IFERROR(INDEX('changes 2013 to 2021'!$B$21,MATCH('ONS code lookup 2013 to 2021'!R257,'changes 2013 to 2021'!$C$21,0)),'ONS code lookup 2013 to 2021'!T257)</f>
        <v>Rossendale</v>
      </c>
      <c r="Y257" t="str">
        <f t="shared" si="36"/>
        <v>SD</v>
      </c>
      <c r="Z257" s="2" t="str">
        <f>IFERROR(INDEX('changes 2013 to 2021'!$A$23:$A$37,MATCH('ONS code lookup 2013 to 2021'!V257,'changes 2013 to 2021'!$C$23:$C$37,0)),'ONS code lookup 2013 to 2021'!V257)</f>
        <v>E07000125</v>
      </c>
      <c r="AA257" s="2" t="str">
        <f>INDEX('[2]2019-20'!$B:$B,MATCH(Z257,'[2]2019-20'!$C:$C,0))</f>
        <v>E2341</v>
      </c>
      <c r="AB257" s="2" t="str">
        <f>IFERROR(INDEX('changes 2013 to 2021'!$B$23:$B$37,MATCH('ONS code lookup 2013 to 2021'!V257,'changes 2013 to 2021'!$C$23:$C$37,0)),'ONS code lookup 2013 to 2021'!X257)</f>
        <v>Rossendale</v>
      </c>
      <c r="AC257" s="2" t="str">
        <f t="shared" si="37"/>
        <v>SD</v>
      </c>
      <c r="AD257" t="str">
        <f>IFERROR(INDEX('changes 2013 to 2021'!$A$39:$A$43,MATCH('ONS code lookup 2013 to 2021'!Z257,'changes 2013 to 2021'!$C$39:$C$43,0)),'ONS code lookup 2013 to 2021'!Z257)</f>
        <v>E07000125</v>
      </c>
      <c r="AE257" t="str">
        <f>INDEX('[2]2020-21'!$B:$B,MATCH(AD257,'[2]2020-21'!$C:$C,0))</f>
        <v>E2341</v>
      </c>
      <c r="AF257" t="str">
        <f>IFERROR(INDEX('changes 2013 to 2021'!$B$39:$B$43,MATCH('ONS code lookup 2013 to 2021'!Z257,'changes 2013 to 2021'!$C$39:$C$43,0)),'ONS code lookup 2013 to 2021'!AB257)</f>
        <v>Rossendale</v>
      </c>
      <c r="AG257" t="str">
        <f t="shared" si="38"/>
        <v>SD</v>
      </c>
      <c r="AH257" s="2" t="str">
        <f>IFERROR(INDEX('changes 2013 to 2021'!$A$45:$A$54,MATCH('ONS code lookup 2013 to 2021'!AD257,'changes 2013 to 2021'!$C$45:$C$54,0)),'ONS code lookup 2013 to 2021'!AD257)</f>
        <v>E07000125</v>
      </c>
      <c r="AI257" s="2" t="str">
        <f>INDEX('[2]2021-22'!$B:$B,MATCH(AH257,'[2]2021-22'!$C:$C,0))</f>
        <v>E2341</v>
      </c>
      <c r="AJ257" s="2" t="str">
        <f>IFERROR(INDEX('changes 2013 to 2021'!$B$45:$B$54,MATCH('ONS code lookup 2013 to 2021'!AD257,'changes 2013 to 2021'!$C$45:$C$54,0)),'ONS code lookup 2013 to 2021'!AF257)</f>
        <v>Rossendale</v>
      </c>
      <c r="AK257" s="2" t="str">
        <f t="shared" si="40"/>
        <v>SD</v>
      </c>
    </row>
    <row r="258" spans="1:37" x14ac:dyDescent="0.35">
      <c r="A258" t="s">
        <v>22</v>
      </c>
      <c r="B258" s="2" t="s">
        <v>243</v>
      </c>
      <c r="C258" s="2" t="s">
        <v>1190</v>
      </c>
      <c r="D258" s="2" t="s">
        <v>244</v>
      </c>
      <c r="E258" s="2" t="str">
        <f t="shared" ref="E258:E321" si="41">IFERROR(INDEX($AM$2:$AM$7,MATCH(LEFT(B258,3),$AN$2:$AN$7,0)),"ABOLISHED")</f>
        <v>SD</v>
      </c>
      <c r="F258" t="s">
        <v>243</v>
      </c>
      <c r="G258" t="s">
        <v>1190</v>
      </c>
      <c r="H258" t="s">
        <v>244</v>
      </c>
      <c r="I258" t="str">
        <f t="shared" ref="I258:I321" si="42">IFERROR(INDEX($AM$2:$AM$7,MATCH(LEFT(F258,3),$AN$2:$AN$7,0)),"ABOLISHED")</f>
        <v>SD</v>
      </c>
      <c r="J258" s="2" t="s">
        <v>243</v>
      </c>
      <c r="K258" s="2" t="str">
        <f>INDEX('[2]2015-16'!$B:$B,MATCH(J258,'[2]2015-16'!$C:$C,0))</f>
        <v>E1436</v>
      </c>
      <c r="L258" s="2" t="s">
        <v>244</v>
      </c>
      <c r="M258" s="2" t="str">
        <f t="shared" ref="M258:M321" si="43">IFERROR(INDEX($AM$2:$AM$7,MATCH(LEFT(J258,3),$AN$2:$AN$7,0)),"ABOLISHED")</f>
        <v>SD</v>
      </c>
      <c r="N258" t="str">
        <f>IFERROR(INDEX('changes 2013 to 2021'!$A$10:$A$19,MATCH('ONS code lookup 2013 to 2021'!J258,'changes 2013 to 2021'!$C$10:$C$19,0)),'ONS code lookup 2013 to 2021'!J258)</f>
        <v>E07000064</v>
      </c>
      <c r="O258" t="str">
        <f>INDEX('[2]2016-17'!$B:$B,MATCH(N258,'[2]2016-17'!$C:$C,0))</f>
        <v>E1436</v>
      </c>
      <c r="P258" t="str">
        <f>IFERROR(INDEX('changes 2013 to 2021'!$B$10:$B$19,MATCH('ONS code lookup 2013 to 2021'!J258,'changes 2013 to 2021'!$C$10:$C$19,0)),'ONS code lookup 2013 to 2021'!L258)</f>
        <v>Rother</v>
      </c>
      <c r="Q258" t="str">
        <f t="shared" ref="Q258:Q321" si="44">IFERROR(INDEX($AM$2:$AM$7,MATCH(LEFT(N258,3),$AN$2:$AN$7,0)),"ABOLISHED")</f>
        <v>SD</v>
      </c>
      <c r="R258" s="2" t="s">
        <v>243</v>
      </c>
      <c r="S258" s="2" t="str">
        <f t="shared" si="39"/>
        <v>E1436</v>
      </c>
      <c r="T258" s="2" t="s">
        <v>244</v>
      </c>
      <c r="U258" s="2" t="str">
        <f t="shared" ref="U258:U321" si="45">IFERROR(INDEX($AM$2:$AM$7,MATCH(LEFT(R258,3),$AN$2:$AN$7,0)),"ABOLISHED")</f>
        <v>SD</v>
      </c>
      <c r="V258" t="str">
        <f>IFERROR(INDEX('changes 2013 to 2021'!$A$21,MATCH('ONS code lookup 2013 to 2021'!R258,'changes 2013 to 2021'!$C$21,0)),'ONS code lookup 2013 to 2021'!R258)</f>
        <v>E07000064</v>
      </c>
      <c r="W258" t="str">
        <f>INDEX('[2]2018-19'!$B:$B,MATCH(V258,'[2]2018-19'!$C:$C,0))</f>
        <v>E1436</v>
      </c>
      <c r="X258" t="str">
        <f>IFERROR(INDEX('changes 2013 to 2021'!$B$21,MATCH('ONS code lookup 2013 to 2021'!R258,'changes 2013 to 2021'!$C$21,0)),'ONS code lookup 2013 to 2021'!T258)</f>
        <v>Rother</v>
      </c>
      <c r="Y258" t="str">
        <f t="shared" ref="Y258:Y321" si="46">IFERROR(INDEX($AM$2:$AM$7,MATCH(LEFT(V258,3),$AN$2:$AN$7,0)),"ABOLISHED")</f>
        <v>SD</v>
      </c>
      <c r="Z258" s="2" t="str">
        <f>IFERROR(INDEX('changes 2013 to 2021'!$A$23:$A$37,MATCH('ONS code lookup 2013 to 2021'!V258,'changes 2013 to 2021'!$C$23:$C$37,0)),'ONS code lookup 2013 to 2021'!V258)</f>
        <v>E07000064</v>
      </c>
      <c r="AA258" s="2" t="str">
        <f>INDEX('[2]2019-20'!$B:$B,MATCH(Z258,'[2]2019-20'!$C:$C,0))</f>
        <v>E1436</v>
      </c>
      <c r="AB258" s="2" t="str">
        <f>IFERROR(INDEX('changes 2013 to 2021'!$B$23:$B$37,MATCH('ONS code lookup 2013 to 2021'!V258,'changes 2013 to 2021'!$C$23:$C$37,0)),'ONS code lookup 2013 to 2021'!X258)</f>
        <v>Rother</v>
      </c>
      <c r="AC258" s="2" t="str">
        <f t="shared" ref="AC258:AC321" si="47">IFERROR(INDEX($AM$2:$AM$7,MATCH(LEFT(Z258,3),$AN$2:$AN$7,0)),"ABOLISHED")</f>
        <v>SD</v>
      </c>
      <c r="AD258" t="str">
        <f>IFERROR(INDEX('changes 2013 to 2021'!$A$39:$A$43,MATCH('ONS code lookup 2013 to 2021'!Z258,'changes 2013 to 2021'!$C$39:$C$43,0)),'ONS code lookup 2013 to 2021'!Z258)</f>
        <v>E07000064</v>
      </c>
      <c r="AE258" t="str">
        <f>INDEX('[2]2020-21'!$B:$B,MATCH(AD258,'[2]2020-21'!$C:$C,0))</f>
        <v>E1436</v>
      </c>
      <c r="AF258" t="str">
        <f>IFERROR(INDEX('changes 2013 to 2021'!$B$39:$B$43,MATCH('ONS code lookup 2013 to 2021'!Z258,'changes 2013 to 2021'!$C$39:$C$43,0)),'ONS code lookup 2013 to 2021'!AB258)</f>
        <v>Rother</v>
      </c>
      <c r="AG258" t="str">
        <f t="shared" ref="AG258:AG321" si="48">IFERROR(INDEX($AM$2:$AM$7,MATCH(LEFT(AD258,3),$AN$2:$AN$7,0)),"ABOLISHED")</f>
        <v>SD</v>
      </c>
      <c r="AH258" s="2" t="str">
        <f>IFERROR(INDEX('changes 2013 to 2021'!$A$45:$A$54,MATCH('ONS code lookup 2013 to 2021'!AD258,'changes 2013 to 2021'!$C$45:$C$54,0)),'ONS code lookup 2013 to 2021'!AD258)</f>
        <v>E07000064</v>
      </c>
      <c r="AI258" s="2" t="str">
        <f>INDEX('[2]2021-22'!$B:$B,MATCH(AH258,'[2]2021-22'!$C:$C,0))</f>
        <v>E1436</v>
      </c>
      <c r="AJ258" s="2" t="str">
        <f>IFERROR(INDEX('changes 2013 to 2021'!$B$45:$B$54,MATCH('ONS code lookup 2013 to 2021'!AD258,'changes 2013 to 2021'!$C$45:$C$54,0)),'ONS code lookup 2013 to 2021'!AF258)</f>
        <v>Rother</v>
      </c>
      <c r="AK258" s="2" t="str">
        <f t="shared" si="40"/>
        <v>SD</v>
      </c>
    </row>
    <row r="259" spans="1:37" x14ac:dyDescent="0.35">
      <c r="A259" t="s">
        <v>22</v>
      </c>
      <c r="B259" s="2" t="s">
        <v>624</v>
      </c>
      <c r="C259" s="2" t="s">
        <v>1191</v>
      </c>
      <c r="D259" s="2" t="s">
        <v>625</v>
      </c>
      <c r="E259" s="2" t="str">
        <f t="shared" si="41"/>
        <v>MD</v>
      </c>
      <c r="F259" t="s">
        <v>624</v>
      </c>
      <c r="G259" t="s">
        <v>1191</v>
      </c>
      <c r="H259" t="s">
        <v>625</v>
      </c>
      <c r="I259" t="str">
        <f t="shared" si="42"/>
        <v>MD</v>
      </c>
      <c r="J259" s="2" t="s">
        <v>624</v>
      </c>
      <c r="K259" s="2" t="str">
        <f>INDEX('[2]2015-16'!$B:$B,MATCH(J259,'[2]2015-16'!$C:$C,0))</f>
        <v>E4403</v>
      </c>
      <c r="L259" s="2" t="s">
        <v>625</v>
      </c>
      <c r="M259" s="2" t="str">
        <f t="shared" si="43"/>
        <v>MD</v>
      </c>
      <c r="N259" t="str">
        <f>IFERROR(INDEX('changes 2013 to 2021'!$A$10:$A$19,MATCH('ONS code lookup 2013 to 2021'!J259,'changes 2013 to 2021'!$C$10:$C$19,0)),'ONS code lookup 2013 to 2021'!J259)</f>
        <v>E08000018</v>
      </c>
      <c r="O259" t="str">
        <f>INDEX('[2]2016-17'!$B:$B,MATCH(N259,'[2]2016-17'!$C:$C,0))</f>
        <v>E4403</v>
      </c>
      <c r="P259" t="str">
        <f>IFERROR(INDEX('changes 2013 to 2021'!$B$10:$B$19,MATCH('ONS code lookup 2013 to 2021'!J259,'changes 2013 to 2021'!$C$10:$C$19,0)),'ONS code lookup 2013 to 2021'!L259)</f>
        <v>Rotherham</v>
      </c>
      <c r="Q259" t="str">
        <f t="shared" si="44"/>
        <v>MD</v>
      </c>
      <c r="R259" s="2" t="s">
        <v>624</v>
      </c>
      <c r="S259" s="2" t="str">
        <f t="shared" ref="S259:S322" si="49">O259</f>
        <v>E4403</v>
      </c>
      <c r="T259" s="2" t="s">
        <v>625</v>
      </c>
      <c r="U259" s="2" t="str">
        <f t="shared" si="45"/>
        <v>MD</v>
      </c>
      <c r="V259" t="str">
        <f>IFERROR(INDEX('changes 2013 to 2021'!$A$21,MATCH('ONS code lookup 2013 to 2021'!R259,'changes 2013 to 2021'!$C$21,0)),'ONS code lookup 2013 to 2021'!R259)</f>
        <v>E08000018</v>
      </c>
      <c r="W259" t="str">
        <f>INDEX('[2]2018-19'!$B:$B,MATCH(V259,'[2]2018-19'!$C:$C,0))</f>
        <v>E4403</v>
      </c>
      <c r="X259" t="str">
        <f>IFERROR(INDEX('changes 2013 to 2021'!$B$21,MATCH('ONS code lookup 2013 to 2021'!R259,'changes 2013 to 2021'!$C$21,0)),'ONS code lookup 2013 to 2021'!T259)</f>
        <v>Rotherham</v>
      </c>
      <c r="Y259" t="str">
        <f t="shared" si="46"/>
        <v>MD</v>
      </c>
      <c r="Z259" s="2" t="str">
        <f>IFERROR(INDEX('changes 2013 to 2021'!$A$23:$A$37,MATCH('ONS code lookup 2013 to 2021'!V259,'changes 2013 to 2021'!$C$23:$C$37,0)),'ONS code lookup 2013 to 2021'!V259)</f>
        <v>E08000018</v>
      </c>
      <c r="AA259" s="2" t="str">
        <f>INDEX('[2]2019-20'!$B:$B,MATCH(Z259,'[2]2019-20'!$C:$C,0))</f>
        <v>E4403</v>
      </c>
      <c r="AB259" s="2" t="str">
        <f>IFERROR(INDEX('changes 2013 to 2021'!$B$23:$B$37,MATCH('ONS code lookup 2013 to 2021'!V259,'changes 2013 to 2021'!$C$23:$C$37,0)),'ONS code lookup 2013 to 2021'!X259)</f>
        <v>Rotherham</v>
      </c>
      <c r="AC259" s="2" t="str">
        <f t="shared" si="47"/>
        <v>MD</v>
      </c>
      <c r="AD259" t="str">
        <f>IFERROR(INDEX('changes 2013 to 2021'!$A$39:$A$43,MATCH('ONS code lookup 2013 to 2021'!Z259,'changes 2013 to 2021'!$C$39:$C$43,0)),'ONS code lookup 2013 to 2021'!Z259)</f>
        <v>E08000018</v>
      </c>
      <c r="AE259" t="str">
        <f>INDEX('[2]2020-21'!$B:$B,MATCH(AD259,'[2]2020-21'!$C:$C,0))</f>
        <v>E4403</v>
      </c>
      <c r="AF259" t="str">
        <f>IFERROR(INDEX('changes 2013 to 2021'!$B$39:$B$43,MATCH('ONS code lookup 2013 to 2021'!Z259,'changes 2013 to 2021'!$C$39:$C$43,0)),'ONS code lookup 2013 to 2021'!AB259)</f>
        <v>Rotherham</v>
      </c>
      <c r="AG259" t="str">
        <f t="shared" si="48"/>
        <v>MD</v>
      </c>
      <c r="AH259" s="2" t="str">
        <f>IFERROR(INDEX('changes 2013 to 2021'!$A$45:$A$54,MATCH('ONS code lookup 2013 to 2021'!AD259,'changes 2013 to 2021'!$C$45:$C$54,0)),'ONS code lookup 2013 to 2021'!AD259)</f>
        <v>E08000018</v>
      </c>
      <c r="AI259" s="2" t="str">
        <f>INDEX('[2]2021-22'!$B:$B,MATCH(AH259,'[2]2021-22'!$C:$C,0))</f>
        <v>E4403</v>
      </c>
      <c r="AJ259" s="2" t="str">
        <f>IFERROR(INDEX('changes 2013 to 2021'!$B$45:$B$54,MATCH('ONS code lookup 2013 to 2021'!AD259,'changes 2013 to 2021'!$C$45:$C$54,0)),'ONS code lookup 2013 to 2021'!AF259)</f>
        <v>Rotherham</v>
      </c>
      <c r="AK259" s="2" t="str">
        <f t="shared" si="40"/>
        <v>MD</v>
      </c>
    </row>
    <row r="260" spans="1:37" x14ac:dyDescent="0.35">
      <c r="A260" t="s">
        <v>22</v>
      </c>
      <c r="B260" s="2" t="s">
        <v>763</v>
      </c>
      <c r="C260" s="2" t="s">
        <v>1192</v>
      </c>
      <c r="D260" s="2" t="s">
        <v>764</v>
      </c>
      <c r="E260" s="2" t="str">
        <f t="shared" si="41"/>
        <v>FRA</v>
      </c>
      <c r="F260" t="s">
        <v>763</v>
      </c>
      <c r="G260" t="s">
        <v>1192</v>
      </c>
      <c r="H260" t="s">
        <v>764</v>
      </c>
      <c r="I260" t="str">
        <f t="shared" si="42"/>
        <v>FRA</v>
      </c>
      <c r="J260" s="2" t="s">
        <v>763</v>
      </c>
      <c r="K260" s="2" t="str">
        <f>INDEX('[2]2015-16'!$B:$B,MATCH(J260,'[2]2015-16'!$C:$C,0))</f>
        <v>E6103</v>
      </c>
      <c r="L260" s="2" t="s">
        <v>764</v>
      </c>
      <c r="M260" s="2" t="str">
        <f t="shared" si="43"/>
        <v>FRA</v>
      </c>
      <c r="N260" t="str">
        <f>IFERROR(INDEX('changes 2013 to 2021'!$A$10:$A$19,MATCH('ONS code lookup 2013 to 2021'!J260,'changes 2013 to 2021'!$C$10:$C$19,0)),'ONS code lookup 2013 to 2021'!J260)</f>
        <v>E31000003</v>
      </c>
      <c r="O260" t="str">
        <f>INDEX('[2]2016-17'!$B:$B,MATCH(N260,'[2]2016-17'!$C:$C,0))</f>
        <v>E6103</v>
      </c>
      <c r="P260" t="str">
        <f>IFERROR(INDEX('changes 2013 to 2021'!$B$10:$B$19,MATCH('ONS code lookup 2013 to 2021'!J260,'changes 2013 to 2021'!$C$10:$C$19,0)),'ONS code lookup 2013 to 2021'!L260)</f>
        <v>Royal Berkshire</v>
      </c>
      <c r="Q260" t="str">
        <f t="shared" si="44"/>
        <v>FRA</v>
      </c>
      <c r="R260" s="2" t="s">
        <v>763</v>
      </c>
      <c r="S260" s="2" t="str">
        <f t="shared" si="49"/>
        <v>E6103</v>
      </c>
      <c r="T260" s="2" t="s">
        <v>764</v>
      </c>
      <c r="U260" s="2" t="str">
        <f t="shared" si="45"/>
        <v>FRA</v>
      </c>
      <c r="V260" t="str">
        <f>IFERROR(INDEX('changes 2013 to 2021'!$A$21,MATCH('ONS code lookup 2013 to 2021'!R260,'changes 2013 to 2021'!$C$21,0)),'ONS code lookup 2013 to 2021'!R260)</f>
        <v>E31000003</v>
      </c>
      <c r="W260" t="str">
        <f>INDEX('[2]2018-19'!$B:$B,MATCH(V260,'[2]2018-19'!$C:$C,0))</f>
        <v>E6103</v>
      </c>
      <c r="X260" t="str">
        <f>IFERROR(INDEX('changes 2013 to 2021'!$B$21,MATCH('ONS code lookup 2013 to 2021'!R260,'changes 2013 to 2021'!$C$21,0)),'ONS code lookup 2013 to 2021'!T260)</f>
        <v>Royal Berkshire</v>
      </c>
      <c r="Y260" t="str">
        <f t="shared" si="46"/>
        <v>FRA</v>
      </c>
      <c r="Z260" s="2" t="str">
        <f>IFERROR(INDEX('changes 2013 to 2021'!$A$23:$A$37,MATCH('ONS code lookup 2013 to 2021'!V260,'changes 2013 to 2021'!$C$23:$C$37,0)),'ONS code lookup 2013 to 2021'!V260)</f>
        <v>E31000003</v>
      </c>
      <c r="AA260" s="2" t="str">
        <f>INDEX('[2]2019-20'!$B:$B,MATCH(Z260,'[2]2019-20'!$C:$C,0))</f>
        <v>E6103</v>
      </c>
      <c r="AB260" s="2" t="str">
        <f>IFERROR(INDEX('changes 2013 to 2021'!$B$23:$B$37,MATCH('ONS code lookup 2013 to 2021'!V260,'changes 2013 to 2021'!$C$23:$C$37,0)),'ONS code lookup 2013 to 2021'!X260)</f>
        <v>Royal Berkshire</v>
      </c>
      <c r="AC260" s="2" t="str">
        <f t="shared" si="47"/>
        <v>FRA</v>
      </c>
      <c r="AD260" t="str">
        <f>IFERROR(INDEX('changes 2013 to 2021'!$A$39:$A$43,MATCH('ONS code lookup 2013 to 2021'!Z260,'changes 2013 to 2021'!$C$39:$C$43,0)),'ONS code lookup 2013 to 2021'!Z260)</f>
        <v>E31000003</v>
      </c>
      <c r="AE260" t="str">
        <f>INDEX('[2]2020-21'!$B:$B,MATCH(AD260,'[2]2020-21'!$C:$C,0))</f>
        <v>E6103</v>
      </c>
      <c r="AF260" t="str">
        <f>IFERROR(INDEX('changes 2013 to 2021'!$B$39:$B$43,MATCH('ONS code lookup 2013 to 2021'!Z260,'changes 2013 to 2021'!$C$39:$C$43,0)),'ONS code lookup 2013 to 2021'!AB260)</f>
        <v>Royal Berkshire</v>
      </c>
      <c r="AG260" t="str">
        <f t="shared" si="48"/>
        <v>FRA</v>
      </c>
      <c r="AH260" s="2" t="str">
        <f>IFERROR(INDEX('changes 2013 to 2021'!$A$45:$A$54,MATCH('ONS code lookup 2013 to 2021'!AD260,'changes 2013 to 2021'!$C$45:$C$54,0)),'ONS code lookup 2013 to 2021'!AD260)</f>
        <v>E31000003</v>
      </c>
      <c r="AI260" s="2" t="str">
        <f>INDEX('[2]2021-22'!$B:$B,MATCH(AH260,'[2]2021-22'!$C:$C,0))</f>
        <v>E6103</v>
      </c>
      <c r="AJ260" s="2" t="str">
        <f>IFERROR(INDEX('changes 2013 to 2021'!$B$45:$B$54,MATCH('ONS code lookup 2013 to 2021'!AD260,'changes 2013 to 2021'!$C$45:$C$54,0)),'ONS code lookup 2013 to 2021'!AF260)</f>
        <v>Royal Berkshire</v>
      </c>
      <c r="AK260" s="2" t="str">
        <f t="shared" si="40"/>
        <v>FRA</v>
      </c>
    </row>
    <row r="261" spans="1:37" x14ac:dyDescent="0.35">
      <c r="A261" t="s">
        <v>22</v>
      </c>
      <c r="B261" s="2" t="s">
        <v>543</v>
      </c>
      <c r="C261" s="2" t="s">
        <v>1193</v>
      </c>
      <c r="D261" s="2" t="s">
        <v>544</v>
      </c>
      <c r="E261" s="2" t="str">
        <f t="shared" si="41"/>
        <v>SD</v>
      </c>
      <c r="F261" t="s">
        <v>543</v>
      </c>
      <c r="G261" t="s">
        <v>1193</v>
      </c>
      <c r="H261" t="s">
        <v>544</v>
      </c>
      <c r="I261" t="str">
        <f t="shared" si="42"/>
        <v>SD</v>
      </c>
      <c r="J261" s="2" t="s">
        <v>543</v>
      </c>
      <c r="K261" s="2" t="str">
        <f>INDEX('[2]2015-16'!$B:$B,MATCH(J261,'[2]2015-16'!$C:$C,0))</f>
        <v>E3733</v>
      </c>
      <c r="L261" s="2" t="s">
        <v>544</v>
      </c>
      <c r="M261" s="2" t="str">
        <f t="shared" si="43"/>
        <v>SD</v>
      </c>
      <c r="N261" t="str">
        <f>IFERROR(INDEX('changes 2013 to 2021'!$A$10:$A$19,MATCH('ONS code lookup 2013 to 2021'!J261,'changes 2013 to 2021'!$C$10:$C$19,0)),'ONS code lookup 2013 to 2021'!J261)</f>
        <v>E07000220</v>
      </c>
      <c r="O261" t="str">
        <f>INDEX('[2]2016-17'!$B:$B,MATCH(N261,'[2]2016-17'!$C:$C,0))</f>
        <v>E3733</v>
      </c>
      <c r="P261" t="str">
        <f>IFERROR(INDEX('changes 2013 to 2021'!$B$10:$B$19,MATCH('ONS code lookup 2013 to 2021'!J261,'changes 2013 to 2021'!$C$10:$C$19,0)),'ONS code lookup 2013 to 2021'!L261)</f>
        <v>Rugby</v>
      </c>
      <c r="Q261" t="str">
        <f t="shared" si="44"/>
        <v>SD</v>
      </c>
      <c r="R261" s="2" t="s">
        <v>543</v>
      </c>
      <c r="S261" s="2" t="str">
        <f t="shared" si="49"/>
        <v>E3733</v>
      </c>
      <c r="T261" s="2" t="s">
        <v>544</v>
      </c>
      <c r="U261" s="2" t="str">
        <f t="shared" si="45"/>
        <v>SD</v>
      </c>
      <c r="V261" t="str">
        <f>IFERROR(INDEX('changes 2013 to 2021'!$A$21,MATCH('ONS code lookup 2013 to 2021'!R261,'changes 2013 to 2021'!$C$21,0)),'ONS code lookup 2013 to 2021'!R261)</f>
        <v>E07000220</v>
      </c>
      <c r="W261" t="str">
        <f>INDEX('[2]2018-19'!$B:$B,MATCH(V261,'[2]2018-19'!$C:$C,0))</f>
        <v>E3733</v>
      </c>
      <c r="X261" t="str">
        <f>IFERROR(INDEX('changes 2013 to 2021'!$B$21,MATCH('ONS code lookup 2013 to 2021'!R261,'changes 2013 to 2021'!$C$21,0)),'ONS code lookup 2013 to 2021'!T261)</f>
        <v>Rugby</v>
      </c>
      <c r="Y261" t="str">
        <f t="shared" si="46"/>
        <v>SD</v>
      </c>
      <c r="Z261" s="2" t="str">
        <f>IFERROR(INDEX('changes 2013 to 2021'!$A$23:$A$37,MATCH('ONS code lookup 2013 to 2021'!V261,'changes 2013 to 2021'!$C$23:$C$37,0)),'ONS code lookup 2013 to 2021'!V261)</f>
        <v>E07000220</v>
      </c>
      <c r="AA261" s="2" t="str">
        <f>INDEX('[2]2019-20'!$B:$B,MATCH(Z261,'[2]2019-20'!$C:$C,0))</f>
        <v>E3733</v>
      </c>
      <c r="AB261" s="2" t="str">
        <f>IFERROR(INDEX('changes 2013 to 2021'!$B$23:$B$37,MATCH('ONS code lookup 2013 to 2021'!V261,'changes 2013 to 2021'!$C$23:$C$37,0)),'ONS code lookup 2013 to 2021'!X261)</f>
        <v>Rugby</v>
      </c>
      <c r="AC261" s="2" t="str">
        <f t="shared" si="47"/>
        <v>SD</v>
      </c>
      <c r="AD261" t="str">
        <f>IFERROR(INDEX('changes 2013 to 2021'!$A$39:$A$43,MATCH('ONS code lookup 2013 to 2021'!Z261,'changes 2013 to 2021'!$C$39:$C$43,0)),'ONS code lookup 2013 to 2021'!Z261)</f>
        <v>E07000220</v>
      </c>
      <c r="AE261" t="str">
        <f>INDEX('[2]2020-21'!$B:$B,MATCH(AD261,'[2]2020-21'!$C:$C,0))</f>
        <v>E3733</v>
      </c>
      <c r="AF261" t="str">
        <f>IFERROR(INDEX('changes 2013 to 2021'!$B$39:$B$43,MATCH('ONS code lookup 2013 to 2021'!Z261,'changes 2013 to 2021'!$C$39:$C$43,0)),'ONS code lookup 2013 to 2021'!AB261)</f>
        <v>Rugby</v>
      </c>
      <c r="AG261" t="str">
        <f t="shared" si="48"/>
        <v>SD</v>
      </c>
      <c r="AH261" s="2" t="str">
        <f>IFERROR(INDEX('changes 2013 to 2021'!$A$45:$A$54,MATCH('ONS code lookup 2013 to 2021'!AD261,'changes 2013 to 2021'!$C$45:$C$54,0)),'ONS code lookup 2013 to 2021'!AD261)</f>
        <v>E07000220</v>
      </c>
      <c r="AI261" s="2" t="str">
        <f>INDEX('[2]2021-22'!$B:$B,MATCH(AH261,'[2]2021-22'!$C:$C,0))</f>
        <v>E3733</v>
      </c>
      <c r="AJ261" s="2" t="str">
        <f>IFERROR(INDEX('changes 2013 to 2021'!$B$45:$B$54,MATCH('ONS code lookup 2013 to 2021'!AD261,'changes 2013 to 2021'!$C$45:$C$54,0)),'ONS code lookup 2013 to 2021'!AF261)</f>
        <v>Rugby</v>
      </c>
      <c r="AK261" s="2" t="str">
        <f t="shared" si="40"/>
        <v>SD</v>
      </c>
    </row>
    <row r="262" spans="1:37" x14ac:dyDescent="0.35">
      <c r="A262" t="s">
        <v>22</v>
      </c>
      <c r="B262" s="2" t="s">
        <v>526</v>
      </c>
      <c r="C262" s="2" t="s">
        <v>1194</v>
      </c>
      <c r="D262" s="2" t="s">
        <v>527</v>
      </c>
      <c r="E262" s="2" t="str">
        <f t="shared" si="41"/>
        <v>SD</v>
      </c>
      <c r="F262" t="s">
        <v>526</v>
      </c>
      <c r="G262" t="s">
        <v>1194</v>
      </c>
      <c r="H262" t="s">
        <v>527</v>
      </c>
      <c r="I262" t="str">
        <f t="shared" si="42"/>
        <v>SD</v>
      </c>
      <c r="J262" s="2" t="s">
        <v>526</v>
      </c>
      <c r="K262" s="2" t="str">
        <f>INDEX('[2]2015-16'!$B:$B,MATCH(J262,'[2]2015-16'!$C:$C,0))</f>
        <v>E3636</v>
      </c>
      <c r="L262" s="2" t="s">
        <v>527</v>
      </c>
      <c r="M262" s="2" t="str">
        <f t="shared" si="43"/>
        <v>SD</v>
      </c>
      <c r="N262" t="str">
        <f>IFERROR(INDEX('changes 2013 to 2021'!$A$10:$A$19,MATCH('ONS code lookup 2013 to 2021'!J262,'changes 2013 to 2021'!$C$10:$C$19,0)),'ONS code lookup 2013 to 2021'!J262)</f>
        <v>E07000212</v>
      </c>
      <c r="O262" t="str">
        <f>INDEX('[2]2016-17'!$B:$B,MATCH(N262,'[2]2016-17'!$C:$C,0))</f>
        <v>E3636</v>
      </c>
      <c r="P262" t="str">
        <f>IFERROR(INDEX('changes 2013 to 2021'!$B$10:$B$19,MATCH('ONS code lookup 2013 to 2021'!J262,'changes 2013 to 2021'!$C$10:$C$19,0)),'ONS code lookup 2013 to 2021'!L262)</f>
        <v>Runnymede</v>
      </c>
      <c r="Q262" t="str">
        <f t="shared" si="44"/>
        <v>SD</v>
      </c>
      <c r="R262" s="2" t="s">
        <v>526</v>
      </c>
      <c r="S262" s="2" t="str">
        <f t="shared" si="49"/>
        <v>E3636</v>
      </c>
      <c r="T262" s="2" t="s">
        <v>527</v>
      </c>
      <c r="U262" s="2" t="str">
        <f t="shared" si="45"/>
        <v>SD</v>
      </c>
      <c r="V262" t="str">
        <f>IFERROR(INDEX('changes 2013 to 2021'!$A$21,MATCH('ONS code lookup 2013 to 2021'!R262,'changes 2013 to 2021'!$C$21,0)),'ONS code lookup 2013 to 2021'!R262)</f>
        <v>E07000212</v>
      </c>
      <c r="W262" t="str">
        <f>INDEX('[2]2018-19'!$B:$B,MATCH(V262,'[2]2018-19'!$C:$C,0))</f>
        <v>E3636</v>
      </c>
      <c r="X262" t="str">
        <f>IFERROR(INDEX('changes 2013 to 2021'!$B$21,MATCH('ONS code lookup 2013 to 2021'!R262,'changes 2013 to 2021'!$C$21,0)),'ONS code lookup 2013 to 2021'!T262)</f>
        <v>Runnymede</v>
      </c>
      <c r="Y262" t="str">
        <f t="shared" si="46"/>
        <v>SD</v>
      </c>
      <c r="Z262" s="2" t="str">
        <f>IFERROR(INDEX('changes 2013 to 2021'!$A$23:$A$37,MATCH('ONS code lookup 2013 to 2021'!V262,'changes 2013 to 2021'!$C$23:$C$37,0)),'ONS code lookup 2013 to 2021'!V262)</f>
        <v>E07000212</v>
      </c>
      <c r="AA262" s="2" t="str">
        <f>INDEX('[2]2019-20'!$B:$B,MATCH(Z262,'[2]2019-20'!$C:$C,0))</f>
        <v>E3636</v>
      </c>
      <c r="AB262" s="2" t="str">
        <f>IFERROR(INDEX('changes 2013 to 2021'!$B$23:$B$37,MATCH('ONS code lookup 2013 to 2021'!V262,'changes 2013 to 2021'!$C$23:$C$37,0)),'ONS code lookup 2013 to 2021'!X262)</f>
        <v>Runnymede</v>
      </c>
      <c r="AC262" s="2" t="str">
        <f t="shared" si="47"/>
        <v>SD</v>
      </c>
      <c r="AD262" t="str">
        <f>IFERROR(INDEX('changes 2013 to 2021'!$A$39:$A$43,MATCH('ONS code lookup 2013 to 2021'!Z262,'changes 2013 to 2021'!$C$39:$C$43,0)),'ONS code lookup 2013 to 2021'!Z262)</f>
        <v>E07000212</v>
      </c>
      <c r="AE262" t="str">
        <f>INDEX('[2]2020-21'!$B:$B,MATCH(AD262,'[2]2020-21'!$C:$C,0))</f>
        <v>E3636</v>
      </c>
      <c r="AF262" t="str">
        <f>IFERROR(INDEX('changes 2013 to 2021'!$B$39:$B$43,MATCH('ONS code lookup 2013 to 2021'!Z262,'changes 2013 to 2021'!$C$39:$C$43,0)),'ONS code lookup 2013 to 2021'!AB262)</f>
        <v>Runnymede</v>
      </c>
      <c r="AG262" t="str">
        <f t="shared" si="48"/>
        <v>SD</v>
      </c>
      <c r="AH262" s="2" t="str">
        <f>IFERROR(INDEX('changes 2013 to 2021'!$A$45:$A$54,MATCH('ONS code lookup 2013 to 2021'!AD262,'changes 2013 to 2021'!$C$45:$C$54,0)),'ONS code lookup 2013 to 2021'!AD262)</f>
        <v>E07000212</v>
      </c>
      <c r="AI262" s="2" t="str">
        <f>INDEX('[2]2021-22'!$B:$B,MATCH(AH262,'[2]2021-22'!$C:$C,0))</f>
        <v>E3636</v>
      </c>
      <c r="AJ262" s="2" t="str">
        <f>IFERROR(INDEX('changes 2013 to 2021'!$B$45:$B$54,MATCH('ONS code lookup 2013 to 2021'!AD262,'changes 2013 to 2021'!$C$45:$C$54,0)),'ONS code lookup 2013 to 2021'!AF262)</f>
        <v>Runnymede</v>
      </c>
      <c r="AK262" s="2" t="str">
        <f t="shared" si="40"/>
        <v>SD</v>
      </c>
    </row>
    <row r="263" spans="1:37" x14ac:dyDescent="0.35">
      <c r="A263" t="s">
        <v>22</v>
      </c>
      <c r="B263" s="2" t="s">
        <v>459</v>
      </c>
      <c r="C263" s="2" t="s">
        <v>939</v>
      </c>
      <c r="D263" s="2" t="s">
        <v>460</v>
      </c>
      <c r="E263" s="2" t="str">
        <f t="shared" si="41"/>
        <v>SD</v>
      </c>
      <c r="F263" t="s">
        <v>459</v>
      </c>
      <c r="G263" t="s">
        <v>939</v>
      </c>
      <c r="H263" t="s">
        <v>460</v>
      </c>
      <c r="I263" t="str">
        <f t="shared" si="42"/>
        <v>SD</v>
      </c>
      <c r="J263" s="2" t="s">
        <v>459</v>
      </c>
      <c r="K263" s="2" t="str">
        <f>INDEX('[2]2015-16'!$B:$B,MATCH(J263,'[2]2015-16'!$C:$C,0))</f>
        <v>E3038</v>
      </c>
      <c r="L263" s="2" t="s">
        <v>460</v>
      </c>
      <c r="M263" s="2" t="str">
        <f t="shared" si="43"/>
        <v>SD</v>
      </c>
      <c r="N263" t="str">
        <f>IFERROR(INDEX('changes 2013 to 2021'!$A$10:$A$19,MATCH('ONS code lookup 2013 to 2021'!J263,'changes 2013 to 2021'!$C$10:$C$19,0)),'ONS code lookup 2013 to 2021'!J263)</f>
        <v>E07000176</v>
      </c>
      <c r="O263" t="str">
        <f>INDEX('[2]2016-17'!$B:$B,MATCH(N263,'[2]2016-17'!$C:$C,0))</f>
        <v>E3038</v>
      </c>
      <c r="P263" t="str">
        <f>IFERROR(INDEX('changes 2013 to 2021'!$B$10:$B$19,MATCH('ONS code lookup 2013 to 2021'!J263,'changes 2013 to 2021'!$C$10:$C$19,0)),'ONS code lookup 2013 to 2021'!L263)</f>
        <v>Rushcliffe</v>
      </c>
      <c r="Q263" t="str">
        <f t="shared" si="44"/>
        <v>SD</v>
      </c>
      <c r="R263" s="2" t="s">
        <v>459</v>
      </c>
      <c r="S263" s="2" t="str">
        <f t="shared" si="49"/>
        <v>E3038</v>
      </c>
      <c r="T263" s="2" t="s">
        <v>460</v>
      </c>
      <c r="U263" s="2" t="str">
        <f t="shared" si="45"/>
        <v>SD</v>
      </c>
      <c r="V263" t="str">
        <f>IFERROR(INDEX('changes 2013 to 2021'!$A$21,MATCH('ONS code lookup 2013 to 2021'!R263,'changes 2013 to 2021'!$C$21,0)),'ONS code lookup 2013 to 2021'!R263)</f>
        <v>E07000176</v>
      </c>
      <c r="W263" t="str">
        <f>INDEX('[2]2018-19'!$B:$B,MATCH(V263,'[2]2018-19'!$C:$C,0))</f>
        <v>E3038</v>
      </c>
      <c r="X263" t="str">
        <f>IFERROR(INDEX('changes 2013 to 2021'!$B$21,MATCH('ONS code lookup 2013 to 2021'!R263,'changes 2013 to 2021'!$C$21,0)),'ONS code lookup 2013 to 2021'!T263)</f>
        <v>Rushcliffe</v>
      </c>
      <c r="Y263" t="str">
        <f t="shared" si="46"/>
        <v>SD</v>
      </c>
      <c r="Z263" s="2" t="str">
        <f>IFERROR(INDEX('changes 2013 to 2021'!$A$23:$A$37,MATCH('ONS code lookup 2013 to 2021'!V263,'changes 2013 to 2021'!$C$23:$C$37,0)),'ONS code lookup 2013 to 2021'!V263)</f>
        <v>E07000176</v>
      </c>
      <c r="AA263" s="2" t="str">
        <f>INDEX('[2]2019-20'!$B:$B,MATCH(Z263,'[2]2019-20'!$C:$C,0))</f>
        <v>E3038</v>
      </c>
      <c r="AB263" s="2" t="str">
        <f>IFERROR(INDEX('changes 2013 to 2021'!$B$23:$B$37,MATCH('ONS code lookup 2013 to 2021'!V263,'changes 2013 to 2021'!$C$23:$C$37,0)),'ONS code lookup 2013 to 2021'!X263)</f>
        <v>Rushcliffe</v>
      </c>
      <c r="AC263" s="2" t="str">
        <f t="shared" si="47"/>
        <v>SD</v>
      </c>
      <c r="AD263" t="str">
        <f>IFERROR(INDEX('changes 2013 to 2021'!$A$39:$A$43,MATCH('ONS code lookup 2013 to 2021'!Z263,'changes 2013 to 2021'!$C$39:$C$43,0)),'ONS code lookup 2013 to 2021'!Z263)</f>
        <v>E07000176</v>
      </c>
      <c r="AE263" t="str">
        <f>INDEX('[2]2020-21'!$B:$B,MATCH(AD263,'[2]2020-21'!$C:$C,0))</f>
        <v>E3038</v>
      </c>
      <c r="AF263" t="str">
        <f>IFERROR(INDEX('changes 2013 to 2021'!$B$39:$B$43,MATCH('ONS code lookup 2013 to 2021'!Z263,'changes 2013 to 2021'!$C$39:$C$43,0)),'ONS code lookup 2013 to 2021'!AB263)</f>
        <v>Rushcliffe</v>
      </c>
      <c r="AG263" t="str">
        <f t="shared" si="48"/>
        <v>SD</v>
      </c>
      <c r="AH263" s="2" t="str">
        <f>IFERROR(INDEX('changes 2013 to 2021'!$A$45:$A$54,MATCH('ONS code lookup 2013 to 2021'!AD263,'changes 2013 to 2021'!$C$45:$C$54,0)),'ONS code lookup 2013 to 2021'!AD263)</f>
        <v>E07000176</v>
      </c>
      <c r="AI263" s="2" t="str">
        <f>INDEX('[2]2021-22'!$B:$B,MATCH(AH263,'[2]2021-22'!$C:$C,0))</f>
        <v>E3038</v>
      </c>
      <c r="AJ263" s="2" t="str">
        <f>IFERROR(INDEX('changes 2013 to 2021'!$B$45:$B$54,MATCH('ONS code lookup 2013 to 2021'!AD263,'changes 2013 to 2021'!$C$45:$C$54,0)),'ONS code lookup 2013 to 2021'!AF263)</f>
        <v>Rushcliffe</v>
      </c>
      <c r="AK263" s="2" t="str">
        <f t="shared" si="40"/>
        <v>SD</v>
      </c>
    </row>
    <row r="264" spans="1:37" x14ac:dyDescent="0.35">
      <c r="A264" t="s">
        <v>22</v>
      </c>
      <c r="B264" s="2" t="s">
        <v>302</v>
      </c>
      <c r="C264" s="2" t="s">
        <v>1195</v>
      </c>
      <c r="D264" s="2" t="s">
        <v>303</v>
      </c>
      <c r="E264" s="2" t="str">
        <f t="shared" si="41"/>
        <v>SD</v>
      </c>
      <c r="F264" t="s">
        <v>302</v>
      </c>
      <c r="G264" t="s">
        <v>1195</v>
      </c>
      <c r="H264" t="s">
        <v>303</v>
      </c>
      <c r="I264" t="str">
        <f t="shared" si="42"/>
        <v>SD</v>
      </c>
      <c r="J264" s="2" t="s">
        <v>302</v>
      </c>
      <c r="K264" s="2" t="str">
        <f>INDEX('[2]2015-16'!$B:$B,MATCH(J264,'[2]2015-16'!$C:$C,0))</f>
        <v>E1740</v>
      </c>
      <c r="L264" s="2" t="s">
        <v>303</v>
      </c>
      <c r="M264" s="2" t="str">
        <f t="shared" si="43"/>
        <v>SD</v>
      </c>
      <c r="N264" t="str">
        <f>IFERROR(INDEX('changes 2013 to 2021'!$A$10:$A$19,MATCH('ONS code lookup 2013 to 2021'!J264,'changes 2013 to 2021'!$C$10:$C$19,0)),'ONS code lookup 2013 to 2021'!J264)</f>
        <v>E07000092</v>
      </c>
      <c r="O264" t="str">
        <f>INDEX('[2]2016-17'!$B:$B,MATCH(N264,'[2]2016-17'!$C:$C,0))</f>
        <v>E1740</v>
      </c>
      <c r="P264" t="str">
        <f>IFERROR(INDEX('changes 2013 to 2021'!$B$10:$B$19,MATCH('ONS code lookup 2013 to 2021'!J264,'changes 2013 to 2021'!$C$10:$C$19,0)),'ONS code lookup 2013 to 2021'!L264)</f>
        <v>Rushmoor</v>
      </c>
      <c r="Q264" t="str">
        <f t="shared" si="44"/>
        <v>SD</v>
      </c>
      <c r="R264" s="2" t="s">
        <v>302</v>
      </c>
      <c r="S264" s="2" t="str">
        <f t="shared" si="49"/>
        <v>E1740</v>
      </c>
      <c r="T264" s="2" t="s">
        <v>303</v>
      </c>
      <c r="U264" s="2" t="str">
        <f t="shared" si="45"/>
        <v>SD</v>
      </c>
      <c r="V264" t="str">
        <f>IFERROR(INDEX('changes 2013 to 2021'!$A$21,MATCH('ONS code lookup 2013 to 2021'!R264,'changes 2013 to 2021'!$C$21,0)),'ONS code lookup 2013 to 2021'!R264)</f>
        <v>E07000092</v>
      </c>
      <c r="W264" t="str">
        <f>INDEX('[2]2018-19'!$B:$B,MATCH(V264,'[2]2018-19'!$C:$C,0))</f>
        <v>E1740</v>
      </c>
      <c r="X264" t="str">
        <f>IFERROR(INDEX('changes 2013 to 2021'!$B$21,MATCH('ONS code lookup 2013 to 2021'!R264,'changes 2013 to 2021'!$C$21,0)),'ONS code lookup 2013 to 2021'!T264)</f>
        <v>Rushmoor</v>
      </c>
      <c r="Y264" t="str">
        <f t="shared" si="46"/>
        <v>SD</v>
      </c>
      <c r="Z264" s="2" t="str">
        <f>IFERROR(INDEX('changes 2013 to 2021'!$A$23:$A$37,MATCH('ONS code lookup 2013 to 2021'!V264,'changes 2013 to 2021'!$C$23:$C$37,0)),'ONS code lookup 2013 to 2021'!V264)</f>
        <v>E07000092</v>
      </c>
      <c r="AA264" s="2" t="str">
        <f>INDEX('[2]2019-20'!$B:$B,MATCH(Z264,'[2]2019-20'!$C:$C,0))</f>
        <v>E1740</v>
      </c>
      <c r="AB264" s="2" t="str">
        <f>IFERROR(INDEX('changes 2013 to 2021'!$B$23:$B$37,MATCH('ONS code lookup 2013 to 2021'!V264,'changes 2013 to 2021'!$C$23:$C$37,0)),'ONS code lookup 2013 to 2021'!X264)</f>
        <v>Rushmoor</v>
      </c>
      <c r="AC264" s="2" t="str">
        <f t="shared" si="47"/>
        <v>SD</v>
      </c>
      <c r="AD264" t="str">
        <f>IFERROR(INDEX('changes 2013 to 2021'!$A$39:$A$43,MATCH('ONS code lookup 2013 to 2021'!Z264,'changes 2013 to 2021'!$C$39:$C$43,0)),'ONS code lookup 2013 to 2021'!Z264)</f>
        <v>E07000092</v>
      </c>
      <c r="AE264" t="str">
        <f>INDEX('[2]2020-21'!$B:$B,MATCH(AD264,'[2]2020-21'!$C:$C,0))</f>
        <v>E1740</v>
      </c>
      <c r="AF264" t="str">
        <f>IFERROR(INDEX('changes 2013 to 2021'!$B$39:$B$43,MATCH('ONS code lookup 2013 to 2021'!Z264,'changes 2013 to 2021'!$C$39:$C$43,0)),'ONS code lookup 2013 to 2021'!AB264)</f>
        <v>Rushmoor</v>
      </c>
      <c r="AG264" t="str">
        <f t="shared" si="48"/>
        <v>SD</v>
      </c>
      <c r="AH264" s="2" t="str">
        <f>IFERROR(INDEX('changes 2013 to 2021'!$A$45:$A$54,MATCH('ONS code lookup 2013 to 2021'!AD264,'changes 2013 to 2021'!$C$45:$C$54,0)),'ONS code lookup 2013 to 2021'!AD264)</f>
        <v>E07000092</v>
      </c>
      <c r="AI264" s="2" t="str">
        <f>INDEX('[2]2021-22'!$B:$B,MATCH(AH264,'[2]2021-22'!$C:$C,0))</f>
        <v>E1740</v>
      </c>
      <c r="AJ264" s="2" t="str">
        <f>IFERROR(INDEX('changes 2013 to 2021'!$B$45:$B$54,MATCH('ONS code lookup 2013 to 2021'!AD264,'changes 2013 to 2021'!$C$45:$C$54,0)),'ONS code lookup 2013 to 2021'!AF264)</f>
        <v>Rushmoor</v>
      </c>
      <c r="AK264" s="2" t="str">
        <f t="shared" si="40"/>
        <v>SD</v>
      </c>
    </row>
    <row r="265" spans="1:37" x14ac:dyDescent="0.35">
      <c r="A265" t="s">
        <v>22</v>
      </c>
      <c r="B265" s="2" t="s">
        <v>56</v>
      </c>
      <c r="C265" s="2" t="s">
        <v>1196</v>
      </c>
      <c r="D265" s="2" t="s">
        <v>57</v>
      </c>
      <c r="E265" s="2" t="str">
        <f t="shared" si="41"/>
        <v>UA</v>
      </c>
      <c r="F265" t="s">
        <v>56</v>
      </c>
      <c r="G265" t="s">
        <v>1196</v>
      </c>
      <c r="H265" t="s">
        <v>57</v>
      </c>
      <c r="I265" t="str">
        <f t="shared" si="42"/>
        <v>UA</v>
      </c>
      <c r="J265" s="2" t="s">
        <v>56</v>
      </c>
      <c r="K265" s="2" t="str">
        <f>INDEX('[2]2015-16'!$B:$B,MATCH(J265,'[2]2015-16'!$C:$C,0))</f>
        <v>E2402</v>
      </c>
      <c r="L265" s="2" t="s">
        <v>57</v>
      </c>
      <c r="M265" s="2" t="str">
        <f t="shared" si="43"/>
        <v>UA</v>
      </c>
      <c r="N265" t="str">
        <f>IFERROR(INDEX('changes 2013 to 2021'!$A$10:$A$19,MATCH('ONS code lookup 2013 to 2021'!J265,'changes 2013 to 2021'!$C$10:$C$19,0)),'ONS code lookup 2013 to 2021'!J265)</f>
        <v>E06000017</v>
      </c>
      <c r="O265" t="str">
        <f>INDEX('[2]2016-17'!$B:$B,MATCH(N265,'[2]2016-17'!$C:$C,0))</f>
        <v>E2402</v>
      </c>
      <c r="P265" t="str">
        <f>IFERROR(INDEX('changes 2013 to 2021'!$B$10:$B$19,MATCH('ONS code lookup 2013 to 2021'!J265,'changes 2013 to 2021'!$C$10:$C$19,0)),'ONS code lookup 2013 to 2021'!L265)</f>
        <v>Rutland</v>
      </c>
      <c r="Q265" t="str">
        <f t="shared" si="44"/>
        <v>UA</v>
      </c>
      <c r="R265" s="2" t="s">
        <v>56</v>
      </c>
      <c r="S265" s="2" t="str">
        <f t="shared" si="49"/>
        <v>E2402</v>
      </c>
      <c r="T265" s="2" t="s">
        <v>57</v>
      </c>
      <c r="U265" s="2" t="str">
        <f t="shared" si="45"/>
        <v>UA</v>
      </c>
      <c r="V265" t="str">
        <f>IFERROR(INDEX('changes 2013 to 2021'!$A$21,MATCH('ONS code lookup 2013 to 2021'!R265,'changes 2013 to 2021'!$C$21,0)),'ONS code lookup 2013 to 2021'!R265)</f>
        <v>E06000017</v>
      </c>
      <c r="W265" t="str">
        <f>INDEX('[2]2018-19'!$B:$B,MATCH(V265,'[2]2018-19'!$C:$C,0))</f>
        <v>E2402</v>
      </c>
      <c r="X265" t="str">
        <f>IFERROR(INDEX('changes 2013 to 2021'!$B$21,MATCH('ONS code lookup 2013 to 2021'!R265,'changes 2013 to 2021'!$C$21,0)),'ONS code lookup 2013 to 2021'!T265)</f>
        <v>Rutland</v>
      </c>
      <c r="Y265" t="str">
        <f t="shared" si="46"/>
        <v>UA</v>
      </c>
      <c r="Z265" s="2" t="str">
        <f>IFERROR(INDEX('changes 2013 to 2021'!$A$23:$A$37,MATCH('ONS code lookup 2013 to 2021'!V265,'changes 2013 to 2021'!$C$23:$C$37,0)),'ONS code lookup 2013 to 2021'!V265)</f>
        <v>E06000017</v>
      </c>
      <c r="AA265" s="2" t="str">
        <f>INDEX('[2]2019-20'!$B:$B,MATCH(Z265,'[2]2019-20'!$C:$C,0))</f>
        <v>E2402</v>
      </c>
      <c r="AB265" s="2" t="str">
        <f>IFERROR(INDEX('changes 2013 to 2021'!$B$23:$B$37,MATCH('ONS code lookup 2013 to 2021'!V265,'changes 2013 to 2021'!$C$23:$C$37,0)),'ONS code lookup 2013 to 2021'!X265)</f>
        <v>Rutland</v>
      </c>
      <c r="AC265" s="2" t="str">
        <f t="shared" si="47"/>
        <v>UA</v>
      </c>
      <c r="AD265" t="str">
        <f>IFERROR(INDEX('changes 2013 to 2021'!$A$39:$A$43,MATCH('ONS code lookup 2013 to 2021'!Z265,'changes 2013 to 2021'!$C$39:$C$43,0)),'ONS code lookup 2013 to 2021'!Z265)</f>
        <v>E06000017</v>
      </c>
      <c r="AE265" t="str">
        <f>INDEX('[2]2020-21'!$B:$B,MATCH(AD265,'[2]2020-21'!$C:$C,0))</f>
        <v>E2402</v>
      </c>
      <c r="AF265" t="str">
        <f>IFERROR(INDEX('changes 2013 to 2021'!$B$39:$B$43,MATCH('ONS code lookup 2013 to 2021'!Z265,'changes 2013 to 2021'!$C$39:$C$43,0)),'ONS code lookup 2013 to 2021'!AB265)</f>
        <v>Rutland</v>
      </c>
      <c r="AG265" t="str">
        <f t="shared" si="48"/>
        <v>UA</v>
      </c>
      <c r="AH265" s="2" t="str">
        <f>IFERROR(INDEX('changes 2013 to 2021'!$A$45:$A$54,MATCH('ONS code lookup 2013 to 2021'!AD265,'changes 2013 to 2021'!$C$45:$C$54,0)),'ONS code lookup 2013 to 2021'!AD265)</f>
        <v>E06000017</v>
      </c>
      <c r="AI265" s="2" t="str">
        <f>INDEX('[2]2021-22'!$B:$B,MATCH(AH265,'[2]2021-22'!$C:$C,0))</f>
        <v>E2402</v>
      </c>
      <c r="AJ265" s="2" t="str">
        <f>IFERROR(INDEX('changes 2013 to 2021'!$B$45:$B$54,MATCH('ONS code lookup 2013 to 2021'!AD265,'changes 2013 to 2021'!$C$45:$C$54,0)),'ONS code lookup 2013 to 2021'!AF265)</f>
        <v>Rutland</v>
      </c>
      <c r="AK265" s="2" t="str">
        <f t="shared" si="40"/>
        <v>UA</v>
      </c>
    </row>
    <row r="266" spans="1:37" x14ac:dyDescent="0.35">
      <c r="A266" t="s">
        <v>22</v>
      </c>
      <c r="B266" s="2" t="s">
        <v>440</v>
      </c>
      <c r="C266" s="2" t="s">
        <v>1197</v>
      </c>
      <c r="D266" s="2" t="s">
        <v>441</v>
      </c>
      <c r="E266" s="2" t="str">
        <f t="shared" si="41"/>
        <v>SD</v>
      </c>
      <c r="F266" t="s">
        <v>440</v>
      </c>
      <c r="G266" t="s">
        <v>1197</v>
      </c>
      <c r="H266" t="s">
        <v>441</v>
      </c>
      <c r="I266" t="str">
        <f t="shared" si="42"/>
        <v>SD</v>
      </c>
      <c r="J266" s="2" t="s">
        <v>440</v>
      </c>
      <c r="K266" s="2" t="str">
        <f>INDEX('[2]2015-16'!$B:$B,MATCH(J266,'[2]2015-16'!$C:$C,0))</f>
        <v>E2755</v>
      </c>
      <c r="L266" s="2" t="s">
        <v>441</v>
      </c>
      <c r="M266" s="2" t="str">
        <f t="shared" si="43"/>
        <v>SD</v>
      </c>
      <c r="N266" t="str">
        <f>IFERROR(INDEX('changes 2013 to 2021'!$A$10:$A$19,MATCH('ONS code lookup 2013 to 2021'!J266,'changes 2013 to 2021'!$C$10:$C$19,0)),'ONS code lookup 2013 to 2021'!J266)</f>
        <v>E07000167</v>
      </c>
      <c r="O266" t="str">
        <f>INDEX('[2]2016-17'!$B:$B,MATCH(N266,'[2]2016-17'!$C:$C,0))</f>
        <v>E2755</v>
      </c>
      <c r="P266" t="str">
        <f>IFERROR(INDEX('changes 2013 to 2021'!$B$10:$B$19,MATCH('ONS code lookup 2013 to 2021'!J266,'changes 2013 to 2021'!$C$10:$C$19,0)),'ONS code lookup 2013 to 2021'!L266)</f>
        <v>Ryedale</v>
      </c>
      <c r="Q266" t="str">
        <f t="shared" si="44"/>
        <v>SD</v>
      </c>
      <c r="R266" s="2" t="s">
        <v>440</v>
      </c>
      <c r="S266" s="2" t="str">
        <f t="shared" si="49"/>
        <v>E2755</v>
      </c>
      <c r="T266" s="2" t="s">
        <v>441</v>
      </c>
      <c r="U266" s="2" t="str">
        <f t="shared" si="45"/>
        <v>SD</v>
      </c>
      <c r="V266" t="str">
        <f>IFERROR(INDEX('changes 2013 to 2021'!$A$21,MATCH('ONS code lookup 2013 to 2021'!R266,'changes 2013 to 2021'!$C$21,0)),'ONS code lookup 2013 to 2021'!R266)</f>
        <v>E07000167</v>
      </c>
      <c r="W266" t="str">
        <f>INDEX('[2]2018-19'!$B:$B,MATCH(V266,'[2]2018-19'!$C:$C,0))</f>
        <v>E2755</v>
      </c>
      <c r="X266" t="str">
        <f>IFERROR(INDEX('changes 2013 to 2021'!$B$21,MATCH('ONS code lookup 2013 to 2021'!R266,'changes 2013 to 2021'!$C$21,0)),'ONS code lookup 2013 to 2021'!T266)</f>
        <v>Ryedale</v>
      </c>
      <c r="Y266" t="str">
        <f t="shared" si="46"/>
        <v>SD</v>
      </c>
      <c r="Z266" s="2" t="str">
        <f>IFERROR(INDEX('changes 2013 to 2021'!$A$23:$A$37,MATCH('ONS code lookup 2013 to 2021'!V266,'changes 2013 to 2021'!$C$23:$C$37,0)),'ONS code lookup 2013 to 2021'!V266)</f>
        <v>E07000167</v>
      </c>
      <c r="AA266" s="2" t="str">
        <f>INDEX('[2]2019-20'!$B:$B,MATCH(Z266,'[2]2019-20'!$C:$C,0))</f>
        <v>E2755</v>
      </c>
      <c r="AB266" s="2" t="str">
        <f>IFERROR(INDEX('changes 2013 to 2021'!$B$23:$B$37,MATCH('ONS code lookup 2013 to 2021'!V266,'changes 2013 to 2021'!$C$23:$C$37,0)),'ONS code lookup 2013 to 2021'!X266)</f>
        <v>Ryedale</v>
      </c>
      <c r="AC266" s="2" t="str">
        <f t="shared" si="47"/>
        <v>SD</v>
      </c>
      <c r="AD266" t="str">
        <f>IFERROR(INDEX('changes 2013 to 2021'!$A$39:$A$43,MATCH('ONS code lookup 2013 to 2021'!Z266,'changes 2013 to 2021'!$C$39:$C$43,0)),'ONS code lookup 2013 to 2021'!Z266)</f>
        <v>E07000167</v>
      </c>
      <c r="AE266" t="str">
        <f>INDEX('[2]2020-21'!$B:$B,MATCH(AD266,'[2]2020-21'!$C:$C,0))</f>
        <v>E2755</v>
      </c>
      <c r="AF266" t="str">
        <f>IFERROR(INDEX('changes 2013 to 2021'!$B$39:$B$43,MATCH('ONS code lookup 2013 to 2021'!Z266,'changes 2013 to 2021'!$C$39:$C$43,0)),'ONS code lookup 2013 to 2021'!AB266)</f>
        <v>Ryedale</v>
      </c>
      <c r="AG266" t="str">
        <f t="shared" si="48"/>
        <v>SD</v>
      </c>
      <c r="AH266" s="2" t="str">
        <f>IFERROR(INDEX('changes 2013 to 2021'!$A$45:$A$54,MATCH('ONS code lookup 2013 to 2021'!AD266,'changes 2013 to 2021'!$C$45:$C$54,0)),'ONS code lookup 2013 to 2021'!AD266)</f>
        <v>E07000167</v>
      </c>
      <c r="AI266" s="2" t="str">
        <f>INDEX('[2]2021-22'!$B:$B,MATCH(AH266,'[2]2021-22'!$C:$C,0))</f>
        <v>E2755</v>
      </c>
      <c r="AJ266" s="2" t="str">
        <f>IFERROR(INDEX('changes 2013 to 2021'!$B$45:$B$54,MATCH('ONS code lookup 2013 to 2021'!AD266,'changes 2013 to 2021'!$C$45:$C$54,0)),'ONS code lookup 2013 to 2021'!AF266)</f>
        <v>Ryedale</v>
      </c>
      <c r="AK266" s="2" t="str">
        <f t="shared" si="40"/>
        <v>SD</v>
      </c>
    </row>
    <row r="267" spans="1:37" x14ac:dyDescent="0.35">
      <c r="A267" t="s">
        <v>22</v>
      </c>
      <c r="B267" s="2" t="s">
        <v>600</v>
      </c>
      <c r="C267" s="2" t="s">
        <v>1198</v>
      </c>
      <c r="D267" s="2" t="s">
        <v>601</v>
      </c>
      <c r="E267" s="2" t="str">
        <f t="shared" si="41"/>
        <v>MD</v>
      </c>
      <c r="F267" t="s">
        <v>600</v>
      </c>
      <c r="G267" t="s">
        <v>1198</v>
      </c>
      <c r="H267" t="s">
        <v>601</v>
      </c>
      <c r="I267" t="str">
        <f t="shared" si="42"/>
        <v>MD</v>
      </c>
      <c r="J267" s="2" t="s">
        <v>600</v>
      </c>
      <c r="K267" s="2" t="str">
        <f>INDEX('[2]2015-16'!$B:$B,MATCH(J267,'[2]2015-16'!$C:$C,0))</f>
        <v>E4206</v>
      </c>
      <c r="L267" s="2" t="s">
        <v>601</v>
      </c>
      <c r="M267" s="2" t="str">
        <f t="shared" si="43"/>
        <v>MD</v>
      </c>
      <c r="N267" t="str">
        <f>IFERROR(INDEX('changes 2013 to 2021'!$A$10:$A$19,MATCH('ONS code lookup 2013 to 2021'!J267,'changes 2013 to 2021'!$C$10:$C$19,0)),'ONS code lookup 2013 to 2021'!J267)</f>
        <v>E08000006</v>
      </c>
      <c r="O267" t="str">
        <f>INDEX('[2]2016-17'!$B:$B,MATCH(N267,'[2]2016-17'!$C:$C,0))</f>
        <v>E4206</v>
      </c>
      <c r="P267" t="str">
        <f>IFERROR(INDEX('changes 2013 to 2021'!$B$10:$B$19,MATCH('ONS code lookup 2013 to 2021'!J267,'changes 2013 to 2021'!$C$10:$C$19,0)),'ONS code lookup 2013 to 2021'!L267)</f>
        <v>Salford</v>
      </c>
      <c r="Q267" t="str">
        <f t="shared" si="44"/>
        <v>MD</v>
      </c>
      <c r="R267" s="2" t="s">
        <v>600</v>
      </c>
      <c r="S267" s="2" t="str">
        <f t="shared" si="49"/>
        <v>E4206</v>
      </c>
      <c r="T267" s="2" t="s">
        <v>601</v>
      </c>
      <c r="U267" s="2" t="str">
        <f t="shared" si="45"/>
        <v>MD</v>
      </c>
      <c r="V267" t="str">
        <f>IFERROR(INDEX('changes 2013 to 2021'!$A$21,MATCH('ONS code lookup 2013 to 2021'!R267,'changes 2013 to 2021'!$C$21,0)),'ONS code lookup 2013 to 2021'!R267)</f>
        <v>E08000006</v>
      </c>
      <c r="W267" t="str">
        <f>INDEX('[2]2018-19'!$B:$B,MATCH(V267,'[2]2018-19'!$C:$C,0))</f>
        <v>E4206</v>
      </c>
      <c r="X267" t="str">
        <f>IFERROR(INDEX('changes 2013 to 2021'!$B$21,MATCH('ONS code lookup 2013 to 2021'!R267,'changes 2013 to 2021'!$C$21,0)),'ONS code lookup 2013 to 2021'!T267)</f>
        <v>Salford</v>
      </c>
      <c r="Y267" t="str">
        <f t="shared" si="46"/>
        <v>MD</v>
      </c>
      <c r="Z267" s="2" t="str">
        <f>IFERROR(INDEX('changes 2013 to 2021'!$A$23:$A$37,MATCH('ONS code lookup 2013 to 2021'!V267,'changes 2013 to 2021'!$C$23:$C$37,0)),'ONS code lookup 2013 to 2021'!V267)</f>
        <v>E08000006</v>
      </c>
      <c r="AA267" s="2" t="str">
        <f>INDEX('[2]2019-20'!$B:$B,MATCH(Z267,'[2]2019-20'!$C:$C,0))</f>
        <v>E4206</v>
      </c>
      <c r="AB267" s="2" t="str">
        <f>IFERROR(INDEX('changes 2013 to 2021'!$B$23:$B$37,MATCH('ONS code lookup 2013 to 2021'!V267,'changes 2013 to 2021'!$C$23:$C$37,0)),'ONS code lookup 2013 to 2021'!X267)</f>
        <v>Salford</v>
      </c>
      <c r="AC267" s="2" t="str">
        <f t="shared" si="47"/>
        <v>MD</v>
      </c>
      <c r="AD267" t="str">
        <f>IFERROR(INDEX('changes 2013 to 2021'!$A$39:$A$43,MATCH('ONS code lookup 2013 to 2021'!Z267,'changes 2013 to 2021'!$C$39:$C$43,0)),'ONS code lookup 2013 to 2021'!Z267)</f>
        <v>E08000006</v>
      </c>
      <c r="AE267" t="str">
        <f>INDEX('[2]2020-21'!$B:$B,MATCH(AD267,'[2]2020-21'!$C:$C,0))</f>
        <v>E4206</v>
      </c>
      <c r="AF267" t="str">
        <f>IFERROR(INDEX('changes 2013 to 2021'!$B$39:$B$43,MATCH('ONS code lookup 2013 to 2021'!Z267,'changes 2013 to 2021'!$C$39:$C$43,0)),'ONS code lookup 2013 to 2021'!AB267)</f>
        <v>Salford</v>
      </c>
      <c r="AG267" t="str">
        <f t="shared" si="48"/>
        <v>MD</v>
      </c>
      <c r="AH267" s="2" t="str">
        <f>IFERROR(INDEX('changes 2013 to 2021'!$A$45:$A$54,MATCH('ONS code lookup 2013 to 2021'!AD267,'changes 2013 to 2021'!$C$45:$C$54,0)),'ONS code lookup 2013 to 2021'!AD267)</f>
        <v>E08000006</v>
      </c>
      <c r="AI267" s="2" t="str">
        <f>INDEX('[2]2021-22'!$B:$B,MATCH(AH267,'[2]2021-22'!$C:$C,0))</f>
        <v>E4206</v>
      </c>
      <c r="AJ267" s="2" t="str">
        <f>IFERROR(INDEX('changes 2013 to 2021'!$B$45:$B$54,MATCH('ONS code lookup 2013 to 2021'!AD267,'changes 2013 to 2021'!$C$45:$C$54,0)),'ONS code lookup 2013 to 2021'!AF267)</f>
        <v>Salford</v>
      </c>
      <c r="AK267" s="2" t="str">
        <f t="shared" si="40"/>
        <v>MD</v>
      </c>
    </row>
    <row r="268" spans="1:37" x14ac:dyDescent="0.35">
      <c r="A268" t="s">
        <v>22</v>
      </c>
      <c r="B268" s="2" t="s">
        <v>642</v>
      </c>
      <c r="C268" s="2" t="s">
        <v>1199</v>
      </c>
      <c r="D268" s="2" t="s">
        <v>643</v>
      </c>
      <c r="E268" s="2" t="str">
        <f t="shared" si="41"/>
        <v>MD</v>
      </c>
      <c r="F268" t="s">
        <v>642</v>
      </c>
      <c r="G268" t="s">
        <v>1199</v>
      </c>
      <c r="H268" t="s">
        <v>643</v>
      </c>
      <c r="I268" t="str">
        <f t="shared" si="42"/>
        <v>MD</v>
      </c>
      <c r="J268" s="2" t="s">
        <v>642</v>
      </c>
      <c r="K268" s="2" t="str">
        <f>INDEX('[2]2015-16'!$B:$B,MATCH(J268,'[2]2015-16'!$C:$C,0))</f>
        <v>E4604</v>
      </c>
      <c r="L268" s="2" t="s">
        <v>643</v>
      </c>
      <c r="M268" s="2" t="str">
        <f t="shared" si="43"/>
        <v>MD</v>
      </c>
      <c r="N268" t="str">
        <f>IFERROR(INDEX('changes 2013 to 2021'!$A$10:$A$19,MATCH('ONS code lookup 2013 to 2021'!J268,'changes 2013 to 2021'!$C$10:$C$19,0)),'ONS code lookup 2013 to 2021'!J268)</f>
        <v>E08000028</v>
      </c>
      <c r="O268" t="str">
        <f>INDEX('[2]2016-17'!$B:$B,MATCH(N268,'[2]2016-17'!$C:$C,0))</f>
        <v>E4604</v>
      </c>
      <c r="P268" t="str">
        <f>IFERROR(INDEX('changes 2013 to 2021'!$B$10:$B$19,MATCH('ONS code lookup 2013 to 2021'!J268,'changes 2013 to 2021'!$C$10:$C$19,0)),'ONS code lookup 2013 to 2021'!L268)</f>
        <v>Sandwell</v>
      </c>
      <c r="Q268" t="str">
        <f t="shared" si="44"/>
        <v>MD</v>
      </c>
      <c r="R268" s="2" t="s">
        <v>642</v>
      </c>
      <c r="S268" s="2" t="str">
        <f t="shared" si="49"/>
        <v>E4604</v>
      </c>
      <c r="T268" s="2" t="s">
        <v>643</v>
      </c>
      <c r="U268" s="2" t="str">
        <f t="shared" si="45"/>
        <v>MD</v>
      </c>
      <c r="V268" t="str">
        <f>IFERROR(INDEX('changes 2013 to 2021'!$A$21,MATCH('ONS code lookup 2013 to 2021'!R268,'changes 2013 to 2021'!$C$21,0)),'ONS code lookup 2013 to 2021'!R268)</f>
        <v>E08000028</v>
      </c>
      <c r="W268" t="str">
        <f>INDEX('[2]2018-19'!$B:$B,MATCH(V268,'[2]2018-19'!$C:$C,0))</f>
        <v>E4604</v>
      </c>
      <c r="X268" t="str">
        <f>IFERROR(INDEX('changes 2013 to 2021'!$B$21,MATCH('ONS code lookup 2013 to 2021'!R268,'changes 2013 to 2021'!$C$21,0)),'ONS code lookup 2013 to 2021'!T268)</f>
        <v>Sandwell</v>
      </c>
      <c r="Y268" t="str">
        <f t="shared" si="46"/>
        <v>MD</v>
      </c>
      <c r="Z268" s="2" t="str">
        <f>IFERROR(INDEX('changes 2013 to 2021'!$A$23:$A$37,MATCH('ONS code lookup 2013 to 2021'!V268,'changes 2013 to 2021'!$C$23:$C$37,0)),'ONS code lookup 2013 to 2021'!V268)</f>
        <v>E08000028</v>
      </c>
      <c r="AA268" s="2" t="str">
        <f>INDEX('[2]2019-20'!$B:$B,MATCH(Z268,'[2]2019-20'!$C:$C,0))</f>
        <v>E4604</v>
      </c>
      <c r="AB268" s="2" t="str">
        <f>IFERROR(INDEX('changes 2013 to 2021'!$B$23:$B$37,MATCH('ONS code lookup 2013 to 2021'!V268,'changes 2013 to 2021'!$C$23:$C$37,0)),'ONS code lookup 2013 to 2021'!X268)</f>
        <v>Sandwell</v>
      </c>
      <c r="AC268" s="2" t="str">
        <f t="shared" si="47"/>
        <v>MD</v>
      </c>
      <c r="AD268" t="str">
        <f>IFERROR(INDEX('changes 2013 to 2021'!$A$39:$A$43,MATCH('ONS code lookup 2013 to 2021'!Z268,'changes 2013 to 2021'!$C$39:$C$43,0)),'ONS code lookup 2013 to 2021'!Z268)</f>
        <v>E08000028</v>
      </c>
      <c r="AE268" t="str">
        <f>INDEX('[2]2020-21'!$B:$B,MATCH(AD268,'[2]2020-21'!$C:$C,0))</f>
        <v>E4604</v>
      </c>
      <c r="AF268" t="str">
        <f>IFERROR(INDEX('changes 2013 to 2021'!$B$39:$B$43,MATCH('ONS code lookup 2013 to 2021'!Z268,'changes 2013 to 2021'!$C$39:$C$43,0)),'ONS code lookup 2013 to 2021'!AB268)</f>
        <v>Sandwell</v>
      </c>
      <c r="AG268" t="str">
        <f t="shared" si="48"/>
        <v>MD</v>
      </c>
      <c r="AH268" s="2" t="str">
        <f>IFERROR(INDEX('changes 2013 to 2021'!$A$45:$A$54,MATCH('ONS code lookup 2013 to 2021'!AD268,'changes 2013 to 2021'!$C$45:$C$54,0)),'ONS code lookup 2013 to 2021'!AD268)</f>
        <v>E08000028</v>
      </c>
      <c r="AI268" s="2" t="str">
        <f>INDEX('[2]2021-22'!$B:$B,MATCH(AH268,'[2]2021-22'!$C:$C,0))</f>
        <v>E4604</v>
      </c>
      <c r="AJ268" s="2" t="str">
        <f>IFERROR(INDEX('changes 2013 to 2021'!$B$45:$B$54,MATCH('ONS code lookup 2013 to 2021'!AD268,'changes 2013 to 2021'!$C$45:$C$54,0)),'ONS code lookup 2013 to 2021'!AF268)</f>
        <v>Sandwell</v>
      </c>
      <c r="AK268" s="2" t="str">
        <f t="shared" si="40"/>
        <v>MD</v>
      </c>
    </row>
    <row r="269" spans="1:37" x14ac:dyDescent="0.35">
      <c r="A269" t="s">
        <v>22</v>
      </c>
      <c r="B269" s="2" t="s">
        <v>442</v>
      </c>
      <c r="C269" s="2" t="s">
        <v>1200</v>
      </c>
      <c r="D269" s="2" t="s">
        <v>443</v>
      </c>
      <c r="E269" s="2" t="str">
        <f t="shared" si="41"/>
        <v>SD</v>
      </c>
      <c r="F269" t="s">
        <v>442</v>
      </c>
      <c r="G269" t="s">
        <v>1200</v>
      </c>
      <c r="H269" t="s">
        <v>443</v>
      </c>
      <c r="I269" t="str">
        <f t="shared" si="42"/>
        <v>SD</v>
      </c>
      <c r="J269" s="2" t="s">
        <v>442</v>
      </c>
      <c r="K269" s="2" t="str">
        <f>INDEX('[2]2015-16'!$B:$B,MATCH(J269,'[2]2015-16'!$C:$C,0))</f>
        <v>E2736</v>
      </c>
      <c r="L269" s="2" t="s">
        <v>443</v>
      </c>
      <c r="M269" s="2" t="str">
        <f t="shared" si="43"/>
        <v>SD</v>
      </c>
      <c r="N269" t="str">
        <f>IFERROR(INDEX('changes 2013 to 2021'!$A$10:$A$19,MATCH('ONS code lookup 2013 to 2021'!J269,'changes 2013 to 2021'!$C$10:$C$19,0)),'ONS code lookup 2013 to 2021'!J269)</f>
        <v>E07000168</v>
      </c>
      <c r="O269" t="str">
        <f>INDEX('[2]2016-17'!$B:$B,MATCH(N269,'[2]2016-17'!$C:$C,0))</f>
        <v>E2736</v>
      </c>
      <c r="P269" t="str">
        <f>IFERROR(INDEX('changes 2013 to 2021'!$B$10:$B$19,MATCH('ONS code lookup 2013 to 2021'!J269,'changes 2013 to 2021'!$C$10:$C$19,0)),'ONS code lookup 2013 to 2021'!L269)</f>
        <v>Scarborough</v>
      </c>
      <c r="Q269" t="str">
        <f t="shared" si="44"/>
        <v>SD</v>
      </c>
      <c r="R269" s="2" t="s">
        <v>442</v>
      </c>
      <c r="S269" s="2" t="str">
        <f t="shared" si="49"/>
        <v>E2736</v>
      </c>
      <c r="T269" s="2" t="s">
        <v>443</v>
      </c>
      <c r="U269" s="2" t="str">
        <f t="shared" si="45"/>
        <v>SD</v>
      </c>
      <c r="V269" t="str">
        <f>IFERROR(INDEX('changes 2013 to 2021'!$A$21,MATCH('ONS code lookup 2013 to 2021'!R269,'changes 2013 to 2021'!$C$21,0)),'ONS code lookup 2013 to 2021'!R269)</f>
        <v>E07000168</v>
      </c>
      <c r="W269" t="str">
        <f>INDEX('[2]2018-19'!$B:$B,MATCH(V269,'[2]2018-19'!$C:$C,0))</f>
        <v>E2736</v>
      </c>
      <c r="X269" t="str">
        <f>IFERROR(INDEX('changes 2013 to 2021'!$B$21,MATCH('ONS code lookup 2013 to 2021'!R269,'changes 2013 to 2021'!$C$21,0)),'ONS code lookup 2013 to 2021'!T269)</f>
        <v>Scarborough</v>
      </c>
      <c r="Y269" t="str">
        <f t="shared" si="46"/>
        <v>SD</v>
      </c>
      <c r="Z269" s="2" t="str">
        <f>IFERROR(INDEX('changes 2013 to 2021'!$A$23:$A$37,MATCH('ONS code lookup 2013 to 2021'!V269,'changes 2013 to 2021'!$C$23:$C$37,0)),'ONS code lookup 2013 to 2021'!V269)</f>
        <v>E07000168</v>
      </c>
      <c r="AA269" s="2" t="str">
        <f>INDEX('[2]2019-20'!$B:$B,MATCH(Z269,'[2]2019-20'!$C:$C,0))</f>
        <v>E2736</v>
      </c>
      <c r="AB269" s="2" t="str">
        <f>IFERROR(INDEX('changes 2013 to 2021'!$B$23:$B$37,MATCH('ONS code lookup 2013 to 2021'!V269,'changes 2013 to 2021'!$C$23:$C$37,0)),'ONS code lookup 2013 to 2021'!X269)</f>
        <v>Scarborough</v>
      </c>
      <c r="AC269" s="2" t="str">
        <f t="shared" si="47"/>
        <v>SD</v>
      </c>
      <c r="AD269" t="str">
        <f>IFERROR(INDEX('changes 2013 to 2021'!$A$39:$A$43,MATCH('ONS code lookup 2013 to 2021'!Z269,'changes 2013 to 2021'!$C$39:$C$43,0)),'ONS code lookup 2013 to 2021'!Z269)</f>
        <v>E07000168</v>
      </c>
      <c r="AE269" t="str">
        <f>INDEX('[2]2020-21'!$B:$B,MATCH(AD269,'[2]2020-21'!$C:$C,0))</f>
        <v>E2736</v>
      </c>
      <c r="AF269" t="str">
        <f>IFERROR(INDEX('changes 2013 to 2021'!$B$39:$B$43,MATCH('ONS code lookup 2013 to 2021'!Z269,'changes 2013 to 2021'!$C$39:$C$43,0)),'ONS code lookup 2013 to 2021'!AB269)</f>
        <v>Scarborough</v>
      </c>
      <c r="AG269" t="str">
        <f t="shared" si="48"/>
        <v>SD</v>
      </c>
      <c r="AH269" s="2" t="str">
        <f>IFERROR(INDEX('changes 2013 to 2021'!$A$45:$A$54,MATCH('ONS code lookup 2013 to 2021'!AD269,'changes 2013 to 2021'!$C$45:$C$54,0)),'ONS code lookup 2013 to 2021'!AD269)</f>
        <v>E07000168</v>
      </c>
      <c r="AI269" s="2" t="str">
        <f>INDEX('[2]2021-22'!$B:$B,MATCH(AH269,'[2]2021-22'!$C:$C,0))</f>
        <v>E2736</v>
      </c>
      <c r="AJ269" s="2" t="str">
        <f>IFERROR(INDEX('changes 2013 to 2021'!$B$45:$B$54,MATCH('ONS code lookup 2013 to 2021'!AD269,'changes 2013 to 2021'!$C$45:$C$54,0)),'ONS code lookup 2013 to 2021'!AF269)</f>
        <v>Scarborough</v>
      </c>
      <c r="AK269" s="2" t="str">
        <f t="shared" si="40"/>
        <v>SD</v>
      </c>
    </row>
    <row r="270" spans="1:37" x14ac:dyDescent="0.35">
      <c r="A270" t="s">
        <v>22</v>
      </c>
      <c r="B270" s="2" t="s">
        <v>475</v>
      </c>
      <c r="C270" s="2" t="s">
        <v>1201</v>
      </c>
      <c r="D270" s="2" t="s">
        <v>476</v>
      </c>
      <c r="E270" s="2" t="str">
        <f t="shared" si="41"/>
        <v>SD</v>
      </c>
      <c r="F270" t="s">
        <v>475</v>
      </c>
      <c r="G270" t="s">
        <v>1201</v>
      </c>
      <c r="H270" t="s">
        <v>476</v>
      </c>
      <c r="I270" t="str">
        <f t="shared" si="42"/>
        <v>SD</v>
      </c>
      <c r="J270" s="2" t="s">
        <v>475</v>
      </c>
      <c r="K270" s="2" t="str">
        <f>INDEX('[2]2015-16'!$B:$B,MATCH(J270,'[2]2015-16'!$C:$C,0))</f>
        <v>E3332</v>
      </c>
      <c r="L270" s="2" t="s">
        <v>476</v>
      </c>
      <c r="M270" s="2" t="str">
        <f t="shared" si="43"/>
        <v>SD</v>
      </c>
      <c r="N270" t="str">
        <f>IFERROR(INDEX('changes 2013 to 2021'!$A$10:$A$19,MATCH('ONS code lookup 2013 to 2021'!J270,'changes 2013 to 2021'!$C$10:$C$19,0)),'ONS code lookup 2013 to 2021'!J270)</f>
        <v>E07000188</v>
      </c>
      <c r="O270" t="str">
        <f>INDEX('[2]2016-17'!$B:$B,MATCH(N270,'[2]2016-17'!$C:$C,0))</f>
        <v>E3332</v>
      </c>
      <c r="P270" t="str">
        <f>IFERROR(INDEX('changes 2013 to 2021'!$B$10:$B$19,MATCH('ONS code lookup 2013 to 2021'!J270,'changes 2013 to 2021'!$C$10:$C$19,0)),'ONS code lookup 2013 to 2021'!L270)</f>
        <v>Sedgemoor</v>
      </c>
      <c r="Q270" t="str">
        <f t="shared" si="44"/>
        <v>SD</v>
      </c>
      <c r="R270" s="2" t="s">
        <v>475</v>
      </c>
      <c r="S270" s="2" t="str">
        <f t="shared" si="49"/>
        <v>E3332</v>
      </c>
      <c r="T270" s="2" t="s">
        <v>476</v>
      </c>
      <c r="U270" s="2" t="str">
        <f t="shared" si="45"/>
        <v>SD</v>
      </c>
      <c r="V270" t="str">
        <f>IFERROR(INDEX('changes 2013 to 2021'!$A$21,MATCH('ONS code lookup 2013 to 2021'!R270,'changes 2013 to 2021'!$C$21,0)),'ONS code lookup 2013 to 2021'!R270)</f>
        <v>E07000188</v>
      </c>
      <c r="W270" t="str">
        <f>INDEX('[2]2018-19'!$B:$B,MATCH(V270,'[2]2018-19'!$C:$C,0))</f>
        <v>E3332</v>
      </c>
      <c r="X270" t="str">
        <f>IFERROR(INDEX('changes 2013 to 2021'!$B$21,MATCH('ONS code lookup 2013 to 2021'!R270,'changes 2013 to 2021'!$C$21,0)),'ONS code lookup 2013 to 2021'!T270)</f>
        <v>Sedgemoor</v>
      </c>
      <c r="Y270" t="str">
        <f t="shared" si="46"/>
        <v>SD</v>
      </c>
      <c r="Z270" s="2" t="str">
        <f>IFERROR(INDEX('changes 2013 to 2021'!$A$23:$A$37,MATCH('ONS code lookup 2013 to 2021'!V270,'changes 2013 to 2021'!$C$23:$C$37,0)),'ONS code lookup 2013 to 2021'!V270)</f>
        <v>E07000188</v>
      </c>
      <c r="AA270" s="2" t="str">
        <f>INDEX('[2]2019-20'!$B:$B,MATCH(Z270,'[2]2019-20'!$C:$C,0))</f>
        <v>E3332</v>
      </c>
      <c r="AB270" s="2" t="str">
        <f>IFERROR(INDEX('changes 2013 to 2021'!$B$23:$B$37,MATCH('ONS code lookup 2013 to 2021'!V270,'changes 2013 to 2021'!$C$23:$C$37,0)),'ONS code lookup 2013 to 2021'!X270)</f>
        <v>Sedgemoor</v>
      </c>
      <c r="AC270" s="2" t="str">
        <f t="shared" si="47"/>
        <v>SD</v>
      </c>
      <c r="AD270" t="str">
        <f>IFERROR(INDEX('changes 2013 to 2021'!$A$39:$A$43,MATCH('ONS code lookup 2013 to 2021'!Z270,'changes 2013 to 2021'!$C$39:$C$43,0)),'ONS code lookup 2013 to 2021'!Z270)</f>
        <v>E07000188</v>
      </c>
      <c r="AE270" t="str">
        <f>INDEX('[2]2020-21'!$B:$B,MATCH(AD270,'[2]2020-21'!$C:$C,0))</f>
        <v>E3332</v>
      </c>
      <c r="AF270" t="str">
        <f>IFERROR(INDEX('changes 2013 to 2021'!$B$39:$B$43,MATCH('ONS code lookup 2013 to 2021'!Z270,'changes 2013 to 2021'!$C$39:$C$43,0)),'ONS code lookup 2013 to 2021'!AB270)</f>
        <v>Sedgemoor</v>
      </c>
      <c r="AG270" t="str">
        <f t="shared" si="48"/>
        <v>SD</v>
      </c>
      <c r="AH270" s="2" t="str">
        <f>IFERROR(INDEX('changes 2013 to 2021'!$A$45:$A$54,MATCH('ONS code lookup 2013 to 2021'!AD270,'changes 2013 to 2021'!$C$45:$C$54,0)),'ONS code lookup 2013 to 2021'!AD270)</f>
        <v>E07000188</v>
      </c>
      <c r="AI270" s="2" t="str">
        <f>INDEX('[2]2021-22'!$B:$B,MATCH(AH270,'[2]2021-22'!$C:$C,0))</f>
        <v>E3332</v>
      </c>
      <c r="AJ270" s="2" t="str">
        <f>IFERROR(INDEX('changes 2013 to 2021'!$B$45:$B$54,MATCH('ONS code lookup 2013 to 2021'!AD270,'changes 2013 to 2021'!$C$45:$C$54,0)),'ONS code lookup 2013 to 2021'!AF270)</f>
        <v>Sedgemoor</v>
      </c>
      <c r="AK270" s="2" t="str">
        <f t="shared" si="40"/>
        <v>SD</v>
      </c>
    </row>
    <row r="271" spans="1:37" x14ac:dyDescent="0.35">
      <c r="A271" t="s">
        <v>22</v>
      </c>
      <c r="B271" s="2" t="s">
        <v>616</v>
      </c>
      <c r="C271" s="2" t="s">
        <v>1202</v>
      </c>
      <c r="D271" s="2" t="s">
        <v>617</v>
      </c>
      <c r="E271" s="2" t="str">
        <f t="shared" si="41"/>
        <v>MD</v>
      </c>
      <c r="F271" t="s">
        <v>616</v>
      </c>
      <c r="G271" t="s">
        <v>1202</v>
      </c>
      <c r="H271" t="s">
        <v>617</v>
      </c>
      <c r="I271" t="str">
        <f t="shared" si="42"/>
        <v>MD</v>
      </c>
      <c r="J271" s="2" t="s">
        <v>616</v>
      </c>
      <c r="K271" s="2" t="str">
        <f>INDEX('[2]2015-16'!$B:$B,MATCH(J271,'[2]2015-16'!$C:$C,0))</f>
        <v>E4304</v>
      </c>
      <c r="L271" s="2" t="s">
        <v>617</v>
      </c>
      <c r="M271" s="2" t="str">
        <f t="shared" si="43"/>
        <v>MD</v>
      </c>
      <c r="N271" t="str">
        <f>IFERROR(INDEX('changes 2013 to 2021'!$A$10:$A$19,MATCH('ONS code lookup 2013 to 2021'!J271,'changes 2013 to 2021'!$C$10:$C$19,0)),'ONS code lookup 2013 to 2021'!J271)</f>
        <v>E08000014</v>
      </c>
      <c r="O271" t="str">
        <f>INDEX('[2]2016-17'!$B:$B,MATCH(N271,'[2]2016-17'!$C:$C,0))</f>
        <v>E4304</v>
      </c>
      <c r="P271" t="str">
        <f>IFERROR(INDEX('changes 2013 to 2021'!$B$10:$B$19,MATCH('ONS code lookup 2013 to 2021'!J271,'changes 2013 to 2021'!$C$10:$C$19,0)),'ONS code lookup 2013 to 2021'!L271)</f>
        <v>Sefton</v>
      </c>
      <c r="Q271" t="str">
        <f t="shared" si="44"/>
        <v>MD</v>
      </c>
      <c r="R271" s="2" t="s">
        <v>616</v>
      </c>
      <c r="S271" s="2" t="str">
        <f t="shared" si="49"/>
        <v>E4304</v>
      </c>
      <c r="T271" s="2" t="s">
        <v>617</v>
      </c>
      <c r="U271" s="2" t="str">
        <f t="shared" si="45"/>
        <v>MD</v>
      </c>
      <c r="V271" t="str">
        <f>IFERROR(INDEX('changes 2013 to 2021'!$A$21,MATCH('ONS code lookup 2013 to 2021'!R271,'changes 2013 to 2021'!$C$21,0)),'ONS code lookup 2013 to 2021'!R271)</f>
        <v>E08000014</v>
      </c>
      <c r="W271" t="str">
        <f>INDEX('[2]2018-19'!$B:$B,MATCH(V271,'[2]2018-19'!$C:$C,0))</f>
        <v>E4304</v>
      </c>
      <c r="X271" t="str">
        <f>IFERROR(INDEX('changes 2013 to 2021'!$B$21,MATCH('ONS code lookup 2013 to 2021'!R271,'changes 2013 to 2021'!$C$21,0)),'ONS code lookup 2013 to 2021'!T271)</f>
        <v>Sefton</v>
      </c>
      <c r="Y271" t="str">
        <f t="shared" si="46"/>
        <v>MD</v>
      </c>
      <c r="Z271" s="2" t="str">
        <f>IFERROR(INDEX('changes 2013 to 2021'!$A$23:$A$37,MATCH('ONS code lookup 2013 to 2021'!V271,'changes 2013 to 2021'!$C$23:$C$37,0)),'ONS code lookup 2013 to 2021'!V271)</f>
        <v>E08000014</v>
      </c>
      <c r="AA271" s="2" t="str">
        <f>INDEX('[2]2019-20'!$B:$B,MATCH(Z271,'[2]2019-20'!$C:$C,0))</f>
        <v>E4304</v>
      </c>
      <c r="AB271" s="2" t="str">
        <f>IFERROR(INDEX('changes 2013 to 2021'!$B$23:$B$37,MATCH('ONS code lookup 2013 to 2021'!V271,'changes 2013 to 2021'!$C$23:$C$37,0)),'ONS code lookup 2013 to 2021'!X271)</f>
        <v>Sefton</v>
      </c>
      <c r="AC271" s="2" t="str">
        <f t="shared" si="47"/>
        <v>MD</v>
      </c>
      <c r="AD271" t="str">
        <f>IFERROR(INDEX('changes 2013 to 2021'!$A$39:$A$43,MATCH('ONS code lookup 2013 to 2021'!Z271,'changes 2013 to 2021'!$C$39:$C$43,0)),'ONS code lookup 2013 to 2021'!Z271)</f>
        <v>E08000014</v>
      </c>
      <c r="AE271" t="str">
        <f>INDEX('[2]2020-21'!$B:$B,MATCH(AD271,'[2]2020-21'!$C:$C,0))</f>
        <v>E4304</v>
      </c>
      <c r="AF271" t="str">
        <f>IFERROR(INDEX('changes 2013 to 2021'!$B$39:$B$43,MATCH('ONS code lookup 2013 to 2021'!Z271,'changes 2013 to 2021'!$C$39:$C$43,0)),'ONS code lookup 2013 to 2021'!AB271)</f>
        <v>Sefton</v>
      </c>
      <c r="AG271" t="str">
        <f t="shared" si="48"/>
        <v>MD</v>
      </c>
      <c r="AH271" s="2" t="str">
        <f>IFERROR(INDEX('changes 2013 to 2021'!$A$45:$A$54,MATCH('ONS code lookup 2013 to 2021'!AD271,'changes 2013 to 2021'!$C$45:$C$54,0)),'ONS code lookup 2013 to 2021'!AD271)</f>
        <v>E08000014</v>
      </c>
      <c r="AI271" s="2" t="str">
        <f>INDEX('[2]2021-22'!$B:$B,MATCH(AH271,'[2]2021-22'!$C:$C,0))</f>
        <v>E4304</v>
      </c>
      <c r="AJ271" s="2" t="str">
        <f>IFERROR(INDEX('changes 2013 to 2021'!$B$45:$B$54,MATCH('ONS code lookup 2013 to 2021'!AD271,'changes 2013 to 2021'!$C$45:$C$54,0)),'ONS code lookup 2013 to 2021'!AF271)</f>
        <v>Sefton</v>
      </c>
      <c r="AK271" s="2" t="str">
        <f t="shared" si="40"/>
        <v>MD</v>
      </c>
    </row>
    <row r="272" spans="1:37" x14ac:dyDescent="0.35">
      <c r="A272" t="s">
        <v>22</v>
      </c>
      <c r="B272" s="2" t="s">
        <v>444</v>
      </c>
      <c r="C272" s="2" t="s">
        <v>1203</v>
      </c>
      <c r="D272" s="2" t="s">
        <v>445</v>
      </c>
      <c r="E272" s="2" t="str">
        <f t="shared" si="41"/>
        <v>SD</v>
      </c>
      <c r="F272" t="s">
        <v>444</v>
      </c>
      <c r="G272" t="s">
        <v>1203</v>
      </c>
      <c r="H272" t="s">
        <v>445</v>
      </c>
      <c r="I272" t="str">
        <f t="shared" si="42"/>
        <v>SD</v>
      </c>
      <c r="J272" s="2" t="s">
        <v>444</v>
      </c>
      <c r="K272" s="2" t="str">
        <f>INDEX('[2]2015-16'!$B:$B,MATCH(J272,'[2]2015-16'!$C:$C,0))</f>
        <v>E2757</v>
      </c>
      <c r="L272" s="2" t="s">
        <v>445</v>
      </c>
      <c r="M272" s="2" t="str">
        <f t="shared" si="43"/>
        <v>SD</v>
      </c>
      <c r="N272" t="str">
        <f>IFERROR(INDEX('changes 2013 to 2021'!$A$10:$A$19,MATCH('ONS code lookup 2013 to 2021'!J272,'changes 2013 to 2021'!$C$10:$C$19,0)),'ONS code lookup 2013 to 2021'!J272)</f>
        <v>E07000169</v>
      </c>
      <c r="O272" t="str">
        <f>INDEX('[2]2016-17'!$B:$B,MATCH(N272,'[2]2016-17'!$C:$C,0))</f>
        <v>E2757</v>
      </c>
      <c r="P272" t="str">
        <f>IFERROR(INDEX('changes 2013 to 2021'!$B$10:$B$19,MATCH('ONS code lookup 2013 to 2021'!J272,'changes 2013 to 2021'!$C$10:$C$19,0)),'ONS code lookup 2013 to 2021'!L272)</f>
        <v>Selby</v>
      </c>
      <c r="Q272" t="str">
        <f t="shared" si="44"/>
        <v>SD</v>
      </c>
      <c r="R272" s="2" t="s">
        <v>444</v>
      </c>
      <c r="S272" s="2" t="str">
        <f t="shared" si="49"/>
        <v>E2757</v>
      </c>
      <c r="T272" s="2" t="s">
        <v>445</v>
      </c>
      <c r="U272" s="2" t="str">
        <f t="shared" si="45"/>
        <v>SD</v>
      </c>
      <c r="V272" t="str">
        <f>IFERROR(INDEX('changes 2013 to 2021'!$A$21,MATCH('ONS code lookup 2013 to 2021'!R272,'changes 2013 to 2021'!$C$21,0)),'ONS code lookup 2013 to 2021'!R272)</f>
        <v>E07000169</v>
      </c>
      <c r="W272" t="str">
        <f>INDEX('[2]2018-19'!$B:$B,MATCH(V272,'[2]2018-19'!$C:$C,0))</f>
        <v>E2757</v>
      </c>
      <c r="X272" t="str">
        <f>IFERROR(INDEX('changes 2013 to 2021'!$B$21,MATCH('ONS code lookup 2013 to 2021'!R272,'changes 2013 to 2021'!$C$21,0)),'ONS code lookup 2013 to 2021'!T272)</f>
        <v>Selby</v>
      </c>
      <c r="Y272" t="str">
        <f t="shared" si="46"/>
        <v>SD</v>
      </c>
      <c r="Z272" s="2" t="str">
        <f>IFERROR(INDEX('changes 2013 to 2021'!$A$23:$A$37,MATCH('ONS code lookup 2013 to 2021'!V272,'changes 2013 to 2021'!$C$23:$C$37,0)),'ONS code lookup 2013 to 2021'!V272)</f>
        <v>E07000169</v>
      </c>
      <c r="AA272" s="2" t="str">
        <f>INDEX('[2]2019-20'!$B:$B,MATCH(Z272,'[2]2019-20'!$C:$C,0))</f>
        <v>E2757</v>
      </c>
      <c r="AB272" s="2" t="str">
        <f>IFERROR(INDEX('changes 2013 to 2021'!$B$23:$B$37,MATCH('ONS code lookup 2013 to 2021'!V272,'changes 2013 to 2021'!$C$23:$C$37,0)),'ONS code lookup 2013 to 2021'!X272)</f>
        <v>Selby</v>
      </c>
      <c r="AC272" s="2" t="str">
        <f t="shared" si="47"/>
        <v>SD</v>
      </c>
      <c r="AD272" t="str">
        <f>IFERROR(INDEX('changes 2013 to 2021'!$A$39:$A$43,MATCH('ONS code lookup 2013 to 2021'!Z272,'changes 2013 to 2021'!$C$39:$C$43,0)),'ONS code lookup 2013 to 2021'!Z272)</f>
        <v>E07000169</v>
      </c>
      <c r="AE272" t="str">
        <f>INDEX('[2]2020-21'!$B:$B,MATCH(AD272,'[2]2020-21'!$C:$C,0))</f>
        <v>E2757</v>
      </c>
      <c r="AF272" t="str">
        <f>IFERROR(INDEX('changes 2013 to 2021'!$B$39:$B$43,MATCH('ONS code lookup 2013 to 2021'!Z272,'changes 2013 to 2021'!$C$39:$C$43,0)),'ONS code lookup 2013 to 2021'!AB272)</f>
        <v>Selby</v>
      </c>
      <c r="AG272" t="str">
        <f t="shared" si="48"/>
        <v>SD</v>
      </c>
      <c r="AH272" s="2" t="str">
        <f>IFERROR(INDEX('changes 2013 to 2021'!$A$45:$A$54,MATCH('ONS code lookup 2013 to 2021'!AD272,'changes 2013 to 2021'!$C$45:$C$54,0)),'ONS code lookup 2013 to 2021'!AD272)</f>
        <v>E07000169</v>
      </c>
      <c r="AI272" s="2" t="str">
        <f>INDEX('[2]2021-22'!$B:$B,MATCH(AH272,'[2]2021-22'!$C:$C,0))</f>
        <v>E2757</v>
      </c>
      <c r="AJ272" s="2" t="str">
        <f>IFERROR(INDEX('changes 2013 to 2021'!$B$45:$B$54,MATCH('ONS code lookup 2013 to 2021'!AD272,'changes 2013 to 2021'!$C$45:$C$54,0)),'ONS code lookup 2013 to 2021'!AF272)</f>
        <v>Selby</v>
      </c>
      <c r="AK272" s="2" t="str">
        <f t="shared" si="40"/>
        <v>SD</v>
      </c>
    </row>
    <row r="273" spans="1:37" x14ac:dyDescent="0.35">
      <c r="A273" t="s">
        <v>22</v>
      </c>
      <c r="B273" s="2" t="s">
        <v>334</v>
      </c>
      <c r="C273" s="2" t="s">
        <v>946</v>
      </c>
      <c r="D273" s="2" t="s">
        <v>335</v>
      </c>
      <c r="E273" s="2" t="str">
        <f t="shared" si="41"/>
        <v>SD</v>
      </c>
      <c r="F273" t="s">
        <v>334</v>
      </c>
      <c r="G273" t="s">
        <v>946</v>
      </c>
      <c r="H273" t="s">
        <v>335</v>
      </c>
      <c r="I273" t="str">
        <f t="shared" si="42"/>
        <v>SD</v>
      </c>
      <c r="J273" s="2" t="s">
        <v>334</v>
      </c>
      <c r="K273" s="2" t="str">
        <f>INDEX('[2]2015-16'!$B:$B,MATCH(J273,'[2]2015-16'!$C:$C,0))</f>
        <v>E2239</v>
      </c>
      <c r="L273" s="2" t="s">
        <v>335</v>
      </c>
      <c r="M273" s="2" t="str">
        <f t="shared" si="43"/>
        <v>SD</v>
      </c>
      <c r="N273" t="str">
        <f>IFERROR(INDEX('changes 2013 to 2021'!$A$10:$A$19,MATCH('ONS code lookup 2013 to 2021'!J273,'changes 2013 to 2021'!$C$10:$C$19,0)),'ONS code lookup 2013 to 2021'!J273)</f>
        <v>E07000111</v>
      </c>
      <c r="O273" t="str">
        <f>INDEX('[2]2016-17'!$B:$B,MATCH(N273,'[2]2016-17'!$C:$C,0))</f>
        <v>E2239</v>
      </c>
      <c r="P273" t="str">
        <f>IFERROR(INDEX('changes 2013 to 2021'!$B$10:$B$19,MATCH('ONS code lookup 2013 to 2021'!J273,'changes 2013 to 2021'!$C$10:$C$19,0)),'ONS code lookup 2013 to 2021'!L273)</f>
        <v>Sevenoaks</v>
      </c>
      <c r="Q273" t="str">
        <f t="shared" si="44"/>
        <v>SD</v>
      </c>
      <c r="R273" s="2" t="s">
        <v>334</v>
      </c>
      <c r="S273" s="2" t="str">
        <f t="shared" si="49"/>
        <v>E2239</v>
      </c>
      <c r="T273" s="2" t="s">
        <v>335</v>
      </c>
      <c r="U273" s="2" t="str">
        <f t="shared" si="45"/>
        <v>SD</v>
      </c>
      <c r="V273" t="str">
        <f>IFERROR(INDEX('changes 2013 to 2021'!$A$21,MATCH('ONS code lookup 2013 to 2021'!R273,'changes 2013 to 2021'!$C$21,0)),'ONS code lookup 2013 to 2021'!R273)</f>
        <v>E07000111</v>
      </c>
      <c r="W273" t="str">
        <f>INDEX('[2]2018-19'!$B:$B,MATCH(V273,'[2]2018-19'!$C:$C,0))</f>
        <v>E2239</v>
      </c>
      <c r="X273" t="str">
        <f>IFERROR(INDEX('changes 2013 to 2021'!$B$21,MATCH('ONS code lookup 2013 to 2021'!R273,'changes 2013 to 2021'!$C$21,0)),'ONS code lookup 2013 to 2021'!T273)</f>
        <v>Sevenoaks</v>
      </c>
      <c r="Y273" t="str">
        <f t="shared" si="46"/>
        <v>SD</v>
      </c>
      <c r="Z273" s="2" t="str">
        <f>IFERROR(INDEX('changes 2013 to 2021'!$A$23:$A$37,MATCH('ONS code lookup 2013 to 2021'!V273,'changes 2013 to 2021'!$C$23:$C$37,0)),'ONS code lookup 2013 to 2021'!V273)</f>
        <v>E07000111</v>
      </c>
      <c r="AA273" s="2" t="str">
        <f>INDEX('[2]2019-20'!$B:$B,MATCH(Z273,'[2]2019-20'!$C:$C,0))</f>
        <v>E2239</v>
      </c>
      <c r="AB273" s="2" t="str">
        <f>IFERROR(INDEX('changes 2013 to 2021'!$B$23:$B$37,MATCH('ONS code lookup 2013 to 2021'!V273,'changes 2013 to 2021'!$C$23:$C$37,0)),'ONS code lookup 2013 to 2021'!X273)</f>
        <v>Sevenoaks</v>
      </c>
      <c r="AC273" s="2" t="str">
        <f t="shared" si="47"/>
        <v>SD</v>
      </c>
      <c r="AD273" t="str">
        <f>IFERROR(INDEX('changes 2013 to 2021'!$A$39:$A$43,MATCH('ONS code lookup 2013 to 2021'!Z273,'changes 2013 to 2021'!$C$39:$C$43,0)),'ONS code lookup 2013 to 2021'!Z273)</f>
        <v>E07000111</v>
      </c>
      <c r="AE273" t="str">
        <f>INDEX('[2]2020-21'!$B:$B,MATCH(AD273,'[2]2020-21'!$C:$C,0))</f>
        <v>E2239</v>
      </c>
      <c r="AF273" t="str">
        <f>IFERROR(INDEX('changes 2013 to 2021'!$B$39:$B$43,MATCH('ONS code lookup 2013 to 2021'!Z273,'changes 2013 to 2021'!$C$39:$C$43,0)),'ONS code lookup 2013 to 2021'!AB273)</f>
        <v>Sevenoaks</v>
      </c>
      <c r="AG273" t="str">
        <f t="shared" si="48"/>
        <v>SD</v>
      </c>
      <c r="AH273" s="2" t="str">
        <f>IFERROR(INDEX('changes 2013 to 2021'!$A$45:$A$54,MATCH('ONS code lookup 2013 to 2021'!AD273,'changes 2013 to 2021'!$C$45:$C$54,0)),'ONS code lookup 2013 to 2021'!AD273)</f>
        <v>E07000111</v>
      </c>
      <c r="AI273" s="2" t="str">
        <f>INDEX('[2]2021-22'!$B:$B,MATCH(AH273,'[2]2021-22'!$C:$C,0))</f>
        <v>E2239</v>
      </c>
      <c r="AJ273" s="2" t="str">
        <f>IFERROR(INDEX('changes 2013 to 2021'!$B$45:$B$54,MATCH('ONS code lookup 2013 to 2021'!AD273,'changes 2013 to 2021'!$C$45:$C$54,0)),'ONS code lookup 2013 to 2021'!AF273)</f>
        <v>Sevenoaks</v>
      </c>
      <c r="AK273" s="2" t="str">
        <f t="shared" si="40"/>
        <v>SD</v>
      </c>
    </row>
    <row r="274" spans="1:37" x14ac:dyDescent="0.35">
      <c r="A274" t="s">
        <v>22</v>
      </c>
      <c r="B274" s="2" t="s">
        <v>626</v>
      </c>
      <c r="C274" s="2" t="s">
        <v>1204</v>
      </c>
      <c r="D274" s="2" t="s">
        <v>627</v>
      </c>
      <c r="E274" s="2" t="str">
        <f t="shared" si="41"/>
        <v>MD</v>
      </c>
      <c r="F274" t="s">
        <v>626</v>
      </c>
      <c r="G274" t="s">
        <v>1204</v>
      </c>
      <c r="H274" t="s">
        <v>627</v>
      </c>
      <c r="I274" t="str">
        <f t="shared" si="42"/>
        <v>MD</v>
      </c>
      <c r="J274" s="2" t="s">
        <v>626</v>
      </c>
      <c r="K274" s="2" t="str">
        <f>INDEX('[2]2015-16'!$B:$B,MATCH(J274,'[2]2015-16'!$C:$C,0))</f>
        <v>E4404</v>
      </c>
      <c r="L274" s="2" t="s">
        <v>627</v>
      </c>
      <c r="M274" s="2" t="str">
        <f t="shared" si="43"/>
        <v>MD</v>
      </c>
      <c r="N274" t="str">
        <f>IFERROR(INDEX('changes 2013 to 2021'!$A$10:$A$19,MATCH('ONS code lookup 2013 to 2021'!J274,'changes 2013 to 2021'!$C$10:$C$19,0)),'ONS code lookup 2013 to 2021'!J274)</f>
        <v>E08000019</v>
      </c>
      <c r="O274" t="str">
        <f>INDEX('[2]2016-17'!$B:$B,MATCH(N274,'[2]2016-17'!$C:$C,0))</f>
        <v>E4404</v>
      </c>
      <c r="P274" t="str">
        <f>IFERROR(INDEX('changes 2013 to 2021'!$B$10:$B$19,MATCH('ONS code lookup 2013 to 2021'!J274,'changes 2013 to 2021'!$C$10:$C$19,0)),'ONS code lookup 2013 to 2021'!L274)</f>
        <v>Sheffield</v>
      </c>
      <c r="Q274" t="str">
        <f t="shared" si="44"/>
        <v>MD</v>
      </c>
      <c r="R274" s="2" t="s">
        <v>626</v>
      </c>
      <c r="S274" s="2" t="str">
        <f t="shared" si="49"/>
        <v>E4404</v>
      </c>
      <c r="T274" s="2" t="s">
        <v>627</v>
      </c>
      <c r="U274" s="2" t="str">
        <f t="shared" si="45"/>
        <v>MD</v>
      </c>
      <c r="V274" t="str">
        <f>IFERROR(INDEX('changes 2013 to 2021'!$A$21,MATCH('ONS code lookup 2013 to 2021'!R274,'changes 2013 to 2021'!$C$21,0)),'ONS code lookup 2013 to 2021'!R274)</f>
        <v>E08000019</v>
      </c>
      <c r="W274" t="str">
        <f>INDEX('[2]2018-19'!$B:$B,MATCH(V274,'[2]2018-19'!$C:$C,0))</f>
        <v>E4404</v>
      </c>
      <c r="X274" t="str">
        <f>IFERROR(INDEX('changes 2013 to 2021'!$B$21,MATCH('ONS code lookup 2013 to 2021'!R274,'changes 2013 to 2021'!$C$21,0)),'ONS code lookup 2013 to 2021'!T274)</f>
        <v>Sheffield</v>
      </c>
      <c r="Y274" t="str">
        <f t="shared" si="46"/>
        <v>MD</v>
      </c>
      <c r="Z274" s="2" t="str">
        <f>IFERROR(INDEX('changes 2013 to 2021'!$A$23:$A$37,MATCH('ONS code lookup 2013 to 2021'!V274,'changes 2013 to 2021'!$C$23:$C$37,0)),'ONS code lookup 2013 to 2021'!V274)</f>
        <v>E08000019</v>
      </c>
      <c r="AA274" s="2" t="str">
        <f>INDEX('[2]2019-20'!$B:$B,MATCH(Z274,'[2]2019-20'!$C:$C,0))</f>
        <v>E4404</v>
      </c>
      <c r="AB274" s="2" t="str">
        <f>IFERROR(INDEX('changes 2013 to 2021'!$B$23:$B$37,MATCH('ONS code lookup 2013 to 2021'!V274,'changes 2013 to 2021'!$C$23:$C$37,0)),'ONS code lookup 2013 to 2021'!X274)</f>
        <v>Sheffield</v>
      </c>
      <c r="AC274" s="2" t="str">
        <f t="shared" si="47"/>
        <v>MD</v>
      </c>
      <c r="AD274" t="str">
        <f>IFERROR(INDEX('changes 2013 to 2021'!$A$39:$A$43,MATCH('ONS code lookup 2013 to 2021'!Z274,'changes 2013 to 2021'!$C$39:$C$43,0)),'ONS code lookup 2013 to 2021'!Z274)</f>
        <v>E08000019</v>
      </c>
      <c r="AE274" t="str">
        <f>INDEX('[2]2020-21'!$B:$B,MATCH(AD274,'[2]2020-21'!$C:$C,0))</f>
        <v>E4404</v>
      </c>
      <c r="AF274" t="str">
        <f>IFERROR(INDEX('changes 2013 to 2021'!$B$39:$B$43,MATCH('ONS code lookup 2013 to 2021'!Z274,'changes 2013 to 2021'!$C$39:$C$43,0)),'ONS code lookup 2013 to 2021'!AB274)</f>
        <v>Sheffield</v>
      </c>
      <c r="AG274" t="str">
        <f t="shared" si="48"/>
        <v>MD</v>
      </c>
      <c r="AH274" s="2" t="str">
        <f>IFERROR(INDEX('changes 2013 to 2021'!$A$45:$A$54,MATCH('ONS code lookup 2013 to 2021'!AD274,'changes 2013 to 2021'!$C$45:$C$54,0)),'ONS code lookup 2013 to 2021'!AD274)</f>
        <v>E08000019</v>
      </c>
      <c r="AI274" s="2" t="str">
        <f>INDEX('[2]2021-22'!$B:$B,MATCH(AH274,'[2]2021-22'!$C:$C,0))</f>
        <v>E4404</v>
      </c>
      <c r="AJ274" s="2" t="str">
        <f>IFERROR(INDEX('changes 2013 to 2021'!$B$45:$B$54,MATCH('ONS code lookup 2013 to 2021'!AD274,'changes 2013 to 2021'!$C$45:$C$54,0)),'ONS code lookup 2013 to 2021'!AF274)</f>
        <v>Sheffield</v>
      </c>
      <c r="AK274" s="2" t="str">
        <f t="shared" si="40"/>
        <v>MD</v>
      </c>
    </row>
    <row r="275" spans="1:37" x14ac:dyDescent="0.35">
      <c r="A275" t="s">
        <v>82</v>
      </c>
      <c r="B275" s="2" t="s">
        <v>336</v>
      </c>
      <c r="C275" s="2" t="s">
        <v>1205</v>
      </c>
      <c r="D275" s="2" t="s">
        <v>337</v>
      </c>
      <c r="E275" s="2" t="str">
        <f t="shared" si="41"/>
        <v>SD</v>
      </c>
      <c r="F275" t="s">
        <v>336</v>
      </c>
      <c r="G275" t="s">
        <v>1205</v>
      </c>
      <c r="H275" t="s">
        <v>337</v>
      </c>
      <c r="I275" t="str">
        <f t="shared" si="42"/>
        <v>SD</v>
      </c>
      <c r="J275" s="2" t="s">
        <v>336</v>
      </c>
      <c r="K275" s="2" t="str">
        <f>INDEX('[2]2015-16'!$B:$B,MATCH(J275,'[2]2015-16'!$C:$C,0))</f>
        <v>E2240</v>
      </c>
      <c r="L275" s="2" t="s">
        <v>337</v>
      </c>
      <c r="M275" s="2" t="str">
        <f t="shared" si="43"/>
        <v>SD</v>
      </c>
      <c r="N275" t="str">
        <f>IFERROR(INDEX('changes 2013 to 2021'!$A$10:$A$19,MATCH('ONS code lookup 2013 to 2021'!J275,'changes 2013 to 2021'!$C$10:$C$19,0)),'ONS code lookup 2013 to 2021'!J275)</f>
        <v>E07000112</v>
      </c>
      <c r="O275" t="str">
        <f>INDEX('[2]2016-17'!$B:$B,MATCH(N275,'[2]2016-17'!$C:$C,0))</f>
        <v>E2240</v>
      </c>
      <c r="P275" t="str">
        <f>IFERROR(INDEX('changes 2013 to 2021'!$B$10:$B$19,MATCH('ONS code lookup 2013 to 2021'!J275,'changes 2013 to 2021'!$C$10:$C$19,0)),'ONS code lookup 2013 to 2021'!L275)</f>
        <v>Shepway</v>
      </c>
      <c r="Q275" t="str">
        <f t="shared" si="44"/>
        <v>SD</v>
      </c>
      <c r="R275" s="2" t="s">
        <v>336</v>
      </c>
      <c r="S275" s="2" t="str">
        <f t="shared" si="49"/>
        <v>E2240</v>
      </c>
      <c r="T275" s="2" t="s">
        <v>337</v>
      </c>
      <c r="U275" s="2" t="str">
        <f t="shared" si="45"/>
        <v>SD</v>
      </c>
      <c r="V275" t="str">
        <f>IFERROR(INDEX('changes 2013 to 2021'!$A$21,MATCH('ONS code lookup 2013 to 2021'!R275,'changes 2013 to 2021'!$C$21,0)),'ONS code lookup 2013 to 2021'!R275)</f>
        <v>E07000112</v>
      </c>
      <c r="W275" t="str">
        <f>INDEX('[2]2018-19'!$B:$B,MATCH(V275,'[2]2018-19'!$C:$C,0))</f>
        <v>E2240</v>
      </c>
      <c r="X275" t="str">
        <f>IFERROR(INDEX('changes 2013 to 2021'!$B$21,MATCH('ONS code lookup 2013 to 2021'!R275,'changes 2013 to 2021'!$C$21,0)),'ONS code lookup 2013 to 2021'!T275)</f>
        <v>Folkestone and Hythe</v>
      </c>
      <c r="Y275" t="str">
        <f t="shared" si="46"/>
        <v>SD</v>
      </c>
      <c r="Z275" s="2" t="str">
        <f>IFERROR(INDEX('changes 2013 to 2021'!$A$23:$A$37,MATCH('ONS code lookup 2013 to 2021'!V275,'changes 2013 to 2021'!$C$23:$C$37,0)),'ONS code lookup 2013 to 2021'!V275)</f>
        <v>E07000112</v>
      </c>
      <c r="AA275" s="2" t="str">
        <f>INDEX('[2]2019-20'!$B:$B,MATCH(Z275,'[2]2019-20'!$C:$C,0))</f>
        <v>E2240</v>
      </c>
      <c r="AB275" s="2" t="str">
        <f>IFERROR(INDEX('changes 2013 to 2021'!$B$23:$B$37,MATCH('ONS code lookup 2013 to 2021'!V275,'changes 2013 to 2021'!$C$23:$C$37,0)),'ONS code lookup 2013 to 2021'!X275)</f>
        <v>Folkestone and Hythe</v>
      </c>
      <c r="AC275" s="2" t="str">
        <f t="shared" si="47"/>
        <v>SD</v>
      </c>
      <c r="AD275" t="str">
        <f>IFERROR(INDEX('changes 2013 to 2021'!$A$39:$A$43,MATCH('ONS code lookup 2013 to 2021'!Z275,'changes 2013 to 2021'!$C$39:$C$43,0)),'ONS code lookup 2013 to 2021'!Z275)</f>
        <v>E07000112</v>
      </c>
      <c r="AE275" t="str">
        <f>INDEX('[2]2020-21'!$B:$B,MATCH(AD275,'[2]2020-21'!$C:$C,0))</f>
        <v>E2240</v>
      </c>
      <c r="AF275" t="str">
        <f>IFERROR(INDEX('changes 2013 to 2021'!$B$39:$B$43,MATCH('ONS code lookup 2013 to 2021'!Z275,'changes 2013 to 2021'!$C$39:$C$43,0)),'ONS code lookup 2013 to 2021'!AB275)</f>
        <v>Folkestone and Hythe</v>
      </c>
      <c r="AG275" t="str">
        <f t="shared" si="48"/>
        <v>SD</v>
      </c>
      <c r="AH275" s="2" t="str">
        <f>IFERROR(INDEX('changes 2013 to 2021'!$A$45:$A$54,MATCH('ONS code lookup 2013 to 2021'!AD275,'changes 2013 to 2021'!$C$45:$C$54,0)),'ONS code lookup 2013 to 2021'!AD275)</f>
        <v>E07000112</v>
      </c>
      <c r="AI275" s="2" t="str">
        <f>INDEX('[2]2021-22'!$B:$B,MATCH(AH275,'[2]2021-22'!$C:$C,0))</f>
        <v>E2240</v>
      </c>
      <c r="AJ275" s="2" t="str">
        <f>IFERROR(INDEX('changes 2013 to 2021'!$B$45:$B$54,MATCH('ONS code lookup 2013 to 2021'!AD275,'changes 2013 to 2021'!$C$45:$C$54,0)),'ONS code lookup 2013 to 2021'!AF275)</f>
        <v>Folkestone and Hythe</v>
      </c>
      <c r="AK275" s="2" t="str">
        <f t="shared" si="40"/>
        <v>SD</v>
      </c>
    </row>
    <row r="276" spans="1:37" x14ac:dyDescent="0.35">
      <c r="A276" t="s">
        <v>22</v>
      </c>
      <c r="B276" s="2" t="s">
        <v>131</v>
      </c>
      <c r="C276" s="2" t="s">
        <v>1206</v>
      </c>
      <c r="D276" s="2" t="s">
        <v>132</v>
      </c>
      <c r="E276" s="2" t="str">
        <f t="shared" si="41"/>
        <v>UA</v>
      </c>
      <c r="F276" t="s">
        <v>131</v>
      </c>
      <c r="G276" t="s">
        <v>1206</v>
      </c>
      <c r="H276" t="s">
        <v>132</v>
      </c>
      <c r="I276" t="str">
        <f t="shared" si="42"/>
        <v>UA</v>
      </c>
      <c r="J276" s="2" t="s">
        <v>131</v>
      </c>
      <c r="K276" s="2" t="str">
        <f>INDEX('[2]2015-16'!$B:$B,MATCH(J276,'[2]2015-16'!$C:$C,0))</f>
        <v>E3202</v>
      </c>
      <c r="L276" s="2" t="s">
        <v>132</v>
      </c>
      <c r="M276" s="2" t="str">
        <f t="shared" si="43"/>
        <v>UA</v>
      </c>
      <c r="N276" t="str">
        <f>IFERROR(INDEX('changes 2013 to 2021'!$A$10:$A$19,MATCH('ONS code lookup 2013 to 2021'!J276,'changes 2013 to 2021'!$C$10:$C$19,0)),'ONS code lookup 2013 to 2021'!J276)</f>
        <v>E06000051</v>
      </c>
      <c r="O276" t="str">
        <f>INDEX('[2]2016-17'!$B:$B,MATCH(N276,'[2]2016-17'!$C:$C,0))</f>
        <v>E3202</v>
      </c>
      <c r="P276" t="str">
        <f>IFERROR(INDEX('changes 2013 to 2021'!$B$10:$B$19,MATCH('ONS code lookup 2013 to 2021'!J276,'changes 2013 to 2021'!$C$10:$C$19,0)),'ONS code lookup 2013 to 2021'!L276)</f>
        <v>Shropshire</v>
      </c>
      <c r="Q276" t="str">
        <f t="shared" si="44"/>
        <v>UA</v>
      </c>
      <c r="R276" s="2" t="s">
        <v>131</v>
      </c>
      <c r="S276" s="2" t="str">
        <f t="shared" si="49"/>
        <v>E3202</v>
      </c>
      <c r="T276" s="2" t="s">
        <v>132</v>
      </c>
      <c r="U276" s="2" t="str">
        <f t="shared" si="45"/>
        <v>UA</v>
      </c>
      <c r="V276" t="str">
        <f>IFERROR(INDEX('changes 2013 to 2021'!$A$21,MATCH('ONS code lookup 2013 to 2021'!R276,'changes 2013 to 2021'!$C$21,0)),'ONS code lookup 2013 to 2021'!R276)</f>
        <v>E06000051</v>
      </c>
      <c r="W276" t="str">
        <f>INDEX('[2]2018-19'!$B:$B,MATCH(V276,'[2]2018-19'!$C:$C,0))</f>
        <v>E3202</v>
      </c>
      <c r="X276" t="str">
        <f>IFERROR(INDEX('changes 2013 to 2021'!$B$21,MATCH('ONS code lookup 2013 to 2021'!R276,'changes 2013 to 2021'!$C$21,0)),'ONS code lookup 2013 to 2021'!T276)</f>
        <v>Shropshire</v>
      </c>
      <c r="Y276" t="str">
        <f t="shared" si="46"/>
        <v>UA</v>
      </c>
      <c r="Z276" s="2" t="str">
        <f>IFERROR(INDEX('changes 2013 to 2021'!$A$23:$A$37,MATCH('ONS code lookup 2013 to 2021'!V276,'changes 2013 to 2021'!$C$23:$C$37,0)),'ONS code lookup 2013 to 2021'!V276)</f>
        <v>E06000051</v>
      </c>
      <c r="AA276" s="2" t="str">
        <f>INDEX('[2]2019-20'!$B:$B,MATCH(Z276,'[2]2019-20'!$C:$C,0))</f>
        <v>E3202</v>
      </c>
      <c r="AB276" s="2" t="str">
        <f>IFERROR(INDEX('changes 2013 to 2021'!$B$23:$B$37,MATCH('ONS code lookup 2013 to 2021'!V276,'changes 2013 to 2021'!$C$23:$C$37,0)),'ONS code lookup 2013 to 2021'!X276)</f>
        <v>Shropshire</v>
      </c>
      <c r="AC276" s="2" t="str">
        <f t="shared" si="47"/>
        <v>UA</v>
      </c>
      <c r="AD276" t="str">
        <f>IFERROR(INDEX('changes 2013 to 2021'!$A$39:$A$43,MATCH('ONS code lookup 2013 to 2021'!Z276,'changes 2013 to 2021'!$C$39:$C$43,0)),'ONS code lookup 2013 to 2021'!Z276)</f>
        <v>E06000051</v>
      </c>
      <c r="AE276" t="str">
        <f>INDEX('[2]2020-21'!$B:$B,MATCH(AD276,'[2]2020-21'!$C:$C,0))</f>
        <v>E3202</v>
      </c>
      <c r="AF276" t="str">
        <f>IFERROR(INDEX('changes 2013 to 2021'!$B$39:$B$43,MATCH('ONS code lookup 2013 to 2021'!Z276,'changes 2013 to 2021'!$C$39:$C$43,0)),'ONS code lookup 2013 to 2021'!AB276)</f>
        <v>Shropshire</v>
      </c>
      <c r="AG276" t="str">
        <f t="shared" si="48"/>
        <v>UA</v>
      </c>
      <c r="AH276" s="2" t="str">
        <f>IFERROR(INDEX('changes 2013 to 2021'!$A$45:$A$54,MATCH('ONS code lookup 2013 to 2021'!AD276,'changes 2013 to 2021'!$C$45:$C$54,0)),'ONS code lookup 2013 to 2021'!AD276)</f>
        <v>E06000051</v>
      </c>
      <c r="AI276" s="2" t="str">
        <f>INDEX('[2]2021-22'!$B:$B,MATCH(AH276,'[2]2021-22'!$C:$C,0))</f>
        <v>E3202</v>
      </c>
      <c r="AJ276" s="2" t="str">
        <f>IFERROR(INDEX('changes 2013 to 2021'!$B$45:$B$54,MATCH('ONS code lookup 2013 to 2021'!AD276,'changes 2013 to 2021'!$C$45:$C$54,0)),'ONS code lookup 2013 to 2021'!AF276)</f>
        <v>Shropshire</v>
      </c>
      <c r="AK276" s="2" t="str">
        <f t="shared" si="40"/>
        <v>UA</v>
      </c>
    </row>
    <row r="277" spans="1:37" x14ac:dyDescent="0.35">
      <c r="A277" t="s">
        <v>82</v>
      </c>
      <c r="B277" s="2" t="s">
        <v>804</v>
      </c>
      <c r="C277" s="2" t="s">
        <v>1207</v>
      </c>
      <c r="D277" s="2" t="s">
        <v>805</v>
      </c>
      <c r="E277" s="2" t="str">
        <f t="shared" si="41"/>
        <v>FRA</v>
      </c>
      <c r="F277" t="s">
        <v>804</v>
      </c>
      <c r="G277" t="s">
        <v>1207</v>
      </c>
      <c r="H277" t="s">
        <v>805</v>
      </c>
      <c r="I277" t="str">
        <f t="shared" si="42"/>
        <v>FRA</v>
      </c>
      <c r="J277" s="2" t="s">
        <v>804</v>
      </c>
      <c r="K277" s="2" t="str">
        <f>INDEX('[2]2015-16'!$B:$B,MATCH(J277,'[2]2015-16'!$C:$C,0))</f>
        <v>E6132</v>
      </c>
      <c r="L277" s="2" t="s">
        <v>805</v>
      </c>
      <c r="M277" s="2" t="str">
        <f t="shared" si="43"/>
        <v>FRA</v>
      </c>
      <c r="N277" t="str">
        <f>IFERROR(INDEX('changes 2013 to 2021'!$A$10:$A$19,MATCH('ONS code lookup 2013 to 2021'!J277,'changes 2013 to 2021'!$C$10:$C$19,0)),'ONS code lookup 2013 to 2021'!J277)</f>
        <v>E31000032</v>
      </c>
      <c r="O277" t="str">
        <f>INDEX('[2]2016-17'!$B:$B,MATCH(N277,'[2]2016-17'!$C:$C,0))</f>
        <v>E6132</v>
      </c>
      <c r="P277" t="str">
        <f>IFERROR(INDEX('changes 2013 to 2021'!$B$10:$B$19,MATCH('ONS code lookup 2013 to 2021'!J277,'changes 2013 to 2021'!$C$10:$C$19,0)),'ONS code lookup 2013 to 2021'!L277)</f>
        <v>Shropshire</v>
      </c>
      <c r="Q277" t="str">
        <f t="shared" si="44"/>
        <v>FRA</v>
      </c>
      <c r="R277" s="2" t="s">
        <v>804</v>
      </c>
      <c r="S277" s="2" t="str">
        <f t="shared" si="49"/>
        <v>E6132</v>
      </c>
      <c r="T277" s="2" t="s">
        <v>132</v>
      </c>
      <c r="U277" s="2" t="str">
        <f t="shared" si="45"/>
        <v>FRA</v>
      </c>
      <c r="V277" t="str">
        <f>IFERROR(INDEX('changes 2013 to 2021'!$A$21,MATCH('ONS code lookup 2013 to 2021'!R277,'changes 2013 to 2021'!$C$21,0)),'ONS code lookup 2013 to 2021'!R277)</f>
        <v>E31000032</v>
      </c>
      <c r="W277" t="str">
        <f>INDEX('[2]2018-19'!$B:$B,MATCH(V277,'[2]2018-19'!$C:$C,0))</f>
        <v>E6132</v>
      </c>
      <c r="X277" t="str">
        <f>IFERROR(INDEX('changes 2013 to 2021'!$B$21,MATCH('ONS code lookup 2013 to 2021'!R277,'changes 2013 to 2021'!$C$21,0)),'ONS code lookup 2013 to 2021'!T277)</f>
        <v>Shropshire</v>
      </c>
      <c r="Y277" t="str">
        <f t="shared" si="46"/>
        <v>FRA</v>
      </c>
      <c r="Z277" s="2" t="str">
        <f>IFERROR(INDEX('changes 2013 to 2021'!$A$23:$A$37,MATCH('ONS code lookup 2013 to 2021'!V277,'changes 2013 to 2021'!$C$23:$C$37,0)),'ONS code lookup 2013 to 2021'!V277)</f>
        <v>E31000032</v>
      </c>
      <c r="AA277" s="2" t="str">
        <f>INDEX('[2]2019-20'!$B:$B,MATCH(Z277,'[2]2019-20'!$C:$C,0))</f>
        <v>E6132</v>
      </c>
      <c r="AB277" s="2" t="str">
        <f>IFERROR(INDEX('changes 2013 to 2021'!$B$23:$B$37,MATCH('ONS code lookup 2013 to 2021'!V277,'changes 2013 to 2021'!$C$23:$C$37,0)),'ONS code lookup 2013 to 2021'!X277)</f>
        <v>Shropshire</v>
      </c>
      <c r="AC277" s="2" t="str">
        <f t="shared" si="47"/>
        <v>FRA</v>
      </c>
      <c r="AD277" t="str">
        <f>IFERROR(INDEX('changes 2013 to 2021'!$A$39:$A$43,MATCH('ONS code lookup 2013 to 2021'!Z277,'changes 2013 to 2021'!$C$39:$C$43,0)),'ONS code lookup 2013 to 2021'!Z277)</f>
        <v>E31000032</v>
      </c>
      <c r="AE277" t="str">
        <f>INDEX('[2]2020-21'!$B:$B,MATCH(AD277,'[2]2020-21'!$C:$C,0))</f>
        <v>E6132</v>
      </c>
      <c r="AF277" t="str">
        <f>IFERROR(INDEX('changes 2013 to 2021'!$B$39:$B$43,MATCH('ONS code lookup 2013 to 2021'!Z277,'changes 2013 to 2021'!$C$39:$C$43,0)),'ONS code lookup 2013 to 2021'!AB277)</f>
        <v>Shropshire</v>
      </c>
      <c r="AG277" t="str">
        <f t="shared" si="48"/>
        <v>FRA</v>
      </c>
      <c r="AH277" s="2" t="str">
        <f>IFERROR(INDEX('changes 2013 to 2021'!$A$45:$A$54,MATCH('ONS code lookup 2013 to 2021'!AD277,'changes 2013 to 2021'!$C$45:$C$54,0)),'ONS code lookup 2013 to 2021'!AD277)</f>
        <v>E31000032</v>
      </c>
      <c r="AI277" s="2" t="str">
        <f>INDEX('[2]2021-22'!$B:$B,MATCH(AH277,'[2]2021-22'!$C:$C,0))</f>
        <v>E6132</v>
      </c>
      <c r="AJ277" s="2" t="str">
        <f>IFERROR(INDEX('changes 2013 to 2021'!$B$45:$B$54,MATCH('ONS code lookup 2013 to 2021'!AD277,'changes 2013 to 2021'!$C$45:$C$54,0)),'ONS code lookup 2013 to 2021'!AF277)</f>
        <v>Shropshire</v>
      </c>
      <c r="AK277" s="2" t="str">
        <f t="shared" si="40"/>
        <v>FRA</v>
      </c>
    </row>
    <row r="278" spans="1:37" x14ac:dyDescent="0.35">
      <c r="A278" t="s">
        <v>22</v>
      </c>
      <c r="B278" s="2" t="s">
        <v>105</v>
      </c>
      <c r="C278" s="2" t="s">
        <v>1208</v>
      </c>
      <c r="D278" s="2" t="s">
        <v>106</v>
      </c>
      <c r="E278" s="2" t="str">
        <f t="shared" si="41"/>
        <v>UA</v>
      </c>
      <c r="F278" t="s">
        <v>105</v>
      </c>
      <c r="G278" t="s">
        <v>1208</v>
      </c>
      <c r="H278" t="s">
        <v>106</v>
      </c>
      <c r="I278" t="str">
        <f t="shared" si="42"/>
        <v>UA</v>
      </c>
      <c r="J278" s="2" t="s">
        <v>105</v>
      </c>
      <c r="K278" s="2" t="str">
        <f>INDEX('[2]2015-16'!$B:$B,MATCH(J278,'[2]2015-16'!$C:$C,0))</f>
        <v>E0304</v>
      </c>
      <c r="L278" s="2" t="s">
        <v>106</v>
      </c>
      <c r="M278" s="2" t="str">
        <f t="shared" si="43"/>
        <v>UA</v>
      </c>
      <c r="N278" t="str">
        <f>IFERROR(INDEX('changes 2013 to 2021'!$A$10:$A$19,MATCH('ONS code lookup 2013 to 2021'!J278,'changes 2013 to 2021'!$C$10:$C$19,0)),'ONS code lookup 2013 to 2021'!J278)</f>
        <v>E06000039</v>
      </c>
      <c r="O278" t="str">
        <f>INDEX('[2]2016-17'!$B:$B,MATCH(N278,'[2]2016-17'!$C:$C,0))</f>
        <v>E0304</v>
      </c>
      <c r="P278" t="str">
        <f>IFERROR(INDEX('changes 2013 to 2021'!$B$10:$B$19,MATCH('ONS code lookup 2013 to 2021'!J278,'changes 2013 to 2021'!$C$10:$C$19,0)),'ONS code lookup 2013 to 2021'!L278)</f>
        <v>Slough</v>
      </c>
      <c r="Q278" t="str">
        <f t="shared" si="44"/>
        <v>UA</v>
      </c>
      <c r="R278" s="2" t="s">
        <v>105</v>
      </c>
      <c r="S278" s="2" t="str">
        <f t="shared" si="49"/>
        <v>E0304</v>
      </c>
      <c r="T278" s="2" t="s">
        <v>106</v>
      </c>
      <c r="U278" s="2" t="str">
        <f t="shared" si="45"/>
        <v>UA</v>
      </c>
      <c r="V278" t="str">
        <f>IFERROR(INDEX('changes 2013 to 2021'!$A$21,MATCH('ONS code lookup 2013 to 2021'!R278,'changes 2013 to 2021'!$C$21,0)),'ONS code lookup 2013 to 2021'!R278)</f>
        <v>E06000039</v>
      </c>
      <c r="W278" t="str">
        <f>INDEX('[2]2018-19'!$B:$B,MATCH(V278,'[2]2018-19'!$C:$C,0))</f>
        <v>E0304</v>
      </c>
      <c r="X278" t="str">
        <f>IFERROR(INDEX('changes 2013 to 2021'!$B$21,MATCH('ONS code lookup 2013 to 2021'!R278,'changes 2013 to 2021'!$C$21,0)),'ONS code lookup 2013 to 2021'!T278)</f>
        <v>Slough</v>
      </c>
      <c r="Y278" t="str">
        <f t="shared" si="46"/>
        <v>UA</v>
      </c>
      <c r="Z278" s="2" t="str">
        <f>IFERROR(INDEX('changes 2013 to 2021'!$A$23:$A$37,MATCH('ONS code lookup 2013 to 2021'!V278,'changes 2013 to 2021'!$C$23:$C$37,0)),'ONS code lookup 2013 to 2021'!V278)</f>
        <v>E06000039</v>
      </c>
      <c r="AA278" s="2" t="str">
        <f>INDEX('[2]2019-20'!$B:$B,MATCH(Z278,'[2]2019-20'!$C:$C,0))</f>
        <v>E0304</v>
      </c>
      <c r="AB278" s="2" t="str">
        <f>IFERROR(INDEX('changes 2013 to 2021'!$B$23:$B$37,MATCH('ONS code lookup 2013 to 2021'!V278,'changes 2013 to 2021'!$C$23:$C$37,0)),'ONS code lookup 2013 to 2021'!X278)</f>
        <v>Slough</v>
      </c>
      <c r="AC278" s="2" t="str">
        <f t="shared" si="47"/>
        <v>UA</v>
      </c>
      <c r="AD278" t="str">
        <f>IFERROR(INDEX('changes 2013 to 2021'!$A$39:$A$43,MATCH('ONS code lookup 2013 to 2021'!Z278,'changes 2013 to 2021'!$C$39:$C$43,0)),'ONS code lookup 2013 to 2021'!Z278)</f>
        <v>E06000039</v>
      </c>
      <c r="AE278" t="str">
        <f>INDEX('[2]2020-21'!$B:$B,MATCH(AD278,'[2]2020-21'!$C:$C,0))</f>
        <v>E0304</v>
      </c>
      <c r="AF278" t="str">
        <f>IFERROR(INDEX('changes 2013 to 2021'!$B$39:$B$43,MATCH('ONS code lookup 2013 to 2021'!Z278,'changes 2013 to 2021'!$C$39:$C$43,0)),'ONS code lookup 2013 to 2021'!AB278)</f>
        <v>Slough</v>
      </c>
      <c r="AG278" t="str">
        <f t="shared" si="48"/>
        <v>UA</v>
      </c>
      <c r="AH278" s="2" t="str">
        <f>IFERROR(INDEX('changes 2013 to 2021'!$A$45:$A$54,MATCH('ONS code lookup 2013 to 2021'!AD278,'changes 2013 to 2021'!$C$45:$C$54,0)),'ONS code lookup 2013 to 2021'!AD278)</f>
        <v>E06000039</v>
      </c>
      <c r="AI278" s="2" t="str">
        <f>INDEX('[2]2021-22'!$B:$B,MATCH(AH278,'[2]2021-22'!$C:$C,0))</f>
        <v>E0304</v>
      </c>
      <c r="AJ278" s="2" t="str">
        <f>IFERROR(INDEX('changes 2013 to 2021'!$B$45:$B$54,MATCH('ONS code lookup 2013 to 2021'!AD278,'changes 2013 to 2021'!$C$45:$C$54,0)),'ONS code lookup 2013 to 2021'!AF278)</f>
        <v>Slough</v>
      </c>
      <c r="AK278" s="2" t="str">
        <f t="shared" si="40"/>
        <v>UA</v>
      </c>
    </row>
    <row r="279" spans="1:37" x14ac:dyDescent="0.35">
      <c r="A279" t="s">
        <v>22</v>
      </c>
      <c r="B279" s="2" t="s">
        <v>644</v>
      </c>
      <c r="C279" s="2" t="s">
        <v>1209</v>
      </c>
      <c r="D279" s="2" t="s">
        <v>645</v>
      </c>
      <c r="E279" s="2" t="str">
        <f t="shared" si="41"/>
        <v>MD</v>
      </c>
      <c r="F279" t="s">
        <v>644</v>
      </c>
      <c r="G279" t="s">
        <v>1209</v>
      </c>
      <c r="H279" t="s">
        <v>645</v>
      </c>
      <c r="I279" t="str">
        <f t="shared" si="42"/>
        <v>MD</v>
      </c>
      <c r="J279" s="2" t="s">
        <v>644</v>
      </c>
      <c r="K279" s="2" t="str">
        <f>INDEX('[2]2015-16'!$B:$B,MATCH(J279,'[2]2015-16'!$C:$C,0))</f>
        <v>E4605</v>
      </c>
      <c r="L279" s="2" t="s">
        <v>645</v>
      </c>
      <c r="M279" s="2" t="str">
        <f t="shared" si="43"/>
        <v>MD</v>
      </c>
      <c r="N279" t="str">
        <f>IFERROR(INDEX('changes 2013 to 2021'!$A$10:$A$19,MATCH('ONS code lookup 2013 to 2021'!J279,'changes 2013 to 2021'!$C$10:$C$19,0)),'ONS code lookup 2013 to 2021'!J279)</f>
        <v>E08000029</v>
      </c>
      <c r="O279" t="str">
        <f>INDEX('[2]2016-17'!$B:$B,MATCH(N279,'[2]2016-17'!$C:$C,0))</f>
        <v>E4605</v>
      </c>
      <c r="P279" t="str">
        <f>IFERROR(INDEX('changes 2013 to 2021'!$B$10:$B$19,MATCH('ONS code lookup 2013 to 2021'!J279,'changes 2013 to 2021'!$C$10:$C$19,0)),'ONS code lookup 2013 to 2021'!L279)</f>
        <v>Solihull</v>
      </c>
      <c r="Q279" t="str">
        <f t="shared" si="44"/>
        <v>MD</v>
      </c>
      <c r="R279" s="2" t="s">
        <v>644</v>
      </c>
      <c r="S279" s="2" t="str">
        <f t="shared" si="49"/>
        <v>E4605</v>
      </c>
      <c r="T279" s="2" t="s">
        <v>645</v>
      </c>
      <c r="U279" s="2" t="str">
        <f t="shared" si="45"/>
        <v>MD</v>
      </c>
      <c r="V279" t="str">
        <f>IFERROR(INDEX('changes 2013 to 2021'!$A$21,MATCH('ONS code lookup 2013 to 2021'!R279,'changes 2013 to 2021'!$C$21,0)),'ONS code lookup 2013 to 2021'!R279)</f>
        <v>E08000029</v>
      </c>
      <c r="W279" t="str">
        <f>INDEX('[2]2018-19'!$B:$B,MATCH(V279,'[2]2018-19'!$C:$C,0))</f>
        <v>E4605</v>
      </c>
      <c r="X279" t="str">
        <f>IFERROR(INDEX('changes 2013 to 2021'!$B$21,MATCH('ONS code lookup 2013 to 2021'!R279,'changes 2013 to 2021'!$C$21,0)),'ONS code lookup 2013 to 2021'!T279)</f>
        <v>Solihull</v>
      </c>
      <c r="Y279" t="str">
        <f t="shared" si="46"/>
        <v>MD</v>
      </c>
      <c r="Z279" s="2" t="str">
        <f>IFERROR(INDEX('changes 2013 to 2021'!$A$23:$A$37,MATCH('ONS code lookup 2013 to 2021'!V279,'changes 2013 to 2021'!$C$23:$C$37,0)),'ONS code lookup 2013 to 2021'!V279)</f>
        <v>E08000029</v>
      </c>
      <c r="AA279" s="2" t="str">
        <f>INDEX('[2]2019-20'!$B:$B,MATCH(Z279,'[2]2019-20'!$C:$C,0))</f>
        <v>E4605</v>
      </c>
      <c r="AB279" s="2" t="str">
        <f>IFERROR(INDEX('changes 2013 to 2021'!$B$23:$B$37,MATCH('ONS code lookup 2013 to 2021'!V279,'changes 2013 to 2021'!$C$23:$C$37,0)),'ONS code lookup 2013 to 2021'!X279)</f>
        <v>Solihull</v>
      </c>
      <c r="AC279" s="2" t="str">
        <f t="shared" si="47"/>
        <v>MD</v>
      </c>
      <c r="AD279" t="str">
        <f>IFERROR(INDEX('changes 2013 to 2021'!$A$39:$A$43,MATCH('ONS code lookup 2013 to 2021'!Z279,'changes 2013 to 2021'!$C$39:$C$43,0)),'ONS code lookup 2013 to 2021'!Z279)</f>
        <v>E08000029</v>
      </c>
      <c r="AE279" t="str">
        <f>INDEX('[2]2020-21'!$B:$B,MATCH(AD279,'[2]2020-21'!$C:$C,0))</f>
        <v>E4605</v>
      </c>
      <c r="AF279" t="str">
        <f>IFERROR(INDEX('changes 2013 to 2021'!$B$39:$B$43,MATCH('ONS code lookup 2013 to 2021'!Z279,'changes 2013 to 2021'!$C$39:$C$43,0)),'ONS code lookup 2013 to 2021'!AB279)</f>
        <v>Solihull</v>
      </c>
      <c r="AG279" t="str">
        <f t="shared" si="48"/>
        <v>MD</v>
      </c>
      <c r="AH279" s="2" t="str">
        <f>IFERROR(INDEX('changes 2013 to 2021'!$A$45:$A$54,MATCH('ONS code lookup 2013 to 2021'!AD279,'changes 2013 to 2021'!$C$45:$C$54,0)),'ONS code lookup 2013 to 2021'!AD279)</f>
        <v>E08000029</v>
      </c>
      <c r="AI279" s="2" t="str">
        <f>INDEX('[2]2021-22'!$B:$B,MATCH(AH279,'[2]2021-22'!$C:$C,0))</f>
        <v>E4605</v>
      </c>
      <c r="AJ279" s="2" t="str">
        <f>IFERROR(INDEX('changes 2013 to 2021'!$B$45:$B$54,MATCH('ONS code lookup 2013 to 2021'!AD279,'changes 2013 to 2021'!$C$45:$C$54,0)),'ONS code lookup 2013 to 2021'!AF279)</f>
        <v>Solihull</v>
      </c>
      <c r="AK279" s="2" t="str">
        <f t="shared" si="40"/>
        <v>MD</v>
      </c>
    </row>
    <row r="280" spans="1:37" x14ac:dyDescent="0.35">
      <c r="A280" t="s">
        <v>22</v>
      </c>
      <c r="B280" s="2" t="s">
        <v>474</v>
      </c>
      <c r="C280" s="2" t="s">
        <v>1210</v>
      </c>
      <c r="D280" s="2" t="s">
        <v>751</v>
      </c>
      <c r="E280" s="2" t="str">
        <f t="shared" si="41"/>
        <v>SC</v>
      </c>
      <c r="F280" t="s">
        <v>474</v>
      </c>
      <c r="G280" t="s">
        <v>1210</v>
      </c>
      <c r="H280" t="s">
        <v>751</v>
      </c>
      <c r="I280" t="str">
        <f t="shared" si="42"/>
        <v>SC</v>
      </c>
      <c r="J280" s="2" t="s">
        <v>474</v>
      </c>
      <c r="K280" s="2" t="str">
        <f>INDEX('[2]2015-16'!$B:$B,MATCH(J280,'[2]2015-16'!$C:$C,0))</f>
        <v>E3320</v>
      </c>
      <c r="L280" s="2" t="s">
        <v>751</v>
      </c>
      <c r="M280" s="2" t="str">
        <f t="shared" si="43"/>
        <v>SC</v>
      </c>
      <c r="N280" t="str">
        <f>IFERROR(INDEX('changes 2013 to 2021'!$A$10:$A$19,MATCH('ONS code lookup 2013 to 2021'!J280,'changes 2013 to 2021'!$C$10:$C$19,0)),'ONS code lookup 2013 to 2021'!J280)</f>
        <v>E10000027</v>
      </c>
      <c r="O280" t="str">
        <f>INDEX('[2]2016-17'!$B:$B,MATCH(N280,'[2]2016-17'!$C:$C,0))</f>
        <v>E3320</v>
      </c>
      <c r="P280" t="str">
        <f>IFERROR(INDEX('changes 2013 to 2021'!$B$10:$B$19,MATCH('ONS code lookup 2013 to 2021'!J280,'changes 2013 to 2021'!$C$10:$C$19,0)),'ONS code lookup 2013 to 2021'!L280)</f>
        <v>Somerset</v>
      </c>
      <c r="Q280" t="str">
        <f t="shared" si="44"/>
        <v>SC</v>
      </c>
      <c r="R280" s="2" t="s">
        <v>474</v>
      </c>
      <c r="S280" s="2" t="str">
        <f t="shared" si="49"/>
        <v>E3320</v>
      </c>
      <c r="T280" s="2" t="s">
        <v>751</v>
      </c>
      <c r="U280" s="2" t="str">
        <f t="shared" si="45"/>
        <v>SC</v>
      </c>
      <c r="V280" t="str">
        <f>IFERROR(INDEX('changes 2013 to 2021'!$A$21,MATCH('ONS code lookup 2013 to 2021'!R280,'changes 2013 to 2021'!$C$21,0)),'ONS code lookup 2013 to 2021'!R280)</f>
        <v>E10000027</v>
      </c>
      <c r="W280" t="str">
        <f>INDEX('[2]2018-19'!$B:$B,MATCH(V280,'[2]2018-19'!$C:$C,0))</f>
        <v>E3320</v>
      </c>
      <c r="X280" t="str">
        <f>IFERROR(INDEX('changes 2013 to 2021'!$B$21,MATCH('ONS code lookup 2013 to 2021'!R280,'changes 2013 to 2021'!$C$21,0)),'ONS code lookup 2013 to 2021'!T280)</f>
        <v>Somerset</v>
      </c>
      <c r="Y280" t="str">
        <f t="shared" si="46"/>
        <v>SC</v>
      </c>
      <c r="Z280" s="2" t="str">
        <f>IFERROR(INDEX('changes 2013 to 2021'!$A$23:$A$37,MATCH('ONS code lookup 2013 to 2021'!V280,'changes 2013 to 2021'!$C$23:$C$37,0)),'ONS code lookup 2013 to 2021'!V280)</f>
        <v>E10000027</v>
      </c>
      <c r="AA280" s="2" t="str">
        <f>INDEX('[2]2019-20'!$B:$B,MATCH(Z280,'[2]2019-20'!$C:$C,0))</f>
        <v>E3320</v>
      </c>
      <c r="AB280" s="2" t="str">
        <f>IFERROR(INDEX('changes 2013 to 2021'!$B$23:$B$37,MATCH('ONS code lookup 2013 to 2021'!V280,'changes 2013 to 2021'!$C$23:$C$37,0)),'ONS code lookup 2013 to 2021'!X280)</f>
        <v>Somerset</v>
      </c>
      <c r="AC280" s="2" t="str">
        <f t="shared" si="47"/>
        <v>SC</v>
      </c>
      <c r="AD280" t="str">
        <f>IFERROR(INDEX('changes 2013 to 2021'!$A$39:$A$43,MATCH('ONS code lookup 2013 to 2021'!Z280,'changes 2013 to 2021'!$C$39:$C$43,0)),'ONS code lookup 2013 to 2021'!Z280)</f>
        <v>E10000027</v>
      </c>
      <c r="AE280" t="str">
        <f>INDEX('[2]2020-21'!$B:$B,MATCH(AD280,'[2]2020-21'!$C:$C,0))</f>
        <v>E3320</v>
      </c>
      <c r="AF280" t="str">
        <f>IFERROR(INDEX('changes 2013 to 2021'!$B$39:$B$43,MATCH('ONS code lookup 2013 to 2021'!Z280,'changes 2013 to 2021'!$C$39:$C$43,0)),'ONS code lookup 2013 to 2021'!AB280)</f>
        <v>Somerset</v>
      </c>
      <c r="AG280" t="str">
        <f t="shared" si="48"/>
        <v>SC</v>
      </c>
      <c r="AH280" s="2" t="str">
        <f>IFERROR(INDEX('changes 2013 to 2021'!$A$45:$A$54,MATCH('ONS code lookup 2013 to 2021'!AD280,'changes 2013 to 2021'!$C$45:$C$54,0)),'ONS code lookup 2013 to 2021'!AD280)</f>
        <v>E10000027</v>
      </c>
      <c r="AI280" s="2" t="str">
        <f>INDEX('[2]2021-22'!$B:$B,MATCH(AH280,'[2]2021-22'!$C:$C,0))</f>
        <v>E3320</v>
      </c>
      <c r="AJ280" s="2" t="str">
        <f>IFERROR(INDEX('changes 2013 to 2021'!$B$45:$B$54,MATCH('ONS code lookup 2013 to 2021'!AD280,'changes 2013 to 2021'!$C$45:$C$54,0)),'ONS code lookup 2013 to 2021'!AF280)</f>
        <v>Somerset</v>
      </c>
      <c r="AK280" s="2" t="str">
        <f t="shared" si="40"/>
        <v>SC</v>
      </c>
    </row>
    <row r="281" spans="1:37" x14ac:dyDescent="0.35">
      <c r="A281" t="s">
        <v>82</v>
      </c>
      <c r="B281" s="2" t="s">
        <v>161</v>
      </c>
      <c r="C281" s="2" t="s">
        <v>1211</v>
      </c>
      <c r="D281" s="2" t="s">
        <v>162</v>
      </c>
      <c r="E281" s="2" t="str">
        <f t="shared" si="41"/>
        <v>SD</v>
      </c>
      <c r="F281" t="s">
        <v>161</v>
      </c>
      <c r="G281" t="s">
        <v>1211</v>
      </c>
      <c r="H281" t="s">
        <v>162</v>
      </c>
      <c r="I281" t="str">
        <f t="shared" si="42"/>
        <v>SD</v>
      </c>
      <c r="J281" s="2" t="s">
        <v>161</v>
      </c>
      <c r="K281" s="2" t="str">
        <f>INDEX('[2]2015-16'!$B:$B,MATCH(J281,'[2]2015-16'!$C:$C,0))</f>
        <v>E0434</v>
      </c>
      <c r="L281" s="2" t="s">
        <v>162</v>
      </c>
      <c r="M281" s="2" t="str">
        <f t="shared" si="43"/>
        <v>SD</v>
      </c>
      <c r="N281" t="str">
        <f>IFERROR(INDEX('changes 2013 to 2021'!$A$10:$A$19,MATCH('ONS code lookup 2013 to 2021'!J281,'changes 2013 to 2021'!$C$10:$C$19,0)),'ONS code lookup 2013 to 2021'!J281)</f>
        <v>E07000006</v>
      </c>
      <c r="O281" t="str">
        <f>INDEX('[2]2016-17'!$B:$B,MATCH(N281,'[2]2016-17'!$C:$C,0))</f>
        <v>E0434</v>
      </c>
      <c r="P281" t="str">
        <f>IFERROR(INDEX('changes 2013 to 2021'!$B$10:$B$19,MATCH('ONS code lookup 2013 to 2021'!J281,'changes 2013 to 2021'!$C$10:$C$19,0)),'ONS code lookup 2013 to 2021'!L281)</f>
        <v>South Bucks</v>
      </c>
      <c r="Q281" t="str">
        <f t="shared" si="44"/>
        <v>SD</v>
      </c>
      <c r="R281" s="2" t="s">
        <v>161</v>
      </c>
      <c r="S281" s="2" t="str">
        <f t="shared" si="49"/>
        <v>E0434</v>
      </c>
      <c r="T281" s="2" t="s">
        <v>162</v>
      </c>
      <c r="U281" s="2" t="str">
        <f t="shared" si="45"/>
        <v>SD</v>
      </c>
      <c r="V281" t="str">
        <f>IFERROR(INDEX('changes 2013 to 2021'!$A$21,MATCH('ONS code lookup 2013 to 2021'!R281,'changes 2013 to 2021'!$C$21,0)),'ONS code lookup 2013 to 2021'!R281)</f>
        <v>E07000006</v>
      </c>
      <c r="W281" t="str">
        <f>INDEX('[2]2018-19'!$B:$B,MATCH(V281,'[2]2018-19'!$C:$C,0))</f>
        <v>E0434</v>
      </c>
      <c r="X281" t="str">
        <f>IFERROR(INDEX('changes 2013 to 2021'!$B$21,MATCH('ONS code lookup 2013 to 2021'!R281,'changes 2013 to 2021'!$C$21,0)),'ONS code lookup 2013 to 2021'!T281)</f>
        <v>South Bucks</v>
      </c>
      <c r="Y281" t="str">
        <f t="shared" si="46"/>
        <v>SD</v>
      </c>
      <c r="Z281" s="2" t="str">
        <f>IFERROR(INDEX('changes 2013 to 2021'!$A$23:$A$37,MATCH('ONS code lookup 2013 to 2021'!V281,'changes 2013 to 2021'!$C$23:$C$37,0)),'ONS code lookup 2013 to 2021'!V281)</f>
        <v>E07000006</v>
      </c>
      <c r="AA281" s="2" t="str">
        <f>INDEX('[2]2019-20'!$B:$B,MATCH(Z281,'[2]2019-20'!$C:$C,0))</f>
        <v>E0434</v>
      </c>
      <c r="AB281" s="2" t="str">
        <f>IFERROR(INDEX('changes 2013 to 2021'!$B$23:$B$37,MATCH('ONS code lookup 2013 to 2021'!V281,'changes 2013 to 2021'!$C$23:$C$37,0)),'ONS code lookup 2013 to 2021'!X281)</f>
        <v>South Bucks</v>
      </c>
      <c r="AC281" s="2" t="str">
        <f t="shared" si="47"/>
        <v>SD</v>
      </c>
      <c r="AD281" t="str">
        <f>IFERROR(INDEX('changes 2013 to 2021'!$A$39:$A$43,MATCH('ONS code lookup 2013 to 2021'!Z281,'changes 2013 to 2021'!$C$39:$C$43,0)),'ONS code lookup 2013 to 2021'!Z281)</f>
        <v>E06000060</v>
      </c>
      <c r="AE281" t="str">
        <f>INDEX('[2]2020-21'!$B:$B,MATCH(AD281,'[2]2020-21'!$C:$C,0))</f>
        <v>E0402</v>
      </c>
      <c r="AF281" t="str">
        <f>IFERROR(INDEX('changes 2013 to 2021'!$B$39:$B$43,MATCH('ONS code lookup 2013 to 2021'!Z281,'changes 2013 to 2021'!$C$39:$C$43,0)),'ONS code lookup 2013 to 2021'!AB281)</f>
        <v>Buckinghamshire</v>
      </c>
      <c r="AG281" t="str">
        <f t="shared" si="48"/>
        <v>UA</v>
      </c>
      <c r="AH281" s="2" t="str">
        <f>IFERROR(INDEX('changes 2013 to 2021'!$A$45:$A$54,MATCH('ONS code lookup 2013 to 2021'!AD281,'changes 2013 to 2021'!$C$45:$C$54,0)),'ONS code lookup 2013 to 2021'!AD281)</f>
        <v>E06000060</v>
      </c>
      <c r="AI281" s="2" t="str">
        <f>INDEX('[2]2021-22'!$B:$B,MATCH(AH281,'[2]2021-22'!$C:$C,0))</f>
        <v>E0402</v>
      </c>
      <c r="AJ281" s="2" t="str">
        <f>IFERROR(INDEX('changes 2013 to 2021'!$B$45:$B$54,MATCH('ONS code lookup 2013 to 2021'!AD281,'changes 2013 to 2021'!$C$45:$C$54,0)),'ONS code lookup 2013 to 2021'!AF281)</f>
        <v>Buckinghamshire</v>
      </c>
      <c r="AK281" s="2" t="str">
        <f t="shared" si="40"/>
        <v>UA</v>
      </c>
    </row>
    <row r="282" spans="1:37" x14ac:dyDescent="0.35">
      <c r="A282" t="s">
        <v>22</v>
      </c>
      <c r="B282" s="2" t="s">
        <v>174</v>
      </c>
      <c r="C282" s="2" t="s">
        <v>1212</v>
      </c>
      <c r="D282" s="2" t="s">
        <v>175</v>
      </c>
      <c r="E282" s="2" t="str">
        <f t="shared" si="41"/>
        <v>SD</v>
      </c>
      <c r="F282" t="s">
        <v>174</v>
      </c>
      <c r="G282" t="s">
        <v>1212</v>
      </c>
      <c r="H282" t="s">
        <v>175</v>
      </c>
      <c r="I282" t="str">
        <f t="shared" si="42"/>
        <v>SD</v>
      </c>
      <c r="J282" s="2" t="s">
        <v>174</v>
      </c>
      <c r="K282" s="2" t="str">
        <f>INDEX('[2]2015-16'!$B:$B,MATCH(J282,'[2]2015-16'!$C:$C,0))</f>
        <v>E0536</v>
      </c>
      <c r="L282" s="2" t="s">
        <v>175</v>
      </c>
      <c r="M282" s="2" t="str">
        <f t="shared" si="43"/>
        <v>SD</v>
      </c>
      <c r="N282" t="str">
        <f>IFERROR(INDEX('changes 2013 to 2021'!$A$10:$A$19,MATCH('ONS code lookup 2013 to 2021'!J282,'changes 2013 to 2021'!$C$10:$C$19,0)),'ONS code lookup 2013 to 2021'!J282)</f>
        <v>E07000012</v>
      </c>
      <c r="O282" t="str">
        <f>INDEX('[2]2016-17'!$B:$B,MATCH(N282,'[2]2016-17'!$C:$C,0))</f>
        <v>E0536</v>
      </c>
      <c r="P282" t="str">
        <f>IFERROR(INDEX('changes 2013 to 2021'!$B$10:$B$19,MATCH('ONS code lookup 2013 to 2021'!J282,'changes 2013 to 2021'!$C$10:$C$19,0)),'ONS code lookup 2013 to 2021'!L282)</f>
        <v>South Cambridgeshire</v>
      </c>
      <c r="Q282" t="str">
        <f t="shared" si="44"/>
        <v>SD</v>
      </c>
      <c r="R282" s="2" t="s">
        <v>174</v>
      </c>
      <c r="S282" s="2" t="str">
        <f t="shared" si="49"/>
        <v>E0536</v>
      </c>
      <c r="T282" s="2" t="s">
        <v>175</v>
      </c>
      <c r="U282" s="2" t="str">
        <f t="shared" si="45"/>
        <v>SD</v>
      </c>
      <c r="V282" t="str">
        <f>IFERROR(INDEX('changes 2013 to 2021'!$A$21,MATCH('ONS code lookup 2013 to 2021'!R282,'changes 2013 to 2021'!$C$21,0)),'ONS code lookup 2013 to 2021'!R282)</f>
        <v>E07000012</v>
      </c>
      <c r="W282" t="str">
        <f>INDEX('[2]2018-19'!$B:$B,MATCH(V282,'[2]2018-19'!$C:$C,0))</f>
        <v>E0536</v>
      </c>
      <c r="X282" t="str">
        <f>IFERROR(INDEX('changes 2013 to 2021'!$B$21,MATCH('ONS code lookup 2013 to 2021'!R282,'changes 2013 to 2021'!$C$21,0)),'ONS code lookup 2013 to 2021'!T282)</f>
        <v>South Cambridgeshire</v>
      </c>
      <c r="Y282" t="str">
        <f t="shared" si="46"/>
        <v>SD</v>
      </c>
      <c r="Z282" s="2" t="str">
        <f>IFERROR(INDEX('changes 2013 to 2021'!$A$23:$A$37,MATCH('ONS code lookup 2013 to 2021'!V282,'changes 2013 to 2021'!$C$23:$C$37,0)),'ONS code lookup 2013 to 2021'!V282)</f>
        <v>E07000012</v>
      </c>
      <c r="AA282" s="2" t="str">
        <f>INDEX('[2]2019-20'!$B:$B,MATCH(Z282,'[2]2019-20'!$C:$C,0))</f>
        <v>E0536</v>
      </c>
      <c r="AB282" s="2" t="str">
        <f>IFERROR(INDEX('changes 2013 to 2021'!$B$23:$B$37,MATCH('ONS code lookup 2013 to 2021'!V282,'changes 2013 to 2021'!$C$23:$C$37,0)),'ONS code lookup 2013 to 2021'!X282)</f>
        <v>South Cambridgeshire</v>
      </c>
      <c r="AC282" s="2" t="str">
        <f t="shared" si="47"/>
        <v>SD</v>
      </c>
      <c r="AD282" t="str">
        <f>IFERROR(INDEX('changes 2013 to 2021'!$A$39:$A$43,MATCH('ONS code lookup 2013 to 2021'!Z282,'changes 2013 to 2021'!$C$39:$C$43,0)),'ONS code lookup 2013 to 2021'!Z282)</f>
        <v>E07000012</v>
      </c>
      <c r="AE282" t="str">
        <f>INDEX('[2]2020-21'!$B:$B,MATCH(AD282,'[2]2020-21'!$C:$C,0))</f>
        <v>E0536</v>
      </c>
      <c r="AF282" t="str">
        <f>IFERROR(INDEX('changes 2013 to 2021'!$B$39:$B$43,MATCH('ONS code lookup 2013 to 2021'!Z282,'changes 2013 to 2021'!$C$39:$C$43,0)),'ONS code lookup 2013 to 2021'!AB282)</f>
        <v>South Cambridgeshire</v>
      </c>
      <c r="AG282" t="str">
        <f t="shared" si="48"/>
        <v>SD</v>
      </c>
      <c r="AH282" s="2" t="str">
        <f>IFERROR(INDEX('changes 2013 to 2021'!$A$45:$A$54,MATCH('ONS code lookup 2013 to 2021'!AD282,'changes 2013 to 2021'!$C$45:$C$54,0)),'ONS code lookup 2013 to 2021'!AD282)</f>
        <v>E07000012</v>
      </c>
      <c r="AI282" s="2" t="str">
        <f>INDEX('[2]2021-22'!$B:$B,MATCH(AH282,'[2]2021-22'!$C:$C,0))</f>
        <v>E0536</v>
      </c>
      <c r="AJ282" s="2" t="str">
        <f>IFERROR(INDEX('changes 2013 to 2021'!$B$45:$B$54,MATCH('ONS code lookup 2013 to 2021'!AD282,'changes 2013 to 2021'!$C$45:$C$54,0)),'ONS code lookup 2013 to 2021'!AF282)</f>
        <v>South Cambridgeshire</v>
      </c>
      <c r="AK282" s="2" t="str">
        <f t="shared" si="40"/>
        <v>SD</v>
      </c>
    </row>
    <row r="283" spans="1:37" x14ac:dyDescent="0.35">
      <c r="A283" t="s">
        <v>22</v>
      </c>
      <c r="B283" s="2" t="s">
        <v>204</v>
      </c>
      <c r="C283" s="2" t="s">
        <v>945</v>
      </c>
      <c r="D283" s="2" t="s">
        <v>205</v>
      </c>
      <c r="E283" s="2" t="str">
        <f t="shared" si="41"/>
        <v>SD</v>
      </c>
      <c r="F283" t="s">
        <v>204</v>
      </c>
      <c r="G283" t="s">
        <v>945</v>
      </c>
      <c r="H283" t="s">
        <v>205</v>
      </c>
      <c r="I283" t="str">
        <f t="shared" si="42"/>
        <v>SD</v>
      </c>
      <c r="J283" s="2" t="s">
        <v>204</v>
      </c>
      <c r="K283" s="2" t="str">
        <f>INDEX('[2]2015-16'!$B:$B,MATCH(J283,'[2]2015-16'!$C:$C,0))</f>
        <v>E1039</v>
      </c>
      <c r="L283" s="2" t="s">
        <v>205</v>
      </c>
      <c r="M283" s="2" t="str">
        <f t="shared" si="43"/>
        <v>SD</v>
      </c>
      <c r="N283" t="str">
        <f>IFERROR(INDEX('changes 2013 to 2021'!$A$10:$A$19,MATCH('ONS code lookup 2013 to 2021'!J283,'changes 2013 to 2021'!$C$10:$C$19,0)),'ONS code lookup 2013 to 2021'!J283)</f>
        <v>E07000039</v>
      </c>
      <c r="O283" t="str">
        <f>INDEX('[2]2016-17'!$B:$B,MATCH(N283,'[2]2016-17'!$C:$C,0))</f>
        <v>E1039</v>
      </c>
      <c r="P283" t="str">
        <f>IFERROR(INDEX('changes 2013 to 2021'!$B$10:$B$19,MATCH('ONS code lookup 2013 to 2021'!J283,'changes 2013 to 2021'!$C$10:$C$19,0)),'ONS code lookup 2013 to 2021'!L283)</f>
        <v>South Derbyshire</v>
      </c>
      <c r="Q283" t="str">
        <f t="shared" si="44"/>
        <v>SD</v>
      </c>
      <c r="R283" s="2" t="s">
        <v>204</v>
      </c>
      <c r="S283" s="2" t="str">
        <f t="shared" si="49"/>
        <v>E1039</v>
      </c>
      <c r="T283" s="2" t="s">
        <v>205</v>
      </c>
      <c r="U283" s="2" t="str">
        <f t="shared" si="45"/>
        <v>SD</v>
      </c>
      <c r="V283" t="str">
        <f>IFERROR(INDEX('changes 2013 to 2021'!$A$21,MATCH('ONS code lookup 2013 to 2021'!R283,'changes 2013 to 2021'!$C$21,0)),'ONS code lookup 2013 to 2021'!R283)</f>
        <v>E07000039</v>
      </c>
      <c r="W283" t="str">
        <f>INDEX('[2]2018-19'!$B:$B,MATCH(V283,'[2]2018-19'!$C:$C,0))</f>
        <v>E1039</v>
      </c>
      <c r="X283" t="str">
        <f>IFERROR(INDEX('changes 2013 to 2021'!$B$21,MATCH('ONS code lookup 2013 to 2021'!R283,'changes 2013 to 2021'!$C$21,0)),'ONS code lookup 2013 to 2021'!T283)</f>
        <v>South Derbyshire</v>
      </c>
      <c r="Y283" t="str">
        <f t="shared" si="46"/>
        <v>SD</v>
      </c>
      <c r="Z283" s="2" t="str">
        <f>IFERROR(INDEX('changes 2013 to 2021'!$A$23:$A$37,MATCH('ONS code lookup 2013 to 2021'!V283,'changes 2013 to 2021'!$C$23:$C$37,0)),'ONS code lookup 2013 to 2021'!V283)</f>
        <v>E07000039</v>
      </c>
      <c r="AA283" s="2" t="str">
        <f>INDEX('[2]2019-20'!$B:$B,MATCH(Z283,'[2]2019-20'!$C:$C,0))</f>
        <v>E1039</v>
      </c>
      <c r="AB283" s="2" t="str">
        <f>IFERROR(INDEX('changes 2013 to 2021'!$B$23:$B$37,MATCH('ONS code lookup 2013 to 2021'!V283,'changes 2013 to 2021'!$C$23:$C$37,0)),'ONS code lookup 2013 to 2021'!X283)</f>
        <v>South Derbyshire</v>
      </c>
      <c r="AC283" s="2" t="str">
        <f t="shared" si="47"/>
        <v>SD</v>
      </c>
      <c r="AD283" t="str">
        <f>IFERROR(INDEX('changes 2013 to 2021'!$A$39:$A$43,MATCH('ONS code lookup 2013 to 2021'!Z283,'changes 2013 to 2021'!$C$39:$C$43,0)),'ONS code lookup 2013 to 2021'!Z283)</f>
        <v>E07000039</v>
      </c>
      <c r="AE283" t="str">
        <f>INDEX('[2]2020-21'!$B:$B,MATCH(AD283,'[2]2020-21'!$C:$C,0))</f>
        <v>E1039</v>
      </c>
      <c r="AF283" t="str">
        <f>IFERROR(INDEX('changes 2013 to 2021'!$B$39:$B$43,MATCH('ONS code lookup 2013 to 2021'!Z283,'changes 2013 to 2021'!$C$39:$C$43,0)),'ONS code lookup 2013 to 2021'!AB283)</f>
        <v>South Derbyshire</v>
      </c>
      <c r="AG283" t="str">
        <f t="shared" si="48"/>
        <v>SD</v>
      </c>
      <c r="AH283" s="2" t="str">
        <f>IFERROR(INDEX('changes 2013 to 2021'!$A$45:$A$54,MATCH('ONS code lookup 2013 to 2021'!AD283,'changes 2013 to 2021'!$C$45:$C$54,0)),'ONS code lookup 2013 to 2021'!AD283)</f>
        <v>E07000039</v>
      </c>
      <c r="AI283" s="2" t="str">
        <f>INDEX('[2]2021-22'!$B:$B,MATCH(AH283,'[2]2021-22'!$C:$C,0))</f>
        <v>E1039</v>
      </c>
      <c r="AJ283" s="2" t="str">
        <f>IFERROR(INDEX('changes 2013 to 2021'!$B$45:$B$54,MATCH('ONS code lookup 2013 to 2021'!AD283,'changes 2013 to 2021'!$C$45:$C$54,0)),'ONS code lookup 2013 to 2021'!AF283)</f>
        <v>South Derbyshire</v>
      </c>
      <c r="AK283" s="2" t="str">
        <f t="shared" si="40"/>
        <v>SD</v>
      </c>
    </row>
    <row r="284" spans="1:37" x14ac:dyDescent="0.35">
      <c r="A284" t="s">
        <v>22</v>
      </c>
      <c r="B284" s="2" t="s">
        <v>74</v>
      </c>
      <c r="C284" s="2" t="s">
        <v>1213</v>
      </c>
      <c r="D284" s="2" t="s">
        <v>75</v>
      </c>
      <c r="E284" s="2" t="str">
        <f t="shared" si="41"/>
        <v>UA</v>
      </c>
      <c r="F284" t="s">
        <v>74</v>
      </c>
      <c r="G284" t="s">
        <v>1213</v>
      </c>
      <c r="H284" t="s">
        <v>75</v>
      </c>
      <c r="I284" t="str">
        <f t="shared" si="42"/>
        <v>UA</v>
      </c>
      <c r="J284" s="2" t="s">
        <v>74</v>
      </c>
      <c r="K284" s="2" t="str">
        <f>INDEX('[2]2015-16'!$B:$B,MATCH(J284,'[2]2015-16'!$C:$C,0))</f>
        <v>E0103</v>
      </c>
      <c r="L284" s="2" t="s">
        <v>75</v>
      </c>
      <c r="M284" s="2" t="str">
        <f t="shared" si="43"/>
        <v>UA</v>
      </c>
      <c r="N284" t="str">
        <f>IFERROR(INDEX('changes 2013 to 2021'!$A$10:$A$19,MATCH('ONS code lookup 2013 to 2021'!J284,'changes 2013 to 2021'!$C$10:$C$19,0)),'ONS code lookup 2013 to 2021'!J284)</f>
        <v>E06000025</v>
      </c>
      <c r="O284" t="str">
        <f>INDEX('[2]2016-17'!$B:$B,MATCH(N284,'[2]2016-17'!$C:$C,0))</f>
        <v>E0103</v>
      </c>
      <c r="P284" t="str">
        <f>IFERROR(INDEX('changes 2013 to 2021'!$B$10:$B$19,MATCH('ONS code lookup 2013 to 2021'!J284,'changes 2013 to 2021'!$C$10:$C$19,0)),'ONS code lookup 2013 to 2021'!L284)</f>
        <v>South Gloucestershire</v>
      </c>
      <c r="Q284" t="str">
        <f t="shared" si="44"/>
        <v>UA</v>
      </c>
      <c r="R284" s="2" t="s">
        <v>74</v>
      </c>
      <c r="S284" s="2" t="str">
        <f t="shared" si="49"/>
        <v>E0103</v>
      </c>
      <c r="T284" s="2" t="s">
        <v>75</v>
      </c>
      <c r="U284" s="2" t="str">
        <f t="shared" si="45"/>
        <v>UA</v>
      </c>
      <c r="V284" t="str">
        <f>IFERROR(INDEX('changes 2013 to 2021'!$A$21,MATCH('ONS code lookup 2013 to 2021'!R284,'changes 2013 to 2021'!$C$21,0)),'ONS code lookup 2013 to 2021'!R284)</f>
        <v>E06000025</v>
      </c>
      <c r="W284" t="str">
        <f>INDEX('[2]2018-19'!$B:$B,MATCH(V284,'[2]2018-19'!$C:$C,0))</f>
        <v>E0103</v>
      </c>
      <c r="X284" t="str">
        <f>IFERROR(INDEX('changes 2013 to 2021'!$B$21,MATCH('ONS code lookup 2013 to 2021'!R284,'changes 2013 to 2021'!$C$21,0)),'ONS code lookup 2013 to 2021'!T284)</f>
        <v>South Gloucestershire</v>
      </c>
      <c r="Y284" t="str">
        <f t="shared" si="46"/>
        <v>UA</v>
      </c>
      <c r="Z284" s="2" t="str">
        <f>IFERROR(INDEX('changes 2013 to 2021'!$A$23:$A$37,MATCH('ONS code lookup 2013 to 2021'!V284,'changes 2013 to 2021'!$C$23:$C$37,0)),'ONS code lookup 2013 to 2021'!V284)</f>
        <v>E06000025</v>
      </c>
      <c r="AA284" s="2" t="str">
        <f>INDEX('[2]2019-20'!$B:$B,MATCH(Z284,'[2]2019-20'!$C:$C,0))</f>
        <v>E0103</v>
      </c>
      <c r="AB284" s="2" t="str">
        <f>IFERROR(INDEX('changes 2013 to 2021'!$B$23:$B$37,MATCH('ONS code lookup 2013 to 2021'!V284,'changes 2013 to 2021'!$C$23:$C$37,0)),'ONS code lookup 2013 to 2021'!X284)</f>
        <v>South Gloucestershire</v>
      </c>
      <c r="AC284" s="2" t="str">
        <f t="shared" si="47"/>
        <v>UA</v>
      </c>
      <c r="AD284" t="str">
        <f>IFERROR(INDEX('changes 2013 to 2021'!$A$39:$A$43,MATCH('ONS code lookup 2013 to 2021'!Z284,'changes 2013 to 2021'!$C$39:$C$43,0)),'ONS code lookup 2013 to 2021'!Z284)</f>
        <v>E06000025</v>
      </c>
      <c r="AE284" t="str">
        <f>INDEX('[2]2020-21'!$B:$B,MATCH(AD284,'[2]2020-21'!$C:$C,0))</f>
        <v>E0103</v>
      </c>
      <c r="AF284" t="str">
        <f>IFERROR(INDEX('changes 2013 to 2021'!$B$39:$B$43,MATCH('ONS code lookup 2013 to 2021'!Z284,'changes 2013 to 2021'!$C$39:$C$43,0)),'ONS code lookup 2013 to 2021'!AB284)</f>
        <v>South Gloucestershire</v>
      </c>
      <c r="AG284" t="str">
        <f t="shared" si="48"/>
        <v>UA</v>
      </c>
      <c r="AH284" s="2" t="str">
        <f>IFERROR(INDEX('changes 2013 to 2021'!$A$45:$A$54,MATCH('ONS code lookup 2013 to 2021'!AD284,'changes 2013 to 2021'!$C$45:$C$54,0)),'ONS code lookup 2013 to 2021'!AD284)</f>
        <v>E06000025</v>
      </c>
      <c r="AI284" s="2" t="str">
        <f>INDEX('[2]2021-22'!$B:$B,MATCH(AH284,'[2]2021-22'!$C:$C,0))</f>
        <v>E0103</v>
      </c>
      <c r="AJ284" s="2" t="str">
        <f>IFERROR(INDEX('changes 2013 to 2021'!$B$45:$B$54,MATCH('ONS code lookup 2013 to 2021'!AD284,'changes 2013 to 2021'!$C$45:$C$54,0)),'ONS code lookup 2013 to 2021'!AF284)</f>
        <v>South Gloucestershire</v>
      </c>
      <c r="AK284" s="2" t="str">
        <f t="shared" si="40"/>
        <v>UA</v>
      </c>
    </row>
    <row r="285" spans="1:37" x14ac:dyDescent="0.35">
      <c r="A285" t="s">
        <v>22</v>
      </c>
      <c r="B285" s="2" t="s">
        <v>215</v>
      </c>
      <c r="C285" s="2" t="s">
        <v>1214</v>
      </c>
      <c r="D285" s="2" t="s">
        <v>216</v>
      </c>
      <c r="E285" s="2" t="str">
        <f t="shared" si="41"/>
        <v>SD</v>
      </c>
      <c r="F285" t="s">
        <v>215</v>
      </c>
      <c r="G285" t="s">
        <v>1214</v>
      </c>
      <c r="H285" t="s">
        <v>216</v>
      </c>
      <c r="I285" t="str">
        <f t="shared" si="42"/>
        <v>SD</v>
      </c>
      <c r="J285" s="2" t="s">
        <v>215</v>
      </c>
      <c r="K285" s="2" t="str">
        <f>INDEX('[2]2015-16'!$B:$B,MATCH(J285,'[2]2015-16'!$C:$C,0))</f>
        <v>E1136</v>
      </c>
      <c r="L285" s="2" t="s">
        <v>216</v>
      </c>
      <c r="M285" s="2" t="str">
        <f t="shared" si="43"/>
        <v>SD</v>
      </c>
      <c r="N285" t="str">
        <f>IFERROR(INDEX('changes 2013 to 2021'!$A$10:$A$19,MATCH('ONS code lookup 2013 to 2021'!J285,'changes 2013 to 2021'!$C$10:$C$19,0)),'ONS code lookup 2013 to 2021'!J285)</f>
        <v>E07000044</v>
      </c>
      <c r="O285" t="str">
        <f>INDEX('[2]2016-17'!$B:$B,MATCH(N285,'[2]2016-17'!$C:$C,0))</f>
        <v>E1136</v>
      </c>
      <c r="P285" t="str">
        <f>IFERROR(INDEX('changes 2013 to 2021'!$B$10:$B$19,MATCH('ONS code lookup 2013 to 2021'!J285,'changes 2013 to 2021'!$C$10:$C$19,0)),'ONS code lookup 2013 to 2021'!L285)</f>
        <v>South Hams</v>
      </c>
      <c r="Q285" t="str">
        <f t="shared" si="44"/>
        <v>SD</v>
      </c>
      <c r="R285" s="2" t="s">
        <v>215</v>
      </c>
      <c r="S285" s="2" t="str">
        <f t="shared" si="49"/>
        <v>E1136</v>
      </c>
      <c r="T285" s="2" t="s">
        <v>216</v>
      </c>
      <c r="U285" s="2" t="str">
        <f t="shared" si="45"/>
        <v>SD</v>
      </c>
      <c r="V285" t="str">
        <f>IFERROR(INDEX('changes 2013 to 2021'!$A$21,MATCH('ONS code lookup 2013 to 2021'!R285,'changes 2013 to 2021'!$C$21,0)),'ONS code lookup 2013 to 2021'!R285)</f>
        <v>E07000044</v>
      </c>
      <c r="W285" t="str">
        <f>INDEX('[2]2018-19'!$B:$B,MATCH(V285,'[2]2018-19'!$C:$C,0))</f>
        <v>E1136</v>
      </c>
      <c r="X285" t="str">
        <f>IFERROR(INDEX('changes 2013 to 2021'!$B$21,MATCH('ONS code lookup 2013 to 2021'!R285,'changes 2013 to 2021'!$C$21,0)),'ONS code lookup 2013 to 2021'!T285)</f>
        <v>South Hams</v>
      </c>
      <c r="Y285" t="str">
        <f t="shared" si="46"/>
        <v>SD</v>
      </c>
      <c r="Z285" s="2" t="str">
        <f>IFERROR(INDEX('changes 2013 to 2021'!$A$23:$A$37,MATCH('ONS code lookup 2013 to 2021'!V285,'changes 2013 to 2021'!$C$23:$C$37,0)),'ONS code lookup 2013 to 2021'!V285)</f>
        <v>E07000044</v>
      </c>
      <c r="AA285" s="2" t="str">
        <f>INDEX('[2]2019-20'!$B:$B,MATCH(Z285,'[2]2019-20'!$C:$C,0))</f>
        <v>E1136</v>
      </c>
      <c r="AB285" s="2" t="str">
        <f>IFERROR(INDEX('changes 2013 to 2021'!$B$23:$B$37,MATCH('ONS code lookup 2013 to 2021'!V285,'changes 2013 to 2021'!$C$23:$C$37,0)),'ONS code lookup 2013 to 2021'!X285)</f>
        <v>South Hams</v>
      </c>
      <c r="AC285" s="2" t="str">
        <f t="shared" si="47"/>
        <v>SD</v>
      </c>
      <c r="AD285" t="str">
        <f>IFERROR(INDEX('changes 2013 to 2021'!$A$39:$A$43,MATCH('ONS code lookup 2013 to 2021'!Z285,'changes 2013 to 2021'!$C$39:$C$43,0)),'ONS code lookup 2013 to 2021'!Z285)</f>
        <v>E07000044</v>
      </c>
      <c r="AE285" t="str">
        <f>INDEX('[2]2020-21'!$B:$B,MATCH(AD285,'[2]2020-21'!$C:$C,0))</f>
        <v>E1136</v>
      </c>
      <c r="AF285" t="str">
        <f>IFERROR(INDEX('changes 2013 to 2021'!$B$39:$B$43,MATCH('ONS code lookup 2013 to 2021'!Z285,'changes 2013 to 2021'!$C$39:$C$43,0)),'ONS code lookup 2013 to 2021'!AB285)</f>
        <v>South Hams</v>
      </c>
      <c r="AG285" t="str">
        <f t="shared" si="48"/>
        <v>SD</v>
      </c>
      <c r="AH285" s="2" t="str">
        <f>IFERROR(INDEX('changes 2013 to 2021'!$A$45:$A$54,MATCH('ONS code lookup 2013 to 2021'!AD285,'changes 2013 to 2021'!$C$45:$C$54,0)),'ONS code lookup 2013 to 2021'!AD285)</f>
        <v>E07000044</v>
      </c>
      <c r="AI285" s="2" t="str">
        <f>INDEX('[2]2021-22'!$B:$B,MATCH(AH285,'[2]2021-22'!$C:$C,0))</f>
        <v>E1136</v>
      </c>
      <c r="AJ285" s="2" t="str">
        <f>IFERROR(INDEX('changes 2013 to 2021'!$B$45:$B$54,MATCH('ONS code lookup 2013 to 2021'!AD285,'changes 2013 to 2021'!$C$45:$C$54,0)),'ONS code lookup 2013 to 2021'!AF285)</f>
        <v>South Hams</v>
      </c>
      <c r="AK285" s="2" t="str">
        <f t="shared" si="40"/>
        <v>SD</v>
      </c>
    </row>
    <row r="286" spans="1:37" x14ac:dyDescent="0.35">
      <c r="A286" t="s">
        <v>22</v>
      </c>
      <c r="B286" s="2" t="s">
        <v>395</v>
      </c>
      <c r="C286" s="2" t="s">
        <v>1215</v>
      </c>
      <c r="D286" s="2" t="s">
        <v>396</v>
      </c>
      <c r="E286" s="2" t="str">
        <f t="shared" si="41"/>
        <v>SD</v>
      </c>
      <c r="F286" t="s">
        <v>395</v>
      </c>
      <c r="G286" t="s">
        <v>1215</v>
      </c>
      <c r="H286" t="s">
        <v>396</v>
      </c>
      <c r="I286" t="str">
        <f t="shared" si="42"/>
        <v>SD</v>
      </c>
      <c r="J286" s="2" t="s">
        <v>395</v>
      </c>
      <c r="K286" s="2" t="str">
        <f>INDEX('[2]2015-16'!$B:$B,MATCH(J286,'[2]2015-16'!$C:$C,0))</f>
        <v>E2535</v>
      </c>
      <c r="L286" s="2" t="s">
        <v>396</v>
      </c>
      <c r="M286" s="2" t="str">
        <f t="shared" si="43"/>
        <v>SD</v>
      </c>
      <c r="N286" t="str">
        <f>IFERROR(INDEX('changes 2013 to 2021'!$A$10:$A$19,MATCH('ONS code lookup 2013 to 2021'!J286,'changes 2013 to 2021'!$C$10:$C$19,0)),'ONS code lookup 2013 to 2021'!J286)</f>
        <v>E07000140</v>
      </c>
      <c r="O286" t="str">
        <f>INDEX('[2]2016-17'!$B:$B,MATCH(N286,'[2]2016-17'!$C:$C,0))</f>
        <v>E2535</v>
      </c>
      <c r="P286" t="str">
        <f>IFERROR(INDEX('changes 2013 to 2021'!$B$10:$B$19,MATCH('ONS code lookup 2013 to 2021'!J286,'changes 2013 to 2021'!$C$10:$C$19,0)),'ONS code lookup 2013 to 2021'!L286)</f>
        <v>South Holland</v>
      </c>
      <c r="Q286" t="str">
        <f t="shared" si="44"/>
        <v>SD</v>
      </c>
      <c r="R286" s="2" t="s">
        <v>395</v>
      </c>
      <c r="S286" s="2" t="str">
        <f t="shared" si="49"/>
        <v>E2535</v>
      </c>
      <c r="T286" s="2" t="s">
        <v>396</v>
      </c>
      <c r="U286" s="2" t="str">
        <f t="shared" si="45"/>
        <v>SD</v>
      </c>
      <c r="V286" t="str">
        <f>IFERROR(INDEX('changes 2013 to 2021'!$A$21,MATCH('ONS code lookup 2013 to 2021'!R286,'changes 2013 to 2021'!$C$21,0)),'ONS code lookup 2013 to 2021'!R286)</f>
        <v>E07000140</v>
      </c>
      <c r="W286" t="str">
        <f>INDEX('[2]2018-19'!$B:$B,MATCH(V286,'[2]2018-19'!$C:$C,0))</f>
        <v>E2535</v>
      </c>
      <c r="X286" t="str">
        <f>IFERROR(INDEX('changes 2013 to 2021'!$B$21,MATCH('ONS code lookup 2013 to 2021'!R286,'changes 2013 to 2021'!$C$21,0)),'ONS code lookup 2013 to 2021'!T286)</f>
        <v>South Holland</v>
      </c>
      <c r="Y286" t="str">
        <f t="shared" si="46"/>
        <v>SD</v>
      </c>
      <c r="Z286" s="2" t="str">
        <f>IFERROR(INDEX('changes 2013 to 2021'!$A$23:$A$37,MATCH('ONS code lookup 2013 to 2021'!V286,'changes 2013 to 2021'!$C$23:$C$37,0)),'ONS code lookup 2013 to 2021'!V286)</f>
        <v>E07000140</v>
      </c>
      <c r="AA286" s="2" t="str">
        <f>INDEX('[2]2019-20'!$B:$B,MATCH(Z286,'[2]2019-20'!$C:$C,0))</f>
        <v>E2535</v>
      </c>
      <c r="AB286" s="2" t="str">
        <f>IFERROR(INDEX('changes 2013 to 2021'!$B$23:$B$37,MATCH('ONS code lookup 2013 to 2021'!V286,'changes 2013 to 2021'!$C$23:$C$37,0)),'ONS code lookup 2013 to 2021'!X286)</f>
        <v>South Holland</v>
      </c>
      <c r="AC286" s="2" t="str">
        <f t="shared" si="47"/>
        <v>SD</v>
      </c>
      <c r="AD286" t="str">
        <f>IFERROR(INDEX('changes 2013 to 2021'!$A$39:$A$43,MATCH('ONS code lookup 2013 to 2021'!Z286,'changes 2013 to 2021'!$C$39:$C$43,0)),'ONS code lookup 2013 to 2021'!Z286)</f>
        <v>E07000140</v>
      </c>
      <c r="AE286" t="str">
        <f>INDEX('[2]2020-21'!$B:$B,MATCH(AD286,'[2]2020-21'!$C:$C,0))</f>
        <v>E2535</v>
      </c>
      <c r="AF286" t="str">
        <f>IFERROR(INDEX('changes 2013 to 2021'!$B$39:$B$43,MATCH('ONS code lookup 2013 to 2021'!Z286,'changes 2013 to 2021'!$C$39:$C$43,0)),'ONS code lookup 2013 to 2021'!AB286)</f>
        <v>South Holland</v>
      </c>
      <c r="AG286" t="str">
        <f t="shared" si="48"/>
        <v>SD</v>
      </c>
      <c r="AH286" s="2" t="str">
        <f>IFERROR(INDEX('changes 2013 to 2021'!$A$45:$A$54,MATCH('ONS code lookup 2013 to 2021'!AD286,'changes 2013 to 2021'!$C$45:$C$54,0)),'ONS code lookup 2013 to 2021'!AD286)</f>
        <v>E07000140</v>
      </c>
      <c r="AI286" s="2" t="str">
        <f>INDEX('[2]2021-22'!$B:$B,MATCH(AH286,'[2]2021-22'!$C:$C,0))</f>
        <v>E2535</v>
      </c>
      <c r="AJ286" s="2" t="str">
        <f>IFERROR(INDEX('changes 2013 to 2021'!$B$45:$B$54,MATCH('ONS code lookup 2013 to 2021'!AD286,'changes 2013 to 2021'!$C$45:$C$54,0)),'ONS code lookup 2013 to 2021'!AF286)</f>
        <v>South Holland</v>
      </c>
      <c r="AK286" s="2" t="str">
        <f t="shared" si="40"/>
        <v>SD</v>
      </c>
    </row>
    <row r="287" spans="1:37" x14ac:dyDescent="0.35">
      <c r="A287" t="s">
        <v>22</v>
      </c>
      <c r="B287" s="2" t="s">
        <v>397</v>
      </c>
      <c r="C287" s="2" t="s">
        <v>1216</v>
      </c>
      <c r="D287" s="2" t="s">
        <v>398</v>
      </c>
      <c r="E287" s="2" t="str">
        <f t="shared" si="41"/>
        <v>SD</v>
      </c>
      <c r="F287" t="s">
        <v>397</v>
      </c>
      <c r="G287" t="s">
        <v>1216</v>
      </c>
      <c r="H287" t="s">
        <v>398</v>
      </c>
      <c r="I287" t="str">
        <f t="shared" si="42"/>
        <v>SD</v>
      </c>
      <c r="J287" s="2" t="s">
        <v>397</v>
      </c>
      <c r="K287" s="2" t="str">
        <f>INDEX('[2]2015-16'!$B:$B,MATCH(J287,'[2]2015-16'!$C:$C,0))</f>
        <v>E2536</v>
      </c>
      <c r="L287" s="2" t="s">
        <v>398</v>
      </c>
      <c r="M287" s="2" t="str">
        <f t="shared" si="43"/>
        <v>SD</v>
      </c>
      <c r="N287" t="str">
        <f>IFERROR(INDEX('changes 2013 to 2021'!$A$10:$A$19,MATCH('ONS code lookup 2013 to 2021'!J287,'changes 2013 to 2021'!$C$10:$C$19,0)),'ONS code lookup 2013 to 2021'!J287)</f>
        <v>E07000141</v>
      </c>
      <c r="O287" t="str">
        <f>INDEX('[2]2016-17'!$B:$B,MATCH(N287,'[2]2016-17'!$C:$C,0))</f>
        <v>E2536</v>
      </c>
      <c r="P287" t="str">
        <f>IFERROR(INDEX('changes 2013 to 2021'!$B$10:$B$19,MATCH('ONS code lookup 2013 to 2021'!J287,'changes 2013 to 2021'!$C$10:$C$19,0)),'ONS code lookup 2013 to 2021'!L287)</f>
        <v>South Kesteven</v>
      </c>
      <c r="Q287" t="str">
        <f t="shared" si="44"/>
        <v>SD</v>
      </c>
      <c r="R287" s="2" t="s">
        <v>397</v>
      </c>
      <c r="S287" s="2" t="str">
        <f t="shared" si="49"/>
        <v>E2536</v>
      </c>
      <c r="T287" s="2" t="s">
        <v>398</v>
      </c>
      <c r="U287" s="2" t="str">
        <f t="shared" si="45"/>
        <v>SD</v>
      </c>
      <c r="V287" t="str">
        <f>IFERROR(INDEX('changes 2013 to 2021'!$A$21,MATCH('ONS code lookup 2013 to 2021'!R287,'changes 2013 to 2021'!$C$21,0)),'ONS code lookup 2013 to 2021'!R287)</f>
        <v>E07000141</v>
      </c>
      <c r="W287" t="str">
        <f>INDEX('[2]2018-19'!$B:$B,MATCH(V287,'[2]2018-19'!$C:$C,0))</f>
        <v>E2536</v>
      </c>
      <c r="X287" t="str">
        <f>IFERROR(INDEX('changes 2013 to 2021'!$B$21,MATCH('ONS code lookup 2013 to 2021'!R287,'changes 2013 to 2021'!$C$21,0)),'ONS code lookup 2013 to 2021'!T287)</f>
        <v>South Kesteven</v>
      </c>
      <c r="Y287" t="str">
        <f t="shared" si="46"/>
        <v>SD</v>
      </c>
      <c r="Z287" s="2" t="str">
        <f>IFERROR(INDEX('changes 2013 to 2021'!$A$23:$A$37,MATCH('ONS code lookup 2013 to 2021'!V287,'changes 2013 to 2021'!$C$23:$C$37,0)),'ONS code lookup 2013 to 2021'!V287)</f>
        <v>E07000141</v>
      </c>
      <c r="AA287" s="2" t="str">
        <f>INDEX('[2]2019-20'!$B:$B,MATCH(Z287,'[2]2019-20'!$C:$C,0))</f>
        <v>E2536</v>
      </c>
      <c r="AB287" s="2" t="str">
        <f>IFERROR(INDEX('changes 2013 to 2021'!$B$23:$B$37,MATCH('ONS code lookup 2013 to 2021'!V287,'changes 2013 to 2021'!$C$23:$C$37,0)),'ONS code lookup 2013 to 2021'!X287)</f>
        <v>South Kesteven</v>
      </c>
      <c r="AC287" s="2" t="str">
        <f t="shared" si="47"/>
        <v>SD</v>
      </c>
      <c r="AD287" t="str">
        <f>IFERROR(INDEX('changes 2013 to 2021'!$A$39:$A$43,MATCH('ONS code lookup 2013 to 2021'!Z287,'changes 2013 to 2021'!$C$39:$C$43,0)),'ONS code lookup 2013 to 2021'!Z287)</f>
        <v>E07000141</v>
      </c>
      <c r="AE287" t="str">
        <f>INDEX('[2]2020-21'!$B:$B,MATCH(AD287,'[2]2020-21'!$C:$C,0))</f>
        <v>E2536</v>
      </c>
      <c r="AF287" t="str">
        <f>IFERROR(INDEX('changes 2013 to 2021'!$B$39:$B$43,MATCH('ONS code lookup 2013 to 2021'!Z287,'changes 2013 to 2021'!$C$39:$C$43,0)),'ONS code lookup 2013 to 2021'!AB287)</f>
        <v>South Kesteven</v>
      </c>
      <c r="AG287" t="str">
        <f t="shared" si="48"/>
        <v>SD</v>
      </c>
      <c r="AH287" s="2" t="str">
        <f>IFERROR(INDEX('changes 2013 to 2021'!$A$45:$A$54,MATCH('ONS code lookup 2013 to 2021'!AD287,'changes 2013 to 2021'!$C$45:$C$54,0)),'ONS code lookup 2013 to 2021'!AD287)</f>
        <v>E07000141</v>
      </c>
      <c r="AI287" s="2" t="str">
        <f>INDEX('[2]2021-22'!$B:$B,MATCH(AH287,'[2]2021-22'!$C:$C,0))</f>
        <v>E2536</v>
      </c>
      <c r="AJ287" s="2" t="str">
        <f>IFERROR(INDEX('changes 2013 to 2021'!$B$45:$B$54,MATCH('ONS code lookup 2013 to 2021'!AD287,'changes 2013 to 2021'!$C$45:$C$54,0)),'ONS code lookup 2013 to 2021'!AF287)</f>
        <v>South Kesteven</v>
      </c>
      <c r="AK287" s="2" t="str">
        <f t="shared" si="40"/>
        <v>SD</v>
      </c>
    </row>
    <row r="288" spans="1:37" x14ac:dyDescent="0.35">
      <c r="A288" t="s">
        <v>22</v>
      </c>
      <c r="B288" s="2" t="s">
        <v>187</v>
      </c>
      <c r="C288" s="2" t="s">
        <v>919</v>
      </c>
      <c r="D288" s="2" t="s">
        <v>188</v>
      </c>
      <c r="E288" s="2" t="str">
        <f t="shared" si="41"/>
        <v>SD</v>
      </c>
      <c r="F288" t="s">
        <v>187</v>
      </c>
      <c r="G288" t="s">
        <v>919</v>
      </c>
      <c r="H288" t="s">
        <v>188</v>
      </c>
      <c r="I288" t="str">
        <f t="shared" si="42"/>
        <v>SD</v>
      </c>
      <c r="J288" s="2" t="s">
        <v>187</v>
      </c>
      <c r="K288" s="2" t="str">
        <f>INDEX('[2]2015-16'!$B:$B,MATCH(J288,'[2]2015-16'!$C:$C,0))</f>
        <v>E0936</v>
      </c>
      <c r="L288" s="2" t="s">
        <v>188</v>
      </c>
      <c r="M288" s="2" t="str">
        <f t="shared" si="43"/>
        <v>SD</v>
      </c>
      <c r="N288" t="str">
        <f>IFERROR(INDEX('changes 2013 to 2021'!$A$10:$A$19,MATCH('ONS code lookup 2013 to 2021'!J288,'changes 2013 to 2021'!$C$10:$C$19,0)),'ONS code lookup 2013 to 2021'!J288)</f>
        <v>E07000031</v>
      </c>
      <c r="O288" t="str">
        <f>INDEX('[2]2016-17'!$B:$B,MATCH(N288,'[2]2016-17'!$C:$C,0))</f>
        <v>E0936</v>
      </c>
      <c r="P288" t="str">
        <f>IFERROR(INDEX('changes 2013 to 2021'!$B$10:$B$19,MATCH('ONS code lookup 2013 to 2021'!J288,'changes 2013 to 2021'!$C$10:$C$19,0)),'ONS code lookup 2013 to 2021'!L288)</f>
        <v>South Lakeland</v>
      </c>
      <c r="Q288" t="str">
        <f t="shared" si="44"/>
        <v>SD</v>
      </c>
      <c r="R288" s="2" t="s">
        <v>187</v>
      </c>
      <c r="S288" s="2" t="str">
        <f t="shared" si="49"/>
        <v>E0936</v>
      </c>
      <c r="T288" s="2" t="s">
        <v>188</v>
      </c>
      <c r="U288" s="2" t="str">
        <f t="shared" si="45"/>
        <v>SD</v>
      </c>
      <c r="V288" t="str">
        <f>IFERROR(INDEX('changes 2013 to 2021'!$A$21,MATCH('ONS code lookup 2013 to 2021'!R288,'changes 2013 to 2021'!$C$21,0)),'ONS code lookup 2013 to 2021'!R288)</f>
        <v>E07000031</v>
      </c>
      <c r="W288" t="str">
        <f>INDEX('[2]2018-19'!$B:$B,MATCH(V288,'[2]2018-19'!$C:$C,0))</f>
        <v>E0936</v>
      </c>
      <c r="X288" t="str">
        <f>IFERROR(INDEX('changes 2013 to 2021'!$B$21,MATCH('ONS code lookup 2013 to 2021'!R288,'changes 2013 to 2021'!$C$21,0)),'ONS code lookup 2013 to 2021'!T288)</f>
        <v>South Lakeland</v>
      </c>
      <c r="Y288" t="str">
        <f t="shared" si="46"/>
        <v>SD</v>
      </c>
      <c r="Z288" s="2" t="str">
        <f>IFERROR(INDEX('changes 2013 to 2021'!$A$23:$A$37,MATCH('ONS code lookup 2013 to 2021'!V288,'changes 2013 to 2021'!$C$23:$C$37,0)),'ONS code lookup 2013 to 2021'!V288)</f>
        <v>E07000031</v>
      </c>
      <c r="AA288" s="2" t="str">
        <f>INDEX('[2]2019-20'!$B:$B,MATCH(Z288,'[2]2019-20'!$C:$C,0))</f>
        <v>E0936</v>
      </c>
      <c r="AB288" s="2" t="str">
        <f>IFERROR(INDEX('changes 2013 to 2021'!$B$23:$B$37,MATCH('ONS code lookup 2013 to 2021'!V288,'changes 2013 to 2021'!$C$23:$C$37,0)),'ONS code lookup 2013 to 2021'!X288)</f>
        <v>South Lakeland</v>
      </c>
      <c r="AC288" s="2" t="str">
        <f t="shared" si="47"/>
        <v>SD</v>
      </c>
      <c r="AD288" t="str">
        <f>IFERROR(INDEX('changes 2013 to 2021'!$A$39:$A$43,MATCH('ONS code lookup 2013 to 2021'!Z288,'changes 2013 to 2021'!$C$39:$C$43,0)),'ONS code lookup 2013 to 2021'!Z288)</f>
        <v>E07000031</v>
      </c>
      <c r="AE288" t="str">
        <f>INDEX('[2]2020-21'!$B:$B,MATCH(AD288,'[2]2020-21'!$C:$C,0))</f>
        <v>E0936</v>
      </c>
      <c r="AF288" t="str">
        <f>IFERROR(INDEX('changes 2013 to 2021'!$B$39:$B$43,MATCH('ONS code lookup 2013 to 2021'!Z288,'changes 2013 to 2021'!$C$39:$C$43,0)),'ONS code lookup 2013 to 2021'!AB288)</f>
        <v>South Lakeland</v>
      </c>
      <c r="AG288" t="str">
        <f t="shared" si="48"/>
        <v>SD</v>
      </c>
      <c r="AH288" s="2" t="str">
        <f>IFERROR(INDEX('changes 2013 to 2021'!$A$45:$A$54,MATCH('ONS code lookup 2013 to 2021'!AD288,'changes 2013 to 2021'!$C$45:$C$54,0)),'ONS code lookup 2013 to 2021'!AD288)</f>
        <v>E07000031</v>
      </c>
      <c r="AI288" s="2" t="str">
        <f>INDEX('[2]2021-22'!$B:$B,MATCH(AH288,'[2]2021-22'!$C:$C,0))</f>
        <v>E0936</v>
      </c>
      <c r="AJ288" s="2" t="str">
        <f>IFERROR(INDEX('changes 2013 to 2021'!$B$45:$B$54,MATCH('ONS code lookup 2013 to 2021'!AD288,'changes 2013 to 2021'!$C$45:$C$54,0)),'ONS code lookup 2013 to 2021'!AF288)</f>
        <v>South Lakeland</v>
      </c>
      <c r="AK288" s="2" t="str">
        <f t="shared" si="40"/>
        <v>SD</v>
      </c>
    </row>
    <row r="289" spans="1:37" x14ac:dyDescent="0.35">
      <c r="A289" t="s">
        <v>22</v>
      </c>
      <c r="B289" s="2" t="s">
        <v>414</v>
      </c>
      <c r="C289" s="2" t="s">
        <v>1217</v>
      </c>
      <c r="D289" s="2" t="s">
        <v>415</v>
      </c>
      <c r="E289" s="2" t="str">
        <f t="shared" si="41"/>
        <v>SD</v>
      </c>
      <c r="F289" t="s">
        <v>414</v>
      </c>
      <c r="G289" t="s">
        <v>1217</v>
      </c>
      <c r="H289" t="s">
        <v>415</v>
      </c>
      <c r="I289" t="str">
        <f t="shared" si="42"/>
        <v>SD</v>
      </c>
      <c r="J289" s="2" t="s">
        <v>414</v>
      </c>
      <c r="K289" s="2" t="str">
        <f>INDEX('[2]2015-16'!$B:$B,MATCH(J289,'[2]2015-16'!$C:$C,0))</f>
        <v>E2637</v>
      </c>
      <c r="L289" s="2" t="s">
        <v>415</v>
      </c>
      <c r="M289" s="2" t="str">
        <f t="shared" si="43"/>
        <v>SD</v>
      </c>
      <c r="N289" t="str">
        <f>IFERROR(INDEX('changes 2013 to 2021'!$A$10:$A$19,MATCH('ONS code lookup 2013 to 2021'!J289,'changes 2013 to 2021'!$C$10:$C$19,0)),'ONS code lookup 2013 to 2021'!J289)</f>
        <v>E07000149</v>
      </c>
      <c r="O289" t="str">
        <f>INDEX('[2]2016-17'!$B:$B,MATCH(N289,'[2]2016-17'!$C:$C,0))</f>
        <v>E2637</v>
      </c>
      <c r="P289" t="str">
        <f>IFERROR(INDEX('changes 2013 to 2021'!$B$10:$B$19,MATCH('ONS code lookup 2013 to 2021'!J289,'changes 2013 to 2021'!$C$10:$C$19,0)),'ONS code lookup 2013 to 2021'!L289)</f>
        <v>South Norfolk</v>
      </c>
      <c r="Q289" t="str">
        <f t="shared" si="44"/>
        <v>SD</v>
      </c>
      <c r="R289" s="2" t="s">
        <v>414</v>
      </c>
      <c r="S289" s="2" t="str">
        <f t="shared" si="49"/>
        <v>E2637</v>
      </c>
      <c r="T289" s="2" t="s">
        <v>415</v>
      </c>
      <c r="U289" s="2" t="str">
        <f t="shared" si="45"/>
        <v>SD</v>
      </c>
      <c r="V289" t="str">
        <f>IFERROR(INDEX('changes 2013 to 2021'!$A$21,MATCH('ONS code lookup 2013 to 2021'!R289,'changes 2013 to 2021'!$C$21,0)),'ONS code lookup 2013 to 2021'!R289)</f>
        <v>E07000149</v>
      </c>
      <c r="W289" t="str">
        <f>INDEX('[2]2018-19'!$B:$B,MATCH(V289,'[2]2018-19'!$C:$C,0))</f>
        <v>E2637</v>
      </c>
      <c r="X289" t="str">
        <f>IFERROR(INDEX('changes 2013 to 2021'!$B$21,MATCH('ONS code lookup 2013 to 2021'!R289,'changes 2013 to 2021'!$C$21,0)),'ONS code lookup 2013 to 2021'!T289)</f>
        <v>South Norfolk</v>
      </c>
      <c r="Y289" t="str">
        <f t="shared" si="46"/>
        <v>SD</v>
      </c>
      <c r="Z289" s="2" t="str">
        <f>IFERROR(INDEX('changes 2013 to 2021'!$A$23:$A$37,MATCH('ONS code lookup 2013 to 2021'!V289,'changes 2013 to 2021'!$C$23:$C$37,0)),'ONS code lookup 2013 to 2021'!V289)</f>
        <v>E07000149</v>
      </c>
      <c r="AA289" s="2" t="str">
        <f>INDEX('[2]2019-20'!$B:$B,MATCH(Z289,'[2]2019-20'!$C:$C,0))</f>
        <v>E2637</v>
      </c>
      <c r="AB289" s="2" t="str">
        <f>IFERROR(INDEX('changes 2013 to 2021'!$B$23:$B$37,MATCH('ONS code lookup 2013 to 2021'!V289,'changes 2013 to 2021'!$C$23:$C$37,0)),'ONS code lookup 2013 to 2021'!X289)</f>
        <v>South Norfolk</v>
      </c>
      <c r="AC289" s="2" t="str">
        <f t="shared" si="47"/>
        <v>SD</v>
      </c>
      <c r="AD289" t="str">
        <f>IFERROR(INDEX('changes 2013 to 2021'!$A$39:$A$43,MATCH('ONS code lookup 2013 to 2021'!Z289,'changes 2013 to 2021'!$C$39:$C$43,0)),'ONS code lookup 2013 to 2021'!Z289)</f>
        <v>E07000149</v>
      </c>
      <c r="AE289" t="str">
        <f>INDEX('[2]2020-21'!$B:$B,MATCH(AD289,'[2]2020-21'!$C:$C,0))</f>
        <v>E2637</v>
      </c>
      <c r="AF289" t="str">
        <f>IFERROR(INDEX('changes 2013 to 2021'!$B$39:$B$43,MATCH('ONS code lookup 2013 to 2021'!Z289,'changes 2013 to 2021'!$C$39:$C$43,0)),'ONS code lookup 2013 to 2021'!AB289)</f>
        <v>South Norfolk</v>
      </c>
      <c r="AG289" t="str">
        <f t="shared" si="48"/>
        <v>SD</v>
      </c>
      <c r="AH289" s="2" t="str">
        <f>IFERROR(INDEX('changes 2013 to 2021'!$A$45:$A$54,MATCH('ONS code lookup 2013 to 2021'!AD289,'changes 2013 to 2021'!$C$45:$C$54,0)),'ONS code lookup 2013 to 2021'!AD289)</f>
        <v>E07000149</v>
      </c>
      <c r="AI289" s="2" t="str">
        <f>INDEX('[2]2021-22'!$B:$B,MATCH(AH289,'[2]2021-22'!$C:$C,0))</f>
        <v>E2637</v>
      </c>
      <c r="AJ289" s="2" t="str">
        <f>IFERROR(INDEX('changes 2013 to 2021'!$B$45:$B$54,MATCH('ONS code lookup 2013 to 2021'!AD289,'changes 2013 to 2021'!$C$45:$C$54,0)),'ONS code lookup 2013 to 2021'!AF289)</f>
        <v>South Norfolk</v>
      </c>
      <c r="AK289" s="2" t="str">
        <f t="shared" si="40"/>
        <v>SD</v>
      </c>
    </row>
    <row r="290" spans="1:37" x14ac:dyDescent="0.35">
      <c r="A290" t="s">
        <v>82</v>
      </c>
      <c r="B290" s="2" t="s">
        <v>427</v>
      </c>
      <c r="C290" s="2" t="s">
        <v>1218</v>
      </c>
      <c r="D290" s="2" t="s">
        <v>428</v>
      </c>
      <c r="E290" s="2" t="str">
        <f t="shared" si="41"/>
        <v>SD</v>
      </c>
      <c r="F290" t="s">
        <v>427</v>
      </c>
      <c r="G290" t="s">
        <v>1218</v>
      </c>
      <c r="H290" t="s">
        <v>428</v>
      </c>
      <c r="I290" t="str">
        <f t="shared" si="42"/>
        <v>SD</v>
      </c>
      <c r="J290" s="2" t="s">
        <v>427</v>
      </c>
      <c r="K290" s="2" t="str">
        <f>INDEX('[2]2015-16'!$B:$B,MATCH(J290,'[2]2015-16'!$C:$C,0))</f>
        <v>E2836</v>
      </c>
      <c r="L290" s="2" t="s">
        <v>428</v>
      </c>
      <c r="M290" s="2" t="str">
        <f t="shared" si="43"/>
        <v>SD</v>
      </c>
      <c r="N290" t="str">
        <f>IFERROR(INDEX('changes 2013 to 2021'!$A$10:$A$19,MATCH('ONS code lookup 2013 to 2021'!J290,'changes 2013 to 2021'!$C$10:$C$19,0)),'ONS code lookup 2013 to 2021'!J290)</f>
        <v>E07000155</v>
      </c>
      <c r="O290" t="str">
        <f>INDEX('[2]2016-17'!$B:$B,MATCH(N290,'[2]2016-17'!$C:$C,0))</f>
        <v>E2836</v>
      </c>
      <c r="P290" t="str">
        <f>IFERROR(INDEX('changes 2013 to 2021'!$B$10:$B$19,MATCH('ONS code lookup 2013 to 2021'!J290,'changes 2013 to 2021'!$C$10:$C$19,0)),'ONS code lookup 2013 to 2021'!L290)</f>
        <v>South Northamptonshire</v>
      </c>
      <c r="Q290" t="str">
        <f t="shared" si="44"/>
        <v>SD</v>
      </c>
      <c r="R290" s="2" t="s">
        <v>427</v>
      </c>
      <c r="S290" s="2" t="str">
        <f t="shared" si="49"/>
        <v>E2836</v>
      </c>
      <c r="T290" s="2" t="s">
        <v>428</v>
      </c>
      <c r="U290" s="2" t="str">
        <f t="shared" si="45"/>
        <v>SD</v>
      </c>
      <c r="V290" t="str">
        <f>IFERROR(INDEX('changes 2013 to 2021'!$A$21,MATCH('ONS code lookup 2013 to 2021'!R290,'changes 2013 to 2021'!$C$21,0)),'ONS code lookup 2013 to 2021'!R290)</f>
        <v>E07000155</v>
      </c>
      <c r="W290" t="str">
        <f>INDEX('[2]2018-19'!$B:$B,MATCH(V290,'[2]2018-19'!$C:$C,0))</f>
        <v>E2836</v>
      </c>
      <c r="X290" t="str">
        <f>IFERROR(INDEX('changes 2013 to 2021'!$B$21,MATCH('ONS code lookup 2013 to 2021'!R290,'changes 2013 to 2021'!$C$21,0)),'ONS code lookup 2013 to 2021'!T290)</f>
        <v>South Northamptonshire</v>
      </c>
      <c r="Y290" t="str">
        <f t="shared" si="46"/>
        <v>SD</v>
      </c>
      <c r="Z290" s="2" t="str">
        <f>IFERROR(INDEX('changes 2013 to 2021'!$A$23:$A$37,MATCH('ONS code lookup 2013 to 2021'!V290,'changes 2013 to 2021'!$C$23:$C$37,0)),'ONS code lookup 2013 to 2021'!V290)</f>
        <v>E07000155</v>
      </c>
      <c r="AA290" s="2" t="str">
        <f>INDEX('[2]2019-20'!$B:$B,MATCH(Z290,'[2]2019-20'!$C:$C,0))</f>
        <v>E2836</v>
      </c>
      <c r="AB290" s="2" t="str">
        <f>IFERROR(INDEX('changes 2013 to 2021'!$B$23:$B$37,MATCH('ONS code lookup 2013 to 2021'!V290,'changes 2013 to 2021'!$C$23:$C$37,0)),'ONS code lookup 2013 to 2021'!X290)</f>
        <v>South Northamptonshire</v>
      </c>
      <c r="AC290" s="2" t="str">
        <f t="shared" si="47"/>
        <v>SD</v>
      </c>
      <c r="AD290" t="str">
        <f>IFERROR(INDEX('changes 2013 to 2021'!$A$39:$A$43,MATCH('ONS code lookup 2013 to 2021'!Z290,'changes 2013 to 2021'!$C$39:$C$43,0)),'ONS code lookup 2013 to 2021'!Z290)</f>
        <v>E07000155</v>
      </c>
      <c r="AE290" t="str">
        <f>INDEX('[2]2020-21'!$B:$B,MATCH(AD290,'[2]2020-21'!$C:$C,0))</f>
        <v>E2836</v>
      </c>
      <c r="AF290" t="str">
        <f>IFERROR(INDEX('changes 2013 to 2021'!$B$39:$B$43,MATCH('ONS code lookup 2013 to 2021'!Z290,'changes 2013 to 2021'!$C$39:$C$43,0)),'ONS code lookup 2013 to 2021'!AB290)</f>
        <v>South Northamptonshire</v>
      </c>
      <c r="AG290" t="str">
        <f t="shared" si="48"/>
        <v>SD</v>
      </c>
      <c r="AH290" s="2" t="str">
        <f>IFERROR(INDEX('changes 2013 to 2021'!$A$45:$A$54,MATCH('ONS code lookup 2013 to 2021'!AD290,'changes 2013 to 2021'!$C$45:$C$54,0)),'ONS code lookup 2013 to 2021'!AD290)</f>
        <v>E06000062</v>
      </c>
      <c r="AI290" s="2" t="str">
        <f>INDEX('[2]2021-22'!$B:$B,MATCH(AH290,'[2]2021-22'!$C:$C,0))</f>
        <v>E2802</v>
      </c>
      <c r="AJ290" s="2" t="str">
        <f>IFERROR(INDEX('changes 2013 to 2021'!$B$45:$B$54,MATCH('ONS code lookup 2013 to 2021'!AD290,'changes 2013 to 2021'!$C$45:$C$54,0)),'ONS code lookup 2013 to 2021'!AF290)</f>
        <v>West Northamptonshire</v>
      </c>
      <c r="AK290" s="2" t="str">
        <f t="shared" si="40"/>
        <v>UA</v>
      </c>
    </row>
    <row r="291" spans="1:37" x14ac:dyDescent="0.35">
      <c r="A291" t="s">
        <v>22</v>
      </c>
      <c r="B291" s="2" t="s">
        <v>466</v>
      </c>
      <c r="C291" s="2" t="s">
        <v>1219</v>
      </c>
      <c r="D291" s="2" t="s">
        <v>467</v>
      </c>
      <c r="E291" s="2" t="str">
        <f t="shared" si="41"/>
        <v>SD</v>
      </c>
      <c r="F291" t="s">
        <v>466</v>
      </c>
      <c r="G291" t="s">
        <v>1219</v>
      </c>
      <c r="H291" t="s">
        <v>467</v>
      </c>
      <c r="I291" t="str">
        <f t="shared" si="42"/>
        <v>SD</v>
      </c>
      <c r="J291" s="2" t="s">
        <v>466</v>
      </c>
      <c r="K291" s="2" t="str">
        <f>INDEX('[2]2015-16'!$B:$B,MATCH(J291,'[2]2015-16'!$C:$C,0))</f>
        <v>E3133</v>
      </c>
      <c r="L291" s="2" t="s">
        <v>467</v>
      </c>
      <c r="M291" s="2" t="str">
        <f t="shared" si="43"/>
        <v>SD</v>
      </c>
      <c r="N291" t="str">
        <f>IFERROR(INDEX('changes 2013 to 2021'!$A$10:$A$19,MATCH('ONS code lookup 2013 to 2021'!J291,'changes 2013 to 2021'!$C$10:$C$19,0)),'ONS code lookup 2013 to 2021'!J291)</f>
        <v>E07000179</v>
      </c>
      <c r="O291" t="str">
        <f>INDEX('[2]2016-17'!$B:$B,MATCH(N291,'[2]2016-17'!$C:$C,0))</f>
        <v>E3133</v>
      </c>
      <c r="P291" t="str">
        <f>IFERROR(INDEX('changes 2013 to 2021'!$B$10:$B$19,MATCH('ONS code lookup 2013 to 2021'!J291,'changes 2013 to 2021'!$C$10:$C$19,0)),'ONS code lookup 2013 to 2021'!L291)</f>
        <v>South Oxfordshire</v>
      </c>
      <c r="Q291" t="str">
        <f t="shared" si="44"/>
        <v>SD</v>
      </c>
      <c r="R291" s="2" t="s">
        <v>466</v>
      </c>
      <c r="S291" s="2" t="str">
        <f t="shared" si="49"/>
        <v>E3133</v>
      </c>
      <c r="T291" s="2" t="s">
        <v>467</v>
      </c>
      <c r="U291" s="2" t="str">
        <f t="shared" si="45"/>
        <v>SD</v>
      </c>
      <c r="V291" t="str">
        <f>IFERROR(INDEX('changes 2013 to 2021'!$A$21,MATCH('ONS code lookup 2013 to 2021'!R291,'changes 2013 to 2021'!$C$21,0)),'ONS code lookup 2013 to 2021'!R291)</f>
        <v>E07000179</v>
      </c>
      <c r="W291" t="str">
        <f>INDEX('[2]2018-19'!$B:$B,MATCH(V291,'[2]2018-19'!$C:$C,0))</f>
        <v>E3133</v>
      </c>
      <c r="X291" t="str">
        <f>IFERROR(INDEX('changes 2013 to 2021'!$B$21,MATCH('ONS code lookup 2013 to 2021'!R291,'changes 2013 to 2021'!$C$21,0)),'ONS code lookup 2013 to 2021'!T291)</f>
        <v>South Oxfordshire</v>
      </c>
      <c r="Y291" t="str">
        <f t="shared" si="46"/>
        <v>SD</v>
      </c>
      <c r="Z291" s="2" t="str">
        <f>IFERROR(INDEX('changes 2013 to 2021'!$A$23:$A$37,MATCH('ONS code lookup 2013 to 2021'!V291,'changes 2013 to 2021'!$C$23:$C$37,0)),'ONS code lookup 2013 to 2021'!V291)</f>
        <v>E07000179</v>
      </c>
      <c r="AA291" s="2" t="str">
        <f>INDEX('[2]2019-20'!$B:$B,MATCH(Z291,'[2]2019-20'!$C:$C,0))</f>
        <v>E3133</v>
      </c>
      <c r="AB291" s="2" t="str">
        <f>IFERROR(INDEX('changes 2013 to 2021'!$B$23:$B$37,MATCH('ONS code lookup 2013 to 2021'!V291,'changes 2013 to 2021'!$C$23:$C$37,0)),'ONS code lookup 2013 to 2021'!X291)</f>
        <v>South Oxfordshire</v>
      </c>
      <c r="AC291" s="2" t="str">
        <f t="shared" si="47"/>
        <v>SD</v>
      </c>
      <c r="AD291" t="str">
        <f>IFERROR(INDEX('changes 2013 to 2021'!$A$39:$A$43,MATCH('ONS code lookup 2013 to 2021'!Z291,'changes 2013 to 2021'!$C$39:$C$43,0)),'ONS code lookup 2013 to 2021'!Z291)</f>
        <v>E07000179</v>
      </c>
      <c r="AE291" t="str">
        <f>INDEX('[2]2020-21'!$B:$B,MATCH(AD291,'[2]2020-21'!$C:$C,0))</f>
        <v>E3133</v>
      </c>
      <c r="AF291" t="str">
        <f>IFERROR(INDEX('changes 2013 to 2021'!$B$39:$B$43,MATCH('ONS code lookup 2013 to 2021'!Z291,'changes 2013 to 2021'!$C$39:$C$43,0)),'ONS code lookup 2013 to 2021'!AB291)</f>
        <v>South Oxfordshire</v>
      </c>
      <c r="AG291" t="str">
        <f t="shared" si="48"/>
        <v>SD</v>
      </c>
      <c r="AH291" s="2" t="str">
        <f>IFERROR(INDEX('changes 2013 to 2021'!$A$45:$A$54,MATCH('ONS code lookup 2013 to 2021'!AD291,'changes 2013 to 2021'!$C$45:$C$54,0)),'ONS code lookup 2013 to 2021'!AD291)</f>
        <v>E07000179</v>
      </c>
      <c r="AI291" s="2" t="str">
        <f>INDEX('[2]2021-22'!$B:$B,MATCH(AH291,'[2]2021-22'!$C:$C,0))</f>
        <v>E3133</v>
      </c>
      <c r="AJ291" s="2" t="str">
        <f>IFERROR(INDEX('changes 2013 to 2021'!$B$45:$B$54,MATCH('ONS code lookup 2013 to 2021'!AD291,'changes 2013 to 2021'!$C$45:$C$54,0)),'ONS code lookup 2013 to 2021'!AF291)</f>
        <v>South Oxfordshire</v>
      </c>
      <c r="AK291" s="2" t="str">
        <f t="shared" si="40"/>
        <v>SD</v>
      </c>
    </row>
    <row r="292" spans="1:37" x14ac:dyDescent="0.35">
      <c r="A292" t="s">
        <v>22</v>
      </c>
      <c r="B292" s="2" t="s">
        <v>365</v>
      </c>
      <c r="C292" s="2" t="s">
        <v>1220</v>
      </c>
      <c r="D292" s="2" t="s">
        <v>366</v>
      </c>
      <c r="E292" s="2" t="str">
        <f t="shared" si="41"/>
        <v>SD</v>
      </c>
      <c r="F292" t="s">
        <v>365</v>
      </c>
      <c r="G292" t="s">
        <v>1220</v>
      </c>
      <c r="H292" t="s">
        <v>366</v>
      </c>
      <c r="I292" t="str">
        <f t="shared" si="42"/>
        <v>SD</v>
      </c>
      <c r="J292" s="2" t="s">
        <v>365</v>
      </c>
      <c r="K292" s="2" t="str">
        <f>INDEX('[2]2015-16'!$B:$B,MATCH(J292,'[2]2015-16'!$C:$C,0))</f>
        <v>E2342</v>
      </c>
      <c r="L292" s="2" t="s">
        <v>366</v>
      </c>
      <c r="M292" s="2" t="str">
        <f t="shared" si="43"/>
        <v>SD</v>
      </c>
      <c r="N292" t="str">
        <f>IFERROR(INDEX('changes 2013 to 2021'!$A$10:$A$19,MATCH('ONS code lookup 2013 to 2021'!J292,'changes 2013 to 2021'!$C$10:$C$19,0)),'ONS code lookup 2013 to 2021'!J292)</f>
        <v>E07000126</v>
      </c>
      <c r="O292" t="str">
        <f>INDEX('[2]2016-17'!$B:$B,MATCH(N292,'[2]2016-17'!$C:$C,0))</f>
        <v>E2342</v>
      </c>
      <c r="P292" t="str">
        <f>IFERROR(INDEX('changes 2013 to 2021'!$B$10:$B$19,MATCH('ONS code lookup 2013 to 2021'!J292,'changes 2013 to 2021'!$C$10:$C$19,0)),'ONS code lookup 2013 to 2021'!L292)</f>
        <v>South Ribble</v>
      </c>
      <c r="Q292" t="str">
        <f t="shared" si="44"/>
        <v>SD</v>
      </c>
      <c r="R292" s="2" t="s">
        <v>365</v>
      </c>
      <c r="S292" s="2" t="str">
        <f t="shared" si="49"/>
        <v>E2342</v>
      </c>
      <c r="T292" s="2" t="s">
        <v>366</v>
      </c>
      <c r="U292" s="2" t="str">
        <f t="shared" si="45"/>
        <v>SD</v>
      </c>
      <c r="V292" t="str">
        <f>IFERROR(INDEX('changes 2013 to 2021'!$A$21,MATCH('ONS code lookup 2013 to 2021'!R292,'changes 2013 to 2021'!$C$21,0)),'ONS code lookup 2013 to 2021'!R292)</f>
        <v>E07000126</v>
      </c>
      <c r="W292" t="str">
        <f>INDEX('[2]2018-19'!$B:$B,MATCH(V292,'[2]2018-19'!$C:$C,0))</f>
        <v>E2342</v>
      </c>
      <c r="X292" t="str">
        <f>IFERROR(INDEX('changes 2013 to 2021'!$B$21,MATCH('ONS code lookup 2013 to 2021'!R292,'changes 2013 to 2021'!$C$21,0)),'ONS code lookup 2013 to 2021'!T292)</f>
        <v>South Ribble</v>
      </c>
      <c r="Y292" t="str">
        <f t="shared" si="46"/>
        <v>SD</v>
      </c>
      <c r="Z292" s="2" t="str">
        <f>IFERROR(INDEX('changes 2013 to 2021'!$A$23:$A$37,MATCH('ONS code lookup 2013 to 2021'!V292,'changes 2013 to 2021'!$C$23:$C$37,0)),'ONS code lookup 2013 to 2021'!V292)</f>
        <v>E07000126</v>
      </c>
      <c r="AA292" s="2" t="str">
        <f>INDEX('[2]2019-20'!$B:$B,MATCH(Z292,'[2]2019-20'!$C:$C,0))</f>
        <v>E2342</v>
      </c>
      <c r="AB292" s="2" t="str">
        <f>IFERROR(INDEX('changes 2013 to 2021'!$B$23:$B$37,MATCH('ONS code lookup 2013 to 2021'!V292,'changes 2013 to 2021'!$C$23:$C$37,0)),'ONS code lookup 2013 to 2021'!X292)</f>
        <v>South Ribble</v>
      </c>
      <c r="AC292" s="2" t="str">
        <f t="shared" si="47"/>
        <v>SD</v>
      </c>
      <c r="AD292" t="str">
        <f>IFERROR(INDEX('changes 2013 to 2021'!$A$39:$A$43,MATCH('ONS code lookup 2013 to 2021'!Z292,'changes 2013 to 2021'!$C$39:$C$43,0)),'ONS code lookup 2013 to 2021'!Z292)</f>
        <v>E07000126</v>
      </c>
      <c r="AE292" t="str">
        <f>INDEX('[2]2020-21'!$B:$B,MATCH(AD292,'[2]2020-21'!$C:$C,0))</f>
        <v>E2342</v>
      </c>
      <c r="AF292" t="str">
        <f>IFERROR(INDEX('changes 2013 to 2021'!$B$39:$B$43,MATCH('ONS code lookup 2013 to 2021'!Z292,'changes 2013 to 2021'!$C$39:$C$43,0)),'ONS code lookup 2013 to 2021'!AB292)</f>
        <v>South Ribble</v>
      </c>
      <c r="AG292" t="str">
        <f t="shared" si="48"/>
        <v>SD</v>
      </c>
      <c r="AH292" s="2" t="str">
        <f>IFERROR(INDEX('changes 2013 to 2021'!$A$45:$A$54,MATCH('ONS code lookup 2013 to 2021'!AD292,'changes 2013 to 2021'!$C$45:$C$54,0)),'ONS code lookup 2013 to 2021'!AD292)</f>
        <v>E07000126</v>
      </c>
      <c r="AI292" s="2" t="str">
        <f>INDEX('[2]2021-22'!$B:$B,MATCH(AH292,'[2]2021-22'!$C:$C,0))</f>
        <v>E2342</v>
      </c>
      <c r="AJ292" s="2" t="str">
        <f>IFERROR(INDEX('changes 2013 to 2021'!$B$45:$B$54,MATCH('ONS code lookup 2013 to 2021'!AD292,'changes 2013 to 2021'!$C$45:$C$54,0)),'ONS code lookup 2013 to 2021'!AF292)</f>
        <v>South Ribble</v>
      </c>
      <c r="AK292" s="2" t="str">
        <f t="shared" si="40"/>
        <v>SD</v>
      </c>
    </row>
    <row r="293" spans="1:37" x14ac:dyDescent="0.35">
      <c r="A293" t="s">
        <v>22</v>
      </c>
      <c r="B293" s="2" t="s">
        <v>477</v>
      </c>
      <c r="C293" s="2" t="s">
        <v>1221</v>
      </c>
      <c r="D293" s="2" t="s">
        <v>478</v>
      </c>
      <c r="E293" s="2" t="str">
        <f t="shared" si="41"/>
        <v>SD</v>
      </c>
      <c r="F293" t="s">
        <v>477</v>
      </c>
      <c r="G293" t="s">
        <v>1221</v>
      </c>
      <c r="H293" t="s">
        <v>478</v>
      </c>
      <c r="I293" t="str">
        <f t="shared" si="42"/>
        <v>SD</v>
      </c>
      <c r="J293" s="2" t="s">
        <v>477</v>
      </c>
      <c r="K293" s="2" t="str">
        <f>INDEX('[2]2015-16'!$B:$B,MATCH(J293,'[2]2015-16'!$C:$C,0))</f>
        <v>E3334</v>
      </c>
      <c r="L293" s="2" t="s">
        <v>478</v>
      </c>
      <c r="M293" s="2" t="str">
        <f t="shared" si="43"/>
        <v>SD</v>
      </c>
      <c r="N293" t="str">
        <f>IFERROR(INDEX('changes 2013 to 2021'!$A$10:$A$19,MATCH('ONS code lookup 2013 to 2021'!J293,'changes 2013 to 2021'!$C$10:$C$19,0)),'ONS code lookup 2013 to 2021'!J293)</f>
        <v>E07000189</v>
      </c>
      <c r="O293" t="str">
        <f>INDEX('[2]2016-17'!$B:$B,MATCH(N293,'[2]2016-17'!$C:$C,0))</f>
        <v>E3334</v>
      </c>
      <c r="P293" t="str">
        <f>IFERROR(INDEX('changes 2013 to 2021'!$B$10:$B$19,MATCH('ONS code lookup 2013 to 2021'!J293,'changes 2013 to 2021'!$C$10:$C$19,0)),'ONS code lookup 2013 to 2021'!L293)</f>
        <v>South Somerset</v>
      </c>
      <c r="Q293" t="str">
        <f t="shared" si="44"/>
        <v>SD</v>
      </c>
      <c r="R293" s="2" t="s">
        <v>477</v>
      </c>
      <c r="S293" s="2" t="str">
        <f t="shared" si="49"/>
        <v>E3334</v>
      </c>
      <c r="T293" s="2" t="s">
        <v>478</v>
      </c>
      <c r="U293" s="2" t="str">
        <f t="shared" si="45"/>
        <v>SD</v>
      </c>
      <c r="V293" t="str">
        <f>IFERROR(INDEX('changes 2013 to 2021'!$A$21,MATCH('ONS code lookup 2013 to 2021'!R293,'changes 2013 to 2021'!$C$21,0)),'ONS code lookup 2013 to 2021'!R293)</f>
        <v>E07000189</v>
      </c>
      <c r="W293" t="str">
        <f>INDEX('[2]2018-19'!$B:$B,MATCH(V293,'[2]2018-19'!$C:$C,0))</f>
        <v>E3334</v>
      </c>
      <c r="X293" t="str">
        <f>IFERROR(INDEX('changes 2013 to 2021'!$B$21,MATCH('ONS code lookup 2013 to 2021'!R293,'changes 2013 to 2021'!$C$21,0)),'ONS code lookup 2013 to 2021'!T293)</f>
        <v>South Somerset</v>
      </c>
      <c r="Y293" t="str">
        <f t="shared" si="46"/>
        <v>SD</v>
      </c>
      <c r="Z293" s="2" t="str">
        <f>IFERROR(INDEX('changes 2013 to 2021'!$A$23:$A$37,MATCH('ONS code lookup 2013 to 2021'!V293,'changes 2013 to 2021'!$C$23:$C$37,0)),'ONS code lookup 2013 to 2021'!V293)</f>
        <v>E07000189</v>
      </c>
      <c r="AA293" s="2" t="str">
        <f>INDEX('[2]2019-20'!$B:$B,MATCH(Z293,'[2]2019-20'!$C:$C,0))</f>
        <v>E3334</v>
      </c>
      <c r="AB293" s="2" t="str">
        <f>IFERROR(INDEX('changes 2013 to 2021'!$B$23:$B$37,MATCH('ONS code lookup 2013 to 2021'!V293,'changes 2013 to 2021'!$C$23:$C$37,0)),'ONS code lookup 2013 to 2021'!X293)</f>
        <v>South Somerset</v>
      </c>
      <c r="AC293" s="2" t="str">
        <f t="shared" si="47"/>
        <v>SD</v>
      </c>
      <c r="AD293" t="str">
        <f>IFERROR(INDEX('changes 2013 to 2021'!$A$39:$A$43,MATCH('ONS code lookup 2013 to 2021'!Z293,'changes 2013 to 2021'!$C$39:$C$43,0)),'ONS code lookup 2013 to 2021'!Z293)</f>
        <v>E07000189</v>
      </c>
      <c r="AE293" t="str">
        <f>INDEX('[2]2020-21'!$B:$B,MATCH(AD293,'[2]2020-21'!$C:$C,0))</f>
        <v>E3334</v>
      </c>
      <c r="AF293" t="str">
        <f>IFERROR(INDEX('changes 2013 to 2021'!$B$39:$B$43,MATCH('ONS code lookup 2013 to 2021'!Z293,'changes 2013 to 2021'!$C$39:$C$43,0)),'ONS code lookup 2013 to 2021'!AB293)</f>
        <v>South Somerset</v>
      </c>
      <c r="AG293" t="str">
        <f t="shared" si="48"/>
        <v>SD</v>
      </c>
      <c r="AH293" s="2" t="str">
        <f>IFERROR(INDEX('changes 2013 to 2021'!$A$45:$A$54,MATCH('ONS code lookup 2013 to 2021'!AD293,'changes 2013 to 2021'!$C$45:$C$54,0)),'ONS code lookup 2013 to 2021'!AD293)</f>
        <v>E07000189</v>
      </c>
      <c r="AI293" s="2" t="str">
        <f>INDEX('[2]2021-22'!$B:$B,MATCH(AH293,'[2]2021-22'!$C:$C,0))</f>
        <v>E3334</v>
      </c>
      <c r="AJ293" s="2" t="str">
        <f>IFERROR(INDEX('changes 2013 to 2021'!$B$45:$B$54,MATCH('ONS code lookup 2013 to 2021'!AD293,'changes 2013 to 2021'!$C$45:$C$54,0)),'ONS code lookup 2013 to 2021'!AF293)</f>
        <v>South Somerset</v>
      </c>
      <c r="AK293" s="2" t="str">
        <f t="shared" si="40"/>
        <v>SD</v>
      </c>
    </row>
    <row r="294" spans="1:37" x14ac:dyDescent="0.35">
      <c r="A294" t="s">
        <v>22</v>
      </c>
      <c r="B294" s="2" t="s">
        <v>492</v>
      </c>
      <c r="C294" s="2" t="s">
        <v>1222</v>
      </c>
      <c r="D294" s="2" t="s">
        <v>493</v>
      </c>
      <c r="E294" s="2" t="str">
        <f t="shared" si="41"/>
        <v>SD</v>
      </c>
      <c r="F294" t="s">
        <v>492</v>
      </c>
      <c r="G294" t="s">
        <v>1222</v>
      </c>
      <c r="H294" t="s">
        <v>493</v>
      </c>
      <c r="I294" t="str">
        <f t="shared" si="42"/>
        <v>SD</v>
      </c>
      <c r="J294" s="2" t="s">
        <v>492</v>
      </c>
      <c r="K294" s="2" t="str">
        <f>INDEX('[2]2015-16'!$B:$B,MATCH(J294,'[2]2015-16'!$C:$C,0))</f>
        <v>E3435</v>
      </c>
      <c r="L294" s="2" t="s">
        <v>493</v>
      </c>
      <c r="M294" s="2" t="str">
        <f t="shared" si="43"/>
        <v>SD</v>
      </c>
      <c r="N294" t="str">
        <f>IFERROR(INDEX('changes 2013 to 2021'!$A$10:$A$19,MATCH('ONS code lookup 2013 to 2021'!J294,'changes 2013 to 2021'!$C$10:$C$19,0)),'ONS code lookup 2013 to 2021'!J294)</f>
        <v>E07000196</v>
      </c>
      <c r="O294" t="str">
        <f>INDEX('[2]2016-17'!$B:$B,MATCH(N294,'[2]2016-17'!$C:$C,0))</f>
        <v>E3435</v>
      </c>
      <c r="P294" t="str">
        <f>IFERROR(INDEX('changes 2013 to 2021'!$B$10:$B$19,MATCH('ONS code lookup 2013 to 2021'!J294,'changes 2013 to 2021'!$C$10:$C$19,0)),'ONS code lookup 2013 to 2021'!L294)</f>
        <v>South Staffordshire</v>
      </c>
      <c r="Q294" t="str">
        <f t="shared" si="44"/>
        <v>SD</v>
      </c>
      <c r="R294" s="2" t="s">
        <v>492</v>
      </c>
      <c r="S294" s="2" t="str">
        <f t="shared" si="49"/>
        <v>E3435</v>
      </c>
      <c r="T294" s="2" t="s">
        <v>493</v>
      </c>
      <c r="U294" s="2" t="str">
        <f t="shared" si="45"/>
        <v>SD</v>
      </c>
      <c r="V294" t="str">
        <f>IFERROR(INDEX('changes 2013 to 2021'!$A$21,MATCH('ONS code lookup 2013 to 2021'!R294,'changes 2013 to 2021'!$C$21,0)),'ONS code lookup 2013 to 2021'!R294)</f>
        <v>E07000196</v>
      </c>
      <c r="W294" t="str">
        <f>INDEX('[2]2018-19'!$B:$B,MATCH(V294,'[2]2018-19'!$C:$C,0))</f>
        <v>E3435</v>
      </c>
      <c r="X294" t="str">
        <f>IFERROR(INDEX('changes 2013 to 2021'!$B$21,MATCH('ONS code lookup 2013 to 2021'!R294,'changes 2013 to 2021'!$C$21,0)),'ONS code lookup 2013 to 2021'!T294)</f>
        <v>South Staffordshire</v>
      </c>
      <c r="Y294" t="str">
        <f t="shared" si="46"/>
        <v>SD</v>
      </c>
      <c r="Z294" s="2" t="str">
        <f>IFERROR(INDEX('changes 2013 to 2021'!$A$23:$A$37,MATCH('ONS code lookup 2013 to 2021'!V294,'changes 2013 to 2021'!$C$23:$C$37,0)),'ONS code lookup 2013 to 2021'!V294)</f>
        <v>E07000196</v>
      </c>
      <c r="AA294" s="2" t="str">
        <f>INDEX('[2]2019-20'!$B:$B,MATCH(Z294,'[2]2019-20'!$C:$C,0))</f>
        <v>E3435</v>
      </c>
      <c r="AB294" s="2" t="str">
        <f>IFERROR(INDEX('changes 2013 to 2021'!$B$23:$B$37,MATCH('ONS code lookup 2013 to 2021'!V294,'changes 2013 to 2021'!$C$23:$C$37,0)),'ONS code lookup 2013 to 2021'!X294)</f>
        <v>South Staffordshire</v>
      </c>
      <c r="AC294" s="2" t="str">
        <f t="shared" si="47"/>
        <v>SD</v>
      </c>
      <c r="AD294" t="str">
        <f>IFERROR(INDEX('changes 2013 to 2021'!$A$39:$A$43,MATCH('ONS code lookup 2013 to 2021'!Z294,'changes 2013 to 2021'!$C$39:$C$43,0)),'ONS code lookup 2013 to 2021'!Z294)</f>
        <v>E07000196</v>
      </c>
      <c r="AE294" t="str">
        <f>INDEX('[2]2020-21'!$B:$B,MATCH(AD294,'[2]2020-21'!$C:$C,0))</f>
        <v>E3435</v>
      </c>
      <c r="AF294" t="str">
        <f>IFERROR(INDEX('changes 2013 to 2021'!$B$39:$B$43,MATCH('ONS code lookup 2013 to 2021'!Z294,'changes 2013 to 2021'!$C$39:$C$43,0)),'ONS code lookup 2013 to 2021'!AB294)</f>
        <v>South Staffordshire</v>
      </c>
      <c r="AG294" t="str">
        <f t="shared" si="48"/>
        <v>SD</v>
      </c>
      <c r="AH294" s="2" t="str">
        <f>IFERROR(INDEX('changes 2013 to 2021'!$A$45:$A$54,MATCH('ONS code lookup 2013 to 2021'!AD294,'changes 2013 to 2021'!$C$45:$C$54,0)),'ONS code lookup 2013 to 2021'!AD294)</f>
        <v>E07000196</v>
      </c>
      <c r="AI294" s="2" t="str">
        <f>INDEX('[2]2021-22'!$B:$B,MATCH(AH294,'[2]2021-22'!$C:$C,0))</f>
        <v>E3435</v>
      </c>
      <c r="AJ294" s="2" t="str">
        <f>IFERROR(INDEX('changes 2013 to 2021'!$B$45:$B$54,MATCH('ONS code lookup 2013 to 2021'!AD294,'changes 2013 to 2021'!$C$45:$C$54,0)),'ONS code lookup 2013 to 2021'!AF294)</f>
        <v>South Staffordshire</v>
      </c>
      <c r="AK294" s="2" t="str">
        <f t="shared" si="40"/>
        <v>SD</v>
      </c>
    </row>
    <row r="295" spans="1:37" x14ac:dyDescent="0.35">
      <c r="A295" t="s">
        <v>22</v>
      </c>
      <c r="B295" s="2" t="s">
        <v>632</v>
      </c>
      <c r="C295" s="2" t="s">
        <v>1223</v>
      </c>
      <c r="D295" s="2" t="s">
        <v>633</v>
      </c>
      <c r="E295" s="2" t="str">
        <f t="shared" si="41"/>
        <v>MD</v>
      </c>
      <c r="F295" t="s">
        <v>632</v>
      </c>
      <c r="G295" t="s">
        <v>1223</v>
      </c>
      <c r="H295" t="s">
        <v>633</v>
      </c>
      <c r="I295" t="str">
        <f t="shared" si="42"/>
        <v>MD</v>
      </c>
      <c r="J295" s="2" t="s">
        <v>632</v>
      </c>
      <c r="K295" s="2" t="str">
        <f>INDEX('[2]2015-16'!$B:$B,MATCH(J295,'[2]2015-16'!$C:$C,0))</f>
        <v>E4504</v>
      </c>
      <c r="L295" s="2" t="s">
        <v>633</v>
      </c>
      <c r="M295" s="2" t="str">
        <f t="shared" si="43"/>
        <v>MD</v>
      </c>
      <c r="N295" t="str">
        <f>IFERROR(INDEX('changes 2013 to 2021'!$A$10:$A$19,MATCH('ONS code lookup 2013 to 2021'!J295,'changes 2013 to 2021'!$C$10:$C$19,0)),'ONS code lookup 2013 to 2021'!J295)</f>
        <v>E08000023</v>
      </c>
      <c r="O295" t="str">
        <f>INDEX('[2]2016-17'!$B:$B,MATCH(N295,'[2]2016-17'!$C:$C,0))</f>
        <v>E4504</v>
      </c>
      <c r="P295" t="str">
        <f>IFERROR(INDEX('changes 2013 to 2021'!$B$10:$B$19,MATCH('ONS code lookup 2013 to 2021'!J295,'changes 2013 to 2021'!$C$10:$C$19,0)),'ONS code lookup 2013 to 2021'!L295)</f>
        <v>South Tyneside</v>
      </c>
      <c r="Q295" t="str">
        <f t="shared" si="44"/>
        <v>MD</v>
      </c>
      <c r="R295" s="2" t="s">
        <v>632</v>
      </c>
      <c r="S295" s="2" t="str">
        <f t="shared" si="49"/>
        <v>E4504</v>
      </c>
      <c r="T295" s="2" t="s">
        <v>633</v>
      </c>
      <c r="U295" s="2" t="str">
        <f t="shared" si="45"/>
        <v>MD</v>
      </c>
      <c r="V295" t="str">
        <f>IFERROR(INDEX('changes 2013 to 2021'!$A$21,MATCH('ONS code lookup 2013 to 2021'!R295,'changes 2013 to 2021'!$C$21,0)),'ONS code lookup 2013 to 2021'!R295)</f>
        <v>E08000023</v>
      </c>
      <c r="W295" t="str">
        <f>INDEX('[2]2018-19'!$B:$B,MATCH(V295,'[2]2018-19'!$C:$C,0))</f>
        <v>E4504</v>
      </c>
      <c r="X295" t="str">
        <f>IFERROR(INDEX('changes 2013 to 2021'!$B$21,MATCH('ONS code lookup 2013 to 2021'!R295,'changes 2013 to 2021'!$C$21,0)),'ONS code lookup 2013 to 2021'!T295)</f>
        <v>South Tyneside</v>
      </c>
      <c r="Y295" t="str">
        <f t="shared" si="46"/>
        <v>MD</v>
      </c>
      <c r="Z295" s="2" t="str">
        <f>IFERROR(INDEX('changes 2013 to 2021'!$A$23:$A$37,MATCH('ONS code lookup 2013 to 2021'!V295,'changes 2013 to 2021'!$C$23:$C$37,0)),'ONS code lookup 2013 to 2021'!V295)</f>
        <v>E08000023</v>
      </c>
      <c r="AA295" s="2" t="str">
        <f>INDEX('[2]2019-20'!$B:$B,MATCH(Z295,'[2]2019-20'!$C:$C,0))</f>
        <v>E4504</v>
      </c>
      <c r="AB295" s="2" t="str">
        <f>IFERROR(INDEX('changes 2013 to 2021'!$B$23:$B$37,MATCH('ONS code lookup 2013 to 2021'!V295,'changes 2013 to 2021'!$C$23:$C$37,0)),'ONS code lookup 2013 to 2021'!X295)</f>
        <v>South Tyneside</v>
      </c>
      <c r="AC295" s="2" t="str">
        <f t="shared" si="47"/>
        <v>MD</v>
      </c>
      <c r="AD295" t="str">
        <f>IFERROR(INDEX('changes 2013 to 2021'!$A$39:$A$43,MATCH('ONS code lookup 2013 to 2021'!Z295,'changes 2013 to 2021'!$C$39:$C$43,0)),'ONS code lookup 2013 to 2021'!Z295)</f>
        <v>E08000023</v>
      </c>
      <c r="AE295" t="str">
        <f>INDEX('[2]2020-21'!$B:$B,MATCH(AD295,'[2]2020-21'!$C:$C,0))</f>
        <v>E4504</v>
      </c>
      <c r="AF295" t="str">
        <f>IFERROR(INDEX('changes 2013 to 2021'!$B$39:$B$43,MATCH('ONS code lookup 2013 to 2021'!Z295,'changes 2013 to 2021'!$C$39:$C$43,0)),'ONS code lookup 2013 to 2021'!AB295)</f>
        <v>South Tyneside</v>
      </c>
      <c r="AG295" t="str">
        <f t="shared" si="48"/>
        <v>MD</v>
      </c>
      <c r="AH295" s="2" t="str">
        <f>IFERROR(INDEX('changes 2013 to 2021'!$A$45:$A$54,MATCH('ONS code lookup 2013 to 2021'!AD295,'changes 2013 to 2021'!$C$45:$C$54,0)),'ONS code lookup 2013 to 2021'!AD295)</f>
        <v>E08000023</v>
      </c>
      <c r="AI295" s="2" t="str">
        <f>INDEX('[2]2021-22'!$B:$B,MATCH(AH295,'[2]2021-22'!$C:$C,0))</f>
        <v>E4504</v>
      </c>
      <c r="AJ295" s="2" t="str">
        <f>IFERROR(INDEX('changes 2013 to 2021'!$B$45:$B$54,MATCH('ONS code lookup 2013 to 2021'!AD295,'changes 2013 to 2021'!$C$45:$C$54,0)),'ONS code lookup 2013 to 2021'!AF295)</f>
        <v>South Tyneside</v>
      </c>
      <c r="AK295" s="2" t="str">
        <f t="shared" si="40"/>
        <v>MD</v>
      </c>
    </row>
    <row r="296" spans="1:37" x14ac:dyDescent="0.35">
      <c r="A296" t="s">
        <v>22</v>
      </c>
      <c r="B296" s="2" t="s">
        <v>819</v>
      </c>
      <c r="C296" s="2" t="s">
        <v>1224</v>
      </c>
      <c r="D296" s="2" t="s">
        <v>820</v>
      </c>
      <c r="E296" s="2" t="str">
        <f t="shared" si="41"/>
        <v>FRA</v>
      </c>
      <c r="F296" t="s">
        <v>819</v>
      </c>
      <c r="G296" t="s">
        <v>1224</v>
      </c>
      <c r="H296" t="s">
        <v>820</v>
      </c>
      <c r="I296" t="str">
        <f t="shared" si="42"/>
        <v>FRA</v>
      </c>
      <c r="J296" s="2" t="s">
        <v>819</v>
      </c>
      <c r="K296" s="2" t="str">
        <f>INDEX('[2]2015-16'!$B:$B,MATCH(J296,'[2]2015-16'!$C:$C,0))</f>
        <v>E6144</v>
      </c>
      <c r="L296" s="2" t="s">
        <v>820</v>
      </c>
      <c r="M296" s="2" t="str">
        <f t="shared" si="43"/>
        <v>FRA</v>
      </c>
      <c r="N296" t="str">
        <f>IFERROR(INDEX('changes 2013 to 2021'!$A$10:$A$19,MATCH('ONS code lookup 2013 to 2021'!J296,'changes 2013 to 2021'!$C$10:$C$19,0)),'ONS code lookup 2013 to 2021'!J296)</f>
        <v>E31000042</v>
      </c>
      <c r="O296" t="str">
        <f>INDEX('[2]2016-17'!$B:$B,MATCH(N296,'[2]2016-17'!$C:$C,0))</f>
        <v>E6144</v>
      </c>
      <c r="P296" t="str">
        <f>IFERROR(INDEX('changes 2013 to 2021'!$B$10:$B$19,MATCH('ONS code lookup 2013 to 2021'!J296,'changes 2013 to 2021'!$C$10:$C$19,0)),'ONS code lookup 2013 to 2021'!L296)</f>
        <v>South Yorkshire</v>
      </c>
      <c r="Q296" t="str">
        <f t="shared" si="44"/>
        <v>FRA</v>
      </c>
      <c r="R296" s="2" t="s">
        <v>819</v>
      </c>
      <c r="S296" s="2" t="str">
        <f t="shared" si="49"/>
        <v>E6144</v>
      </c>
      <c r="T296" s="2" t="s">
        <v>820</v>
      </c>
      <c r="U296" s="2" t="str">
        <f t="shared" si="45"/>
        <v>FRA</v>
      </c>
      <c r="V296" t="str">
        <f>IFERROR(INDEX('changes 2013 to 2021'!$A$21,MATCH('ONS code lookup 2013 to 2021'!R296,'changes 2013 to 2021'!$C$21,0)),'ONS code lookup 2013 to 2021'!R296)</f>
        <v>E31000042</v>
      </c>
      <c r="W296" t="str">
        <f>INDEX('[2]2018-19'!$B:$B,MATCH(V296,'[2]2018-19'!$C:$C,0))</f>
        <v>E6144</v>
      </c>
      <c r="X296" t="str">
        <f>IFERROR(INDEX('changes 2013 to 2021'!$B$21,MATCH('ONS code lookup 2013 to 2021'!R296,'changes 2013 to 2021'!$C$21,0)),'ONS code lookup 2013 to 2021'!T296)</f>
        <v>South Yorkshire</v>
      </c>
      <c r="Y296" t="str">
        <f t="shared" si="46"/>
        <v>FRA</v>
      </c>
      <c r="Z296" s="2" t="str">
        <f>IFERROR(INDEX('changes 2013 to 2021'!$A$23:$A$37,MATCH('ONS code lookup 2013 to 2021'!V296,'changes 2013 to 2021'!$C$23:$C$37,0)),'ONS code lookup 2013 to 2021'!V296)</f>
        <v>E31000042</v>
      </c>
      <c r="AA296" s="2" t="str">
        <f>INDEX('[2]2019-20'!$B:$B,MATCH(Z296,'[2]2019-20'!$C:$C,0))</f>
        <v>E6144</v>
      </c>
      <c r="AB296" s="2" t="str">
        <f>IFERROR(INDEX('changes 2013 to 2021'!$B$23:$B$37,MATCH('ONS code lookup 2013 to 2021'!V296,'changes 2013 to 2021'!$C$23:$C$37,0)),'ONS code lookup 2013 to 2021'!X296)</f>
        <v>South Yorkshire</v>
      </c>
      <c r="AC296" s="2" t="str">
        <f t="shared" si="47"/>
        <v>FRA</v>
      </c>
      <c r="AD296" t="str">
        <f>IFERROR(INDEX('changes 2013 to 2021'!$A$39:$A$43,MATCH('ONS code lookup 2013 to 2021'!Z296,'changes 2013 to 2021'!$C$39:$C$43,0)),'ONS code lookup 2013 to 2021'!Z296)</f>
        <v>E31000042</v>
      </c>
      <c r="AE296" t="str">
        <f>INDEX('[2]2020-21'!$B:$B,MATCH(AD296,'[2]2020-21'!$C:$C,0))</f>
        <v>E6144</v>
      </c>
      <c r="AF296" t="str">
        <f>IFERROR(INDEX('changes 2013 to 2021'!$B$39:$B$43,MATCH('ONS code lookup 2013 to 2021'!Z296,'changes 2013 to 2021'!$C$39:$C$43,0)),'ONS code lookup 2013 to 2021'!AB296)</f>
        <v>South Yorkshire</v>
      </c>
      <c r="AG296" t="str">
        <f t="shared" si="48"/>
        <v>FRA</v>
      </c>
      <c r="AH296" s="2" t="str">
        <f>IFERROR(INDEX('changes 2013 to 2021'!$A$45:$A$54,MATCH('ONS code lookup 2013 to 2021'!AD296,'changes 2013 to 2021'!$C$45:$C$54,0)),'ONS code lookup 2013 to 2021'!AD296)</f>
        <v>E31000042</v>
      </c>
      <c r="AI296" s="2" t="str">
        <f>INDEX('[2]2021-22'!$B:$B,MATCH(AH296,'[2]2021-22'!$C:$C,0))</f>
        <v>E6144</v>
      </c>
      <c r="AJ296" s="2" t="str">
        <f>IFERROR(INDEX('changes 2013 to 2021'!$B$45:$B$54,MATCH('ONS code lookup 2013 to 2021'!AD296,'changes 2013 to 2021'!$C$45:$C$54,0)),'ONS code lookup 2013 to 2021'!AF296)</f>
        <v>South Yorkshire</v>
      </c>
      <c r="AK296" s="2" t="str">
        <f t="shared" si="40"/>
        <v>FRA</v>
      </c>
    </row>
    <row r="297" spans="1:37" x14ac:dyDescent="0.35">
      <c r="A297" t="s">
        <v>22</v>
      </c>
      <c r="B297" s="2" t="s">
        <v>117</v>
      </c>
      <c r="C297" s="2" t="s">
        <v>1225</v>
      </c>
      <c r="D297" s="2" t="s">
        <v>118</v>
      </c>
      <c r="E297" s="2" t="str">
        <f t="shared" si="41"/>
        <v>UA</v>
      </c>
      <c r="F297" t="s">
        <v>117</v>
      </c>
      <c r="G297" t="s">
        <v>1225</v>
      </c>
      <c r="H297" t="s">
        <v>118</v>
      </c>
      <c r="I297" t="str">
        <f t="shared" si="42"/>
        <v>UA</v>
      </c>
      <c r="J297" s="2" t="s">
        <v>117</v>
      </c>
      <c r="K297" s="2" t="str">
        <f>INDEX('[2]2015-16'!$B:$B,MATCH(J297,'[2]2015-16'!$C:$C,0))</f>
        <v>E1702</v>
      </c>
      <c r="L297" s="2" t="s">
        <v>118</v>
      </c>
      <c r="M297" s="2" t="str">
        <f t="shared" si="43"/>
        <v>UA</v>
      </c>
      <c r="N297" t="str">
        <f>IFERROR(INDEX('changes 2013 to 2021'!$A$10:$A$19,MATCH('ONS code lookup 2013 to 2021'!J297,'changes 2013 to 2021'!$C$10:$C$19,0)),'ONS code lookup 2013 to 2021'!J297)</f>
        <v>E06000045</v>
      </c>
      <c r="O297" t="str">
        <f>INDEX('[2]2016-17'!$B:$B,MATCH(N297,'[2]2016-17'!$C:$C,0))</f>
        <v>E1702</v>
      </c>
      <c r="P297" t="str">
        <f>IFERROR(INDEX('changes 2013 to 2021'!$B$10:$B$19,MATCH('ONS code lookup 2013 to 2021'!J297,'changes 2013 to 2021'!$C$10:$C$19,0)),'ONS code lookup 2013 to 2021'!L297)</f>
        <v>Southampton</v>
      </c>
      <c r="Q297" t="str">
        <f t="shared" si="44"/>
        <v>UA</v>
      </c>
      <c r="R297" s="2" t="s">
        <v>117</v>
      </c>
      <c r="S297" s="2" t="str">
        <f t="shared" si="49"/>
        <v>E1702</v>
      </c>
      <c r="T297" s="2" t="s">
        <v>118</v>
      </c>
      <c r="U297" s="2" t="str">
        <f t="shared" si="45"/>
        <v>UA</v>
      </c>
      <c r="V297" t="str">
        <f>IFERROR(INDEX('changes 2013 to 2021'!$A$21,MATCH('ONS code lookup 2013 to 2021'!R297,'changes 2013 to 2021'!$C$21,0)),'ONS code lookup 2013 to 2021'!R297)</f>
        <v>E06000045</v>
      </c>
      <c r="W297" t="str">
        <f>INDEX('[2]2018-19'!$B:$B,MATCH(V297,'[2]2018-19'!$C:$C,0))</f>
        <v>E1702</v>
      </c>
      <c r="X297" t="str">
        <f>IFERROR(INDEX('changes 2013 to 2021'!$B$21,MATCH('ONS code lookup 2013 to 2021'!R297,'changes 2013 to 2021'!$C$21,0)),'ONS code lookup 2013 to 2021'!T297)</f>
        <v>Southampton</v>
      </c>
      <c r="Y297" t="str">
        <f t="shared" si="46"/>
        <v>UA</v>
      </c>
      <c r="Z297" s="2" t="str">
        <f>IFERROR(INDEX('changes 2013 to 2021'!$A$23:$A$37,MATCH('ONS code lookup 2013 to 2021'!V297,'changes 2013 to 2021'!$C$23:$C$37,0)),'ONS code lookup 2013 to 2021'!V297)</f>
        <v>E06000045</v>
      </c>
      <c r="AA297" s="2" t="str">
        <f>INDEX('[2]2019-20'!$B:$B,MATCH(Z297,'[2]2019-20'!$C:$C,0))</f>
        <v>E1702</v>
      </c>
      <c r="AB297" s="2" t="str">
        <f>IFERROR(INDEX('changes 2013 to 2021'!$B$23:$B$37,MATCH('ONS code lookup 2013 to 2021'!V297,'changes 2013 to 2021'!$C$23:$C$37,0)),'ONS code lookup 2013 to 2021'!X297)</f>
        <v>Southampton</v>
      </c>
      <c r="AC297" s="2" t="str">
        <f t="shared" si="47"/>
        <v>UA</v>
      </c>
      <c r="AD297" t="str">
        <f>IFERROR(INDEX('changes 2013 to 2021'!$A$39:$A$43,MATCH('ONS code lookup 2013 to 2021'!Z297,'changes 2013 to 2021'!$C$39:$C$43,0)),'ONS code lookup 2013 to 2021'!Z297)</f>
        <v>E06000045</v>
      </c>
      <c r="AE297" t="str">
        <f>INDEX('[2]2020-21'!$B:$B,MATCH(AD297,'[2]2020-21'!$C:$C,0))</f>
        <v>E1702</v>
      </c>
      <c r="AF297" t="str">
        <f>IFERROR(INDEX('changes 2013 to 2021'!$B$39:$B$43,MATCH('ONS code lookup 2013 to 2021'!Z297,'changes 2013 to 2021'!$C$39:$C$43,0)),'ONS code lookup 2013 to 2021'!AB297)</f>
        <v>Southampton</v>
      </c>
      <c r="AG297" t="str">
        <f t="shared" si="48"/>
        <v>UA</v>
      </c>
      <c r="AH297" s="2" t="str">
        <f>IFERROR(INDEX('changes 2013 to 2021'!$A$45:$A$54,MATCH('ONS code lookup 2013 to 2021'!AD297,'changes 2013 to 2021'!$C$45:$C$54,0)),'ONS code lookup 2013 to 2021'!AD297)</f>
        <v>E06000045</v>
      </c>
      <c r="AI297" s="2" t="str">
        <f>INDEX('[2]2021-22'!$B:$B,MATCH(AH297,'[2]2021-22'!$C:$C,0))</f>
        <v>E1702</v>
      </c>
      <c r="AJ297" s="2" t="str">
        <f>IFERROR(INDEX('changes 2013 to 2021'!$B$45:$B$54,MATCH('ONS code lookup 2013 to 2021'!AD297,'changes 2013 to 2021'!$C$45:$C$54,0)),'ONS code lookup 2013 to 2021'!AF297)</f>
        <v>Southampton</v>
      </c>
      <c r="AK297" s="2" t="str">
        <f t="shared" si="40"/>
        <v>UA</v>
      </c>
    </row>
    <row r="298" spans="1:37" x14ac:dyDescent="0.35">
      <c r="A298" t="s">
        <v>22</v>
      </c>
      <c r="B298" s="2" t="s">
        <v>92</v>
      </c>
      <c r="C298" s="2" t="s">
        <v>1226</v>
      </c>
      <c r="D298" s="2" t="s">
        <v>93</v>
      </c>
      <c r="E298" s="2" t="str">
        <f t="shared" si="41"/>
        <v>UA</v>
      </c>
      <c r="F298" t="s">
        <v>92</v>
      </c>
      <c r="G298" t="s">
        <v>1226</v>
      </c>
      <c r="H298" t="s">
        <v>93</v>
      </c>
      <c r="I298" t="str">
        <f t="shared" si="42"/>
        <v>UA</v>
      </c>
      <c r="J298" s="2" t="s">
        <v>92</v>
      </c>
      <c r="K298" s="2" t="str">
        <f>INDEX('[2]2015-16'!$B:$B,MATCH(J298,'[2]2015-16'!$C:$C,0))</f>
        <v>E1501</v>
      </c>
      <c r="L298" s="2" t="s">
        <v>93</v>
      </c>
      <c r="M298" s="2" t="str">
        <f t="shared" si="43"/>
        <v>UA</v>
      </c>
      <c r="N298" t="str">
        <f>IFERROR(INDEX('changes 2013 to 2021'!$A$10:$A$19,MATCH('ONS code lookup 2013 to 2021'!J298,'changes 2013 to 2021'!$C$10:$C$19,0)),'ONS code lookup 2013 to 2021'!J298)</f>
        <v>E06000033</v>
      </c>
      <c r="O298" t="str">
        <f>INDEX('[2]2016-17'!$B:$B,MATCH(N298,'[2]2016-17'!$C:$C,0))</f>
        <v>E1501</v>
      </c>
      <c r="P298" t="str">
        <f>IFERROR(INDEX('changes 2013 to 2021'!$B$10:$B$19,MATCH('ONS code lookup 2013 to 2021'!J298,'changes 2013 to 2021'!$C$10:$C$19,0)),'ONS code lookup 2013 to 2021'!L298)</f>
        <v>Southend-on-Sea</v>
      </c>
      <c r="Q298" t="str">
        <f t="shared" si="44"/>
        <v>UA</v>
      </c>
      <c r="R298" s="2" t="s">
        <v>92</v>
      </c>
      <c r="S298" s="2" t="str">
        <f t="shared" si="49"/>
        <v>E1501</v>
      </c>
      <c r="T298" s="2" t="s">
        <v>93</v>
      </c>
      <c r="U298" s="2" t="str">
        <f t="shared" si="45"/>
        <v>UA</v>
      </c>
      <c r="V298" t="str">
        <f>IFERROR(INDEX('changes 2013 to 2021'!$A$21,MATCH('ONS code lookup 2013 to 2021'!R298,'changes 2013 to 2021'!$C$21,0)),'ONS code lookup 2013 to 2021'!R298)</f>
        <v>E06000033</v>
      </c>
      <c r="W298" t="str">
        <f>INDEX('[2]2018-19'!$B:$B,MATCH(V298,'[2]2018-19'!$C:$C,0))</f>
        <v>E1501</v>
      </c>
      <c r="X298" t="str">
        <f>IFERROR(INDEX('changes 2013 to 2021'!$B$21,MATCH('ONS code lookup 2013 to 2021'!R298,'changes 2013 to 2021'!$C$21,0)),'ONS code lookup 2013 to 2021'!T298)</f>
        <v>Southend-on-Sea</v>
      </c>
      <c r="Y298" t="str">
        <f t="shared" si="46"/>
        <v>UA</v>
      </c>
      <c r="Z298" s="2" t="str">
        <f>IFERROR(INDEX('changes 2013 to 2021'!$A$23:$A$37,MATCH('ONS code lookup 2013 to 2021'!V298,'changes 2013 to 2021'!$C$23:$C$37,0)),'ONS code lookup 2013 to 2021'!V298)</f>
        <v>E06000033</v>
      </c>
      <c r="AA298" s="2" t="str">
        <f>INDEX('[2]2019-20'!$B:$B,MATCH(Z298,'[2]2019-20'!$C:$C,0))</f>
        <v>E1501</v>
      </c>
      <c r="AB298" s="2" t="str">
        <f>IFERROR(INDEX('changes 2013 to 2021'!$B$23:$B$37,MATCH('ONS code lookup 2013 to 2021'!V298,'changes 2013 to 2021'!$C$23:$C$37,0)),'ONS code lookup 2013 to 2021'!X298)</f>
        <v>Southend-on-Sea</v>
      </c>
      <c r="AC298" s="2" t="str">
        <f t="shared" si="47"/>
        <v>UA</v>
      </c>
      <c r="AD298" t="str">
        <f>IFERROR(INDEX('changes 2013 to 2021'!$A$39:$A$43,MATCH('ONS code lookup 2013 to 2021'!Z298,'changes 2013 to 2021'!$C$39:$C$43,0)),'ONS code lookup 2013 to 2021'!Z298)</f>
        <v>E06000033</v>
      </c>
      <c r="AE298" t="str">
        <f>INDEX('[2]2020-21'!$B:$B,MATCH(AD298,'[2]2020-21'!$C:$C,0))</f>
        <v>E1501</v>
      </c>
      <c r="AF298" t="str">
        <f>IFERROR(INDEX('changes 2013 to 2021'!$B$39:$B$43,MATCH('ONS code lookup 2013 to 2021'!Z298,'changes 2013 to 2021'!$C$39:$C$43,0)),'ONS code lookup 2013 to 2021'!AB298)</f>
        <v>Southend-on-Sea</v>
      </c>
      <c r="AG298" t="str">
        <f t="shared" si="48"/>
        <v>UA</v>
      </c>
      <c r="AH298" s="2" t="str">
        <f>IFERROR(INDEX('changes 2013 to 2021'!$A$45:$A$54,MATCH('ONS code lookup 2013 to 2021'!AD298,'changes 2013 to 2021'!$C$45:$C$54,0)),'ONS code lookup 2013 to 2021'!AD298)</f>
        <v>E06000033</v>
      </c>
      <c r="AI298" s="2" t="str">
        <f>INDEX('[2]2021-22'!$B:$B,MATCH(AH298,'[2]2021-22'!$C:$C,0))</f>
        <v>E1501</v>
      </c>
      <c r="AJ298" s="2" t="str">
        <f>IFERROR(INDEX('changes 2013 to 2021'!$B$45:$B$54,MATCH('ONS code lookup 2013 to 2021'!AD298,'changes 2013 to 2021'!$C$45:$C$54,0)),'ONS code lookup 2013 to 2021'!AF298)</f>
        <v>Southend-on-Sea</v>
      </c>
      <c r="AK298" s="2" t="str">
        <f t="shared" ref="AK298:AK361" si="50">IFERROR(INDEX($AM$2:$AM$7,MATCH(LEFT(AH298,3),$AN$2:$AN$7,0)),"ABOLISHED")</f>
        <v>UA</v>
      </c>
    </row>
    <row r="299" spans="1:37" x14ac:dyDescent="0.35">
      <c r="A299" t="s">
        <v>22</v>
      </c>
      <c r="B299" s="2" t="s">
        <v>718</v>
      </c>
      <c r="C299" s="2" t="s">
        <v>1227</v>
      </c>
      <c r="D299" s="2" t="s">
        <v>719</v>
      </c>
      <c r="E299" s="2" t="str">
        <f t="shared" si="41"/>
        <v>LB</v>
      </c>
      <c r="F299" t="s">
        <v>718</v>
      </c>
      <c r="G299" t="s">
        <v>1227</v>
      </c>
      <c r="H299" t="s">
        <v>719</v>
      </c>
      <c r="I299" t="str">
        <f t="shared" si="42"/>
        <v>LB</v>
      </c>
      <c r="J299" s="2" t="s">
        <v>718</v>
      </c>
      <c r="K299" s="2" t="str">
        <f>INDEX('[2]2015-16'!$B:$B,MATCH(J299,'[2]2015-16'!$C:$C,0))</f>
        <v>E5019</v>
      </c>
      <c r="L299" s="2" t="s">
        <v>719</v>
      </c>
      <c r="M299" s="2" t="str">
        <f t="shared" si="43"/>
        <v>LB</v>
      </c>
      <c r="N299" t="str">
        <f>IFERROR(INDEX('changes 2013 to 2021'!$A$10:$A$19,MATCH('ONS code lookup 2013 to 2021'!J299,'changes 2013 to 2021'!$C$10:$C$19,0)),'ONS code lookup 2013 to 2021'!J299)</f>
        <v>E09000028</v>
      </c>
      <c r="O299" t="str">
        <f>INDEX('[2]2016-17'!$B:$B,MATCH(N299,'[2]2016-17'!$C:$C,0))</f>
        <v>E5019</v>
      </c>
      <c r="P299" t="str">
        <f>IFERROR(INDEX('changes 2013 to 2021'!$B$10:$B$19,MATCH('ONS code lookup 2013 to 2021'!J299,'changes 2013 to 2021'!$C$10:$C$19,0)),'ONS code lookup 2013 to 2021'!L299)</f>
        <v>Southwark</v>
      </c>
      <c r="Q299" t="str">
        <f t="shared" si="44"/>
        <v>LB</v>
      </c>
      <c r="R299" s="2" t="s">
        <v>718</v>
      </c>
      <c r="S299" s="2" t="str">
        <f t="shared" si="49"/>
        <v>E5019</v>
      </c>
      <c r="T299" s="2" t="s">
        <v>719</v>
      </c>
      <c r="U299" s="2" t="str">
        <f t="shared" si="45"/>
        <v>LB</v>
      </c>
      <c r="V299" t="str">
        <f>IFERROR(INDEX('changes 2013 to 2021'!$A$21,MATCH('ONS code lookup 2013 to 2021'!R299,'changes 2013 to 2021'!$C$21,0)),'ONS code lookup 2013 to 2021'!R299)</f>
        <v>E09000028</v>
      </c>
      <c r="W299" t="str">
        <f>INDEX('[2]2018-19'!$B:$B,MATCH(V299,'[2]2018-19'!$C:$C,0))</f>
        <v>E5019</v>
      </c>
      <c r="X299" t="str">
        <f>IFERROR(INDEX('changes 2013 to 2021'!$B$21,MATCH('ONS code lookup 2013 to 2021'!R299,'changes 2013 to 2021'!$C$21,0)),'ONS code lookup 2013 to 2021'!T299)</f>
        <v>Southwark</v>
      </c>
      <c r="Y299" t="str">
        <f t="shared" si="46"/>
        <v>LB</v>
      </c>
      <c r="Z299" s="2" t="str">
        <f>IFERROR(INDEX('changes 2013 to 2021'!$A$23:$A$37,MATCH('ONS code lookup 2013 to 2021'!V299,'changes 2013 to 2021'!$C$23:$C$37,0)),'ONS code lookup 2013 to 2021'!V299)</f>
        <v>E09000028</v>
      </c>
      <c r="AA299" s="2" t="str">
        <f>INDEX('[2]2019-20'!$B:$B,MATCH(Z299,'[2]2019-20'!$C:$C,0))</f>
        <v>E5019</v>
      </c>
      <c r="AB299" s="2" t="str">
        <f>IFERROR(INDEX('changes 2013 to 2021'!$B$23:$B$37,MATCH('ONS code lookup 2013 to 2021'!V299,'changes 2013 to 2021'!$C$23:$C$37,0)),'ONS code lookup 2013 to 2021'!X299)</f>
        <v>Southwark</v>
      </c>
      <c r="AC299" s="2" t="str">
        <f t="shared" si="47"/>
        <v>LB</v>
      </c>
      <c r="AD299" t="str">
        <f>IFERROR(INDEX('changes 2013 to 2021'!$A$39:$A$43,MATCH('ONS code lookup 2013 to 2021'!Z299,'changes 2013 to 2021'!$C$39:$C$43,0)),'ONS code lookup 2013 to 2021'!Z299)</f>
        <v>E09000028</v>
      </c>
      <c r="AE299" t="str">
        <f>INDEX('[2]2020-21'!$B:$B,MATCH(AD299,'[2]2020-21'!$C:$C,0))</f>
        <v>E5019</v>
      </c>
      <c r="AF299" t="str">
        <f>IFERROR(INDEX('changes 2013 to 2021'!$B$39:$B$43,MATCH('ONS code lookup 2013 to 2021'!Z299,'changes 2013 to 2021'!$C$39:$C$43,0)),'ONS code lookup 2013 to 2021'!AB299)</f>
        <v>Southwark</v>
      </c>
      <c r="AG299" t="str">
        <f t="shared" si="48"/>
        <v>LB</v>
      </c>
      <c r="AH299" s="2" t="str">
        <f>IFERROR(INDEX('changes 2013 to 2021'!$A$45:$A$54,MATCH('ONS code lookup 2013 to 2021'!AD299,'changes 2013 to 2021'!$C$45:$C$54,0)),'ONS code lookup 2013 to 2021'!AD299)</f>
        <v>E09000028</v>
      </c>
      <c r="AI299" s="2" t="str">
        <f>INDEX('[2]2021-22'!$B:$B,MATCH(AH299,'[2]2021-22'!$C:$C,0))</f>
        <v>E5019</v>
      </c>
      <c r="AJ299" s="2" t="str">
        <f>IFERROR(INDEX('changes 2013 to 2021'!$B$45:$B$54,MATCH('ONS code lookup 2013 to 2021'!AD299,'changes 2013 to 2021'!$C$45:$C$54,0)),'ONS code lookup 2013 to 2021'!AF299)</f>
        <v>Southwark</v>
      </c>
      <c r="AK299" s="2" t="str">
        <f t="shared" si="50"/>
        <v>LB</v>
      </c>
    </row>
    <row r="300" spans="1:37" x14ac:dyDescent="0.35">
      <c r="A300" t="s">
        <v>22</v>
      </c>
      <c r="B300" s="2" t="s">
        <v>528</v>
      </c>
      <c r="C300" s="2" t="s">
        <v>1228</v>
      </c>
      <c r="D300" s="2" t="s">
        <v>529</v>
      </c>
      <c r="E300" s="2" t="str">
        <f t="shared" si="41"/>
        <v>SD</v>
      </c>
      <c r="F300" t="s">
        <v>528</v>
      </c>
      <c r="G300" t="s">
        <v>1228</v>
      </c>
      <c r="H300" t="s">
        <v>529</v>
      </c>
      <c r="I300" t="str">
        <f t="shared" si="42"/>
        <v>SD</v>
      </c>
      <c r="J300" s="2" t="s">
        <v>528</v>
      </c>
      <c r="K300" s="2" t="str">
        <f>INDEX('[2]2015-16'!$B:$B,MATCH(J300,'[2]2015-16'!$C:$C,0))</f>
        <v>E3637</v>
      </c>
      <c r="L300" s="2" t="s">
        <v>529</v>
      </c>
      <c r="M300" s="2" t="str">
        <f t="shared" si="43"/>
        <v>SD</v>
      </c>
      <c r="N300" t="str">
        <f>IFERROR(INDEX('changes 2013 to 2021'!$A$10:$A$19,MATCH('ONS code lookup 2013 to 2021'!J300,'changes 2013 to 2021'!$C$10:$C$19,0)),'ONS code lookup 2013 to 2021'!J300)</f>
        <v>E07000213</v>
      </c>
      <c r="O300" t="str">
        <f>INDEX('[2]2016-17'!$B:$B,MATCH(N300,'[2]2016-17'!$C:$C,0))</f>
        <v>E3637</v>
      </c>
      <c r="P300" t="str">
        <f>IFERROR(INDEX('changes 2013 to 2021'!$B$10:$B$19,MATCH('ONS code lookup 2013 to 2021'!J300,'changes 2013 to 2021'!$C$10:$C$19,0)),'ONS code lookup 2013 to 2021'!L300)</f>
        <v>Spelthorne</v>
      </c>
      <c r="Q300" t="str">
        <f t="shared" si="44"/>
        <v>SD</v>
      </c>
      <c r="R300" s="2" t="s">
        <v>528</v>
      </c>
      <c r="S300" s="2" t="str">
        <f t="shared" si="49"/>
        <v>E3637</v>
      </c>
      <c r="T300" s="2" t="s">
        <v>529</v>
      </c>
      <c r="U300" s="2" t="str">
        <f t="shared" si="45"/>
        <v>SD</v>
      </c>
      <c r="V300" t="str">
        <f>IFERROR(INDEX('changes 2013 to 2021'!$A$21,MATCH('ONS code lookup 2013 to 2021'!R300,'changes 2013 to 2021'!$C$21,0)),'ONS code lookup 2013 to 2021'!R300)</f>
        <v>E07000213</v>
      </c>
      <c r="W300" t="str">
        <f>INDEX('[2]2018-19'!$B:$B,MATCH(V300,'[2]2018-19'!$C:$C,0))</f>
        <v>E3637</v>
      </c>
      <c r="X300" t="str">
        <f>IFERROR(INDEX('changes 2013 to 2021'!$B$21,MATCH('ONS code lookup 2013 to 2021'!R300,'changes 2013 to 2021'!$C$21,0)),'ONS code lookup 2013 to 2021'!T300)</f>
        <v>Spelthorne</v>
      </c>
      <c r="Y300" t="str">
        <f t="shared" si="46"/>
        <v>SD</v>
      </c>
      <c r="Z300" s="2" t="str">
        <f>IFERROR(INDEX('changes 2013 to 2021'!$A$23:$A$37,MATCH('ONS code lookup 2013 to 2021'!V300,'changes 2013 to 2021'!$C$23:$C$37,0)),'ONS code lookup 2013 to 2021'!V300)</f>
        <v>E07000213</v>
      </c>
      <c r="AA300" s="2" t="str">
        <f>INDEX('[2]2019-20'!$B:$B,MATCH(Z300,'[2]2019-20'!$C:$C,0))</f>
        <v>E3637</v>
      </c>
      <c r="AB300" s="2" t="str">
        <f>IFERROR(INDEX('changes 2013 to 2021'!$B$23:$B$37,MATCH('ONS code lookup 2013 to 2021'!V300,'changes 2013 to 2021'!$C$23:$C$37,0)),'ONS code lookup 2013 to 2021'!X300)</f>
        <v>Spelthorne</v>
      </c>
      <c r="AC300" s="2" t="str">
        <f t="shared" si="47"/>
        <v>SD</v>
      </c>
      <c r="AD300" t="str">
        <f>IFERROR(INDEX('changes 2013 to 2021'!$A$39:$A$43,MATCH('ONS code lookup 2013 to 2021'!Z300,'changes 2013 to 2021'!$C$39:$C$43,0)),'ONS code lookup 2013 to 2021'!Z300)</f>
        <v>E07000213</v>
      </c>
      <c r="AE300" t="str">
        <f>INDEX('[2]2020-21'!$B:$B,MATCH(AD300,'[2]2020-21'!$C:$C,0))</f>
        <v>E3637</v>
      </c>
      <c r="AF300" t="str">
        <f>IFERROR(INDEX('changes 2013 to 2021'!$B$39:$B$43,MATCH('ONS code lookup 2013 to 2021'!Z300,'changes 2013 to 2021'!$C$39:$C$43,0)),'ONS code lookup 2013 to 2021'!AB300)</f>
        <v>Spelthorne</v>
      </c>
      <c r="AG300" t="str">
        <f t="shared" si="48"/>
        <v>SD</v>
      </c>
      <c r="AH300" s="2" t="str">
        <f>IFERROR(INDEX('changes 2013 to 2021'!$A$45:$A$54,MATCH('ONS code lookup 2013 to 2021'!AD300,'changes 2013 to 2021'!$C$45:$C$54,0)),'ONS code lookup 2013 to 2021'!AD300)</f>
        <v>E07000213</v>
      </c>
      <c r="AI300" s="2" t="str">
        <f>INDEX('[2]2021-22'!$B:$B,MATCH(AH300,'[2]2021-22'!$C:$C,0))</f>
        <v>E3637</v>
      </c>
      <c r="AJ300" s="2" t="str">
        <f>IFERROR(INDEX('changes 2013 to 2021'!$B$45:$B$54,MATCH('ONS code lookup 2013 to 2021'!AD300,'changes 2013 to 2021'!$C$45:$C$54,0)),'ONS code lookup 2013 to 2021'!AF300)</f>
        <v>Spelthorne</v>
      </c>
      <c r="AK300" s="2" t="str">
        <f t="shared" si="50"/>
        <v>SD</v>
      </c>
    </row>
    <row r="301" spans="1:37" x14ac:dyDescent="0.35">
      <c r="A301" t="s">
        <v>22</v>
      </c>
      <c r="B301" s="2" t="s">
        <v>577</v>
      </c>
      <c r="C301" s="2" t="s">
        <v>1229</v>
      </c>
      <c r="D301" s="2" t="s">
        <v>578</v>
      </c>
      <c r="E301" s="2" t="str">
        <f t="shared" si="41"/>
        <v>SD</v>
      </c>
      <c r="F301" t="s">
        <v>577</v>
      </c>
      <c r="G301" t="s">
        <v>1229</v>
      </c>
      <c r="H301" t="s">
        <v>578</v>
      </c>
      <c r="I301" t="str">
        <f t="shared" si="42"/>
        <v>SD</v>
      </c>
      <c r="J301" s="2" t="s">
        <v>577</v>
      </c>
      <c r="K301" s="2" t="str">
        <f>INDEX('[2]2015-16'!$B:$B,MATCH(J301,'[2]2015-16'!$C:$C,0))</f>
        <v>E1936</v>
      </c>
      <c r="L301" s="2" t="s">
        <v>578</v>
      </c>
      <c r="M301" s="2" t="str">
        <f t="shared" si="43"/>
        <v>SD</v>
      </c>
      <c r="N301" t="str">
        <f>IFERROR(INDEX('changes 2013 to 2021'!$A$10:$A$19,MATCH('ONS code lookup 2013 to 2021'!J301,'changes 2013 to 2021'!$C$10:$C$19,0)),'ONS code lookup 2013 to 2021'!J301)</f>
        <v>E07000240</v>
      </c>
      <c r="O301" t="str">
        <f>INDEX('[2]2016-17'!$B:$B,MATCH(N301,'[2]2016-17'!$C:$C,0))</f>
        <v>E1936</v>
      </c>
      <c r="P301" t="str">
        <f>IFERROR(INDEX('changes 2013 to 2021'!$B$10:$B$19,MATCH('ONS code lookup 2013 to 2021'!J301,'changes 2013 to 2021'!$C$10:$C$19,0)),'ONS code lookup 2013 to 2021'!L301)</f>
        <v>St Albans</v>
      </c>
      <c r="Q301" t="str">
        <f t="shared" si="44"/>
        <v>SD</v>
      </c>
      <c r="R301" s="2" t="s">
        <v>577</v>
      </c>
      <c r="S301" s="2" t="str">
        <f t="shared" si="49"/>
        <v>E1936</v>
      </c>
      <c r="T301" s="2" t="s">
        <v>578</v>
      </c>
      <c r="U301" s="2" t="str">
        <f t="shared" si="45"/>
        <v>SD</v>
      </c>
      <c r="V301" t="str">
        <f>IFERROR(INDEX('changes 2013 to 2021'!$A$21,MATCH('ONS code lookup 2013 to 2021'!R301,'changes 2013 to 2021'!$C$21,0)),'ONS code lookup 2013 to 2021'!R301)</f>
        <v>E07000240</v>
      </c>
      <c r="W301" t="str">
        <f>INDEX('[2]2018-19'!$B:$B,MATCH(V301,'[2]2018-19'!$C:$C,0))</f>
        <v>E1936</v>
      </c>
      <c r="X301" t="str">
        <f>IFERROR(INDEX('changes 2013 to 2021'!$B$21,MATCH('ONS code lookup 2013 to 2021'!R301,'changes 2013 to 2021'!$C$21,0)),'ONS code lookup 2013 to 2021'!T301)</f>
        <v>St Albans</v>
      </c>
      <c r="Y301" t="str">
        <f t="shared" si="46"/>
        <v>SD</v>
      </c>
      <c r="Z301" s="2" t="str">
        <f>IFERROR(INDEX('changes 2013 to 2021'!$A$23:$A$37,MATCH('ONS code lookup 2013 to 2021'!V301,'changes 2013 to 2021'!$C$23:$C$37,0)),'ONS code lookup 2013 to 2021'!V301)</f>
        <v>E07000240</v>
      </c>
      <c r="AA301" s="2" t="str">
        <f>INDEX('[2]2019-20'!$B:$B,MATCH(Z301,'[2]2019-20'!$C:$C,0))</f>
        <v>E1936</v>
      </c>
      <c r="AB301" s="2" t="str">
        <f>IFERROR(INDEX('changes 2013 to 2021'!$B$23:$B$37,MATCH('ONS code lookup 2013 to 2021'!V301,'changes 2013 to 2021'!$C$23:$C$37,0)),'ONS code lookup 2013 to 2021'!X301)</f>
        <v>St Albans</v>
      </c>
      <c r="AC301" s="2" t="str">
        <f t="shared" si="47"/>
        <v>SD</v>
      </c>
      <c r="AD301" t="str">
        <f>IFERROR(INDEX('changes 2013 to 2021'!$A$39:$A$43,MATCH('ONS code lookup 2013 to 2021'!Z301,'changes 2013 to 2021'!$C$39:$C$43,0)),'ONS code lookup 2013 to 2021'!Z301)</f>
        <v>E07000240</v>
      </c>
      <c r="AE301" t="str">
        <f>INDEX('[2]2020-21'!$B:$B,MATCH(AD301,'[2]2020-21'!$C:$C,0))</f>
        <v>E1936</v>
      </c>
      <c r="AF301" t="str">
        <f>IFERROR(INDEX('changes 2013 to 2021'!$B$39:$B$43,MATCH('ONS code lookup 2013 to 2021'!Z301,'changes 2013 to 2021'!$C$39:$C$43,0)),'ONS code lookup 2013 to 2021'!AB301)</f>
        <v>St Albans</v>
      </c>
      <c r="AG301" t="str">
        <f t="shared" si="48"/>
        <v>SD</v>
      </c>
      <c r="AH301" s="2" t="str">
        <f>IFERROR(INDEX('changes 2013 to 2021'!$A$45:$A$54,MATCH('ONS code lookup 2013 to 2021'!AD301,'changes 2013 to 2021'!$C$45:$C$54,0)),'ONS code lookup 2013 to 2021'!AD301)</f>
        <v>E07000240</v>
      </c>
      <c r="AI301" s="2" t="str">
        <f>INDEX('[2]2021-22'!$B:$B,MATCH(AH301,'[2]2021-22'!$C:$C,0))</f>
        <v>E1936</v>
      </c>
      <c r="AJ301" s="2" t="str">
        <f>IFERROR(INDEX('changes 2013 to 2021'!$B$45:$B$54,MATCH('ONS code lookup 2013 to 2021'!AD301,'changes 2013 to 2021'!$C$45:$C$54,0)),'ONS code lookup 2013 to 2021'!AF301)</f>
        <v>St Albans</v>
      </c>
      <c r="AK301" s="2" t="str">
        <f t="shared" si="50"/>
        <v>SD</v>
      </c>
    </row>
    <row r="302" spans="1:37" x14ac:dyDescent="0.35">
      <c r="A302" t="s">
        <v>82</v>
      </c>
      <c r="B302" s="2" t="s">
        <v>509</v>
      </c>
      <c r="C302" s="2" t="s">
        <v>1230</v>
      </c>
      <c r="D302" s="2" t="s">
        <v>510</v>
      </c>
      <c r="E302" s="2" t="str">
        <f t="shared" si="41"/>
        <v>SD</v>
      </c>
      <c r="F302" t="s">
        <v>509</v>
      </c>
      <c r="G302" t="s">
        <v>1230</v>
      </c>
      <c r="H302" t="s">
        <v>510</v>
      </c>
      <c r="I302" t="str">
        <f t="shared" si="42"/>
        <v>SD</v>
      </c>
      <c r="J302" s="2" t="s">
        <v>509</v>
      </c>
      <c r="K302" s="2" t="str">
        <f>INDEX('[2]2015-16'!$B:$B,MATCH(J302,'[2]2015-16'!$C:$C,0))</f>
        <v>E3535</v>
      </c>
      <c r="L302" s="2" t="s">
        <v>510</v>
      </c>
      <c r="M302" s="2" t="str">
        <f t="shared" si="43"/>
        <v>SD</v>
      </c>
      <c r="N302" t="str">
        <f>IFERROR(INDEX('changes 2013 to 2021'!$A$10:$A$19,MATCH('ONS code lookup 2013 to 2021'!J302,'changes 2013 to 2021'!$C$10:$C$19,0)),'ONS code lookup 2013 to 2021'!J302)</f>
        <v>E07000204</v>
      </c>
      <c r="O302" t="str">
        <f>INDEX('[2]2016-17'!$B:$B,MATCH(N302,'[2]2016-17'!$C:$C,0))</f>
        <v>E3535</v>
      </c>
      <c r="P302" t="str">
        <f>IFERROR(INDEX('changes 2013 to 2021'!$B$10:$B$19,MATCH('ONS code lookup 2013 to 2021'!J302,'changes 2013 to 2021'!$C$10:$C$19,0)),'ONS code lookup 2013 to 2021'!L302)</f>
        <v>St Edmundsbury</v>
      </c>
      <c r="Q302" t="str">
        <f t="shared" si="44"/>
        <v>SD</v>
      </c>
      <c r="R302" s="2" t="s">
        <v>509</v>
      </c>
      <c r="S302" s="2" t="str">
        <f t="shared" si="49"/>
        <v>E3535</v>
      </c>
      <c r="T302" s="2" t="s">
        <v>510</v>
      </c>
      <c r="U302" s="2" t="str">
        <f t="shared" si="45"/>
        <v>SD</v>
      </c>
      <c r="V302" t="str">
        <f>IFERROR(INDEX('changes 2013 to 2021'!$A$21,MATCH('ONS code lookup 2013 to 2021'!R302,'changes 2013 to 2021'!$C$21,0)),'ONS code lookup 2013 to 2021'!R302)</f>
        <v>E07000204</v>
      </c>
      <c r="W302" t="str">
        <f>INDEX('[2]2018-19'!$B:$B,MATCH(V302,'[2]2018-19'!$C:$C,0))</f>
        <v>E3535</v>
      </c>
      <c r="X302" t="str">
        <f>IFERROR(INDEX('changes 2013 to 2021'!$B$21,MATCH('ONS code lookup 2013 to 2021'!R302,'changes 2013 to 2021'!$C$21,0)),'ONS code lookup 2013 to 2021'!T302)</f>
        <v>St Edmundsbury</v>
      </c>
      <c r="Y302" t="str">
        <f t="shared" si="46"/>
        <v>SD</v>
      </c>
      <c r="Z302" s="2" t="str">
        <f>IFERROR(INDEX('changes 2013 to 2021'!$A$23:$A$37,MATCH('ONS code lookup 2013 to 2021'!V302,'changes 2013 to 2021'!$C$23:$C$37,0)),'ONS code lookup 2013 to 2021'!V302)</f>
        <v>E07000245</v>
      </c>
      <c r="AA302" s="2" t="str">
        <f>INDEX('[2]2019-20'!$B:$B,MATCH(Z302,'[2]2019-20'!$C:$C,0))</f>
        <v>E3539</v>
      </c>
      <c r="AB302" s="2" t="str">
        <f>IFERROR(INDEX('changes 2013 to 2021'!$B$23:$B$37,MATCH('ONS code lookup 2013 to 2021'!V302,'changes 2013 to 2021'!$C$23:$C$37,0)),'ONS code lookup 2013 to 2021'!X302)</f>
        <v>West Suffolk</v>
      </c>
      <c r="AC302" s="2" t="str">
        <f t="shared" si="47"/>
        <v>SD</v>
      </c>
      <c r="AD302" t="str">
        <f>IFERROR(INDEX('changes 2013 to 2021'!$A$39:$A$43,MATCH('ONS code lookup 2013 to 2021'!Z302,'changes 2013 to 2021'!$C$39:$C$43,0)),'ONS code lookup 2013 to 2021'!Z302)</f>
        <v>E07000245</v>
      </c>
      <c r="AE302" t="str">
        <f>INDEX('[2]2020-21'!$B:$B,MATCH(AD302,'[2]2020-21'!$C:$C,0))</f>
        <v>E3539</v>
      </c>
      <c r="AF302" t="str">
        <f>IFERROR(INDEX('changes 2013 to 2021'!$B$39:$B$43,MATCH('ONS code lookup 2013 to 2021'!Z302,'changes 2013 to 2021'!$C$39:$C$43,0)),'ONS code lookup 2013 to 2021'!AB302)</f>
        <v>West Suffolk</v>
      </c>
      <c r="AG302" t="str">
        <f t="shared" si="48"/>
        <v>SD</v>
      </c>
      <c r="AH302" s="2" t="str">
        <f>IFERROR(INDEX('changes 2013 to 2021'!$A$45:$A$54,MATCH('ONS code lookup 2013 to 2021'!AD302,'changes 2013 to 2021'!$C$45:$C$54,0)),'ONS code lookup 2013 to 2021'!AD302)</f>
        <v>E07000245</v>
      </c>
      <c r="AI302" s="2" t="str">
        <f>INDEX('[2]2021-22'!$B:$B,MATCH(AH302,'[2]2021-22'!$C:$C,0))</f>
        <v>E3539</v>
      </c>
      <c r="AJ302" s="2" t="str">
        <f>IFERROR(INDEX('changes 2013 to 2021'!$B$45:$B$54,MATCH('ONS code lookup 2013 to 2021'!AD302,'changes 2013 to 2021'!$C$45:$C$54,0)),'ONS code lookup 2013 to 2021'!AF302)</f>
        <v>West Suffolk</v>
      </c>
      <c r="AK302" s="2" t="str">
        <f t="shared" si="50"/>
        <v>SD</v>
      </c>
    </row>
    <row r="303" spans="1:37" x14ac:dyDescent="0.35">
      <c r="A303" t="s">
        <v>22</v>
      </c>
      <c r="B303" s="2" t="s">
        <v>614</v>
      </c>
      <c r="C303" s="2" t="s">
        <v>1231</v>
      </c>
      <c r="D303" s="2" t="s">
        <v>615</v>
      </c>
      <c r="E303" s="2" t="str">
        <f t="shared" si="41"/>
        <v>MD</v>
      </c>
      <c r="F303" t="s">
        <v>614</v>
      </c>
      <c r="G303" t="s">
        <v>1231</v>
      </c>
      <c r="H303" t="s">
        <v>615</v>
      </c>
      <c r="I303" t="str">
        <f t="shared" si="42"/>
        <v>MD</v>
      </c>
      <c r="J303" s="2" t="s">
        <v>614</v>
      </c>
      <c r="K303" s="2" t="str">
        <f>INDEX('[2]2015-16'!$B:$B,MATCH(J303,'[2]2015-16'!$C:$C,0))</f>
        <v>E4303</v>
      </c>
      <c r="L303" s="2" t="s">
        <v>615</v>
      </c>
      <c r="M303" s="2" t="str">
        <f t="shared" si="43"/>
        <v>MD</v>
      </c>
      <c r="N303" t="str">
        <f>IFERROR(INDEX('changes 2013 to 2021'!$A$10:$A$19,MATCH('ONS code lookup 2013 to 2021'!J303,'changes 2013 to 2021'!$C$10:$C$19,0)),'ONS code lookup 2013 to 2021'!J303)</f>
        <v>E08000013</v>
      </c>
      <c r="O303" t="str">
        <f>INDEX('[2]2016-17'!$B:$B,MATCH(N303,'[2]2016-17'!$C:$C,0))</f>
        <v>E4303</v>
      </c>
      <c r="P303" t="str">
        <f>IFERROR(INDEX('changes 2013 to 2021'!$B$10:$B$19,MATCH('ONS code lookup 2013 to 2021'!J303,'changes 2013 to 2021'!$C$10:$C$19,0)),'ONS code lookup 2013 to 2021'!L303)</f>
        <v>St. Helens</v>
      </c>
      <c r="Q303" t="str">
        <f t="shared" si="44"/>
        <v>MD</v>
      </c>
      <c r="R303" s="2" t="s">
        <v>614</v>
      </c>
      <c r="S303" s="2" t="str">
        <f t="shared" si="49"/>
        <v>E4303</v>
      </c>
      <c r="T303" s="2" t="s">
        <v>615</v>
      </c>
      <c r="U303" s="2" t="str">
        <f t="shared" si="45"/>
        <v>MD</v>
      </c>
      <c r="V303" t="str">
        <f>IFERROR(INDEX('changes 2013 to 2021'!$A$21,MATCH('ONS code lookup 2013 to 2021'!R303,'changes 2013 to 2021'!$C$21,0)),'ONS code lookup 2013 to 2021'!R303)</f>
        <v>E08000013</v>
      </c>
      <c r="W303" t="str">
        <f>INDEX('[2]2018-19'!$B:$B,MATCH(V303,'[2]2018-19'!$C:$C,0))</f>
        <v>E4303</v>
      </c>
      <c r="X303" t="str">
        <f>IFERROR(INDEX('changes 2013 to 2021'!$B$21,MATCH('ONS code lookup 2013 to 2021'!R303,'changes 2013 to 2021'!$C$21,0)),'ONS code lookup 2013 to 2021'!T303)</f>
        <v>St. Helens</v>
      </c>
      <c r="Y303" t="str">
        <f t="shared" si="46"/>
        <v>MD</v>
      </c>
      <c r="Z303" s="2" t="str">
        <f>IFERROR(INDEX('changes 2013 to 2021'!$A$23:$A$37,MATCH('ONS code lookup 2013 to 2021'!V303,'changes 2013 to 2021'!$C$23:$C$37,0)),'ONS code lookup 2013 to 2021'!V303)</f>
        <v>E08000013</v>
      </c>
      <c r="AA303" s="2" t="str">
        <f>INDEX('[2]2019-20'!$B:$B,MATCH(Z303,'[2]2019-20'!$C:$C,0))</f>
        <v>E4303</v>
      </c>
      <c r="AB303" s="2" t="str">
        <f>IFERROR(INDEX('changes 2013 to 2021'!$B$23:$B$37,MATCH('ONS code lookup 2013 to 2021'!V303,'changes 2013 to 2021'!$C$23:$C$37,0)),'ONS code lookup 2013 to 2021'!X303)</f>
        <v>St. Helens</v>
      </c>
      <c r="AC303" s="2" t="str">
        <f t="shared" si="47"/>
        <v>MD</v>
      </c>
      <c r="AD303" t="str">
        <f>IFERROR(INDEX('changes 2013 to 2021'!$A$39:$A$43,MATCH('ONS code lookup 2013 to 2021'!Z303,'changes 2013 to 2021'!$C$39:$C$43,0)),'ONS code lookup 2013 to 2021'!Z303)</f>
        <v>E08000013</v>
      </c>
      <c r="AE303" t="str">
        <f>INDEX('[2]2020-21'!$B:$B,MATCH(AD303,'[2]2020-21'!$C:$C,0))</f>
        <v>E4303</v>
      </c>
      <c r="AF303" t="str">
        <f>IFERROR(INDEX('changes 2013 to 2021'!$B$39:$B$43,MATCH('ONS code lookup 2013 to 2021'!Z303,'changes 2013 to 2021'!$C$39:$C$43,0)),'ONS code lookup 2013 to 2021'!AB303)</f>
        <v>St. Helens</v>
      </c>
      <c r="AG303" t="str">
        <f t="shared" si="48"/>
        <v>MD</v>
      </c>
      <c r="AH303" s="2" t="str">
        <f>IFERROR(INDEX('changes 2013 to 2021'!$A$45:$A$54,MATCH('ONS code lookup 2013 to 2021'!AD303,'changes 2013 to 2021'!$C$45:$C$54,0)),'ONS code lookup 2013 to 2021'!AD303)</f>
        <v>E08000013</v>
      </c>
      <c r="AI303" s="2" t="str">
        <f>INDEX('[2]2021-22'!$B:$B,MATCH(AH303,'[2]2021-22'!$C:$C,0))</f>
        <v>E4303</v>
      </c>
      <c r="AJ303" s="2" t="str">
        <f>IFERROR(INDEX('changes 2013 to 2021'!$B$45:$B$54,MATCH('ONS code lookup 2013 to 2021'!AD303,'changes 2013 to 2021'!$C$45:$C$54,0)),'ONS code lookup 2013 to 2021'!AF303)</f>
        <v>St. Helens</v>
      </c>
      <c r="AK303" s="2" t="str">
        <f t="shared" si="50"/>
        <v>MD</v>
      </c>
    </row>
    <row r="304" spans="1:37" x14ac:dyDescent="0.35">
      <c r="A304" t="s">
        <v>22</v>
      </c>
      <c r="B304" s="2" t="s">
        <v>494</v>
      </c>
      <c r="C304" s="2" t="s">
        <v>1232</v>
      </c>
      <c r="D304" s="2" t="s">
        <v>495</v>
      </c>
      <c r="E304" s="2" t="str">
        <f t="shared" si="41"/>
        <v>SD</v>
      </c>
      <c r="F304" t="s">
        <v>494</v>
      </c>
      <c r="G304" t="s">
        <v>1232</v>
      </c>
      <c r="H304" t="s">
        <v>495</v>
      </c>
      <c r="I304" t="str">
        <f t="shared" si="42"/>
        <v>SD</v>
      </c>
      <c r="J304" s="2" t="s">
        <v>494</v>
      </c>
      <c r="K304" s="2" t="str">
        <f>INDEX('[2]2015-16'!$B:$B,MATCH(J304,'[2]2015-16'!$C:$C,0))</f>
        <v>E3436</v>
      </c>
      <c r="L304" s="2" t="s">
        <v>495</v>
      </c>
      <c r="M304" s="2" t="str">
        <f t="shared" si="43"/>
        <v>SD</v>
      </c>
      <c r="N304" t="str">
        <f>IFERROR(INDEX('changes 2013 to 2021'!$A$10:$A$19,MATCH('ONS code lookup 2013 to 2021'!J304,'changes 2013 to 2021'!$C$10:$C$19,0)),'ONS code lookup 2013 to 2021'!J304)</f>
        <v>E07000197</v>
      </c>
      <c r="O304" t="str">
        <f>INDEX('[2]2016-17'!$B:$B,MATCH(N304,'[2]2016-17'!$C:$C,0))</f>
        <v>E3436</v>
      </c>
      <c r="P304" t="str">
        <f>IFERROR(INDEX('changes 2013 to 2021'!$B$10:$B$19,MATCH('ONS code lookup 2013 to 2021'!J304,'changes 2013 to 2021'!$C$10:$C$19,0)),'ONS code lookup 2013 to 2021'!L304)</f>
        <v>Stafford</v>
      </c>
      <c r="Q304" t="str">
        <f t="shared" si="44"/>
        <v>SD</v>
      </c>
      <c r="R304" s="2" t="s">
        <v>494</v>
      </c>
      <c r="S304" s="2" t="str">
        <f t="shared" si="49"/>
        <v>E3436</v>
      </c>
      <c r="T304" s="2" t="s">
        <v>495</v>
      </c>
      <c r="U304" s="2" t="str">
        <f t="shared" si="45"/>
        <v>SD</v>
      </c>
      <c r="V304" t="str">
        <f>IFERROR(INDEX('changes 2013 to 2021'!$A$21,MATCH('ONS code lookup 2013 to 2021'!R304,'changes 2013 to 2021'!$C$21,0)),'ONS code lookup 2013 to 2021'!R304)</f>
        <v>E07000197</v>
      </c>
      <c r="W304" t="str">
        <f>INDEX('[2]2018-19'!$B:$B,MATCH(V304,'[2]2018-19'!$C:$C,0))</f>
        <v>E3436</v>
      </c>
      <c r="X304" t="str">
        <f>IFERROR(INDEX('changes 2013 to 2021'!$B$21,MATCH('ONS code lookup 2013 to 2021'!R304,'changes 2013 to 2021'!$C$21,0)),'ONS code lookup 2013 to 2021'!T304)</f>
        <v>Stafford</v>
      </c>
      <c r="Y304" t="str">
        <f t="shared" si="46"/>
        <v>SD</v>
      </c>
      <c r="Z304" s="2" t="str">
        <f>IFERROR(INDEX('changes 2013 to 2021'!$A$23:$A$37,MATCH('ONS code lookup 2013 to 2021'!V304,'changes 2013 to 2021'!$C$23:$C$37,0)),'ONS code lookup 2013 to 2021'!V304)</f>
        <v>E07000197</v>
      </c>
      <c r="AA304" s="2" t="str">
        <f>INDEX('[2]2019-20'!$B:$B,MATCH(Z304,'[2]2019-20'!$C:$C,0))</f>
        <v>E3436</v>
      </c>
      <c r="AB304" s="2" t="str">
        <f>IFERROR(INDEX('changes 2013 to 2021'!$B$23:$B$37,MATCH('ONS code lookup 2013 to 2021'!V304,'changes 2013 to 2021'!$C$23:$C$37,0)),'ONS code lookup 2013 to 2021'!X304)</f>
        <v>Stafford</v>
      </c>
      <c r="AC304" s="2" t="str">
        <f t="shared" si="47"/>
        <v>SD</v>
      </c>
      <c r="AD304" t="str">
        <f>IFERROR(INDEX('changes 2013 to 2021'!$A$39:$A$43,MATCH('ONS code lookup 2013 to 2021'!Z304,'changes 2013 to 2021'!$C$39:$C$43,0)),'ONS code lookup 2013 to 2021'!Z304)</f>
        <v>E07000197</v>
      </c>
      <c r="AE304" t="str">
        <f>INDEX('[2]2020-21'!$B:$B,MATCH(AD304,'[2]2020-21'!$C:$C,0))</f>
        <v>E3436</v>
      </c>
      <c r="AF304" t="str">
        <f>IFERROR(INDEX('changes 2013 to 2021'!$B$39:$B$43,MATCH('ONS code lookup 2013 to 2021'!Z304,'changes 2013 to 2021'!$C$39:$C$43,0)),'ONS code lookup 2013 to 2021'!AB304)</f>
        <v>Stafford</v>
      </c>
      <c r="AG304" t="str">
        <f t="shared" si="48"/>
        <v>SD</v>
      </c>
      <c r="AH304" s="2" t="str">
        <f>IFERROR(INDEX('changes 2013 to 2021'!$A$45:$A$54,MATCH('ONS code lookup 2013 to 2021'!AD304,'changes 2013 to 2021'!$C$45:$C$54,0)),'ONS code lookup 2013 to 2021'!AD304)</f>
        <v>E07000197</v>
      </c>
      <c r="AI304" s="2" t="str">
        <f>INDEX('[2]2021-22'!$B:$B,MATCH(AH304,'[2]2021-22'!$C:$C,0))</f>
        <v>E3436</v>
      </c>
      <c r="AJ304" s="2" t="str">
        <f>IFERROR(INDEX('changes 2013 to 2021'!$B$45:$B$54,MATCH('ONS code lookup 2013 to 2021'!AD304,'changes 2013 to 2021'!$C$45:$C$54,0)),'ONS code lookup 2013 to 2021'!AF304)</f>
        <v>Stafford</v>
      </c>
      <c r="AK304" s="2" t="str">
        <f t="shared" si="50"/>
        <v>SD</v>
      </c>
    </row>
    <row r="305" spans="1:37" x14ac:dyDescent="0.35">
      <c r="A305" t="s">
        <v>22</v>
      </c>
      <c r="B305" s="2" t="s">
        <v>485</v>
      </c>
      <c r="C305" s="2" t="s">
        <v>1233</v>
      </c>
      <c r="D305" s="2" t="s">
        <v>752</v>
      </c>
      <c r="E305" s="2" t="str">
        <f t="shared" si="41"/>
        <v>SC</v>
      </c>
      <c r="F305" t="s">
        <v>485</v>
      </c>
      <c r="G305" t="s">
        <v>1233</v>
      </c>
      <c r="H305" t="s">
        <v>752</v>
      </c>
      <c r="I305" t="str">
        <f t="shared" si="42"/>
        <v>SC</v>
      </c>
      <c r="J305" s="2" t="s">
        <v>485</v>
      </c>
      <c r="K305" s="2" t="str">
        <f>INDEX('[2]2015-16'!$B:$B,MATCH(J305,'[2]2015-16'!$C:$C,0))</f>
        <v>E3421</v>
      </c>
      <c r="L305" s="2" t="s">
        <v>752</v>
      </c>
      <c r="M305" s="2" t="str">
        <f t="shared" si="43"/>
        <v>SC</v>
      </c>
      <c r="N305" t="str">
        <f>IFERROR(INDEX('changes 2013 to 2021'!$A$10:$A$19,MATCH('ONS code lookup 2013 to 2021'!J305,'changes 2013 to 2021'!$C$10:$C$19,0)),'ONS code lookup 2013 to 2021'!J305)</f>
        <v>E10000028</v>
      </c>
      <c r="O305" t="str">
        <f>INDEX('[2]2016-17'!$B:$B,MATCH(N305,'[2]2016-17'!$C:$C,0))</f>
        <v>E3421</v>
      </c>
      <c r="P305" t="str">
        <f>IFERROR(INDEX('changes 2013 to 2021'!$B$10:$B$19,MATCH('ONS code lookup 2013 to 2021'!J305,'changes 2013 to 2021'!$C$10:$C$19,0)),'ONS code lookup 2013 to 2021'!L305)</f>
        <v>Staffordshire</v>
      </c>
      <c r="Q305" t="str">
        <f t="shared" si="44"/>
        <v>SC</v>
      </c>
      <c r="R305" s="2" t="s">
        <v>485</v>
      </c>
      <c r="S305" s="2" t="str">
        <f t="shared" si="49"/>
        <v>E3421</v>
      </c>
      <c r="T305" s="2" t="s">
        <v>752</v>
      </c>
      <c r="U305" s="2" t="str">
        <f t="shared" si="45"/>
        <v>SC</v>
      </c>
      <c r="V305" t="str">
        <f>IFERROR(INDEX('changes 2013 to 2021'!$A$21,MATCH('ONS code lookup 2013 to 2021'!R305,'changes 2013 to 2021'!$C$21,0)),'ONS code lookup 2013 to 2021'!R305)</f>
        <v>E10000028</v>
      </c>
      <c r="W305" t="str">
        <f>INDEX('[2]2018-19'!$B:$B,MATCH(V305,'[2]2018-19'!$C:$C,0))</f>
        <v>E3421</v>
      </c>
      <c r="X305" t="str">
        <f>IFERROR(INDEX('changes 2013 to 2021'!$B$21,MATCH('ONS code lookup 2013 to 2021'!R305,'changes 2013 to 2021'!$C$21,0)),'ONS code lookup 2013 to 2021'!T305)</f>
        <v>Staffordshire</v>
      </c>
      <c r="Y305" t="str">
        <f t="shared" si="46"/>
        <v>SC</v>
      </c>
      <c r="Z305" s="2" t="str">
        <f>IFERROR(INDEX('changes 2013 to 2021'!$A$23:$A$37,MATCH('ONS code lookup 2013 to 2021'!V305,'changes 2013 to 2021'!$C$23:$C$37,0)),'ONS code lookup 2013 to 2021'!V305)</f>
        <v>E10000028</v>
      </c>
      <c r="AA305" s="2" t="str">
        <f>INDEX('[2]2019-20'!$B:$B,MATCH(Z305,'[2]2019-20'!$C:$C,0))</f>
        <v>E3421</v>
      </c>
      <c r="AB305" s="2" t="str">
        <f>IFERROR(INDEX('changes 2013 to 2021'!$B$23:$B$37,MATCH('ONS code lookup 2013 to 2021'!V305,'changes 2013 to 2021'!$C$23:$C$37,0)),'ONS code lookup 2013 to 2021'!X305)</f>
        <v>Staffordshire</v>
      </c>
      <c r="AC305" s="2" t="str">
        <f t="shared" si="47"/>
        <v>SC</v>
      </c>
      <c r="AD305" t="str">
        <f>IFERROR(INDEX('changes 2013 to 2021'!$A$39:$A$43,MATCH('ONS code lookup 2013 to 2021'!Z305,'changes 2013 to 2021'!$C$39:$C$43,0)),'ONS code lookup 2013 to 2021'!Z305)</f>
        <v>E10000028</v>
      </c>
      <c r="AE305" t="str">
        <f>INDEX('[2]2020-21'!$B:$B,MATCH(AD305,'[2]2020-21'!$C:$C,0))</f>
        <v>E3421</v>
      </c>
      <c r="AF305" t="str">
        <f>IFERROR(INDEX('changes 2013 to 2021'!$B$39:$B$43,MATCH('ONS code lookup 2013 to 2021'!Z305,'changes 2013 to 2021'!$C$39:$C$43,0)),'ONS code lookup 2013 to 2021'!AB305)</f>
        <v>Staffordshire</v>
      </c>
      <c r="AG305" t="str">
        <f t="shared" si="48"/>
        <v>SC</v>
      </c>
      <c r="AH305" s="2" t="str">
        <f>IFERROR(INDEX('changes 2013 to 2021'!$A$45:$A$54,MATCH('ONS code lookup 2013 to 2021'!AD305,'changes 2013 to 2021'!$C$45:$C$54,0)),'ONS code lookup 2013 to 2021'!AD305)</f>
        <v>E10000028</v>
      </c>
      <c r="AI305" s="2" t="str">
        <f>INDEX('[2]2021-22'!$B:$B,MATCH(AH305,'[2]2021-22'!$C:$C,0))</f>
        <v>E3421</v>
      </c>
      <c r="AJ305" s="2" t="str">
        <f>IFERROR(INDEX('changes 2013 to 2021'!$B$45:$B$54,MATCH('ONS code lookup 2013 to 2021'!AD305,'changes 2013 to 2021'!$C$45:$C$54,0)),'ONS code lookup 2013 to 2021'!AF305)</f>
        <v>Staffordshire</v>
      </c>
      <c r="AK305" s="2" t="str">
        <f t="shared" si="50"/>
        <v>SC</v>
      </c>
    </row>
    <row r="306" spans="1:37" x14ac:dyDescent="0.35">
      <c r="A306" t="s">
        <v>22</v>
      </c>
      <c r="B306" s="2" t="s">
        <v>496</v>
      </c>
      <c r="C306" s="2" t="s">
        <v>1234</v>
      </c>
      <c r="D306" s="2" t="s">
        <v>497</v>
      </c>
      <c r="E306" s="2" t="str">
        <f t="shared" si="41"/>
        <v>SD</v>
      </c>
      <c r="F306" t="s">
        <v>496</v>
      </c>
      <c r="G306" t="s">
        <v>1234</v>
      </c>
      <c r="H306" t="s">
        <v>497</v>
      </c>
      <c r="I306" t="str">
        <f t="shared" si="42"/>
        <v>SD</v>
      </c>
      <c r="J306" s="2" t="s">
        <v>496</v>
      </c>
      <c r="K306" s="2" t="str">
        <f>INDEX('[2]2015-16'!$B:$B,MATCH(J306,'[2]2015-16'!$C:$C,0))</f>
        <v>E3437</v>
      </c>
      <c r="L306" s="2" t="s">
        <v>497</v>
      </c>
      <c r="M306" s="2" t="str">
        <f t="shared" si="43"/>
        <v>SD</v>
      </c>
      <c r="N306" t="str">
        <f>IFERROR(INDEX('changes 2013 to 2021'!$A$10:$A$19,MATCH('ONS code lookup 2013 to 2021'!J306,'changes 2013 to 2021'!$C$10:$C$19,0)),'ONS code lookup 2013 to 2021'!J306)</f>
        <v>E07000198</v>
      </c>
      <c r="O306" t="str">
        <f>INDEX('[2]2016-17'!$B:$B,MATCH(N306,'[2]2016-17'!$C:$C,0))</f>
        <v>E3437</v>
      </c>
      <c r="P306" t="str">
        <f>IFERROR(INDEX('changes 2013 to 2021'!$B$10:$B$19,MATCH('ONS code lookup 2013 to 2021'!J306,'changes 2013 to 2021'!$C$10:$C$19,0)),'ONS code lookup 2013 to 2021'!L306)</f>
        <v>Staffordshire Moorlands</v>
      </c>
      <c r="Q306" t="str">
        <f t="shared" si="44"/>
        <v>SD</v>
      </c>
      <c r="R306" s="2" t="s">
        <v>496</v>
      </c>
      <c r="S306" s="2" t="str">
        <f t="shared" si="49"/>
        <v>E3437</v>
      </c>
      <c r="T306" s="2" t="s">
        <v>497</v>
      </c>
      <c r="U306" s="2" t="str">
        <f t="shared" si="45"/>
        <v>SD</v>
      </c>
      <c r="V306" t="str">
        <f>IFERROR(INDEX('changes 2013 to 2021'!$A$21,MATCH('ONS code lookup 2013 to 2021'!R306,'changes 2013 to 2021'!$C$21,0)),'ONS code lookup 2013 to 2021'!R306)</f>
        <v>E07000198</v>
      </c>
      <c r="W306" t="str">
        <f>INDEX('[2]2018-19'!$B:$B,MATCH(V306,'[2]2018-19'!$C:$C,0))</f>
        <v>E3437</v>
      </c>
      <c r="X306" t="str">
        <f>IFERROR(INDEX('changes 2013 to 2021'!$B$21,MATCH('ONS code lookup 2013 to 2021'!R306,'changes 2013 to 2021'!$C$21,0)),'ONS code lookup 2013 to 2021'!T306)</f>
        <v>Staffordshire Moorlands</v>
      </c>
      <c r="Y306" t="str">
        <f t="shared" si="46"/>
        <v>SD</v>
      </c>
      <c r="Z306" s="2" t="str">
        <f>IFERROR(INDEX('changes 2013 to 2021'!$A$23:$A$37,MATCH('ONS code lookup 2013 to 2021'!V306,'changes 2013 to 2021'!$C$23:$C$37,0)),'ONS code lookup 2013 to 2021'!V306)</f>
        <v>E07000198</v>
      </c>
      <c r="AA306" s="2" t="str">
        <f>INDEX('[2]2019-20'!$B:$B,MATCH(Z306,'[2]2019-20'!$C:$C,0))</f>
        <v>E3437</v>
      </c>
      <c r="AB306" s="2" t="str">
        <f>IFERROR(INDEX('changes 2013 to 2021'!$B$23:$B$37,MATCH('ONS code lookup 2013 to 2021'!V306,'changes 2013 to 2021'!$C$23:$C$37,0)),'ONS code lookup 2013 to 2021'!X306)</f>
        <v>Staffordshire Moorlands</v>
      </c>
      <c r="AC306" s="2" t="str">
        <f t="shared" si="47"/>
        <v>SD</v>
      </c>
      <c r="AD306" t="str">
        <f>IFERROR(INDEX('changes 2013 to 2021'!$A$39:$A$43,MATCH('ONS code lookup 2013 to 2021'!Z306,'changes 2013 to 2021'!$C$39:$C$43,0)),'ONS code lookup 2013 to 2021'!Z306)</f>
        <v>E07000198</v>
      </c>
      <c r="AE306" t="str">
        <f>INDEX('[2]2020-21'!$B:$B,MATCH(AD306,'[2]2020-21'!$C:$C,0))</f>
        <v>E3437</v>
      </c>
      <c r="AF306" t="str">
        <f>IFERROR(INDEX('changes 2013 to 2021'!$B$39:$B$43,MATCH('ONS code lookup 2013 to 2021'!Z306,'changes 2013 to 2021'!$C$39:$C$43,0)),'ONS code lookup 2013 to 2021'!AB306)</f>
        <v>Staffordshire Moorlands</v>
      </c>
      <c r="AG306" t="str">
        <f t="shared" si="48"/>
        <v>SD</v>
      </c>
      <c r="AH306" s="2" t="str">
        <f>IFERROR(INDEX('changes 2013 to 2021'!$A$45:$A$54,MATCH('ONS code lookup 2013 to 2021'!AD306,'changes 2013 to 2021'!$C$45:$C$54,0)),'ONS code lookup 2013 to 2021'!AD306)</f>
        <v>E07000198</v>
      </c>
      <c r="AI306" s="2" t="str">
        <f>INDEX('[2]2021-22'!$B:$B,MATCH(AH306,'[2]2021-22'!$C:$C,0))</f>
        <v>E3437</v>
      </c>
      <c r="AJ306" s="2" t="str">
        <f>IFERROR(INDEX('changes 2013 to 2021'!$B$45:$B$54,MATCH('ONS code lookup 2013 to 2021'!AD306,'changes 2013 to 2021'!$C$45:$C$54,0)),'ONS code lookup 2013 to 2021'!AF306)</f>
        <v>Staffordshire Moorlands</v>
      </c>
      <c r="AK306" s="2" t="str">
        <f t="shared" si="50"/>
        <v>SD</v>
      </c>
    </row>
    <row r="307" spans="1:37" x14ac:dyDescent="0.35">
      <c r="A307" t="s">
        <v>22</v>
      </c>
      <c r="B307" s="2" t="s">
        <v>587</v>
      </c>
      <c r="C307" s="2" t="s">
        <v>1235</v>
      </c>
      <c r="D307" s="2" t="s">
        <v>588</v>
      </c>
      <c r="E307" s="2" t="str">
        <f t="shared" si="41"/>
        <v>SD</v>
      </c>
      <c r="F307" t="s">
        <v>587</v>
      </c>
      <c r="G307" t="s">
        <v>1235</v>
      </c>
      <c r="H307" t="s">
        <v>588</v>
      </c>
      <c r="I307" t="str">
        <f t="shared" si="42"/>
        <v>SD</v>
      </c>
      <c r="J307" s="2" t="s">
        <v>587</v>
      </c>
      <c r="K307" s="2" t="str">
        <f>INDEX('[2]2015-16'!$B:$B,MATCH(J307,'[2]2015-16'!$C:$C,0))</f>
        <v>E1937</v>
      </c>
      <c r="L307" s="2" t="s">
        <v>588</v>
      </c>
      <c r="M307" s="2" t="str">
        <f t="shared" si="43"/>
        <v>SD</v>
      </c>
      <c r="N307" t="str">
        <f>IFERROR(INDEX('changes 2013 to 2021'!$A$10:$A$19,MATCH('ONS code lookup 2013 to 2021'!J307,'changes 2013 to 2021'!$C$10:$C$19,0)),'ONS code lookup 2013 to 2021'!J307)</f>
        <v>E07000243</v>
      </c>
      <c r="O307" t="str">
        <f>INDEX('[2]2016-17'!$B:$B,MATCH(N307,'[2]2016-17'!$C:$C,0))</f>
        <v>E1937</v>
      </c>
      <c r="P307" t="str">
        <f>IFERROR(INDEX('changes 2013 to 2021'!$B$10:$B$19,MATCH('ONS code lookup 2013 to 2021'!J307,'changes 2013 to 2021'!$C$10:$C$19,0)),'ONS code lookup 2013 to 2021'!L307)</f>
        <v>Stevenage</v>
      </c>
      <c r="Q307" t="str">
        <f t="shared" si="44"/>
        <v>SD</v>
      </c>
      <c r="R307" s="2" t="s">
        <v>587</v>
      </c>
      <c r="S307" s="2" t="str">
        <f t="shared" si="49"/>
        <v>E1937</v>
      </c>
      <c r="T307" s="2" t="s">
        <v>588</v>
      </c>
      <c r="U307" s="2" t="str">
        <f t="shared" si="45"/>
        <v>SD</v>
      </c>
      <c r="V307" t="str">
        <f>IFERROR(INDEX('changes 2013 to 2021'!$A$21,MATCH('ONS code lookup 2013 to 2021'!R307,'changes 2013 to 2021'!$C$21,0)),'ONS code lookup 2013 to 2021'!R307)</f>
        <v>E07000243</v>
      </c>
      <c r="W307" t="str">
        <f>INDEX('[2]2018-19'!$B:$B,MATCH(V307,'[2]2018-19'!$C:$C,0))</f>
        <v>E1937</v>
      </c>
      <c r="X307" t="str">
        <f>IFERROR(INDEX('changes 2013 to 2021'!$B$21,MATCH('ONS code lookup 2013 to 2021'!R307,'changes 2013 to 2021'!$C$21,0)),'ONS code lookup 2013 to 2021'!T307)</f>
        <v>Stevenage</v>
      </c>
      <c r="Y307" t="str">
        <f t="shared" si="46"/>
        <v>SD</v>
      </c>
      <c r="Z307" s="2" t="str">
        <f>IFERROR(INDEX('changes 2013 to 2021'!$A$23:$A$37,MATCH('ONS code lookup 2013 to 2021'!V307,'changes 2013 to 2021'!$C$23:$C$37,0)),'ONS code lookup 2013 to 2021'!V307)</f>
        <v>E07000243</v>
      </c>
      <c r="AA307" s="2" t="str">
        <f>INDEX('[2]2019-20'!$B:$B,MATCH(Z307,'[2]2019-20'!$C:$C,0))</f>
        <v>E1937</v>
      </c>
      <c r="AB307" s="2" t="str">
        <f>IFERROR(INDEX('changes 2013 to 2021'!$B$23:$B$37,MATCH('ONS code lookup 2013 to 2021'!V307,'changes 2013 to 2021'!$C$23:$C$37,0)),'ONS code lookup 2013 to 2021'!X307)</f>
        <v>Stevenage</v>
      </c>
      <c r="AC307" s="2" t="str">
        <f t="shared" si="47"/>
        <v>SD</v>
      </c>
      <c r="AD307" t="str">
        <f>IFERROR(INDEX('changes 2013 to 2021'!$A$39:$A$43,MATCH('ONS code lookup 2013 to 2021'!Z307,'changes 2013 to 2021'!$C$39:$C$43,0)),'ONS code lookup 2013 to 2021'!Z307)</f>
        <v>E07000243</v>
      </c>
      <c r="AE307" t="str">
        <f>INDEX('[2]2020-21'!$B:$B,MATCH(AD307,'[2]2020-21'!$C:$C,0))</f>
        <v>E1937</v>
      </c>
      <c r="AF307" t="str">
        <f>IFERROR(INDEX('changes 2013 to 2021'!$B$39:$B$43,MATCH('ONS code lookup 2013 to 2021'!Z307,'changes 2013 to 2021'!$C$39:$C$43,0)),'ONS code lookup 2013 to 2021'!AB307)</f>
        <v>Stevenage</v>
      </c>
      <c r="AG307" t="str">
        <f t="shared" si="48"/>
        <v>SD</v>
      </c>
      <c r="AH307" s="2" t="str">
        <f>IFERROR(INDEX('changes 2013 to 2021'!$A$45:$A$54,MATCH('ONS code lookup 2013 to 2021'!AD307,'changes 2013 to 2021'!$C$45:$C$54,0)),'ONS code lookup 2013 to 2021'!AD307)</f>
        <v>E07000243</v>
      </c>
      <c r="AI307" s="2" t="str">
        <f>INDEX('[2]2021-22'!$B:$B,MATCH(AH307,'[2]2021-22'!$C:$C,0))</f>
        <v>E1937</v>
      </c>
      <c r="AJ307" s="2" t="str">
        <f>IFERROR(INDEX('changes 2013 to 2021'!$B$45:$B$54,MATCH('ONS code lookup 2013 to 2021'!AD307,'changes 2013 to 2021'!$C$45:$C$54,0)),'ONS code lookup 2013 to 2021'!AF307)</f>
        <v>Stevenage</v>
      </c>
      <c r="AK307" s="2" t="str">
        <f t="shared" si="50"/>
        <v>SD</v>
      </c>
    </row>
    <row r="308" spans="1:37" x14ac:dyDescent="0.35">
      <c r="A308" t="s">
        <v>22</v>
      </c>
      <c r="B308" s="2" t="s">
        <v>602</v>
      </c>
      <c r="C308" s="2" t="s">
        <v>1236</v>
      </c>
      <c r="D308" s="2" t="s">
        <v>603</v>
      </c>
      <c r="E308" s="2" t="str">
        <f t="shared" si="41"/>
        <v>MD</v>
      </c>
      <c r="F308" t="s">
        <v>602</v>
      </c>
      <c r="G308" t="s">
        <v>1236</v>
      </c>
      <c r="H308" t="s">
        <v>603</v>
      </c>
      <c r="I308" t="str">
        <f t="shared" si="42"/>
        <v>MD</v>
      </c>
      <c r="J308" s="2" t="s">
        <v>602</v>
      </c>
      <c r="K308" s="2" t="str">
        <f>INDEX('[2]2015-16'!$B:$B,MATCH(J308,'[2]2015-16'!$C:$C,0))</f>
        <v>E4207</v>
      </c>
      <c r="L308" s="2" t="s">
        <v>603</v>
      </c>
      <c r="M308" s="2" t="str">
        <f t="shared" si="43"/>
        <v>MD</v>
      </c>
      <c r="N308" t="str">
        <f>IFERROR(INDEX('changes 2013 to 2021'!$A$10:$A$19,MATCH('ONS code lookup 2013 to 2021'!J308,'changes 2013 to 2021'!$C$10:$C$19,0)),'ONS code lookup 2013 to 2021'!J308)</f>
        <v>E08000007</v>
      </c>
      <c r="O308" t="str">
        <f>INDEX('[2]2016-17'!$B:$B,MATCH(N308,'[2]2016-17'!$C:$C,0))</f>
        <v>E4207</v>
      </c>
      <c r="P308" t="str">
        <f>IFERROR(INDEX('changes 2013 to 2021'!$B$10:$B$19,MATCH('ONS code lookup 2013 to 2021'!J308,'changes 2013 to 2021'!$C$10:$C$19,0)),'ONS code lookup 2013 to 2021'!L308)</f>
        <v>Stockport</v>
      </c>
      <c r="Q308" t="str">
        <f t="shared" si="44"/>
        <v>MD</v>
      </c>
      <c r="R308" s="2" t="s">
        <v>602</v>
      </c>
      <c r="S308" s="2" t="str">
        <f t="shared" si="49"/>
        <v>E4207</v>
      </c>
      <c r="T308" s="2" t="s">
        <v>603</v>
      </c>
      <c r="U308" s="2" t="str">
        <f t="shared" si="45"/>
        <v>MD</v>
      </c>
      <c r="V308" t="str">
        <f>IFERROR(INDEX('changes 2013 to 2021'!$A$21,MATCH('ONS code lookup 2013 to 2021'!R308,'changes 2013 to 2021'!$C$21,0)),'ONS code lookup 2013 to 2021'!R308)</f>
        <v>E08000007</v>
      </c>
      <c r="W308" t="str">
        <f>INDEX('[2]2018-19'!$B:$B,MATCH(V308,'[2]2018-19'!$C:$C,0))</f>
        <v>E4207</v>
      </c>
      <c r="X308" t="str">
        <f>IFERROR(INDEX('changes 2013 to 2021'!$B$21,MATCH('ONS code lookup 2013 to 2021'!R308,'changes 2013 to 2021'!$C$21,0)),'ONS code lookup 2013 to 2021'!T308)</f>
        <v>Stockport</v>
      </c>
      <c r="Y308" t="str">
        <f t="shared" si="46"/>
        <v>MD</v>
      </c>
      <c r="Z308" s="2" t="str">
        <f>IFERROR(INDEX('changes 2013 to 2021'!$A$23:$A$37,MATCH('ONS code lookup 2013 to 2021'!V308,'changes 2013 to 2021'!$C$23:$C$37,0)),'ONS code lookup 2013 to 2021'!V308)</f>
        <v>E08000007</v>
      </c>
      <c r="AA308" s="2" t="str">
        <f>INDEX('[2]2019-20'!$B:$B,MATCH(Z308,'[2]2019-20'!$C:$C,0))</f>
        <v>E4207</v>
      </c>
      <c r="AB308" s="2" t="str">
        <f>IFERROR(INDEX('changes 2013 to 2021'!$B$23:$B$37,MATCH('ONS code lookup 2013 to 2021'!V308,'changes 2013 to 2021'!$C$23:$C$37,0)),'ONS code lookup 2013 to 2021'!X308)</f>
        <v>Stockport</v>
      </c>
      <c r="AC308" s="2" t="str">
        <f t="shared" si="47"/>
        <v>MD</v>
      </c>
      <c r="AD308" t="str">
        <f>IFERROR(INDEX('changes 2013 to 2021'!$A$39:$A$43,MATCH('ONS code lookup 2013 to 2021'!Z308,'changes 2013 to 2021'!$C$39:$C$43,0)),'ONS code lookup 2013 to 2021'!Z308)</f>
        <v>E08000007</v>
      </c>
      <c r="AE308" t="str">
        <f>INDEX('[2]2020-21'!$B:$B,MATCH(AD308,'[2]2020-21'!$C:$C,0))</f>
        <v>E4207</v>
      </c>
      <c r="AF308" t="str">
        <f>IFERROR(INDEX('changes 2013 to 2021'!$B$39:$B$43,MATCH('ONS code lookup 2013 to 2021'!Z308,'changes 2013 to 2021'!$C$39:$C$43,0)),'ONS code lookup 2013 to 2021'!AB308)</f>
        <v>Stockport</v>
      </c>
      <c r="AG308" t="str">
        <f t="shared" si="48"/>
        <v>MD</v>
      </c>
      <c r="AH308" s="2" t="str">
        <f>IFERROR(INDEX('changes 2013 to 2021'!$A$45:$A$54,MATCH('ONS code lookup 2013 to 2021'!AD308,'changes 2013 to 2021'!$C$45:$C$54,0)),'ONS code lookup 2013 to 2021'!AD308)</f>
        <v>E08000007</v>
      </c>
      <c r="AI308" s="2" t="str">
        <f>INDEX('[2]2021-22'!$B:$B,MATCH(AH308,'[2]2021-22'!$C:$C,0))</f>
        <v>E4207</v>
      </c>
      <c r="AJ308" s="2" t="str">
        <f>IFERROR(INDEX('changes 2013 to 2021'!$B$45:$B$54,MATCH('ONS code lookup 2013 to 2021'!AD308,'changes 2013 to 2021'!$C$45:$C$54,0)),'ONS code lookup 2013 to 2021'!AF308)</f>
        <v>Stockport</v>
      </c>
      <c r="AK308" s="2" t="str">
        <f t="shared" si="50"/>
        <v>MD</v>
      </c>
    </row>
    <row r="309" spans="1:37" x14ac:dyDescent="0.35">
      <c r="A309" t="s">
        <v>22</v>
      </c>
      <c r="B309" s="2" t="s">
        <v>27</v>
      </c>
      <c r="C309" s="2" t="s">
        <v>1237</v>
      </c>
      <c r="D309" s="2" t="s">
        <v>28</v>
      </c>
      <c r="E309" s="2" t="str">
        <f t="shared" si="41"/>
        <v>UA</v>
      </c>
      <c r="F309" t="s">
        <v>27</v>
      </c>
      <c r="G309" t="s">
        <v>1237</v>
      </c>
      <c r="H309" t="s">
        <v>28</v>
      </c>
      <c r="I309" t="str">
        <f t="shared" si="42"/>
        <v>UA</v>
      </c>
      <c r="J309" s="2" t="s">
        <v>27</v>
      </c>
      <c r="K309" s="2" t="str">
        <f>INDEX('[2]2015-16'!$B:$B,MATCH(J309,'[2]2015-16'!$C:$C,0))</f>
        <v>E0704</v>
      </c>
      <c r="L309" s="2" t="s">
        <v>28</v>
      </c>
      <c r="M309" s="2" t="str">
        <f t="shared" si="43"/>
        <v>UA</v>
      </c>
      <c r="N309" t="str">
        <f>IFERROR(INDEX('changes 2013 to 2021'!$A$10:$A$19,MATCH('ONS code lookup 2013 to 2021'!J309,'changes 2013 to 2021'!$C$10:$C$19,0)),'ONS code lookup 2013 to 2021'!J309)</f>
        <v>E06000004</v>
      </c>
      <c r="O309" t="str">
        <f>INDEX('[2]2016-17'!$B:$B,MATCH(N309,'[2]2016-17'!$C:$C,0))</f>
        <v>E0704</v>
      </c>
      <c r="P309" t="str">
        <f>IFERROR(INDEX('changes 2013 to 2021'!$B$10:$B$19,MATCH('ONS code lookup 2013 to 2021'!J309,'changes 2013 to 2021'!$C$10:$C$19,0)),'ONS code lookup 2013 to 2021'!L309)</f>
        <v>Stockton-on-Tees</v>
      </c>
      <c r="Q309" t="str">
        <f t="shared" si="44"/>
        <v>UA</v>
      </c>
      <c r="R309" s="2" t="s">
        <v>27</v>
      </c>
      <c r="S309" s="2" t="str">
        <f t="shared" si="49"/>
        <v>E0704</v>
      </c>
      <c r="T309" s="2" t="s">
        <v>28</v>
      </c>
      <c r="U309" s="2" t="str">
        <f t="shared" si="45"/>
        <v>UA</v>
      </c>
      <c r="V309" t="str">
        <f>IFERROR(INDEX('changes 2013 to 2021'!$A$21,MATCH('ONS code lookup 2013 to 2021'!R309,'changes 2013 to 2021'!$C$21,0)),'ONS code lookup 2013 to 2021'!R309)</f>
        <v>E06000004</v>
      </c>
      <c r="W309" t="str">
        <f>INDEX('[2]2018-19'!$B:$B,MATCH(V309,'[2]2018-19'!$C:$C,0))</f>
        <v>E0704</v>
      </c>
      <c r="X309" t="str">
        <f>IFERROR(INDEX('changes 2013 to 2021'!$B$21,MATCH('ONS code lookup 2013 to 2021'!R309,'changes 2013 to 2021'!$C$21,0)),'ONS code lookup 2013 to 2021'!T309)</f>
        <v>Stockton-on-Tees</v>
      </c>
      <c r="Y309" t="str">
        <f t="shared" si="46"/>
        <v>UA</v>
      </c>
      <c r="Z309" s="2" t="str">
        <f>IFERROR(INDEX('changes 2013 to 2021'!$A$23:$A$37,MATCH('ONS code lookup 2013 to 2021'!V309,'changes 2013 to 2021'!$C$23:$C$37,0)),'ONS code lookup 2013 to 2021'!V309)</f>
        <v>E06000004</v>
      </c>
      <c r="AA309" s="2" t="str">
        <f>INDEX('[2]2019-20'!$B:$B,MATCH(Z309,'[2]2019-20'!$C:$C,0))</f>
        <v>E0704</v>
      </c>
      <c r="AB309" s="2" t="str">
        <f>IFERROR(INDEX('changes 2013 to 2021'!$B$23:$B$37,MATCH('ONS code lookup 2013 to 2021'!V309,'changes 2013 to 2021'!$C$23:$C$37,0)),'ONS code lookup 2013 to 2021'!X309)</f>
        <v>Stockton-on-Tees</v>
      </c>
      <c r="AC309" s="2" t="str">
        <f t="shared" si="47"/>
        <v>UA</v>
      </c>
      <c r="AD309" t="str">
        <f>IFERROR(INDEX('changes 2013 to 2021'!$A$39:$A$43,MATCH('ONS code lookup 2013 to 2021'!Z309,'changes 2013 to 2021'!$C$39:$C$43,0)),'ONS code lookup 2013 to 2021'!Z309)</f>
        <v>E06000004</v>
      </c>
      <c r="AE309" t="str">
        <f>INDEX('[2]2020-21'!$B:$B,MATCH(AD309,'[2]2020-21'!$C:$C,0))</f>
        <v>E0704</v>
      </c>
      <c r="AF309" t="str">
        <f>IFERROR(INDEX('changes 2013 to 2021'!$B$39:$B$43,MATCH('ONS code lookup 2013 to 2021'!Z309,'changes 2013 to 2021'!$C$39:$C$43,0)),'ONS code lookup 2013 to 2021'!AB309)</f>
        <v>Stockton-on-Tees</v>
      </c>
      <c r="AG309" t="str">
        <f t="shared" si="48"/>
        <v>UA</v>
      </c>
      <c r="AH309" s="2" t="str">
        <f>IFERROR(INDEX('changes 2013 to 2021'!$A$45:$A$54,MATCH('ONS code lookup 2013 to 2021'!AD309,'changes 2013 to 2021'!$C$45:$C$54,0)),'ONS code lookup 2013 to 2021'!AD309)</f>
        <v>E06000004</v>
      </c>
      <c r="AI309" s="2" t="str">
        <f>INDEX('[2]2021-22'!$B:$B,MATCH(AH309,'[2]2021-22'!$C:$C,0))</f>
        <v>E0704</v>
      </c>
      <c r="AJ309" s="2" t="str">
        <f>IFERROR(INDEX('changes 2013 to 2021'!$B$45:$B$54,MATCH('ONS code lookup 2013 to 2021'!AD309,'changes 2013 to 2021'!$C$45:$C$54,0)),'ONS code lookup 2013 to 2021'!AF309)</f>
        <v>Stockton-on-Tees</v>
      </c>
      <c r="AK309" s="2" t="str">
        <f t="shared" si="50"/>
        <v>UA</v>
      </c>
    </row>
    <row r="310" spans="1:37" x14ac:dyDescent="0.35">
      <c r="A310" t="s">
        <v>22</v>
      </c>
      <c r="B310" s="2" t="s">
        <v>65</v>
      </c>
      <c r="C310" s="2" t="s">
        <v>1238</v>
      </c>
      <c r="D310" s="2" t="s">
        <v>66</v>
      </c>
      <c r="E310" s="2" t="str">
        <f t="shared" si="41"/>
        <v>UA</v>
      </c>
      <c r="F310" t="s">
        <v>65</v>
      </c>
      <c r="G310" t="s">
        <v>1238</v>
      </c>
      <c r="H310" t="s">
        <v>66</v>
      </c>
      <c r="I310" t="str">
        <f t="shared" si="42"/>
        <v>UA</v>
      </c>
      <c r="J310" s="2" t="s">
        <v>65</v>
      </c>
      <c r="K310" s="2" t="str">
        <f>INDEX('[2]2015-16'!$B:$B,MATCH(J310,'[2]2015-16'!$C:$C,0))</f>
        <v>E3401</v>
      </c>
      <c r="L310" s="2" t="s">
        <v>66</v>
      </c>
      <c r="M310" s="2" t="str">
        <f t="shared" si="43"/>
        <v>UA</v>
      </c>
      <c r="N310" t="str">
        <f>IFERROR(INDEX('changes 2013 to 2021'!$A$10:$A$19,MATCH('ONS code lookup 2013 to 2021'!J310,'changes 2013 to 2021'!$C$10:$C$19,0)),'ONS code lookup 2013 to 2021'!J310)</f>
        <v>E06000021</v>
      </c>
      <c r="O310" t="str">
        <f>INDEX('[2]2016-17'!$B:$B,MATCH(N310,'[2]2016-17'!$C:$C,0))</f>
        <v>E3401</v>
      </c>
      <c r="P310" t="str">
        <f>IFERROR(INDEX('changes 2013 to 2021'!$B$10:$B$19,MATCH('ONS code lookup 2013 to 2021'!J310,'changes 2013 to 2021'!$C$10:$C$19,0)),'ONS code lookup 2013 to 2021'!L310)</f>
        <v>Stoke-on-Trent</v>
      </c>
      <c r="Q310" t="str">
        <f t="shared" si="44"/>
        <v>UA</v>
      </c>
      <c r="R310" s="2" t="s">
        <v>65</v>
      </c>
      <c r="S310" s="2" t="str">
        <f t="shared" si="49"/>
        <v>E3401</v>
      </c>
      <c r="T310" s="2" t="s">
        <v>66</v>
      </c>
      <c r="U310" s="2" t="str">
        <f t="shared" si="45"/>
        <v>UA</v>
      </c>
      <c r="V310" t="str">
        <f>IFERROR(INDEX('changes 2013 to 2021'!$A$21,MATCH('ONS code lookup 2013 to 2021'!R310,'changes 2013 to 2021'!$C$21,0)),'ONS code lookup 2013 to 2021'!R310)</f>
        <v>E06000021</v>
      </c>
      <c r="W310" t="str">
        <f>INDEX('[2]2018-19'!$B:$B,MATCH(V310,'[2]2018-19'!$C:$C,0))</f>
        <v>E3401</v>
      </c>
      <c r="X310" t="str">
        <f>IFERROR(INDEX('changes 2013 to 2021'!$B$21,MATCH('ONS code lookup 2013 to 2021'!R310,'changes 2013 to 2021'!$C$21,0)),'ONS code lookup 2013 to 2021'!T310)</f>
        <v>Stoke-on-Trent</v>
      </c>
      <c r="Y310" t="str">
        <f t="shared" si="46"/>
        <v>UA</v>
      </c>
      <c r="Z310" s="2" t="str">
        <f>IFERROR(INDEX('changes 2013 to 2021'!$A$23:$A$37,MATCH('ONS code lookup 2013 to 2021'!V310,'changes 2013 to 2021'!$C$23:$C$37,0)),'ONS code lookup 2013 to 2021'!V310)</f>
        <v>E06000021</v>
      </c>
      <c r="AA310" s="2" t="str">
        <f>INDEX('[2]2019-20'!$B:$B,MATCH(Z310,'[2]2019-20'!$C:$C,0))</f>
        <v>E3401</v>
      </c>
      <c r="AB310" s="2" t="str">
        <f>IFERROR(INDEX('changes 2013 to 2021'!$B$23:$B$37,MATCH('ONS code lookup 2013 to 2021'!V310,'changes 2013 to 2021'!$C$23:$C$37,0)),'ONS code lookup 2013 to 2021'!X310)</f>
        <v>Stoke-on-Trent</v>
      </c>
      <c r="AC310" s="2" t="str">
        <f t="shared" si="47"/>
        <v>UA</v>
      </c>
      <c r="AD310" t="str">
        <f>IFERROR(INDEX('changes 2013 to 2021'!$A$39:$A$43,MATCH('ONS code lookup 2013 to 2021'!Z310,'changes 2013 to 2021'!$C$39:$C$43,0)),'ONS code lookup 2013 to 2021'!Z310)</f>
        <v>E06000021</v>
      </c>
      <c r="AE310" t="str">
        <f>INDEX('[2]2020-21'!$B:$B,MATCH(AD310,'[2]2020-21'!$C:$C,0))</f>
        <v>E3401</v>
      </c>
      <c r="AF310" t="str">
        <f>IFERROR(INDEX('changes 2013 to 2021'!$B$39:$B$43,MATCH('ONS code lookup 2013 to 2021'!Z310,'changes 2013 to 2021'!$C$39:$C$43,0)),'ONS code lookup 2013 to 2021'!AB310)</f>
        <v>Stoke-on-Trent</v>
      </c>
      <c r="AG310" t="str">
        <f t="shared" si="48"/>
        <v>UA</v>
      </c>
      <c r="AH310" s="2" t="str">
        <f>IFERROR(INDEX('changes 2013 to 2021'!$A$45:$A$54,MATCH('ONS code lookup 2013 to 2021'!AD310,'changes 2013 to 2021'!$C$45:$C$54,0)),'ONS code lookup 2013 to 2021'!AD310)</f>
        <v>E06000021</v>
      </c>
      <c r="AI310" s="2" t="str">
        <f>INDEX('[2]2021-22'!$B:$B,MATCH(AH310,'[2]2021-22'!$C:$C,0))</f>
        <v>E3401</v>
      </c>
      <c r="AJ310" s="2" t="str">
        <f>IFERROR(INDEX('changes 2013 to 2021'!$B$45:$B$54,MATCH('ONS code lookup 2013 to 2021'!AD310,'changes 2013 to 2021'!$C$45:$C$54,0)),'ONS code lookup 2013 to 2021'!AF310)</f>
        <v>Stoke-on-Trent</v>
      </c>
      <c r="AK310" s="2" t="str">
        <f t="shared" si="50"/>
        <v>UA</v>
      </c>
    </row>
    <row r="311" spans="1:37" x14ac:dyDescent="0.35">
      <c r="A311" t="s">
        <v>22</v>
      </c>
      <c r="B311" s="2" t="s">
        <v>806</v>
      </c>
      <c r="C311" s="2" t="s">
        <v>1239</v>
      </c>
      <c r="D311" s="2" t="s">
        <v>807</v>
      </c>
      <c r="E311" s="2" t="str">
        <f t="shared" si="41"/>
        <v>FRA</v>
      </c>
      <c r="F311" t="s">
        <v>806</v>
      </c>
      <c r="G311" t="s">
        <v>1239</v>
      </c>
      <c r="H311" t="s">
        <v>807</v>
      </c>
      <c r="I311" t="str">
        <f t="shared" si="42"/>
        <v>FRA</v>
      </c>
      <c r="J311" s="2" t="s">
        <v>806</v>
      </c>
      <c r="K311" s="2" t="str">
        <f>INDEX('[2]2015-16'!$B:$B,MATCH(J311,'[2]2015-16'!$C:$C,0))</f>
        <v>E6134O</v>
      </c>
      <c r="L311" s="2" t="s">
        <v>807</v>
      </c>
      <c r="M311" s="2" t="str">
        <f t="shared" si="43"/>
        <v>FRA</v>
      </c>
      <c r="N311" t="str">
        <f>IFERROR(INDEX('changes 2013 to 2021'!$A$10:$A$19,MATCH('ONS code lookup 2013 to 2021'!J311,'changes 2013 to 2021'!$C$10:$C$19,0)),'ONS code lookup 2013 to 2021'!J311)</f>
        <v>E31000033</v>
      </c>
      <c r="O311" t="str">
        <f>INDEX('[2]2016-17'!$B:$B,MATCH(N311,'[2]2016-17'!$C:$C,0))</f>
        <v>E6134O</v>
      </c>
      <c r="P311" t="str">
        <f>IFERROR(INDEX('changes 2013 to 2021'!$B$10:$B$19,MATCH('ONS code lookup 2013 to 2021'!J311,'changes 2013 to 2021'!$C$10:$C$19,0)),'ONS code lookup 2013 to 2021'!L311)</f>
        <v>Stoke-on-Trent and Staffordshire</v>
      </c>
      <c r="Q311" t="str">
        <f t="shared" si="44"/>
        <v>FRA</v>
      </c>
      <c r="R311" s="2" t="s">
        <v>806</v>
      </c>
      <c r="S311" s="2" t="str">
        <f t="shared" si="49"/>
        <v>E6134O</v>
      </c>
      <c r="T311" s="2" t="s">
        <v>807</v>
      </c>
      <c r="U311" s="2" t="str">
        <f t="shared" si="45"/>
        <v>FRA</v>
      </c>
      <c r="V311" t="str">
        <f>IFERROR(INDEX('changes 2013 to 2021'!$A$21,MATCH('ONS code lookup 2013 to 2021'!R311,'changes 2013 to 2021'!$C$21,0)),'ONS code lookup 2013 to 2021'!R311)</f>
        <v>E31000033</v>
      </c>
      <c r="W311" t="str">
        <f>INDEX('[2]2018-19'!$B:$B,MATCH(V311,'[2]2018-19'!$C:$C,0))</f>
        <v>E6134O</v>
      </c>
      <c r="X311" t="str">
        <f>IFERROR(INDEX('changes 2013 to 2021'!$B$21,MATCH('ONS code lookup 2013 to 2021'!R311,'changes 2013 to 2021'!$C$21,0)),'ONS code lookup 2013 to 2021'!T311)</f>
        <v>Stoke-on-Trent and Staffordshire</v>
      </c>
      <c r="Y311" t="str">
        <f t="shared" si="46"/>
        <v>FRA</v>
      </c>
      <c r="Z311" s="2" t="str">
        <f>IFERROR(INDEX('changes 2013 to 2021'!$A$23:$A$37,MATCH('ONS code lookup 2013 to 2021'!V311,'changes 2013 to 2021'!$C$23:$C$37,0)),'ONS code lookup 2013 to 2021'!V311)</f>
        <v>E31000033</v>
      </c>
      <c r="AA311" s="2" t="str">
        <f>INDEX('[2]2019-20'!$B:$B,MATCH(Z311,'[2]2019-20'!$C:$C,0))</f>
        <v>E6134</v>
      </c>
      <c r="AB311" s="2" t="str">
        <f>IFERROR(INDEX('changes 2013 to 2021'!$B$23:$B$37,MATCH('ONS code lookup 2013 to 2021'!V311,'changes 2013 to 2021'!$C$23:$C$37,0)),'ONS code lookup 2013 to 2021'!X311)</f>
        <v>Stoke-on-Trent and Staffordshire</v>
      </c>
      <c r="AC311" s="2" t="str">
        <f t="shared" si="47"/>
        <v>FRA</v>
      </c>
      <c r="AD311" t="str">
        <f>IFERROR(INDEX('changes 2013 to 2021'!$A$39:$A$43,MATCH('ONS code lookup 2013 to 2021'!Z311,'changes 2013 to 2021'!$C$39:$C$43,0)),'ONS code lookup 2013 to 2021'!Z311)</f>
        <v>E31000033</v>
      </c>
      <c r="AE311" t="str">
        <f>INDEX('[2]2020-21'!$B:$B,MATCH(AD311,'[2]2020-21'!$C:$C,0))</f>
        <v>E6134</v>
      </c>
      <c r="AF311" t="str">
        <f>IFERROR(INDEX('changes 2013 to 2021'!$B$39:$B$43,MATCH('ONS code lookup 2013 to 2021'!Z311,'changes 2013 to 2021'!$C$39:$C$43,0)),'ONS code lookup 2013 to 2021'!AB311)</f>
        <v>Stoke-on-Trent and Staffordshire</v>
      </c>
      <c r="AG311" t="str">
        <f t="shared" si="48"/>
        <v>FRA</v>
      </c>
      <c r="AH311" s="2" t="str">
        <f>IFERROR(INDEX('changes 2013 to 2021'!$A$45:$A$54,MATCH('ONS code lookup 2013 to 2021'!AD311,'changes 2013 to 2021'!$C$45:$C$54,0)),'ONS code lookup 2013 to 2021'!AD311)</f>
        <v>E31000033</v>
      </c>
      <c r="AI311" s="2" t="str">
        <f>INDEX('[2]2021-22'!$B:$B,MATCH(AH311,'[2]2021-22'!$C:$C,0))</f>
        <v>E6134</v>
      </c>
      <c r="AJ311" s="2" t="str">
        <f>IFERROR(INDEX('changes 2013 to 2021'!$B$45:$B$54,MATCH('ONS code lookup 2013 to 2021'!AD311,'changes 2013 to 2021'!$C$45:$C$54,0)),'ONS code lookup 2013 to 2021'!AF311)</f>
        <v>Stoke-on-Trent and Staffordshire</v>
      </c>
      <c r="AK311" s="2" t="str">
        <f t="shared" si="50"/>
        <v>FRA</v>
      </c>
    </row>
    <row r="312" spans="1:37" x14ac:dyDescent="0.35">
      <c r="A312" t="s">
        <v>22</v>
      </c>
      <c r="B312" s="2" t="s">
        <v>545</v>
      </c>
      <c r="C312" s="2" t="s">
        <v>1240</v>
      </c>
      <c r="D312" s="2" t="s">
        <v>546</v>
      </c>
      <c r="E312" s="2" t="str">
        <f t="shared" si="41"/>
        <v>SD</v>
      </c>
      <c r="F312" t="s">
        <v>545</v>
      </c>
      <c r="G312" t="s">
        <v>1240</v>
      </c>
      <c r="H312" t="s">
        <v>546</v>
      </c>
      <c r="I312" t="str">
        <f t="shared" si="42"/>
        <v>SD</v>
      </c>
      <c r="J312" s="2" t="s">
        <v>545</v>
      </c>
      <c r="K312" s="2" t="str">
        <f>INDEX('[2]2015-16'!$B:$B,MATCH(J312,'[2]2015-16'!$C:$C,0))</f>
        <v>E3734</v>
      </c>
      <c r="L312" s="2" t="s">
        <v>546</v>
      </c>
      <c r="M312" s="2" t="str">
        <f t="shared" si="43"/>
        <v>SD</v>
      </c>
      <c r="N312" t="str">
        <f>IFERROR(INDEX('changes 2013 to 2021'!$A$10:$A$19,MATCH('ONS code lookup 2013 to 2021'!J312,'changes 2013 to 2021'!$C$10:$C$19,0)),'ONS code lookup 2013 to 2021'!J312)</f>
        <v>E07000221</v>
      </c>
      <c r="O312" t="str">
        <f>INDEX('[2]2016-17'!$B:$B,MATCH(N312,'[2]2016-17'!$C:$C,0))</f>
        <v>E3734</v>
      </c>
      <c r="P312" t="str">
        <f>IFERROR(INDEX('changes 2013 to 2021'!$B$10:$B$19,MATCH('ONS code lookup 2013 to 2021'!J312,'changes 2013 to 2021'!$C$10:$C$19,0)),'ONS code lookup 2013 to 2021'!L312)</f>
        <v>Stratford-on-Avon</v>
      </c>
      <c r="Q312" t="str">
        <f t="shared" si="44"/>
        <v>SD</v>
      </c>
      <c r="R312" s="2" t="s">
        <v>545</v>
      </c>
      <c r="S312" s="2" t="str">
        <f t="shared" si="49"/>
        <v>E3734</v>
      </c>
      <c r="T312" s="2" t="s">
        <v>546</v>
      </c>
      <c r="U312" s="2" t="str">
        <f t="shared" si="45"/>
        <v>SD</v>
      </c>
      <c r="V312" t="str">
        <f>IFERROR(INDEX('changes 2013 to 2021'!$A$21,MATCH('ONS code lookup 2013 to 2021'!R312,'changes 2013 to 2021'!$C$21,0)),'ONS code lookup 2013 to 2021'!R312)</f>
        <v>E07000221</v>
      </c>
      <c r="W312" t="str">
        <f>INDEX('[2]2018-19'!$B:$B,MATCH(V312,'[2]2018-19'!$C:$C,0))</f>
        <v>E3734</v>
      </c>
      <c r="X312" t="str">
        <f>IFERROR(INDEX('changes 2013 to 2021'!$B$21,MATCH('ONS code lookup 2013 to 2021'!R312,'changes 2013 to 2021'!$C$21,0)),'ONS code lookup 2013 to 2021'!T312)</f>
        <v>Stratford-on-Avon</v>
      </c>
      <c r="Y312" t="str">
        <f t="shared" si="46"/>
        <v>SD</v>
      </c>
      <c r="Z312" s="2" t="str">
        <f>IFERROR(INDEX('changes 2013 to 2021'!$A$23:$A$37,MATCH('ONS code lookup 2013 to 2021'!V312,'changes 2013 to 2021'!$C$23:$C$37,0)),'ONS code lookup 2013 to 2021'!V312)</f>
        <v>E07000221</v>
      </c>
      <c r="AA312" s="2" t="str">
        <f>INDEX('[2]2019-20'!$B:$B,MATCH(Z312,'[2]2019-20'!$C:$C,0))</f>
        <v>E3734</v>
      </c>
      <c r="AB312" s="2" t="str">
        <f>IFERROR(INDEX('changes 2013 to 2021'!$B$23:$B$37,MATCH('ONS code lookup 2013 to 2021'!V312,'changes 2013 to 2021'!$C$23:$C$37,0)),'ONS code lookup 2013 to 2021'!X312)</f>
        <v>Stratford-on-Avon</v>
      </c>
      <c r="AC312" s="2" t="str">
        <f t="shared" si="47"/>
        <v>SD</v>
      </c>
      <c r="AD312" t="str">
        <f>IFERROR(INDEX('changes 2013 to 2021'!$A$39:$A$43,MATCH('ONS code lookup 2013 to 2021'!Z312,'changes 2013 to 2021'!$C$39:$C$43,0)),'ONS code lookup 2013 to 2021'!Z312)</f>
        <v>E07000221</v>
      </c>
      <c r="AE312" t="str">
        <f>INDEX('[2]2020-21'!$B:$B,MATCH(AD312,'[2]2020-21'!$C:$C,0))</f>
        <v>E3734</v>
      </c>
      <c r="AF312" t="str">
        <f>IFERROR(INDEX('changes 2013 to 2021'!$B$39:$B$43,MATCH('ONS code lookup 2013 to 2021'!Z312,'changes 2013 to 2021'!$C$39:$C$43,0)),'ONS code lookup 2013 to 2021'!AB312)</f>
        <v>Stratford-on-Avon</v>
      </c>
      <c r="AG312" t="str">
        <f t="shared" si="48"/>
        <v>SD</v>
      </c>
      <c r="AH312" s="2" t="str">
        <f>IFERROR(INDEX('changes 2013 to 2021'!$A$45:$A$54,MATCH('ONS code lookup 2013 to 2021'!AD312,'changes 2013 to 2021'!$C$45:$C$54,0)),'ONS code lookup 2013 to 2021'!AD312)</f>
        <v>E07000221</v>
      </c>
      <c r="AI312" s="2" t="str">
        <f>INDEX('[2]2021-22'!$B:$B,MATCH(AH312,'[2]2021-22'!$C:$C,0))</f>
        <v>E3734</v>
      </c>
      <c r="AJ312" s="2" t="str">
        <f>IFERROR(INDEX('changes 2013 to 2021'!$B$45:$B$54,MATCH('ONS code lookup 2013 to 2021'!AD312,'changes 2013 to 2021'!$C$45:$C$54,0)),'ONS code lookup 2013 to 2021'!AF312)</f>
        <v>Stratford-on-Avon</v>
      </c>
      <c r="AK312" s="2" t="str">
        <f t="shared" si="50"/>
        <v>SD</v>
      </c>
    </row>
    <row r="313" spans="1:37" x14ac:dyDescent="0.35">
      <c r="A313" t="s">
        <v>22</v>
      </c>
      <c r="B313" s="2" t="s">
        <v>281</v>
      </c>
      <c r="C313" s="2" t="s">
        <v>1241</v>
      </c>
      <c r="D313" s="2" t="s">
        <v>282</v>
      </c>
      <c r="E313" s="2" t="str">
        <f t="shared" si="41"/>
        <v>SD</v>
      </c>
      <c r="F313" t="s">
        <v>281</v>
      </c>
      <c r="G313" t="s">
        <v>1241</v>
      </c>
      <c r="H313" t="s">
        <v>282</v>
      </c>
      <c r="I313" t="str">
        <f t="shared" si="42"/>
        <v>SD</v>
      </c>
      <c r="J313" s="2" t="s">
        <v>281</v>
      </c>
      <c r="K313" s="2" t="str">
        <f>INDEX('[2]2015-16'!$B:$B,MATCH(J313,'[2]2015-16'!$C:$C,0))</f>
        <v>E1635</v>
      </c>
      <c r="L313" s="2" t="s">
        <v>282</v>
      </c>
      <c r="M313" s="2" t="str">
        <f t="shared" si="43"/>
        <v>SD</v>
      </c>
      <c r="N313" t="str">
        <f>IFERROR(INDEX('changes 2013 to 2021'!$A$10:$A$19,MATCH('ONS code lookup 2013 to 2021'!J313,'changes 2013 to 2021'!$C$10:$C$19,0)),'ONS code lookup 2013 to 2021'!J313)</f>
        <v>E07000082</v>
      </c>
      <c r="O313" t="str">
        <f>INDEX('[2]2016-17'!$B:$B,MATCH(N313,'[2]2016-17'!$C:$C,0))</f>
        <v>E1635</v>
      </c>
      <c r="P313" t="str">
        <f>IFERROR(INDEX('changes 2013 to 2021'!$B$10:$B$19,MATCH('ONS code lookup 2013 to 2021'!J313,'changes 2013 to 2021'!$C$10:$C$19,0)),'ONS code lookup 2013 to 2021'!L313)</f>
        <v>Stroud</v>
      </c>
      <c r="Q313" t="str">
        <f t="shared" si="44"/>
        <v>SD</v>
      </c>
      <c r="R313" s="2" t="s">
        <v>281</v>
      </c>
      <c r="S313" s="2" t="str">
        <f t="shared" si="49"/>
        <v>E1635</v>
      </c>
      <c r="T313" s="2" t="s">
        <v>282</v>
      </c>
      <c r="U313" s="2" t="str">
        <f t="shared" si="45"/>
        <v>SD</v>
      </c>
      <c r="V313" t="str">
        <f>IFERROR(INDEX('changes 2013 to 2021'!$A$21,MATCH('ONS code lookup 2013 to 2021'!R313,'changes 2013 to 2021'!$C$21,0)),'ONS code lookup 2013 to 2021'!R313)</f>
        <v>E07000082</v>
      </c>
      <c r="W313" t="str">
        <f>INDEX('[2]2018-19'!$B:$B,MATCH(V313,'[2]2018-19'!$C:$C,0))</f>
        <v>E1635</v>
      </c>
      <c r="X313" t="str">
        <f>IFERROR(INDEX('changes 2013 to 2021'!$B$21,MATCH('ONS code lookup 2013 to 2021'!R313,'changes 2013 to 2021'!$C$21,0)),'ONS code lookup 2013 to 2021'!T313)</f>
        <v>Stroud</v>
      </c>
      <c r="Y313" t="str">
        <f t="shared" si="46"/>
        <v>SD</v>
      </c>
      <c r="Z313" s="2" t="str">
        <f>IFERROR(INDEX('changes 2013 to 2021'!$A$23:$A$37,MATCH('ONS code lookup 2013 to 2021'!V313,'changes 2013 to 2021'!$C$23:$C$37,0)),'ONS code lookup 2013 to 2021'!V313)</f>
        <v>E07000082</v>
      </c>
      <c r="AA313" s="2" t="str">
        <f>INDEX('[2]2019-20'!$B:$B,MATCH(Z313,'[2]2019-20'!$C:$C,0))</f>
        <v>E1635</v>
      </c>
      <c r="AB313" s="2" t="str">
        <f>IFERROR(INDEX('changes 2013 to 2021'!$B$23:$B$37,MATCH('ONS code lookup 2013 to 2021'!V313,'changes 2013 to 2021'!$C$23:$C$37,0)),'ONS code lookup 2013 to 2021'!X313)</f>
        <v>Stroud</v>
      </c>
      <c r="AC313" s="2" t="str">
        <f t="shared" si="47"/>
        <v>SD</v>
      </c>
      <c r="AD313" t="str">
        <f>IFERROR(INDEX('changes 2013 to 2021'!$A$39:$A$43,MATCH('ONS code lookup 2013 to 2021'!Z313,'changes 2013 to 2021'!$C$39:$C$43,0)),'ONS code lookup 2013 to 2021'!Z313)</f>
        <v>E07000082</v>
      </c>
      <c r="AE313" t="str">
        <f>INDEX('[2]2020-21'!$B:$B,MATCH(AD313,'[2]2020-21'!$C:$C,0))</f>
        <v>E1635</v>
      </c>
      <c r="AF313" t="str">
        <f>IFERROR(INDEX('changes 2013 to 2021'!$B$39:$B$43,MATCH('ONS code lookup 2013 to 2021'!Z313,'changes 2013 to 2021'!$C$39:$C$43,0)),'ONS code lookup 2013 to 2021'!AB313)</f>
        <v>Stroud</v>
      </c>
      <c r="AG313" t="str">
        <f t="shared" si="48"/>
        <v>SD</v>
      </c>
      <c r="AH313" s="2" t="str">
        <f>IFERROR(INDEX('changes 2013 to 2021'!$A$45:$A$54,MATCH('ONS code lookup 2013 to 2021'!AD313,'changes 2013 to 2021'!$C$45:$C$54,0)),'ONS code lookup 2013 to 2021'!AD313)</f>
        <v>E07000082</v>
      </c>
      <c r="AI313" s="2" t="str">
        <f>INDEX('[2]2021-22'!$B:$B,MATCH(AH313,'[2]2021-22'!$C:$C,0))</f>
        <v>E1635</v>
      </c>
      <c r="AJ313" s="2" t="str">
        <f>IFERROR(INDEX('changes 2013 to 2021'!$B$45:$B$54,MATCH('ONS code lookup 2013 to 2021'!AD313,'changes 2013 to 2021'!$C$45:$C$54,0)),'ONS code lookup 2013 to 2021'!AF313)</f>
        <v>Stroud</v>
      </c>
      <c r="AK313" s="2" t="str">
        <f t="shared" si="50"/>
        <v>SD</v>
      </c>
    </row>
    <row r="314" spans="1:37" x14ac:dyDescent="0.35">
      <c r="A314" t="s">
        <v>22</v>
      </c>
      <c r="B314" s="2" t="s">
        <v>502</v>
      </c>
      <c r="C314" s="2" t="s">
        <v>1242</v>
      </c>
      <c r="D314" s="2" t="s">
        <v>753</v>
      </c>
      <c r="E314" s="2" t="str">
        <f t="shared" si="41"/>
        <v>SC</v>
      </c>
      <c r="F314" t="s">
        <v>502</v>
      </c>
      <c r="G314" t="s">
        <v>1242</v>
      </c>
      <c r="H314" t="s">
        <v>753</v>
      </c>
      <c r="I314" t="str">
        <f t="shared" si="42"/>
        <v>SC</v>
      </c>
      <c r="J314" s="2" t="s">
        <v>502</v>
      </c>
      <c r="K314" s="2" t="str">
        <f>INDEX('[2]2015-16'!$B:$B,MATCH(J314,'[2]2015-16'!$C:$C,0))</f>
        <v>E3520</v>
      </c>
      <c r="L314" s="2" t="s">
        <v>753</v>
      </c>
      <c r="M314" s="2" t="str">
        <f t="shared" si="43"/>
        <v>SC</v>
      </c>
      <c r="N314" t="str">
        <f>IFERROR(INDEX('changes 2013 to 2021'!$A$10:$A$19,MATCH('ONS code lookup 2013 to 2021'!J314,'changes 2013 to 2021'!$C$10:$C$19,0)),'ONS code lookup 2013 to 2021'!J314)</f>
        <v>E10000029</v>
      </c>
      <c r="O314" t="str">
        <f>INDEX('[2]2016-17'!$B:$B,MATCH(N314,'[2]2016-17'!$C:$C,0))</f>
        <v>E3520</v>
      </c>
      <c r="P314" t="str">
        <f>IFERROR(INDEX('changes 2013 to 2021'!$B$10:$B$19,MATCH('ONS code lookup 2013 to 2021'!J314,'changes 2013 to 2021'!$C$10:$C$19,0)),'ONS code lookup 2013 to 2021'!L314)</f>
        <v>Suffolk</v>
      </c>
      <c r="Q314" t="str">
        <f t="shared" si="44"/>
        <v>SC</v>
      </c>
      <c r="R314" s="2" t="s">
        <v>502</v>
      </c>
      <c r="S314" s="2" t="str">
        <f t="shared" si="49"/>
        <v>E3520</v>
      </c>
      <c r="T314" s="2" t="s">
        <v>753</v>
      </c>
      <c r="U314" s="2" t="str">
        <f t="shared" si="45"/>
        <v>SC</v>
      </c>
      <c r="V314" t="str">
        <f>IFERROR(INDEX('changes 2013 to 2021'!$A$21,MATCH('ONS code lookup 2013 to 2021'!R314,'changes 2013 to 2021'!$C$21,0)),'ONS code lookup 2013 to 2021'!R314)</f>
        <v>E10000029</v>
      </c>
      <c r="W314" t="str">
        <f>INDEX('[2]2018-19'!$B:$B,MATCH(V314,'[2]2018-19'!$C:$C,0))</f>
        <v>E3520</v>
      </c>
      <c r="X314" t="str">
        <f>IFERROR(INDEX('changes 2013 to 2021'!$B$21,MATCH('ONS code lookup 2013 to 2021'!R314,'changes 2013 to 2021'!$C$21,0)),'ONS code lookup 2013 to 2021'!T314)</f>
        <v>Suffolk</v>
      </c>
      <c r="Y314" t="str">
        <f t="shared" si="46"/>
        <v>SC</v>
      </c>
      <c r="Z314" s="2" t="str">
        <f>IFERROR(INDEX('changes 2013 to 2021'!$A$23:$A$37,MATCH('ONS code lookup 2013 to 2021'!V314,'changes 2013 to 2021'!$C$23:$C$37,0)),'ONS code lookup 2013 to 2021'!V314)</f>
        <v>E10000029</v>
      </c>
      <c r="AA314" s="2" t="str">
        <f>INDEX('[2]2019-20'!$B:$B,MATCH(Z314,'[2]2019-20'!$C:$C,0))</f>
        <v>E3520</v>
      </c>
      <c r="AB314" s="2" t="str">
        <f>IFERROR(INDEX('changes 2013 to 2021'!$B$23:$B$37,MATCH('ONS code lookup 2013 to 2021'!V314,'changes 2013 to 2021'!$C$23:$C$37,0)),'ONS code lookup 2013 to 2021'!X314)</f>
        <v>Suffolk</v>
      </c>
      <c r="AC314" s="2" t="str">
        <f t="shared" si="47"/>
        <v>SC</v>
      </c>
      <c r="AD314" t="str">
        <f>IFERROR(INDEX('changes 2013 to 2021'!$A$39:$A$43,MATCH('ONS code lookup 2013 to 2021'!Z314,'changes 2013 to 2021'!$C$39:$C$43,0)),'ONS code lookup 2013 to 2021'!Z314)</f>
        <v>E10000029</v>
      </c>
      <c r="AE314" t="str">
        <f>INDEX('[2]2020-21'!$B:$B,MATCH(AD314,'[2]2020-21'!$C:$C,0))</f>
        <v>E3520</v>
      </c>
      <c r="AF314" t="str">
        <f>IFERROR(INDEX('changes 2013 to 2021'!$B$39:$B$43,MATCH('ONS code lookup 2013 to 2021'!Z314,'changes 2013 to 2021'!$C$39:$C$43,0)),'ONS code lookup 2013 to 2021'!AB314)</f>
        <v>Suffolk</v>
      </c>
      <c r="AG314" t="str">
        <f t="shared" si="48"/>
        <v>SC</v>
      </c>
      <c r="AH314" s="2" t="str">
        <f>IFERROR(INDEX('changes 2013 to 2021'!$A$45:$A$54,MATCH('ONS code lookup 2013 to 2021'!AD314,'changes 2013 to 2021'!$C$45:$C$54,0)),'ONS code lookup 2013 to 2021'!AD314)</f>
        <v>E10000029</v>
      </c>
      <c r="AI314" s="2" t="str">
        <f>INDEX('[2]2021-22'!$B:$B,MATCH(AH314,'[2]2021-22'!$C:$C,0))</f>
        <v>E3520</v>
      </c>
      <c r="AJ314" s="2" t="str">
        <f>IFERROR(INDEX('changes 2013 to 2021'!$B$45:$B$54,MATCH('ONS code lookup 2013 to 2021'!AD314,'changes 2013 to 2021'!$C$45:$C$54,0)),'ONS code lookup 2013 to 2021'!AF314)</f>
        <v>Suffolk</v>
      </c>
      <c r="AK314" s="2" t="str">
        <f t="shared" si="50"/>
        <v>SC</v>
      </c>
    </row>
    <row r="315" spans="1:37" x14ac:dyDescent="0.35">
      <c r="A315" t="s">
        <v>82</v>
      </c>
      <c r="B315" s="2" t="s">
        <v>511</v>
      </c>
      <c r="C315" s="2" t="s">
        <v>924</v>
      </c>
      <c r="D315" s="2" t="s">
        <v>512</v>
      </c>
      <c r="E315" s="2" t="str">
        <f t="shared" si="41"/>
        <v>SD</v>
      </c>
      <c r="F315" t="s">
        <v>511</v>
      </c>
      <c r="G315" t="s">
        <v>924</v>
      </c>
      <c r="H315" t="s">
        <v>512</v>
      </c>
      <c r="I315" t="str">
        <f t="shared" si="42"/>
        <v>SD</v>
      </c>
      <c r="J315" s="2" t="s">
        <v>511</v>
      </c>
      <c r="K315" s="2" t="str">
        <f>INDEX('[2]2015-16'!$B:$B,MATCH(J315,'[2]2015-16'!$C:$C,0))</f>
        <v>E3536</v>
      </c>
      <c r="L315" s="2" t="s">
        <v>512</v>
      </c>
      <c r="M315" s="2" t="str">
        <f t="shared" si="43"/>
        <v>SD</v>
      </c>
      <c r="N315" t="str">
        <f>IFERROR(INDEX('changes 2013 to 2021'!$A$10:$A$19,MATCH('ONS code lookup 2013 to 2021'!J315,'changes 2013 to 2021'!$C$10:$C$19,0)),'ONS code lookup 2013 to 2021'!J315)</f>
        <v>E07000205</v>
      </c>
      <c r="O315" t="str">
        <f>INDEX('[2]2016-17'!$B:$B,MATCH(N315,'[2]2016-17'!$C:$C,0))</f>
        <v>E3536</v>
      </c>
      <c r="P315" t="str">
        <f>IFERROR(INDEX('changes 2013 to 2021'!$B$10:$B$19,MATCH('ONS code lookup 2013 to 2021'!J315,'changes 2013 to 2021'!$C$10:$C$19,0)),'ONS code lookup 2013 to 2021'!L315)</f>
        <v>Suffolk Coastal</v>
      </c>
      <c r="Q315" t="str">
        <f t="shared" si="44"/>
        <v>SD</v>
      </c>
      <c r="R315" s="2" t="s">
        <v>511</v>
      </c>
      <c r="S315" s="2" t="str">
        <f t="shared" si="49"/>
        <v>E3536</v>
      </c>
      <c r="T315" s="2" t="s">
        <v>512</v>
      </c>
      <c r="U315" s="2" t="str">
        <f t="shared" si="45"/>
        <v>SD</v>
      </c>
      <c r="V315" t="str">
        <f>IFERROR(INDEX('changes 2013 to 2021'!$A$21,MATCH('ONS code lookup 2013 to 2021'!R315,'changes 2013 to 2021'!$C$21,0)),'ONS code lookup 2013 to 2021'!R315)</f>
        <v>E07000205</v>
      </c>
      <c r="W315" t="str">
        <f>INDEX('[2]2018-19'!$B:$B,MATCH(V315,'[2]2018-19'!$C:$C,0))</f>
        <v>E3536</v>
      </c>
      <c r="X315" t="str">
        <f>IFERROR(INDEX('changes 2013 to 2021'!$B$21,MATCH('ONS code lookup 2013 to 2021'!R315,'changes 2013 to 2021'!$C$21,0)),'ONS code lookup 2013 to 2021'!T315)</f>
        <v>Suffolk Coastal</v>
      </c>
      <c r="Y315" t="str">
        <f t="shared" si="46"/>
        <v>SD</v>
      </c>
      <c r="Z315" s="2" t="str">
        <f>IFERROR(INDEX('changes 2013 to 2021'!$A$23:$A$37,MATCH('ONS code lookup 2013 to 2021'!V315,'changes 2013 to 2021'!$C$23:$C$37,0)),'ONS code lookup 2013 to 2021'!V315)</f>
        <v>E07000244</v>
      </c>
      <c r="AA315" s="2" t="str">
        <f>INDEX('[2]2019-20'!$B:$B,MATCH(Z315,'[2]2019-20'!$C:$C,0))</f>
        <v>E3538</v>
      </c>
      <c r="AB315" s="2" t="str">
        <f>IFERROR(INDEX('changes 2013 to 2021'!$B$23:$B$37,MATCH('ONS code lookup 2013 to 2021'!V315,'changes 2013 to 2021'!$C$23:$C$37,0)),'ONS code lookup 2013 to 2021'!X315)</f>
        <v>East Suffolk</v>
      </c>
      <c r="AC315" s="2" t="str">
        <f t="shared" si="47"/>
        <v>SD</v>
      </c>
      <c r="AD315" t="str">
        <f>IFERROR(INDEX('changes 2013 to 2021'!$A$39:$A$43,MATCH('ONS code lookup 2013 to 2021'!Z315,'changes 2013 to 2021'!$C$39:$C$43,0)),'ONS code lookup 2013 to 2021'!Z315)</f>
        <v>E07000244</v>
      </c>
      <c r="AE315" t="str">
        <f>INDEX('[2]2020-21'!$B:$B,MATCH(AD315,'[2]2020-21'!$C:$C,0))</f>
        <v>E3538</v>
      </c>
      <c r="AF315" t="str">
        <f>IFERROR(INDEX('changes 2013 to 2021'!$B$39:$B$43,MATCH('ONS code lookup 2013 to 2021'!Z315,'changes 2013 to 2021'!$C$39:$C$43,0)),'ONS code lookup 2013 to 2021'!AB315)</f>
        <v>East Suffolk</v>
      </c>
      <c r="AG315" t="str">
        <f t="shared" si="48"/>
        <v>SD</v>
      </c>
      <c r="AH315" s="2" t="str">
        <f>IFERROR(INDEX('changes 2013 to 2021'!$A$45:$A$54,MATCH('ONS code lookup 2013 to 2021'!AD315,'changes 2013 to 2021'!$C$45:$C$54,0)),'ONS code lookup 2013 to 2021'!AD315)</f>
        <v>E07000244</v>
      </c>
      <c r="AI315" s="2" t="str">
        <f>INDEX('[2]2021-22'!$B:$B,MATCH(AH315,'[2]2021-22'!$C:$C,0))</f>
        <v>E3538</v>
      </c>
      <c r="AJ315" s="2" t="str">
        <f>IFERROR(INDEX('changes 2013 to 2021'!$B$45:$B$54,MATCH('ONS code lookup 2013 to 2021'!AD315,'changes 2013 to 2021'!$C$45:$C$54,0)),'ONS code lookup 2013 to 2021'!AF315)</f>
        <v>East Suffolk</v>
      </c>
      <c r="AK315" s="2" t="str">
        <f t="shared" si="50"/>
        <v>SD</v>
      </c>
    </row>
    <row r="316" spans="1:37" x14ac:dyDescent="0.35">
      <c r="A316" t="s">
        <v>22</v>
      </c>
      <c r="B316" s="2" t="s">
        <v>634</v>
      </c>
      <c r="C316" s="2" t="s">
        <v>1243</v>
      </c>
      <c r="D316" s="2" t="s">
        <v>635</v>
      </c>
      <c r="E316" s="2" t="str">
        <f t="shared" si="41"/>
        <v>MD</v>
      </c>
      <c r="F316" t="s">
        <v>634</v>
      </c>
      <c r="G316" t="s">
        <v>1243</v>
      </c>
      <c r="H316" t="s">
        <v>635</v>
      </c>
      <c r="I316" t="str">
        <f t="shared" si="42"/>
        <v>MD</v>
      </c>
      <c r="J316" s="2" t="s">
        <v>634</v>
      </c>
      <c r="K316" s="2" t="str">
        <f>INDEX('[2]2015-16'!$B:$B,MATCH(J316,'[2]2015-16'!$C:$C,0))</f>
        <v>E4505</v>
      </c>
      <c r="L316" s="2" t="s">
        <v>635</v>
      </c>
      <c r="M316" s="2" t="str">
        <f t="shared" si="43"/>
        <v>MD</v>
      </c>
      <c r="N316" t="str">
        <f>IFERROR(INDEX('changes 2013 to 2021'!$A$10:$A$19,MATCH('ONS code lookup 2013 to 2021'!J316,'changes 2013 to 2021'!$C$10:$C$19,0)),'ONS code lookup 2013 to 2021'!J316)</f>
        <v>E08000024</v>
      </c>
      <c r="O316" t="str">
        <f>INDEX('[2]2016-17'!$B:$B,MATCH(N316,'[2]2016-17'!$C:$C,0))</f>
        <v>E4505</v>
      </c>
      <c r="P316" t="str">
        <f>IFERROR(INDEX('changes 2013 to 2021'!$B$10:$B$19,MATCH('ONS code lookup 2013 to 2021'!J316,'changes 2013 to 2021'!$C$10:$C$19,0)),'ONS code lookup 2013 to 2021'!L316)</f>
        <v>Sunderland</v>
      </c>
      <c r="Q316" t="str">
        <f t="shared" si="44"/>
        <v>MD</v>
      </c>
      <c r="R316" s="2" t="s">
        <v>634</v>
      </c>
      <c r="S316" s="2" t="str">
        <f t="shared" si="49"/>
        <v>E4505</v>
      </c>
      <c r="T316" s="2" t="s">
        <v>635</v>
      </c>
      <c r="U316" s="2" t="str">
        <f t="shared" si="45"/>
        <v>MD</v>
      </c>
      <c r="V316" t="str">
        <f>IFERROR(INDEX('changes 2013 to 2021'!$A$21,MATCH('ONS code lookup 2013 to 2021'!R316,'changes 2013 to 2021'!$C$21,0)),'ONS code lookup 2013 to 2021'!R316)</f>
        <v>E08000024</v>
      </c>
      <c r="W316" t="str">
        <f>INDEX('[2]2018-19'!$B:$B,MATCH(V316,'[2]2018-19'!$C:$C,0))</f>
        <v>E4505</v>
      </c>
      <c r="X316" t="str">
        <f>IFERROR(INDEX('changes 2013 to 2021'!$B$21,MATCH('ONS code lookup 2013 to 2021'!R316,'changes 2013 to 2021'!$C$21,0)),'ONS code lookup 2013 to 2021'!T316)</f>
        <v>Sunderland</v>
      </c>
      <c r="Y316" t="str">
        <f t="shared" si="46"/>
        <v>MD</v>
      </c>
      <c r="Z316" s="2" t="str">
        <f>IFERROR(INDEX('changes 2013 to 2021'!$A$23:$A$37,MATCH('ONS code lookup 2013 to 2021'!V316,'changes 2013 to 2021'!$C$23:$C$37,0)),'ONS code lookup 2013 to 2021'!V316)</f>
        <v>E08000024</v>
      </c>
      <c r="AA316" s="2" t="str">
        <f>INDEX('[2]2019-20'!$B:$B,MATCH(Z316,'[2]2019-20'!$C:$C,0))</f>
        <v>E4505</v>
      </c>
      <c r="AB316" s="2" t="str">
        <f>IFERROR(INDEX('changes 2013 to 2021'!$B$23:$B$37,MATCH('ONS code lookup 2013 to 2021'!V316,'changes 2013 to 2021'!$C$23:$C$37,0)),'ONS code lookup 2013 to 2021'!X316)</f>
        <v>Sunderland</v>
      </c>
      <c r="AC316" s="2" t="str">
        <f t="shared" si="47"/>
        <v>MD</v>
      </c>
      <c r="AD316" t="str">
        <f>IFERROR(INDEX('changes 2013 to 2021'!$A$39:$A$43,MATCH('ONS code lookup 2013 to 2021'!Z316,'changes 2013 to 2021'!$C$39:$C$43,0)),'ONS code lookup 2013 to 2021'!Z316)</f>
        <v>E08000024</v>
      </c>
      <c r="AE316" t="str">
        <f>INDEX('[2]2020-21'!$B:$B,MATCH(AD316,'[2]2020-21'!$C:$C,0))</f>
        <v>E4505</v>
      </c>
      <c r="AF316" t="str">
        <f>IFERROR(INDEX('changes 2013 to 2021'!$B$39:$B$43,MATCH('ONS code lookup 2013 to 2021'!Z316,'changes 2013 to 2021'!$C$39:$C$43,0)),'ONS code lookup 2013 to 2021'!AB316)</f>
        <v>Sunderland</v>
      </c>
      <c r="AG316" t="str">
        <f t="shared" si="48"/>
        <v>MD</v>
      </c>
      <c r="AH316" s="2" t="str">
        <f>IFERROR(INDEX('changes 2013 to 2021'!$A$45:$A$54,MATCH('ONS code lookup 2013 to 2021'!AD316,'changes 2013 to 2021'!$C$45:$C$54,0)),'ONS code lookup 2013 to 2021'!AD316)</f>
        <v>E08000024</v>
      </c>
      <c r="AI316" s="2" t="str">
        <f>INDEX('[2]2021-22'!$B:$B,MATCH(AH316,'[2]2021-22'!$C:$C,0))</f>
        <v>E4505</v>
      </c>
      <c r="AJ316" s="2" t="str">
        <f>IFERROR(INDEX('changes 2013 to 2021'!$B$45:$B$54,MATCH('ONS code lookup 2013 to 2021'!AD316,'changes 2013 to 2021'!$C$45:$C$54,0)),'ONS code lookup 2013 to 2021'!AF316)</f>
        <v>Sunderland</v>
      </c>
      <c r="AK316" s="2" t="str">
        <f t="shared" si="50"/>
        <v>MD</v>
      </c>
    </row>
    <row r="317" spans="1:37" x14ac:dyDescent="0.35">
      <c r="A317" t="s">
        <v>22</v>
      </c>
      <c r="B317" s="2" t="s">
        <v>517</v>
      </c>
      <c r="C317" s="2" t="s">
        <v>1244</v>
      </c>
      <c r="D317" s="2" t="s">
        <v>754</v>
      </c>
      <c r="E317" s="2" t="str">
        <f t="shared" si="41"/>
        <v>SC</v>
      </c>
      <c r="F317" t="s">
        <v>517</v>
      </c>
      <c r="G317" t="s">
        <v>1244</v>
      </c>
      <c r="H317" t="s">
        <v>754</v>
      </c>
      <c r="I317" t="str">
        <f t="shared" si="42"/>
        <v>SC</v>
      </c>
      <c r="J317" s="2" t="s">
        <v>517</v>
      </c>
      <c r="K317" s="2" t="str">
        <f>INDEX('[2]2015-16'!$B:$B,MATCH(J317,'[2]2015-16'!$C:$C,0))</f>
        <v>E3620</v>
      </c>
      <c r="L317" s="2" t="s">
        <v>754</v>
      </c>
      <c r="M317" s="2" t="str">
        <f t="shared" si="43"/>
        <v>SC</v>
      </c>
      <c r="N317" t="str">
        <f>IFERROR(INDEX('changes 2013 to 2021'!$A$10:$A$19,MATCH('ONS code lookup 2013 to 2021'!J317,'changes 2013 to 2021'!$C$10:$C$19,0)),'ONS code lookup 2013 to 2021'!J317)</f>
        <v>E10000030</v>
      </c>
      <c r="O317" t="str">
        <f>INDEX('[2]2016-17'!$B:$B,MATCH(N317,'[2]2016-17'!$C:$C,0))</f>
        <v>E3620</v>
      </c>
      <c r="P317" t="str">
        <f>IFERROR(INDEX('changes 2013 to 2021'!$B$10:$B$19,MATCH('ONS code lookup 2013 to 2021'!J317,'changes 2013 to 2021'!$C$10:$C$19,0)),'ONS code lookup 2013 to 2021'!L317)</f>
        <v>Surrey</v>
      </c>
      <c r="Q317" t="str">
        <f t="shared" si="44"/>
        <v>SC</v>
      </c>
      <c r="R317" s="2" t="s">
        <v>517</v>
      </c>
      <c r="S317" s="2" t="str">
        <f t="shared" si="49"/>
        <v>E3620</v>
      </c>
      <c r="T317" s="2" t="s">
        <v>754</v>
      </c>
      <c r="U317" s="2" t="str">
        <f t="shared" si="45"/>
        <v>SC</v>
      </c>
      <c r="V317" t="str">
        <f>IFERROR(INDEX('changes 2013 to 2021'!$A$21,MATCH('ONS code lookup 2013 to 2021'!R317,'changes 2013 to 2021'!$C$21,0)),'ONS code lookup 2013 to 2021'!R317)</f>
        <v>E10000030</v>
      </c>
      <c r="W317" t="str">
        <f>INDEX('[2]2018-19'!$B:$B,MATCH(V317,'[2]2018-19'!$C:$C,0))</f>
        <v>E3620</v>
      </c>
      <c r="X317" t="str">
        <f>IFERROR(INDEX('changes 2013 to 2021'!$B$21,MATCH('ONS code lookup 2013 to 2021'!R317,'changes 2013 to 2021'!$C$21,0)),'ONS code lookup 2013 to 2021'!T317)</f>
        <v>Surrey</v>
      </c>
      <c r="Y317" t="str">
        <f t="shared" si="46"/>
        <v>SC</v>
      </c>
      <c r="Z317" s="2" t="str">
        <f>IFERROR(INDEX('changes 2013 to 2021'!$A$23:$A$37,MATCH('ONS code lookup 2013 to 2021'!V317,'changes 2013 to 2021'!$C$23:$C$37,0)),'ONS code lookup 2013 to 2021'!V317)</f>
        <v>E10000030</v>
      </c>
      <c r="AA317" s="2" t="str">
        <f>INDEX('[2]2019-20'!$B:$B,MATCH(Z317,'[2]2019-20'!$C:$C,0))</f>
        <v>E3620</v>
      </c>
      <c r="AB317" s="2" t="str">
        <f>IFERROR(INDEX('changes 2013 to 2021'!$B$23:$B$37,MATCH('ONS code lookup 2013 to 2021'!V317,'changes 2013 to 2021'!$C$23:$C$37,0)),'ONS code lookup 2013 to 2021'!X317)</f>
        <v>Surrey</v>
      </c>
      <c r="AC317" s="2" t="str">
        <f t="shared" si="47"/>
        <v>SC</v>
      </c>
      <c r="AD317" t="str">
        <f>IFERROR(INDEX('changes 2013 to 2021'!$A$39:$A$43,MATCH('ONS code lookup 2013 to 2021'!Z317,'changes 2013 to 2021'!$C$39:$C$43,0)),'ONS code lookup 2013 to 2021'!Z317)</f>
        <v>E10000030</v>
      </c>
      <c r="AE317" t="str">
        <f>INDEX('[2]2020-21'!$B:$B,MATCH(AD317,'[2]2020-21'!$C:$C,0))</f>
        <v>E3620</v>
      </c>
      <c r="AF317" t="str">
        <f>IFERROR(INDEX('changes 2013 to 2021'!$B$39:$B$43,MATCH('ONS code lookup 2013 to 2021'!Z317,'changes 2013 to 2021'!$C$39:$C$43,0)),'ONS code lookup 2013 to 2021'!AB317)</f>
        <v>Surrey</v>
      </c>
      <c r="AG317" t="str">
        <f t="shared" si="48"/>
        <v>SC</v>
      </c>
      <c r="AH317" s="2" t="str">
        <f>IFERROR(INDEX('changes 2013 to 2021'!$A$45:$A$54,MATCH('ONS code lookup 2013 to 2021'!AD317,'changes 2013 to 2021'!$C$45:$C$54,0)),'ONS code lookup 2013 to 2021'!AD317)</f>
        <v>E10000030</v>
      </c>
      <c r="AI317" s="2" t="str">
        <f>INDEX('[2]2021-22'!$B:$B,MATCH(AH317,'[2]2021-22'!$C:$C,0))</f>
        <v>E3620</v>
      </c>
      <c r="AJ317" s="2" t="str">
        <f>IFERROR(INDEX('changes 2013 to 2021'!$B$45:$B$54,MATCH('ONS code lookup 2013 to 2021'!AD317,'changes 2013 to 2021'!$C$45:$C$54,0)),'ONS code lookup 2013 to 2021'!AF317)</f>
        <v>Surrey</v>
      </c>
      <c r="AK317" s="2" t="str">
        <f t="shared" si="50"/>
        <v>SC</v>
      </c>
    </row>
    <row r="318" spans="1:37" x14ac:dyDescent="0.35">
      <c r="A318" t="s">
        <v>22</v>
      </c>
      <c r="B318" s="2" t="s">
        <v>530</v>
      </c>
      <c r="C318" s="2" t="s">
        <v>1245</v>
      </c>
      <c r="D318" s="2" t="s">
        <v>531</v>
      </c>
      <c r="E318" s="2" t="str">
        <f t="shared" si="41"/>
        <v>SD</v>
      </c>
      <c r="F318" t="s">
        <v>530</v>
      </c>
      <c r="G318" t="s">
        <v>1245</v>
      </c>
      <c r="H318" t="s">
        <v>531</v>
      </c>
      <c r="I318" t="str">
        <f t="shared" si="42"/>
        <v>SD</v>
      </c>
      <c r="J318" s="2" t="s">
        <v>530</v>
      </c>
      <c r="K318" s="2" t="str">
        <f>INDEX('[2]2015-16'!$B:$B,MATCH(J318,'[2]2015-16'!$C:$C,0))</f>
        <v>E3638</v>
      </c>
      <c r="L318" s="2" t="s">
        <v>531</v>
      </c>
      <c r="M318" s="2" t="str">
        <f t="shared" si="43"/>
        <v>SD</v>
      </c>
      <c r="N318" t="str">
        <f>IFERROR(INDEX('changes 2013 to 2021'!$A$10:$A$19,MATCH('ONS code lookup 2013 to 2021'!J318,'changes 2013 to 2021'!$C$10:$C$19,0)),'ONS code lookup 2013 to 2021'!J318)</f>
        <v>E07000214</v>
      </c>
      <c r="O318" t="str">
        <f>INDEX('[2]2016-17'!$B:$B,MATCH(N318,'[2]2016-17'!$C:$C,0))</f>
        <v>E3638</v>
      </c>
      <c r="P318" t="str">
        <f>IFERROR(INDEX('changes 2013 to 2021'!$B$10:$B$19,MATCH('ONS code lookup 2013 to 2021'!J318,'changes 2013 to 2021'!$C$10:$C$19,0)),'ONS code lookup 2013 to 2021'!L318)</f>
        <v>Surrey Heath</v>
      </c>
      <c r="Q318" t="str">
        <f t="shared" si="44"/>
        <v>SD</v>
      </c>
      <c r="R318" s="2" t="s">
        <v>530</v>
      </c>
      <c r="S318" s="2" t="str">
        <f t="shared" si="49"/>
        <v>E3638</v>
      </c>
      <c r="T318" s="2" t="s">
        <v>531</v>
      </c>
      <c r="U318" s="2" t="str">
        <f t="shared" si="45"/>
        <v>SD</v>
      </c>
      <c r="V318" t="str">
        <f>IFERROR(INDEX('changes 2013 to 2021'!$A$21,MATCH('ONS code lookup 2013 to 2021'!R318,'changes 2013 to 2021'!$C$21,0)),'ONS code lookup 2013 to 2021'!R318)</f>
        <v>E07000214</v>
      </c>
      <c r="W318" t="str">
        <f>INDEX('[2]2018-19'!$B:$B,MATCH(V318,'[2]2018-19'!$C:$C,0))</f>
        <v>E3638</v>
      </c>
      <c r="X318" t="str">
        <f>IFERROR(INDEX('changes 2013 to 2021'!$B$21,MATCH('ONS code lookup 2013 to 2021'!R318,'changes 2013 to 2021'!$C$21,0)),'ONS code lookup 2013 to 2021'!T318)</f>
        <v>Surrey Heath</v>
      </c>
      <c r="Y318" t="str">
        <f t="shared" si="46"/>
        <v>SD</v>
      </c>
      <c r="Z318" s="2" t="str">
        <f>IFERROR(INDEX('changes 2013 to 2021'!$A$23:$A$37,MATCH('ONS code lookup 2013 to 2021'!V318,'changes 2013 to 2021'!$C$23:$C$37,0)),'ONS code lookup 2013 to 2021'!V318)</f>
        <v>E07000214</v>
      </c>
      <c r="AA318" s="2" t="str">
        <f>INDEX('[2]2019-20'!$B:$B,MATCH(Z318,'[2]2019-20'!$C:$C,0))</f>
        <v>E3638</v>
      </c>
      <c r="AB318" s="2" t="str">
        <f>IFERROR(INDEX('changes 2013 to 2021'!$B$23:$B$37,MATCH('ONS code lookup 2013 to 2021'!V318,'changes 2013 to 2021'!$C$23:$C$37,0)),'ONS code lookup 2013 to 2021'!X318)</f>
        <v>Surrey Heath</v>
      </c>
      <c r="AC318" s="2" t="str">
        <f t="shared" si="47"/>
        <v>SD</v>
      </c>
      <c r="AD318" t="str">
        <f>IFERROR(INDEX('changes 2013 to 2021'!$A$39:$A$43,MATCH('ONS code lookup 2013 to 2021'!Z318,'changes 2013 to 2021'!$C$39:$C$43,0)),'ONS code lookup 2013 to 2021'!Z318)</f>
        <v>E07000214</v>
      </c>
      <c r="AE318" t="str">
        <f>INDEX('[2]2020-21'!$B:$B,MATCH(AD318,'[2]2020-21'!$C:$C,0))</f>
        <v>E3638</v>
      </c>
      <c r="AF318" t="str">
        <f>IFERROR(INDEX('changes 2013 to 2021'!$B$39:$B$43,MATCH('ONS code lookup 2013 to 2021'!Z318,'changes 2013 to 2021'!$C$39:$C$43,0)),'ONS code lookup 2013 to 2021'!AB318)</f>
        <v>Surrey Heath</v>
      </c>
      <c r="AG318" t="str">
        <f t="shared" si="48"/>
        <v>SD</v>
      </c>
      <c r="AH318" s="2" t="str">
        <f>IFERROR(INDEX('changes 2013 to 2021'!$A$45:$A$54,MATCH('ONS code lookup 2013 to 2021'!AD318,'changes 2013 to 2021'!$C$45:$C$54,0)),'ONS code lookup 2013 to 2021'!AD318)</f>
        <v>E07000214</v>
      </c>
      <c r="AI318" s="2" t="str">
        <f>INDEX('[2]2021-22'!$B:$B,MATCH(AH318,'[2]2021-22'!$C:$C,0))</f>
        <v>E3638</v>
      </c>
      <c r="AJ318" s="2" t="str">
        <f>IFERROR(INDEX('changes 2013 to 2021'!$B$45:$B$54,MATCH('ONS code lookup 2013 to 2021'!AD318,'changes 2013 to 2021'!$C$45:$C$54,0)),'ONS code lookup 2013 to 2021'!AF318)</f>
        <v>Surrey Heath</v>
      </c>
      <c r="AK318" s="2" t="str">
        <f t="shared" si="50"/>
        <v>SD</v>
      </c>
    </row>
    <row r="319" spans="1:37" x14ac:dyDescent="0.35">
      <c r="A319" t="s">
        <v>22</v>
      </c>
      <c r="B319" s="2" t="s">
        <v>720</v>
      </c>
      <c r="C319" s="2" t="s">
        <v>1246</v>
      </c>
      <c r="D319" s="2" t="s">
        <v>721</v>
      </c>
      <c r="E319" s="2" t="str">
        <f t="shared" si="41"/>
        <v>LB</v>
      </c>
      <c r="F319" t="s">
        <v>720</v>
      </c>
      <c r="G319" t="s">
        <v>1246</v>
      </c>
      <c r="H319" t="s">
        <v>721</v>
      </c>
      <c r="I319" t="str">
        <f t="shared" si="42"/>
        <v>LB</v>
      </c>
      <c r="J319" s="2" t="s">
        <v>720</v>
      </c>
      <c r="K319" s="2" t="str">
        <f>INDEX('[2]2015-16'!$B:$B,MATCH(J319,'[2]2015-16'!$C:$C,0))</f>
        <v>E5048</v>
      </c>
      <c r="L319" s="2" t="s">
        <v>721</v>
      </c>
      <c r="M319" s="2" t="str">
        <f t="shared" si="43"/>
        <v>LB</v>
      </c>
      <c r="N319" t="str">
        <f>IFERROR(INDEX('changes 2013 to 2021'!$A$10:$A$19,MATCH('ONS code lookup 2013 to 2021'!J319,'changes 2013 to 2021'!$C$10:$C$19,0)),'ONS code lookup 2013 to 2021'!J319)</f>
        <v>E09000029</v>
      </c>
      <c r="O319" t="str">
        <f>INDEX('[2]2016-17'!$B:$B,MATCH(N319,'[2]2016-17'!$C:$C,0))</f>
        <v>E5048</v>
      </c>
      <c r="P319" t="str">
        <f>IFERROR(INDEX('changes 2013 to 2021'!$B$10:$B$19,MATCH('ONS code lookup 2013 to 2021'!J319,'changes 2013 to 2021'!$C$10:$C$19,0)),'ONS code lookup 2013 to 2021'!L319)</f>
        <v>Sutton</v>
      </c>
      <c r="Q319" t="str">
        <f t="shared" si="44"/>
        <v>LB</v>
      </c>
      <c r="R319" s="2" t="s">
        <v>720</v>
      </c>
      <c r="S319" s="2" t="str">
        <f t="shared" si="49"/>
        <v>E5048</v>
      </c>
      <c r="T319" s="2" t="s">
        <v>721</v>
      </c>
      <c r="U319" s="2" t="str">
        <f t="shared" si="45"/>
        <v>LB</v>
      </c>
      <c r="V319" t="str">
        <f>IFERROR(INDEX('changes 2013 to 2021'!$A$21,MATCH('ONS code lookup 2013 to 2021'!R319,'changes 2013 to 2021'!$C$21,0)),'ONS code lookup 2013 to 2021'!R319)</f>
        <v>E09000029</v>
      </c>
      <c r="W319" t="str">
        <f>INDEX('[2]2018-19'!$B:$B,MATCH(V319,'[2]2018-19'!$C:$C,0))</f>
        <v>E5048</v>
      </c>
      <c r="X319" t="str">
        <f>IFERROR(INDEX('changes 2013 to 2021'!$B$21,MATCH('ONS code lookup 2013 to 2021'!R319,'changes 2013 to 2021'!$C$21,0)),'ONS code lookup 2013 to 2021'!T319)</f>
        <v>Sutton</v>
      </c>
      <c r="Y319" t="str">
        <f t="shared" si="46"/>
        <v>LB</v>
      </c>
      <c r="Z319" s="2" t="str">
        <f>IFERROR(INDEX('changes 2013 to 2021'!$A$23:$A$37,MATCH('ONS code lookup 2013 to 2021'!V319,'changes 2013 to 2021'!$C$23:$C$37,0)),'ONS code lookup 2013 to 2021'!V319)</f>
        <v>E09000029</v>
      </c>
      <c r="AA319" s="2" t="str">
        <f>INDEX('[2]2019-20'!$B:$B,MATCH(Z319,'[2]2019-20'!$C:$C,0))</f>
        <v>E5048</v>
      </c>
      <c r="AB319" s="2" t="str">
        <f>IFERROR(INDEX('changes 2013 to 2021'!$B$23:$B$37,MATCH('ONS code lookup 2013 to 2021'!V319,'changes 2013 to 2021'!$C$23:$C$37,0)),'ONS code lookup 2013 to 2021'!X319)</f>
        <v>Sutton</v>
      </c>
      <c r="AC319" s="2" t="str">
        <f t="shared" si="47"/>
        <v>LB</v>
      </c>
      <c r="AD319" t="str">
        <f>IFERROR(INDEX('changes 2013 to 2021'!$A$39:$A$43,MATCH('ONS code lookup 2013 to 2021'!Z319,'changes 2013 to 2021'!$C$39:$C$43,0)),'ONS code lookup 2013 to 2021'!Z319)</f>
        <v>E09000029</v>
      </c>
      <c r="AE319" t="str">
        <f>INDEX('[2]2020-21'!$B:$B,MATCH(AD319,'[2]2020-21'!$C:$C,0))</f>
        <v>E5048</v>
      </c>
      <c r="AF319" t="str">
        <f>IFERROR(INDEX('changes 2013 to 2021'!$B$39:$B$43,MATCH('ONS code lookup 2013 to 2021'!Z319,'changes 2013 to 2021'!$C$39:$C$43,0)),'ONS code lookup 2013 to 2021'!AB319)</f>
        <v>Sutton</v>
      </c>
      <c r="AG319" t="str">
        <f t="shared" si="48"/>
        <v>LB</v>
      </c>
      <c r="AH319" s="2" t="str">
        <f>IFERROR(INDEX('changes 2013 to 2021'!$A$45:$A$54,MATCH('ONS code lookup 2013 to 2021'!AD319,'changes 2013 to 2021'!$C$45:$C$54,0)),'ONS code lookup 2013 to 2021'!AD319)</f>
        <v>E09000029</v>
      </c>
      <c r="AI319" s="2" t="str">
        <f>INDEX('[2]2021-22'!$B:$B,MATCH(AH319,'[2]2021-22'!$C:$C,0))</f>
        <v>E5048</v>
      </c>
      <c r="AJ319" s="2" t="str">
        <f>IFERROR(INDEX('changes 2013 to 2021'!$B$45:$B$54,MATCH('ONS code lookup 2013 to 2021'!AD319,'changes 2013 to 2021'!$C$45:$C$54,0)),'ONS code lookup 2013 to 2021'!AF319)</f>
        <v>Sutton</v>
      </c>
      <c r="AK319" s="2" t="str">
        <f t="shared" si="50"/>
        <v>LB</v>
      </c>
    </row>
    <row r="320" spans="1:37" x14ac:dyDescent="0.35">
      <c r="A320" t="s">
        <v>22</v>
      </c>
      <c r="B320" s="2" t="s">
        <v>338</v>
      </c>
      <c r="C320" s="2" t="s">
        <v>1247</v>
      </c>
      <c r="D320" s="2" t="s">
        <v>339</v>
      </c>
      <c r="E320" s="2" t="str">
        <f t="shared" si="41"/>
        <v>SD</v>
      </c>
      <c r="F320" t="s">
        <v>338</v>
      </c>
      <c r="G320" t="s">
        <v>1247</v>
      </c>
      <c r="H320" t="s">
        <v>339</v>
      </c>
      <c r="I320" t="str">
        <f t="shared" si="42"/>
        <v>SD</v>
      </c>
      <c r="J320" s="2" t="s">
        <v>338</v>
      </c>
      <c r="K320" s="2" t="str">
        <f>INDEX('[2]2015-16'!$B:$B,MATCH(J320,'[2]2015-16'!$C:$C,0))</f>
        <v>E2241</v>
      </c>
      <c r="L320" s="2" t="s">
        <v>339</v>
      </c>
      <c r="M320" s="2" t="str">
        <f t="shared" si="43"/>
        <v>SD</v>
      </c>
      <c r="N320" t="str">
        <f>IFERROR(INDEX('changes 2013 to 2021'!$A$10:$A$19,MATCH('ONS code lookup 2013 to 2021'!J320,'changes 2013 to 2021'!$C$10:$C$19,0)),'ONS code lookup 2013 to 2021'!J320)</f>
        <v>E07000113</v>
      </c>
      <c r="O320" t="str">
        <f>INDEX('[2]2016-17'!$B:$B,MATCH(N320,'[2]2016-17'!$C:$C,0))</f>
        <v>E2241</v>
      </c>
      <c r="P320" t="str">
        <f>IFERROR(INDEX('changes 2013 to 2021'!$B$10:$B$19,MATCH('ONS code lookup 2013 to 2021'!J320,'changes 2013 to 2021'!$C$10:$C$19,0)),'ONS code lookup 2013 to 2021'!L320)</f>
        <v>Swale</v>
      </c>
      <c r="Q320" t="str">
        <f t="shared" si="44"/>
        <v>SD</v>
      </c>
      <c r="R320" s="2" t="s">
        <v>338</v>
      </c>
      <c r="S320" s="2" t="str">
        <f t="shared" si="49"/>
        <v>E2241</v>
      </c>
      <c r="T320" s="2" t="s">
        <v>339</v>
      </c>
      <c r="U320" s="2" t="str">
        <f t="shared" si="45"/>
        <v>SD</v>
      </c>
      <c r="V320" t="str">
        <f>IFERROR(INDEX('changes 2013 to 2021'!$A$21,MATCH('ONS code lookup 2013 to 2021'!R320,'changes 2013 to 2021'!$C$21,0)),'ONS code lookup 2013 to 2021'!R320)</f>
        <v>E07000113</v>
      </c>
      <c r="W320" t="str">
        <f>INDEX('[2]2018-19'!$B:$B,MATCH(V320,'[2]2018-19'!$C:$C,0))</f>
        <v>E2241</v>
      </c>
      <c r="X320" t="str">
        <f>IFERROR(INDEX('changes 2013 to 2021'!$B$21,MATCH('ONS code lookup 2013 to 2021'!R320,'changes 2013 to 2021'!$C$21,0)),'ONS code lookup 2013 to 2021'!T320)</f>
        <v>Swale</v>
      </c>
      <c r="Y320" t="str">
        <f t="shared" si="46"/>
        <v>SD</v>
      </c>
      <c r="Z320" s="2" t="str">
        <f>IFERROR(INDEX('changes 2013 to 2021'!$A$23:$A$37,MATCH('ONS code lookup 2013 to 2021'!V320,'changes 2013 to 2021'!$C$23:$C$37,0)),'ONS code lookup 2013 to 2021'!V320)</f>
        <v>E07000113</v>
      </c>
      <c r="AA320" s="2" t="str">
        <f>INDEX('[2]2019-20'!$B:$B,MATCH(Z320,'[2]2019-20'!$C:$C,0))</f>
        <v>E2241</v>
      </c>
      <c r="AB320" s="2" t="str">
        <f>IFERROR(INDEX('changes 2013 to 2021'!$B$23:$B$37,MATCH('ONS code lookup 2013 to 2021'!V320,'changes 2013 to 2021'!$C$23:$C$37,0)),'ONS code lookup 2013 to 2021'!X320)</f>
        <v>Swale</v>
      </c>
      <c r="AC320" s="2" t="str">
        <f t="shared" si="47"/>
        <v>SD</v>
      </c>
      <c r="AD320" t="str">
        <f>IFERROR(INDEX('changes 2013 to 2021'!$A$39:$A$43,MATCH('ONS code lookup 2013 to 2021'!Z320,'changes 2013 to 2021'!$C$39:$C$43,0)),'ONS code lookup 2013 to 2021'!Z320)</f>
        <v>E07000113</v>
      </c>
      <c r="AE320" t="str">
        <f>INDEX('[2]2020-21'!$B:$B,MATCH(AD320,'[2]2020-21'!$C:$C,0))</f>
        <v>E2241</v>
      </c>
      <c r="AF320" t="str">
        <f>IFERROR(INDEX('changes 2013 to 2021'!$B$39:$B$43,MATCH('ONS code lookup 2013 to 2021'!Z320,'changes 2013 to 2021'!$C$39:$C$43,0)),'ONS code lookup 2013 to 2021'!AB320)</f>
        <v>Swale</v>
      </c>
      <c r="AG320" t="str">
        <f t="shared" si="48"/>
        <v>SD</v>
      </c>
      <c r="AH320" s="2" t="str">
        <f>IFERROR(INDEX('changes 2013 to 2021'!$A$45:$A$54,MATCH('ONS code lookup 2013 to 2021'!AD320,'changes 2013 to 2021'!$C$45:$C$54,0)),'ONS code lookup 2013 to 2021'!AD320)</f>
        <v>E07000113</v>
      </c>
      <c r="AI320" s="2" t="str">
        <f>INDEX('[2]2021-22'!$B:$B,MATCH(AH320,'[2]2021-22'!$C:$C,0))</f>
        <v>E2241</v>
      </c>
      <c r="AJ320" s="2" t="str">
        <f>IFERROR(INDEX('changes 2013 to 2021'!$B$45:$B$54,MATCH('ONS code lookup 2013 to 2021'!AD320,'changes 2013 to 2021'!$C$45:$C$54,0)),'ONS code lookup 2013 to 2021'!AF320)</f>
        <v>Swale</v>
      </c>
      <c r="AK320" s="2" t="str">
        <f t="shared" si="50"/>
        <v>SD</v>
      </c>
    </row>
    <row r="321" spans="1:37" x14ac:dyDescent="0.35">
      <c r="A321" t="s">
        <v>22</v>
      </c>
      <c r="B321" s="2" t="s">
        <v>85</v>
      </c>
      <c r="C321" s="2" t="s">
        <v>1248</v>
      </c>
      <c r="D321" s="2" t="s">
        <v>86</v>
      </c>
      <c r="E321" s="2" t="str">
        <f t="shared" si="41"/>
        <v>UA</v>
      </c>
      <c r="F321" t="s">
        <v>85</v>
      </c>
      <c r="G321" t="s">
        <v>1248</v>
      </c>
      <c r="H321" t="s">
        <v>86</v>
      </c>
      <c r="I321" t="str">
        <f t="shared" si="42"/>
        <v>UA</v>
      </c>
      <c r="J321" s="2" t="s">
        <v>85</v>
      </c>
      <c r="K321" s="2" t="str">
        <f>INDEX('[2]2015-16'!$B:$B,MATCH(J321,'[2]2015-16'!$C:$C,0))</f>
        <v>E3901</v>
      </c>
      <c r="L321" s="2" t="s">
        <v>86</v>
      </c>
      <c r="M321" s="2" t="str">
        <f t="shared" si="43"/>
        <v>UA</v>
      </c>
      <c r="N321" t="str">
        <f>IFERROR(INDEX('changes 2013 to 2021'!$A$10:$A$19,MATCH('ONS code lookup 2013 to 2021'!J321,'changes 2013 to 2021'!$C$10:$C$19,0)),'ONS code lookup 2013 to 2021'!J321)</f>
        <v>E06000030</v>
      </c>
      <c r="O321" t="str">
        <f>INDEX('[2]2016-17'!$B:$B,MATCH(N321,'[2]2016-17'!$C:$C,0))</f>
        <v>E3901</v>
      </c>
      <c r="P321" t="str">
        <f>IFERROR(INDEX('changes 2013 to 2021'!$B$10:$B$19,MATCH('ONS code lookup 2013 to 2021'!J321,'changes 2013 to 2021'!$C$10:$C$19,0)),'ONS code lookup 2013 to 2021'!L321)</f>
        <v>Swindon</v>
      </c>
      <c r="Q321" t="str">
        <f t="shared" si="44"/>
        <v>UA</v>
      </c>
      <c r="R321" s="2" t="s">
        <v>85</v>
      </c>
      <c r="S321" s="2" t="str">
        <f t="shared" si="49"/>
        <v>E3901</v>
      </c>
      <c r="T321" s="2" t="s">
        <v>86</v>
      </c>
      <c r="U321" s="2" t="str">
        <f t="shared" si="45"/>
        <v>UA</v>
      </c>
      <c r="V321" t="str">
        <f>IFERROR(INDEX('changes 2013 to 2021'!$A$21,MATCH('ONS code lookup 2013 to 2021'!R321,'changes 2013 to 2021'!$C$21,0)),'ONS code lookup 2013 to 2021'!R321)</f>
        <v>E06000030</v>
      </c>
      <c r="W321" t="str">
        <f>INDEX('[2]2018-19'!$B:$B,MATCH(V321,'[2]2018-19'!$C:$C,0))</f>
        <v>E3901</v>
      </c>
      <c r="X321" t="str">
        <f>IFERROR(INDEX('changes 2013 to 2021'!$B$21,MATCH('ONS code lookup 2013 to 2021'!R321,'changes 2013 to 2021'!$C$21,0)),'ONS code lookup 2013 to 2021'!T321)</f>
        <v>Swindon</v>
      </c>
      <c r="Y321" t="str">
        <f t="shared" si="46"/>
        <v>UA</v>
      </c>
      <c r="Z321" s="2" t="str">
        <f>IFERROR(INDEX('changes 2013 to 2021'!$A$23:$A$37,MATCH('ONS code lookup 2013 to 2021'!V321,'changes 2013 to 2021'!$C$23:$C$37,0)),'ONS code lookup 2013 to 2021'!V321)</f>
        <v>E06000030</v>
      </c>
      <c r="AA321" s="2" t="str">
        <f>INDEX('[2]2019-20'!$B:$B,MATCH(Z321,'[2]2019-20'!$C:$C,0))</f>
        <v>E3901</v>
      </c>
      <c r="AB321" s="2" t="str">
        <f>IFERROR(INDEX('changes 2013 to 2021'!$B$23:$B$37,MATCH('ONS code lookup 2013 to 2021'!V321,'changes 2013 to 2021'!$C$23:$C$37,0)),'ONS code lookup 2013 to 2021'!X321)</f>
        <v>Swindon</v>
      </c>
      <c r="AC321" s="2" t="str">
        <f t="shared" si="47"/>
        <v>UA</v>
      </c>
      <c r="AD321" t="str">
        <f>IFERROR(INDEX('changes 2013 to 2021'!$A$39:$A$43,MATCH('ONS code lookup 2013 to 2021'!Z321,'changes 2013 to 2021'!$C$39:$C$43,0)),'ONS code lookup 2013 to 2021'!Z321)</f>
        <v>E06000030</v>
      </c>
      <c r="AE321" t="str">
        <f>INDEX('[2]2020-21'!$B:$B,MATCH(AD321,'[2]2020-21'!$C:$C,0))</f>
        <v>E3901</v>
      </c>
      <c r="AF321" t="str">
        <f>IFERROR(INDEX('changes 2013 to 2021'!$B$39:$B$43,MATCH('ONS code lookup 2013 to 2021'!Z321,'changes 2013 to 2021'!$C$39:$C$43,0)),'ONS code lookup 2013 to 2021'!AB321)</f>
        <v>Swindon</v>
      </c>
      <c r="AG321" t="str">
        <f t="shared" si="48"/>
        <v>UA</v>
      </c>
      <c r="AH321" s="2" t="str">
        <f>IFERROR(INDEX('changes 2013 to 2021'!$A$45:$A$54,MATCH('ONS code lookup 2013 to 2021'!AD321,'changes 2013 to 2021'!$C$45:$C$54,0)),'ONS code lookup 2013 to 2021'!AD321)</f>
        <v>E06000030</v>
      </c>
      <c r="AI321" s="2" t="str">
        <f>INDEX('[2]2021-22'!$B:$B,MATCH(AH321,'[2]2021-22'!$C:$C,0))</f>
        <v>E3901</v>
      </c>
      <c r="AJ321" s="2" t="str">
        <f>IFERROR(INDEX('changes 2013 to 2021'!$B$45:$B$54,MATCH('ONS code lookup 2013 to 2021'!AD321,'changes 2013 to 2021'!$C$45:$C$54,0)),'ONS code lookup 2013 to 2021'!AF321)</f>
        <v>Swindon</v>
      </c>
      <c r="AK321" s="2" t="str">
        <f t="shared" si="50"/>
        <v>UA</v>
      </c>
    </row>
    <row r="322" spans="1:37" x14ac:dyDescent="0.35">
      <c r="A322" t="s">
        <v>22</v>
      </c>
      <c r="B322" s="2" t="s">
        <v>604</v>
      </c>
      <c r="C322" s="2" t="s">
        <v>1249</v>
      </c>
      <c r="D322" s="2" t="s">
        <v>605</v>
      </c>
      <c r="E322" s="2" t="str">
        <f t="shared" ref="E322:E384" si="51">IFERROR(INDEX($AM$2:$AM$7,MATCH(LEFT(B322,3),$AN$2:$AN$7,0)),"ABOLISHED")</f>
        <v>MD</v>
      </c>
      <c r="F322" t="s">
        <v>604</v>
      </c>
      <c r="G322" t="s">
        <v>1249</v>
      </c>
      <c r="H322" t="s">
        <v>605</v>
      </c>
      <c r="I322" t="str">
        <f t="shared" ref="I322:I384" si="52">IFERROR(INDEX($AM$2:$AM$7,MATCH(LEFT(F322,3),$AN$2:$AN$7,0)),"ABOLISHED")</f>
        <v>MD</v>
      </c>
      <c r="J322" s="2" t="s">
        <v>604</v>
      </c>
      <c r="K322" s="2" t="str">
        <f>INDEX('[2]2015-16'!$B:$B,MATCH(J322,'[2]2015-16'!$C:$C,0))</f>
        <v>E4208</v>
      </c>
      <c r="L322" s="2" t="s">
        <v>605</v>
      </c>
      <c r="M322" s="2" t="str">
        <f t="shared" ref="M322:M384" si="53">IFERROR(INDEX($AM$2:$AM$7,MATCH(LEFT(J322,3),$AN$2:$AN$7,0)),"ABOLISHED")</f>
        <v>MD</v>
      </c>
      <c r="N322" t="str">
        <f>IFERROR(INDEX('changes 2013 to 2021'!$A$10:$A$19,MATCH('ONS code lookup 2013 to 2021'!J322,'changes 2013 to 2021'!$C$10:$C$19,0)),'ONS code lookup 2013 to 2021'!J322)</f>
        <v>E08000008</v>
      </c>
      <c r="O322" t="str">
        <f>INDEX('[2]2016-17'!$B:$B,MATCH(N322,'[2]2016-17'!$C:$C,0))</f>
        <v>E4208</v>
      </c>
      <c r="P322" t="str">
        <f>IFERROR(INDEX('changes 2013 to 2021'!$B$10:$B$19,MATCH('ONS code lookup 2013 to 2021'!J322,'changes 2013 to 2021'!$C$10:$C$19,0)),'ONS code lookup 2013 to 2021'!L322)</f>
        <v>Tameside</v>
      </c>
      <c r="Q322" t="str">
        <f t="shared" ref="Q322:Q384" si="54">IFERROR(INDEX($AM$2:$AM$7,MATCH(LEFT(N322,3),$AN$2:$AN$7,0)),"ABOLISHED")</f>
        <v>MD</v>
      </c>
      <c r="R322" s="2" t="s">
        <v>604</v>
      </c>
      <c r="S322" s="2" t="str">
        <f t="shared" si="49"/>
        <v>E4208</v>
      </c>
      <c r="T322" s="2" t="s">
        <v>605</v>
      </c>
      <c r="U322" s="2" t="str">
        <f t="shared" ref="U322:U384" si="55">IFERROR(INDEX($AM$2:$AM$7,MATCH(LEFT(R322,3),$AN$2:$AN$7,0)),"ABOLISHED")</f>
        <v>MD</v>
      </c>
      <c r="V322" t="str">
        <f>IFERROR(INDEX('changes 2013 to 2021'!$A$21,MATCH('ONS code lookup 2013 to 2021'!R322,'changes 2013 to 2021'!$C$21,0)),'ONS code lookup 2013 to 2021'!R322)</f>
        <v>E08000008</v>
      </c>
      <c r="W322" t="str">
        <f>INDEX('[2]2018-19'!$B:$B,MATCH(V322,'[2]2018-19'!$C:$C,0))</f>
        <v>E4208</v>
      </c>
      <c r="X322" t="str">
        <f>IFERROR(INDEX('changes 2013 to 2021'!$B$21,MATCH('ONS code lookup 2013 to 2021'!R322,'changes 2013 to 2021'!$C$21,0)),'ONS code lookup 2013 to 2021'!T322)</f>
        <v>Tameside</v>
      </c>
      <c r="Y322" t="str">
        <f t="shared" ref="Y322:Y384" si="56">IFERROR(INDEX($AM$2:$AM$7,MATCH(LEFT(V322,3),$AN$2:$AN$7,0)),"ABOLISHED")</f>
        <v>MD</v>
      </c>
      <c r="Z322" s="2" t="str">
        <f>IFERROR(INDEX('changes 2013 to 2021'!$A$23:$A$37,MATCH('ONS code lookup 2013 to 2021'!V322,'changes 2013 to 2021'!$C$23:$C$37,0)),'ONS code lookup 2013 to 2021'!V322)</f>
        <v>E08000008</v>
      </c>
      <c r="AA322" s="2" t="str">
        <f>INDEX('[2]2019-20'!$B:$B,MATCH(Z322,'[2]2019-20'!$C:$C,0))</f>
        <v>E4208</v>
      </c>
      <c r="AB322" s="2" t="str">
        <f>IFERROR(INDEX('changes 2013 to 2021'!$B$23:$B$37,MATCH('ONS code lookup 2013 to 2021'!V322,'changes 2013 to 2021'!$C$23:$C$37,0)),'ONS code lookup 2013 to 2021'!X322)</f>
        <v>Tameside</v>
      </c>
      <c r="AC322" s="2" t="str">
        <f t="shared" ref="AC322:AC384" si="57">IFERROR(INDEX($AM$2:$AM$7,MATCH(LEFT(Z322,3),$AN$2:$AN$7,0)),"ABOLISHED")</f>
        <v>MD</v>
      </c>
      <c r="AD322" t="str">
        <f>IFERROR(INDEX('changes 2013 to 2021'!$A$39:$A$43,MATCH('ONS code lookup 2013 to 2021'!Z322,'changes 2013 to 2021'!$C$39:$C$43,0)),'ONS code lookup 2013 to 2021'!Z322)</f>
        <v>E08000008</v>
      </c>
      <c r="AE322" t="str">
        <f>INDEX('[2]2020-21'!$B:$B,MATCH(AD322,'[2]2020-21'!$C:$C,0))</f>
        <v>E4208</v>
      </c>
      <c r="AF322" t="str">
        <f>IFERROR(INDEX('changes 2013 to 2021'!$B$39:$B$43,MATCH('ONS code lookup 2013 to 2021'!Z322,'changes 2013 to 2021'!$C$39:$C$43,0)),'ONS code lookup 2013 to 2021'!AB322)</f>
        <v>Tameside</v>
      </c>
      <c r="AG322" t="str">
        <f t="shared" ref="AG322:AG384" si="58">IFERROR(INDEX($AM$2:$AM$7,MATCH(LEFT(AD322,3),$AN$2:$AN$7,0)),"ABOLISHED")</f>
        <v>MD</v>
      </c>
      <c r="AH322" s="2" t="str">
        <f>IFERROR(INDEX('changes 2013 to 2021'!$A$45:$A$54,MATCH('ONS code lookup 2013 to 2021'!AD322,'changes 2013 to 2021'!$C$45:$C$54,0)),'ONS code lookup 2013 to 2021'!AD322)</f>
        <v>E08000008</v>
      </c>
      <c r="AI322" s="2" t="str">
        <f>INDEX('[2]2021-22'!$B:$B,MATCH(AH322,'[2]2021-22'!$C:$C,0))</f>
        <v>E4208</v>
      </c>
      <c r="AJ322" s="2" t="str">
        <f>IFERROR(INDEX('changes 2013 to 2021'!$B$45:$B$54,MATCH('ONS code lookup 2013 to 2021'!AD322,'changes 2013 to 2021'!$C$45:$C$54,0)),'ONS code lookup 2013 to 2021'!AF322)</f>
        <v>Tameside</v>
      </c>
      <c r="AK322" s="2" t="str">
        <f t="shared" si="50"/>
        <v>MD</v>
      </c>
    </row>
    <row r="323" spans="1:37" x14ac:dyDescent="0.35">
      <c r="A323" t="s">
        <v>22</v>
      </c>
      <c r="B323" s="2" t="s">
        <v>498</v>
      </c>
      <c r="C323" s="2" t="s">
        <v>1250</v>
      </c>
      <c r="D323" s="2" t="s">
        <v>499</v>
      </c>
      <c r="E323" s="2" t="str">
        <f t="shared" si="51"/>
        <v>SD</v>
      </c>
      <c r="F323" t="s">
        <v>498</v>
      </c>
      <c r="G323" t="s">
        <v>1250</v>
      </c>
      <c r="H323" t="s">
        <v>499</v>
      </c>
      <c r="I323" t="str">
        <f t="shared" si="52"/>
        <v>SD</v>
      </c>
      <c r="J323" s="2" t="s">
        <v>498</v>
      </c>
      <c r="K323" s="2" t="str">
        <f>INDEX('[2]2015-16'!$B:$B,MATCH(J323,'[2]2015-16'!$C:$C,0))</f>
        <v>E3439</v>
      </c>
      <c r="L323" s="2" t="s">
        <v>499</v>
      </c>
      <c r="M323" s="2" t="str">
        <f t="shared" si="53"/>
        <v>SD</v>
      </c>
      <c r="N323" t="str">
        <f>IFERROR(INDEX('changes 2013 to 2021'!$A$10:$A$19,MATCH('ONS code lookup 2013 to 2021'!J323,'changes 2013 to 2021'!$C$10:$C$19,0)),'ONS code lookup 2013 to 2021'!J323)</f>
        <v>E07000199</v>
      </c>
      <c r="O323" t="str">
        <f>INDEX('[2]2016-17'!$B:$B,MATCH(N323,'[2]2016-17'!$C:$C,0))</f>
        <v>E3439</v>
      </c>
      <c r="P323" t="str">
        <f>IFERROR(INDEX('changes 2013 to 2021'!$B$10:$B$19,MATCH('ONS code lookup 2013 to 2021'!J323,'changes 2013 to 2021'!$C$10:$C$19,0)),'ONS code lookup 2013 to 2021'!L323)</f>
        <v>Tamworth</v>
      </c>
      <c r="Q323" t="str">
        <f t="shared" si="54"/>
        <v>SD</v>
      </c>
      <c r="R323" s="2" t="s">
        <v>498</v>
      </c>
      <c r="S323" s="2" t="str">
        <f t="shared" ref="S323:S384" si="59">O323</f>
        <v>E3439</v>
      </c>
      <c r="T323" s="2" t="s">
        <v>499</v>
      </c>
      <c r="U323" s="2" t="str">
        <f t="shared" si="55"/>
        <v>SD</v>
      </c>
      <c r="V323" t="str">
        <f>IFERROR(INDEX('changes 2013 to 2021'!$A$21,MATCH('ONS code lookup 2013 to 2021'!R323,'changes 2013 to 2021'!$C$21,0)),'ONS code lookup 2013 to 2021'!R323)</f>
        <v>E07000199</v>
      </c>
      <c r="W323" t="str">
        <f>INDEX('[2]2018-19'!$B:$B,MATCH(V323,'[2]2018-19'!$C:$C,0))</f>
        <v>E3439</v>
      </c>
      <c r="X323" t="str">
        <f>IFERROR(INDEX('changes 2013 to 2021'!$B$21,MATCH('ONS code lookup 2013 to 2021'!R323,'changes 2013 to 2021'!$C$21,0)),'ONS code lookup 2013 to 2021'!T323)</f>
        <v>Tamworth</v>
      </c>
      <c r="Y323" t="str">
        <f t="shared" si="56"/>
        <v>SD</v>
      </c>
      <c r="Z323" s="2" t="str">
        <f>IFERROR(INDEX('changes 2013 to 2021'!$A$23:$A$37,MATCH('ONS code lookup 2013 to 2021'!V323,'changes 2013 to 2021'!$C$23:$C$37,0)),'ONS code lookup 2013 to 2021'!V323)</f>
        <v>E07000199</v>
      </c>
      <c r="AA323" s="2" t="str">
        <f>INDEX('[2]2019-20'!$B:$B,MATCH(Z323,'[2]2019-20'!$C:$C,0))</f>
        <v>E3439</v>
      </c>
      <c r="AB323" s="2" t="str">
        <f>IFERROR(INDEX('changes 2013 to 2021'!$B$23:$B$37,MATCH('ONS code lookup 2013 to 2021'!V323,'changes 2013 to 2021'!$C$23:$C$37,0)),'ONS code lookup 2013 to 2021'!X323)</f>
        <v>Tamworth</v>
      </c>
      <c r="AC323" s="2" t="str">
        <f t="shared" si="57"/>
        <v>SD</v>
      </c>
      <c r="AD323" t="str">
        <f>IFERROR(INDEX('changes 2013 to 2021'!$A$39:$A$43,MATCH('ONS code lookup 2013 to 2021'!Z323,'changes 2013 to 2021'!$C$39:$C$43,0)),'ONS code lookup 2013 to 2021'!Z323)</f>
        <v>E07000199</v>
      </c>
      <c r="AE323" t="str">
        <f>INDEX('[2]2020-21'!$B:$B,MATCH(AD323,'[2]2020-21'!$C:$C,0))</f>
        <v>E3439</v>
      </c>
      <c r="AF323" t="str">
        <f>IFERROR(INDEX('changes 2013 to 2021'!$B$39:$B$43,MATCH('ONS code lookup 2013 to 2021'!Z323,'changes 2013 to 2021'!$C$39:$C$43,0)),'ONS code lookup 2013 to 2021'!AB323)</f>
        <v>Tamworth</v>
      </c>
      <c r="AG323" t="str">
        <f t="shared" si="58"/>
        <v>SD</v>
      </c>
      <c r="AH323" s="2" t="str">
        <f>IFERROR(INDEX('changes 2013 to 2021'!$A$45:$A$54,MATCH('ONS code lookup 2013 to 2021'!AD323,'changes 2013 to 2021'!$C$45:$C$54,0)),'ONS code lookup 2013 to 2021'!AD323)</f>
        <v>E07000199</v>
      </c>
      <c r="AI323" s="2" t="str">
        <f>INDEX('[2]2021-22'!$B:$B,MATCH(AH323,'[2]2021-22'!$C:$C,0))</f>
        <v>E3439</v>
      </c>
      <c r="AJ323" s="2" t="str">
        <f>IFERROR(INDEX('changes 2013 to 2021'!$B$45:$B$54,MATCH('ONS code lookup 2013 to 2021'!AD323,'changes 2013 to 2021'!$C$45:$C$54,0)),'ONS code lookup 2013 to 2021'!AF323)</f>
        <v>Tamworth</v>
      </c>
      <c r="AK323" s="2" t="str">
        <f t="shared" si="50"/>
        <v>SD</v>
      </c>
    </row>
    <row r="324" spans="1:37" x14ac:dyDescent="0.35">
      <c r="A324" t="s">
        <v>22</v>
      </c>
      <c r="B324" s="2" t="s">
        <v>532</v>
      </c>
      <c r="C324" s="2" t="s">
        <v>1251</v>
      </c>
      <c r="D324" s="2" t="s">
        <v>533</v>
      </c>
      <c r="E324" s="2" t="str">
        <f t="shared" si="51"/>
        <v>SD</v>
      </c>
      <c r="F324" t="s">
        <v>532</v>
      </c>
      <c r="G324" t="s">
        <v>1251</v>
      </c>
      <c r="H324" t="s">
        <v>533</v>
      </c>
      <c r="I324" t="str">
        <f t="shared" si="52"/>
        <v>SD</v>
      </c>
      <c r="J324" s="2" t="s">
        <v>532</v>
      </c>
      <c r="K324" s="2" t="str">
        <f>INDEX('[2]2015-16'!$B:$B,MATCH(J324,'[2]2015-16'!$C:$C,0))</f>
        <v>E3639</v>
      </c>
      <c r="L324" s="2" t="s">
        <v>533</v>
      </c>
      <c r="M324" s="2" t="str">
        <f t="shared" si="53"/>
        <v>SD</v>
      </c>
      <c r="N324" t="str">
        <f>IFERROR(INDEX('changes 2013 to 2021'!$A$10:$A$19,MATCH('ONS code lookup 2013 to 2021'!J324,'changes 2013 to 2021'!$C$10:$C$19,0)),'ONS code lookup 2013 to 2021'!J324)</f>
        <v>E07000215</v>
      </c>
      <c r="O324" t="str">
        <f>INDEX('[2]2016-17'!$B:$B,MATCH(N324,'[2]2016-17'!$C:$C,0))</f>
        <v>E3639</v>
      </c>
      <c r="P324" t="str">
        <f>IFERROR(INDEX('changes 2013 to 2021'!$B$10:$B$19,MATCH('ONS code lookup 2013 to 2021'!J324,'changes 2013 to 2021'!$C$10:$C$19,0)),'ONS code lookup 2013 to 2021'!L324)</f>
        <v>Tandridge</v>
      </c>
      <c r="Q324" t="str">
        <f t="shared" si="54"/>
        <v>SD</v>
      </c>
      <c r="R324" s="2" t="s">
        <v>532</v>
      </c>
      <c r="S324" s="2" t="str">
        <f t="shared" si="59"/>
        <v>E3639</v>
      </c>
      <c r="T324" s="2" t="s">
        <v>533</v>
      </c>
      <c r="U324" s="2" t="str">
        <f t="shared" si="55"/>
        <v>SD</v>
      </c>
      <c r="V324" t="str">
        <f>IFERROR(INDEX('changes 2013 to 2021'!$A$21,MATCH('ONS code lookup 2013 to 2021'!R324,'changes 2013 to 2021'!$C$21,0)),'ONS code lookup 2013 to 2021'!R324)</f>
        <v>E07000215</v>
      </c>
      <c r="W324" t="str">
        <f>INDEX('[2]2018-19'!$B:$B,MATCH(V324,'[2]2018-19'!$C:$C,0))</f>
        <v>E3639</v>
      </c>
      <c r="X324" t="str">
        <f>IFERROR(INDEX('changes 2013 to 2021'!$B$21,MATCH('ONS code lookup 2013 to 2021'!R324,'changes 2013 to 2021'!$C$21,0)),'ONS code lookup 2013 to 2021'!T324)</f>
        <v>Tandridge</v>
      </c>
      <c r="Y324" t="str">
        <f t="shared" si="56"/>
        <v>SD</v>
      </c>
      <c r="Z324" s="2" t="str">
        <f>IFERROR(INDEX('changes 2013 to 2021'!$A$23:$A$37,MATCH('ONS code lookup 2013 to 2021'!V324,'changes 2013 to 2021'!$C$23:$C$37,0)),'ONS code lookup 2013 to 2021'!V324)</f>
        <v>E07000215</v>
      </c>
      <c r="AA324" s="2" t="str">
        <f>INDEX('[2]2019-20'!$B:$B,MATCH(Z324,'[2]2019-20'!$C:$C,0))</f>
        <v>E3639</v>
      </c>
      <c r="AB324" s="2" t="str">
        <f>IFERROR(INDEX('changes 2013 to 2021'!$B$23:$B$37,MATCH('ONS code lookup 2013 to 2021'!V324,'changes 2013 to 2021'!$C$23:$C$37,0)),'ONS code lookup 2013 to 2021'!X324)</f>
        <v>Tandridge</v>
      </c>
      <c r="AC324" s="2" t="str">
        <f t="shared" si="57"/>
        <v>SD</v>
      </c>
      <c r="AD324" t="str">
        <f>IFERROR(INDEX('changes 2013 to 2021'!$A$39:$A$43,MATCH('ONS code lookup 2013 to 2021'!Z324,'changes 2013 to 2021'!$C$39:$C$43,0)),'ONS code lookup 2013 to 2021'!Z324)</f>
        <v>E07000215</v>
      </c>
      <c r="AE324" t="str">
        <f>INDEX('[2]2020-21'!$B:$B,MATCH(AD324,'[2]2020-21'!$C:$C,0))</f>
        <v>E3639</v>
      </c>
      <c r="AF324" t="str">
        <f>IFERROR(INDEX('changes 2013 to 2021'!$B$39:$B$43,MATCH('ONS code lookup 2013 to 2021'!Z324,'changes 2013 to 2021'!$C$39:$C$43,0)),'ONS code lookup 2013 to 2021'!AB324)</f>
        <v>Tandridge</v>
      </c>
      <c r="AG324" t="str">
        <f t="shared" si="58"/>
        <v>SD</v>
      </c>
      <c r="AH324" s="2" t="str">
        <f>IFERROR(INDEX('changes 2013 to 2021'!$A$45:$A$54,MATCH('ONS code lookup 2013 to 2021'!AD324,'changes 2013 to 2021'!$C$45:$C$54,0)),'ONS code lookup 2013 to 2021'!AD324)</f>
        <v>E07000215</v>
      </c>
      <c r="AI324" s="2" t="str">
        <f>INDEX('[2]2021-22'!$B:$B,MATCH(AH324,'[2]2021-22'!$C:$C,0))</f>
        <v>E3639</v>
      </c>
      <c r="AJ324" s="2" t="str">
        <f>IFERROR(INDEX('changes 2013 to 2021'!$B$45:$B$54,MATCH('ONS code lookup 2013 to 2021'!AD324,'changes 2013 to 2021'!$C$45:$C$54,0)),'ONS code lookup 2013 to 2021'!AF324)</f>
        <v>Tandridge</v>
      </c>
      <c r="AK324" s="2" t="str">
        <f t="shared" si="50"/>
        <v>SD</v>
      </c>
    </row>
    <row r="325" spans="1:37" x14ac:dyDescent="0.35">
      <c r="A325" t="s">
        <v>82</v>
      </c>
      <c r="B325" s="2" t="s">
        <v>479</v>
      </c>
      <c r="C325" s="2" t="s">
        <v>1252</v>
      </c>
      <c r="D325" s="2" t="s">
        <v>480</v>
      </c>
      <c r="E325" s="2" t="str">
        <f t="shared" si="51"/>
        <v>SD</v>
      </c>
      <c r="F325" t="s">
        <v>479</v>
      </c>
      <c r="G325" t="s">
        <v>1252</v>
      </c>
      <c r="H325" t="s">
        <v>480</v>
      </c>
      <c r="I325" t="str">
        <f t="shared" si="52"/>
        <v>SD</v>
      </c>
      <c r="J325" s="2" t="s">
        <v>479</v>
      </c>
      <c r="K325" s="2" t="str">
        <f>INDEX('[2]2015-16'!$B:$B,MATCH(J325,'[2]2015-16'!$C:$C,0))</f>
        <v>E3333</v>
      </c>
      <c r="L325" s="2" t="s">
        <v>480</v>
      </c>
      <c r="M325" s="2" t="str">
        <f t="shared" si="53"/>
        <v>SD</v>
      </c>
      <c r="N325" t="str">
        <f>IFERROR(INDEX('changes 2013 to 2021'!$A$10:$A$19,MATCH('ONS code lookup 2013 to 2021'!J325,'changes 2013 to 2021'!$C$10:$C$19,0)),'ONS code lookup 2013 to 2021'!J325)</f>
        <v>E07000190</v>
      </c>
      <c r="O325" t="str">
        <f>INDEX('[2]2016-17'!$B:$B,MATCH(N325,'[2]2016-17'!$C:$C,0))</f>
        <v>E3333</v>
      </c>
      <c r="P325" t="str">
        <f>IFERROR(INDEX('changes 2013 to 2021'!$B$10:$B$19,MATCH('ONS code lookup 2013 to 2021'!J325,'changes 2013 to 2021'!$C$10:$C$19,0)),'ONS code lookup 2013 to 2021'!L325)</f>
        <v>Taunton Deane</v>
      </c>
      <c r="Q325" t="str">
        <f t="shared" si="54"/>
        <v>SD</v>
      </c>
      <c r="R325" s="2" t="s">
        <v>479</v>
      </c>
      <c r="S325" s="2" t="str">
        <f t="shared" si="59"/>
        <v>E3333</v>
      </c>
      <c r="T325" s="2" t="s">
        <v>480</v>
      </c>
      <c r="U325" s="2" t="str">
        <f t="shared" si="55"/>
        <v>SD</v>
      </c>
      <c r="V325" t="str">
        <f>IFERROR(INDEX('changes 2013 to 2021'!$A$21,MATCH('ONS code lookup 2013 to 2021'!R325,'changes 2013 to 2021'!$C$21,0)),'ONS code lookup 2013 to 2021'!R325)</f>
        <v>E07000190</v>
      </c>
      <c r="W325" t="str">
        <f>INDEX('[2]2018-19'!$B:$B,MATCH(V325,'[2]2018-19'!$C:$C,0))</f>
        <v>E3333</v>
      </c>
      <c r="X325" t="str">
        <f>IFERROR(INDEX('changes 2013 to 2021'!$B$21,MATCH('ONS code lookup 2013 to 2021'!R325,'changes 2013 to 2021'!$C$21,0)),'ONS code lookup 2013 to 2021'!T325)</f>
        <v>Taunton Deane</v>
      </c>
      <c r="Y325" t="str">
        <f t="shared" si="56"/>
        <v>SD</v>
      </c>
      <c r="Z325" s="2" t="str">
        <f>IFERROR(INDEX('changes 2013 to 2021'!$A$23:$A$37,MATCH('ONS code lookup 2013 to 2021'!V325,'changes 2013 to 2021'!$C$23:$C$37,0)),'ONS code lookup 2013 to 2021'!V325)</f>
        <v>E07000246</v>
      </c>
      <c r="AA325" s="2" t="str">
        <f>INDEX('[2]2019-20'!$B:$B,MATCH(Z325,'[2]2019-20'!$C:$C,0))</f>
        <v>E3336</v>
      </c>
      <c r="AB325" s="2" t="str">
        <f>IFERROR(INDEX('changes 2013 to 2021'!$B$23:$B$37,MATCH('ONS code lookup 2013 to 2021'!V325,'changes 2013 to 2021'!$C$23:$C$37,0)),'ONS code lookup 2013 to 2021'!X325)</f>
        <v>Somerset West and Taunton</v>
      </c>
      <c r="AC325" s="2" t="str">
        <f t="shared" si="57"/>
        <v>SD</v>
      </c>
      <c r="AD325" t="str">
        <f>IFERROR(INDEX('changes 2013 to 2021'!$A$39:$A$43,MATCH('ONS code lookup 2013 to 2021'!Z325,'changes 2013 to 2021'!$C$39:$C$43,0)),'ONS code lookup 2013 to 2021'!Z325)</f>
        <v>E07000246</v>
      </c>
      <c r="AE325" t="str">
        <f>INDEX('[2]2020-21'!$B:$B,MATCH(AD325,'[2]2020-21'!$C:$C,0))</f>
        <v>E3336</v>
      </c>
      <c r="AF325" t="str">
        <f>IFERROR(INDEX('changes 2013 to 2021'!$B$39:$B$43,MATCH('ONS code lookup 2013 to 2021'!Z325,'changes 2013 to 2021'!$C$39:$C$43,0)),'ONS code lookup 2013 to 2021'!AB325)</f>
        <v>Somerset West and Taunton</v>
      </c>
      <c r="AG325" t="str">
        <f t="shared" si="58"/>
        <v>SD</v>
      </c>
      <c r="AH325" s="2" t="str">
        <f>IFERROR(INDEX('changes 2013 to 2021'!$A$45:$A$54,MATCH('ONS code lookup 2013 to 2021'!AD325,'changes 2013 to 2021'!$C$45:$C$54,0)),'ONS code lookup 2013 to 2021'!AD325)</f>
        <v>E07000246</v>
      </c>
      <c r="AI325" s="2" t="str">
        <f>INDEX('[2]2021-22'!$B:$B,MATCH(AH325,'[2]2021-22'!$C:$C,0))</f>
        <v>E3336</v>
      </c>
      <c r="AJ325" s="2" t="str">
        <f>IFERROR(INDEX('changes 2013 to 2021'!$B$45:$B$54,MATCH('ONS code lookup 2013 to 2021'!AD325,'changes 2013 to 2021'!$C$45:$C$54,0)),'ONS code lookup 2013 to 2021'!AF325)</f>
        <v>Somerset West and Taunton</v>
      </c>
      <c r="AK325" s="2" t="str">
        <f t="shared" si="50"/>
        <v>SD</v>
      </c>
    </row>
    <row r="326" spans="1:37" x14ac:dyDescent="0.35">
      <c r="A326" t="s">
        <v>22</v>
      </c>
      <c r="B326" s="2" t="s">
        <v>217</v>
      </c>
      <c r="C326" s="2" t="s">
        <v>1253</v>
      </c>
      <c r="D326" s="2" t="s">
        <v>218</v>
      </c>
      <c r="E326" s="2" t="str">
        <f t="shared" si="51"/>
        <v>SD</v>
      </c>
      <c r="F326" t="s">
        <v>217</v>
      </c>
      <c r="G326" t="s">
        <v>1253</v>
      </c>
      <c r="H326" t="s">
        <v>218</v>
      </c>
      <c r="I326" t="str">
        <f t="shared" si="52"/>
        <v>SD</v>
      </c>
      <c r="J326" s="2" t="s">
        <v>217</v>
      </c>
      <c r="K326" s="2" t="str">
        <f>INDEX('[2]2015-16'!$B:$B,MATCH(J326,'[2]2015-16'!$C:$C,0))</f>
        <v>E1137</v>
      </c>
      <c r="L326" s="2" t="s">
        <v>218</v>
      </c>
      <c r="M326" s="2" t="str">
        <f t="shared" si="53"/>
        <v>SD</v>
      </c>
      <c r="N326" t="str">
        <f>IFERROR(INDEX('changes 2013 to 2021'!$A$10:$A$19,MATCH('ONS code lookup 2013 to 2021'!J326,'changes 2013 to 2021'!$C$10:$C$19,0)),'ONS code lookup 2013 to 2021'!J326)</f>
        <v>E07000045</v>
      </c>
      <c r="O326" t="str">
        <f>INDEX('[2]2016-17'!$B:$B,MATCH(N326,'[2]2016-17'!$C:$C,0))</f>
        <v>E1137</v>
      </c>
      <c r="P326" t="str">
        <f>IFERROR(INDEX('changes 2013 to 2021'!$B$10:$B$19,MATCH('ONS code lookup 2013 to 2021'!J326,'changes 2013 to 2021'!$C$10:$C$19,0)),'ONS code lookup 2013 to 2021'!L326)</f>
        <v>Teignbridge</v>
      </c>
      <c r="Q326" t="str">
        <f t="shared" si="54"/>
        <v>SD</v>
      </c>
      <c r="R326" s="2" t="s">
        <v>217</v>
      </c>
      <c r="S326" s="2" t="str">
        <f t="shared" si="59"/>
        <v>E1137</v>
      </c>
      <c r="T326" s="2" t="s">
        <v>218</v>
      </c>
      <c r="U326" s="2" t="str">
        <f t="shared" si="55"/>
        <v>SD</v>
      </c>
      <c r="V326" t="str">
        <f>IFERROR(INDEX('changes 2013 to 2021'!$A$21,MATCH('ONS code lookup 2013 to 2021'!R326,'changes 2013 to 2021'!$C$21,0)),'ONS code lookup 2013 to 2021'!R326)</f>
        <v>E07000045</v>
      </c>
      <c r="W326" t="str">
        <f>INDEX('[2]2018-19'!$B:$B,MATCH(V326,'[2]2018-19'!$C:$C,0))</f>
        <v>E1137</v>
      </c>
      <c r="X326" t="str">
        <f>IFERROR(INDEX('changes 2013 to 2021'!$B$21,MATCH('ONS code lookup 2013 to 2021'!R326,'changes 2013 to 2021'!$C$21,0)),'ONS code lookup 2013 to 2021'!T326)</f>
        <v>Teignbridge</v>
      </c>
      <c r="Y326" t="str">
        <f t="shared" si="56"/>
        <v>SD</v>
      </c>
      <c r="Z326" s="2" t="str">
        <f>IFERROR(INDEX('changes 2013 to 2021'!$A$23:$A$37,MATCH('ONS code lookup 2013 to 2021'!V326,'changes 2013 to 2021'!$C$23:$C$37,0)),'ONS code lookup 2013 to 2021'!V326)</f>
        <v>E07000045</v>
      </c>
      <c r="AA326" s="2" t="str">
        <f>INDEX('[2]2019-20'!$B:$B,MATCH(Z326,'[2]2019-20'!$C:$C,0))</f>
        <v>E1137</v>
      </c>
      <c r="AB326" s="2" t="str">
        <f>IFERROR(INDEX('changes 2013 to 2021'!$B$23:$B$37,MATCH('ONS code lookup 2013 to 2021'!V326,'changes 2013 to 2021'!$C$23:$C$37,0)),'ONS code lookup 2013 to 2021'!X326)</f>
        <v>Teignbridge</v>
      </c>
      <c r="AC326" s="2" t="str">
        <f t="shared" si="57"/>
        <v>SD</v>
      </c>
      <c r="AD326" t="str">
        <f>IFERROR(INDEX('changes 2013 to 2021'!$A$39:$A$43,MATCH('ONS code lookup 2013 to 2021'!Z326,'changes 2013 to 2021'!$C$39:$C$43,0)),'ONS code lookup 2013 to 2021'!Z326)</f>
        <v>E07000045</v>
      </c>
      <c r="AE326" t="str">
        <f>INDEX('[2]2020-21'!$B:$B,MATCH(AD326,'[2]2020-21'!$C:$C,0))</f>
        <v>E1137</v>
      </c>
      <c r="AF326" t="str">
        <f>IFERROR(INDEX('changes 2013 to 2021'!$B$39:$B$43,MATCH('ONS code lookup 2013 to 2021'!Z326,'changes 2013 to 2021'!$C$39:$C$43,0)),'ONS code lookup 2013 to 2021'!AB326)</f>
        <v>Teignbridge</v>
      </c>
      <c r="AG326" t="str">
        <f t="shared" si="58"/>
        <v>SD</v>
      </c>
      <c r="AH326" s="2" t="str">
        <f>IFERROR(INDEX('changes 2013 to 2021'!$A$45:$A$54,MATCH('ONS code lookup 2013 to 2021'!AD326,'changes 2013 to 2021'!$C$45:$C$54,0)),'ONS code lookup 2013 to 2021'!AD326)</f>
        <v>E07000045</v>
      </c>
      <c r="AI326" s="2" t="str">
        <f>INDEX('[2]2021-22'!$B:$B,MATCH(AH326,'[2]2021-22'!$C:$C,0))</f>
        <v>E1137</v>
      </c>
      <c r="AJ326" s="2" t="str">
        <f>IFERROR(INDEX('changes 2013 to 2021'!$B$45:$B$54,MATCH('ONS code lookup 2013 to 2021'!AD326,'changes 2013 to 2021'!$C$45:$C$54,0)),'ONS code lookup 2013 to 2021'!AF326)</f>
        <v>Teignbridge</v>
      </c>
      <c r="AK326" s="2" t="str">
        <f t="shared" si="50"/>
        <v>SD</v>
      </c>
    </row>
    <row r="327" spans="1:37" x14ac:dyDescent="0.35">
      <c r="A327" t="s">
        <v>22</v>
      </c>
      <c r="B327" s="2" t="s">
        <v>63</v>
      </c>
      <c r="C327" s="2" t="s">
        <v>1254</v>
      </c>
      <c r="D327" s="2" t="s">
        <v>64</v>
      </c>
      <c r="E327" s="2" t="str">
        <f t="shared" si="51"/>
        <v>UA</v>
      </c>
      <c r="F327" t="s">
        <v>63</v>
      </c>
      <c r="G327" t="s">
        <v>1254</v>
      </c>
      <c r="H327" t="s">
        <v>64</v>
      </c>
      <c r="I327" t="str">
        <f t="shared" si="52"/>
        <v>UA</v>
      </c>
      <c r="J327" s="2" t="s">
        <v>63</v>
      </c>
      <c r="K327" s="2" t="str">
        <f>INDEX('[2]2015-16'!$B:$B,MATCH(J327,'[2]2015-16'!$C:$C,0))</f>
        <v>E3201</v>
      </c>
      <c r="L327" s="2" t="s">
        <v>64</v>
      </c>
      <c r="M327" s="2" t="str">
        <f t="shared" si="53"/>
        <v>UA</v>
      </c>
      <c r="N327" t="str">
        <f>IFERROR(INDEX('changes 2013 to 2021'!$A$10:$A$19,MATCH('ONS code lookup 2013 to 2021'!J327,'changes 2013 to 2021'!$C$10:$C$19,0)),'ONS code lookup 2013 to 2021'!J327)</f>
        <v>E06000020</v>
      </c>
      <c r="O327" t="str">
        <f>INDEX('[2]2016-17'!$B:$B,MATCH(N327,'[2]2016-17'!$C:$C,0))</f>
        <v>E3201</v>
      </c>
      <c r="P327" t="str">
        <f>IFERROR(INDEX('changes 2013 to 2021'!$B$10:$B$19,MATCH('ONS code lookup 2013 to 2021'!J327,'changes 2013 to 2021'!$C$10:$C$19,0)),'ONS code lookup 2013 to 2021'!L327)</f>
        <v>Telford and Wrekin</v>
      </c>
      <c r="Q327" t="str">
        <f t="shared" si="54"/>
        <v>UA</v>
      </c>
      <c r="R327" s="2" t="s">
        <v>63</v>
      </c>
      <c r="S327" s="2" t="str">
        <f t="shared" si="59"/>
        <v>E3201</v>
      </c>
      <c r="T327" s="2" t="s">
        <v>64</v>
      </c>
      <c r="U327" s="2" t="str">
        <f t="shared" si="55"/>
        <v>UA</v>
      </c>
      <c r="V327" t="str">
        <f>IFERROR(INDEX('changes 2013 to 2021'!$A$21,MATCH('ONS code lookup 2013 to 2021'!R327,'changes 2013 to 2021'!$C$21,0)),'ONS code lookup 2013 to 2021'!R327)</f>
        <v>E06000020</v>
      </c>
      <c r="W327" t="str">
        <f>INDEX('[2]2018-19'!$B:$B,MATCH(V327,'[2]2018-19'!$C:$C,0))</f>
        <v>E3201</v>
      </c>
      <c r="X327" t="str">
        <f>IFERROR(INDEX('changes 2013 to 2021'!$B$21,MATCH('ONS code lookup 2013 to 2021'!R327,'changes 2013 to 2021'!$C$21,0)),'ONS code lookup 2013 to 2021'!T327)</f>
        <v>Telford and Wrekin</v>
      </c>
      <c r="Y327" t="str">
        <f t="shared" si="56"/>
        <v>UA</v>
      </c>
      <c r="Z327" s="2" t="str">
        <f>IFERROR(INDEX('changes 2013 to 2021'!$A$23:$A$37,MATCH('ONS code lookup 2013 to 2021'!V327,'changes 2013 to 2021'!$C$23:$C$37,0)),'ONS code lookup 2013 to 2021'!V327)</f>
        <v>E06000020</v>
      </c>
      <c r="AA327" s="2" t="str">
        <f>INDEX('[2]2019-20'!$B:$B,MATCH(Z327,'[2]2019-20'!$C:$C,0))</f>
        <v>E3201</v>
      </c>
      <c r="AB327" s="2" t="str">
        <f>IFERROR(INDEX('changes 2013 to 2021'!$B$23:$B$37,MATCH('ONS code lookup 2013 to 2021'!V327,'changes 2013 to 2021'!$C$23:$C$37,0)),'ONS code lookup 2013 to 2021'!X327)</f>
        <v>Telford and Wrekin</v>
      </c>
      <c r="AC327" s="2" t="str">
        <f t="shared" si="57"/>
        <v>UA</v>
      </c>
      <c r="AD327" t="str">
        <f>IFERROR(INDEX('changes 2013 to 2021'!$A$39:$A$43,MATCH('ONS code lookup 2013 to 2021'!Z327,'changes 2013 to 2021'!$C$39:$C$43,0)),'ONS code lookup 2013 to 2021'!Z327)</f>
        <v>E06000020</v>
      </c>
      <c r="AE327" t="str">
        <f>INDEX('[2]2020-21'!$B:$B,MATCH(AD327,'[2]2020-21'!$C:$C,0))</f>
        <v>E3201</v>
      </c>
      <c r="AF327" t="str">
        <f>IFERROR(INDEX('changes 2013 to 2021'!$B$39:$B$43,MATCH('ONS code lookup 2013 to 2021'!Z327,'changes 2013 to 2021'!$C$39:$C$43,0)),'ONS code lookup 2013 to 2021'!AB327)</f>
        <v>Telford and Wrekin</v>
      </c>
      <c r="AG327" t="str">
        <f t="shared" si="58"/>
        <v>UA</v>
      </c>
      <c r="AH327" s="2" t="str">
        <f>IFERROR(INDEX('changes 2013 to 2021'!$A$45:$A$54,MATCH('ONS code lookup 2013 to 2021'!AD327,'changes 2013 to 2021'!$C$45:$C$54,0)),'ONS code lookup 2013 to 2021'!AD327)</f>
        <v>E06000020</v>
      </c>
      <c r="AI327" s="2" t="str">
        <f>INDEX('[2]2021-22'!$B:$B,MATCH(AH327,'[2]2021-22'!$C:$C,0))</f>
        <v>E3201</v>
      </c>
      <c r="AJ327" s="2" t="str">
        <f>IFERROR(INDEX('changes 2013 to 2021'!$B$45:$B$54,MATCH('ONS code lookup 2013 to 2021'!AD327,'changes 2013 to 2021'!$C$45:$C$54,0)),'ONS code lookup 2013 to 2021'!AF327)</f>
        <v>Telford and Wrekin</v>
      </c>
      <c r="AK327" s="2" t="str">
        <f t="shared" si="50"/>
        <v>UA</v>
      </c>
    </row>
    <row r="328" spans="1:37" x14ac:dyDescent="0.35">
      <c r="A328" t="s">
        <v>22</v>
      </c>
      <c r="B328" s="2" t="s">
        <v>268</v>
      </c>
      <c r="C328" s="2" t="s">
        <v>1255</v>
      </c>
      <c r="D328" s="2" t="s">
        <v>269</v>
      </c>
      <c r="E328" s="2" t="str">
        <f t="shared" si="51"/>
        <v>SD</v>
      </c>
      <c r="F328" t="s">
        <v>268</v>
      </c>
      <c r="G328" t="s">
        <v>1255</v>
      </c>
      <c r="H328" t="s">
        <v>269</v>
      </c>
      <c r="I328" t="str">
        <f t="shared" si="52"/>
        <v>SD</v>
      </c>
      <c r="J328" s="2" t="s">
        <v>268</v>
      </c>
      <c r="K328" s="2" t="str">
        <f>INDEX('[2]2015-16'!$B:$B,MATCH(J328,'[2]2015-16'!$C:$C,0))</f>
        <v>E1542</v>
      </c>
      <c r="L328" s="2" t="s">
        <v>269</v>
      </c>
      <c r="M328" s="2" t="str">
        <f t="shared" si="53"/>
        <v>SD</v>
      </c>
      <c r="N328" t="str">
        <f>IFERROR(INDEX('changes 2013 to 2021'!$A$10:$A$19,MATCH('ONS code lookup 2013 to 2021'!J328,'changes 2013 to 2021'!$C$10:$C$19,0)),'ONS code lookup 2013 to 2021'!J328)</f>
        <v>E07000076</v>
      </c>
      <c r="O328" t="str">
        <f>INDEX('[2]2016-17'!$B:$B,MATCH(N328,'[2]2016-17'!$C:$C,0))</f>
        <v>E1542</v>
      </c>
      <c r="P328" t="str">
        <f>IFERROR(INDEX('changes 2013 to 2021'!$B$10:$B$19,MATCH('ONS code lookup 2013 to 2021'!J328,'changes 2013 to 2021'!$C$10:$C$19,0)),'ONS code lookup 2013 to 2021'!L328)</f>
        <v>Tendring</v>
      </c>
      <c r="Q328" t="str">
        <f t="shared" si="54"/>
        <v>SD</v>
      </c>
      <c r="R328" s="2" t="s">
        <v>268</v>
      </c>
      <c r="S328" s="2" t="str">
        <f t="shared" si="59"/>
        <v>E1542</v>
      </c>
      <c r="T328" s="2" t="s">
        <v>269</v>
      </c>
      <c r="U328" s="2" t="str">
        <f t="shared" si="55"/>
        <v>SD</v>
      </c>
      <c r="V328" t="str">
        <f>IFERROR(INDEX('changes 2013 to 2021'!$A$21,MATCH('ONS code lookup 2013 to 2021'!R328,'changes 2013 to 2021'!$C$21,0)),'ONS code lookup 2013 to 2021'!R328)</f>
        <v>E07000076</v>
      </c>
      <c r="W328" t="str">
        <f>INDEX('[2]2018-19'!$B:$B,MATCH(V328,'[2]2018-19'!$C:$C,0))</f>
        <v>E1542</v>
      </c>
      <c r="X328" t="str">
        <f>IFERROR(INDEX('changes 2013 to 2021'!$B$21,MATCH('ONS code lookup 2013 to 2021'!R328,'changes 2013 to 2021'!$C$21,0)),'ONS code lookup 2013 to 2021'!T328)</f>
        <v>Tendring</v>
      </c>
      <c r="Y328" t="str">
        <f t="shared" si="56"/>
        <v>SD</v>
      </c>
      <c r="Z328" s="2" t="str">
        <f>IFERROR(INDEX('changes 2013 to 2021'!$A$23:$A$37,MATCH('ONS code lookup 2013 to 2021'!V328,'changes 2013 to 2021'!$C$23:$C$37,0)),'ONS code lookup 2013 to 2021'!V328)</f>
        <v>E07000076</v>
      </c>
      <c r="AA328" s="2" t="str">
        <f>INDEX('[2]2019-20'!$B:$B,MATCH(Z328,'[2]2019-20'!$C:$C,0))</f>
        <v>E1542</v>
      </c>
      <c r="AB328" s="2" t="str">
        <f>IFERROR(INDEX('changes 2013 to 2021'!$B$23:$B$37,MATCH('ONS code lookup 2013 to 2021'!V328,'changes 2013 to 2021'!$C$23:$C$37,0)),'ONS code lookup 2013 to 2021'!X328)</f>
        <v>Tendring</v>
      </c>
      <c r="AC328" s="2" t="str">
        <f t="shared" si="57"/>
        <v>SD</v>
      </c>
      <c r="AD328" t="str">
        <f>IFERROR(INDEX('changes 2013 to 2021'!$A$39:$A$43,MATCH('ONS code lookup 2013 to 2021'!Z328,'changes 2013 to 2021'!$C$39:$C$43,0)),'ONS code lookup 2013 to 2021'!Z328)</f>
        <v>E07000076</v>
      </c>
      <c r="AE328" t="str">
        <f>INDEX('[2]2020-21'!$B:$B,MATCH(AD328,'[2]2020-21'!$C:$C,0))</f>
        <v>E1542</v>
      </c>
      <c r="AF328" t="str">
        <f>IFERROR(INDEX('changes 2013 to 2021'!$B$39:$B$43,MATCH('ONS code lookup 2013 to 2021'!Z328,'changes 2013 to 2021'!$C$39:$C$43,0)),'ONS code lookup 2013 to 2021'!AB328)</f>
        <v>Tendring</v>
      </c>
      <c r="AG328" t="str">
        <f t="shared" si="58"/>
        <v>SD</v>
      </c>
      <c r="AH328" s="2" t="str">
        <f>IFERROR(INDEX('changes 2013 to 2021'!$A$45:$A$54,MATCH('ONS code lookup 2013 to 2021'!AD328,'changes 2013 to 2021'!$C$45:$C$54,0)),'ONS code lookup 2013 to 2021'!AD328)</f>
        <v>E07000076</v>
      </c>
      <c r="AI328" s="2" t="str">
        <f>INDEX('[2]2021-22'!$B:$B,MATCH(AH328,'[2]2021-22'!$C:$C,0))</f>
        <v>E1542</v>
      </c>
      <c r="AJ328" s="2" t="str">
        <f>IFERROR(INDEX('changes 2013 to 2021'!$B$45:$B$54,MATCH('ONS code lookup 2013 to 2021'!AD328,'changes 2013 to 2021'!$C$45:$C$54,0)),'ONS code lookup 2013 to 2021'!AF328)</f>
        <v>Tendring</v>
      </c>
      <c r="AK328" s="2" t="str">
        <f t="shared" si="50"/>
        <v>SD</v>
      </c>
    </row>
    <row r="329" spans="1:37" x14ac:dyDescent="0.35">
      <c r="A329" t="s">
        <v>22</v>
      </c>
      <c r="B329" s="2" t="s">
        <v>304</v>
      </c>
      <c r="C329" s="2" t="s">
        <v>1256</v>
      </c>
      <c r="D329" s="2" t="s">
        <v>305</v>
      </c>
      <c r="E329" s="2" t="str">
        <f t="shared" si="51"/>
        <v>SD</v>
      </c>
      <c r="F329" t="s">
        <v>304</v>
      </c>
      <c r="G329" t="s">
        <v>1256</v>
      </c>
      <c r="H329" t="s">
        <v>305</v>
      </c>
      <c r="I329" t="str">
        <f t="shared" si="52"/>
        <v>SD</v>
      </c>
      <c r="J329" s="2" t="s">
        <v>304</v>
      </c>
      <c r="K329" s="2" t="str">
        <f>INDEX('[2]2015-16'!$B:$B,MATCH(J329,'[2]2015-16'!$C:$C,0))</f>
        <v>E1742</v>
      </c>
      <c r="L329" s="2" t="s">
        <v>305</v>
      </c>
      <c r="M329" s="2" t="str">
        <f t="shared" si="53"/>
        <v>SD</v>
      </c>
      <c r="N329" t="str">
        <f>IFERROR(INDEX('changes 2013 to 2021'!$A$10:$A$19,MATCH('ONS code lookup 2013 to 2021'!J329,'changes 2013 to 2021'!$C$10:$C$19,0)),'ONS code lookup 2013 to 2021'!J329)</f>
        <v>E07000093</v>
      </c>
      <c r="O329" t="str">
        <f>INDEX('[2]2016-17'!$B:$B,MATCH(N329,'[2]2016-17'!$C:$C,0))</f>
        <v>E1742</v>
      </c>
      <c r="P329" t="str">
        <f>IFERROR(INDEX('changes 2013 to 2021'!$B$10:$B$19,MATCH('ONS code lookup 2013 to 2021'!J329,'changes 2013 to 2021'!$C$10:$C$19,0)),'ONS code lookup 2013 to 2021'!L329)</f>
        <v>Test Valley</v>
      </c>
      <c r="Q329" t="str">
        <f t="shared" si="54"/>
        <v>SD</v>
      </c>
      <c r="R329" s="2" t="s">
        <v>304</v>
      </c>
      <c r="S329" s="2" t="str">
        <f t="shared" si="59"/>
        <v>E1742</v>
      </c>
      <c r="T329" s="2" t="s">
        <v>305</v>
      </c>
      <c r="U329" s="2" t="str">
        <f t="shared" si="55"/>
        <v>SD</v>
      </c>
      <c r="V329" t="str">
        <f>IFERROR(INDEX('changes 2013 to 2021'!$A$21,MATCH('ONS code lookup 2013 to 2021'!R329,'changes 2013 to 2021'!$C$21,0)),'ONS code lookup 2013 to 2021'!R329)</f>
        <v>E07000093</v>
      </c>
      <c r="W329" t="str">
        <f>INDEX('[2]2018-19'!$B:$B,MATCH(V329,'[2]2018-19'!$C:$C,0))</f>
        <v>E1742</v>
      </c>
      <c r="X329" t="str">
        <f>IFERROR(INDEX('changes 2013 to 2021'!$B$21,MATCH('ONS code lookup 2013 to 2021'!R329,'changes 2013 to 2021'!$C$21,0)),'ONS code lookup 2013 to 2021'!T329)</f>
        <v>Test Valley</v>
      </c>
      <c r="Y329" t="str">
        <f t="shared" si="56"/>
        <v>SD</v>
      </c>
      <c r="Z329" s="2" t="str">
        <f>IFERROR(INDEX('changes 2013 to 2021'!$A$23:$A$37,MATCH('ONS code lookup 2013 to 2021'!V329,'changes 2013 to 2021'!$C$23:$C$37,0)),'ONS code lookup 2013 to 2021'!V329)</f>
        <v>E07000093</v>
      </c>
      <c r="AA329" s="2" t="str">
        <f>INDEX('[2]2019-20'!$B:$B,MATCH(Z329,'[2]2019-20'!$C:$C,0))</f>
        <v>E1742</v>
      </c>
      <c r="AB329" s="2" t="str">
        <f>IFERROR(INDEX('changes 2013 to 2021'!$B$23:$B$37,MATCH('ONS code lookup 2013 to 2021'!V329,'changes 2013 to 2021'!$C$23:$C$37,0)),'ONS code lookup 2013 to 2021'!X329)</f>
        <v>Test Valley</v>
      </c>
      <c r="AC329" s="2" t="str">
        <f t="shared" si="57"/>
        <v>SD</v>
      </c>
      <c r="AD329" t="str">
        <f>IFERROR(INDEX('changes 2013 to 2021'!$A$39:$A$43,MATCH('ONS code lookup 2013 to 2021'!Z329,'changes 2013 to 2021'!$C$39:$C$43,0)),'ONS code lookup 2013 to 2021'!Z329)</f>
        <v>E07000093</v>
      </c>
      <c r="AE329" t="str">
        <f>INDEX('[2]2020-21'!$B:$B,MATCH(AD329,'[2]2020-21'!$C:$C,0))</f>
        <v>E1742</v>
      </c>
      <c r="AF329" t="str">
        <f>IFERROR(INDEX('changes 2013 to 2021'!$B$39:$B$43,MATCH('ONS code lookup 2013 to 2021'!Z329,'changes 2013 to 2021'!$C$39:$C$43,0)),'ONS code lookup 2013 to 2021'!AB329)</f>
        <v>Test Valley</v>
      </c>
      <c r="AG329" t="str">
        <f t="shared" si="58"/>
        <v>SD</v>
      </c>
      <c r="AH329" s="2" t="str">
        <f>IFERROR(INDEX('changes 2013 to 2021'!$A$45:$A$54,MATCH('ONS code lookup 2013 to 2021'!AD329,'changes 2013 to 2021'!$C$45:$C$54,0)),'ONS code lookup 2013 to 2021'!AD329)</f>
        <v>E07000093</v>
      </c>
      <c r="AI329" s="2" t="str">
        <f>INDEX('[2]2021-22'!$B:$B,MATCH(AH329,'[2]2021-22'!$C:$C,0))</f>
        <v>E1742</v>
      </c>
      <c r="AJ329" s="2" t="str">
        <f>IFERROR(INDEX('changes 2013 to 2021'!$B$45:$B$54,MATCH('ONS code lookup 2013 to 2021'!AD329,'changes 2013 to 2021'!$C$45:$C$54,0)),'ONS code lookup 2013 to 2021'!AF329)</f>
        <v>Test Valley</v>
      </c>
      <c r="AK329" s="2" t="str">
        <f t="shared" si="50"/>
        <v>SD</v>
      </c>
    </row>
    <row r="330" spans="1:37" x14ac:dyDescent="0.35">
      <c r="A330" t="s">
        <v>22</v>
      </c>
      <c r="B330" s="2" t="s">
        <v>283</v>
      </c>
      <c r="C330" s="2" t="s">
        <v>1257</v>
      </c>
      <c r="D330" s="2" t="s">
        <v>284</v>
      </c>
      <c r="E330" s="2" t="str">
        <f t="shared" si="51"/>
        <v>SD</v>
      </c>
      <c r="F330" t="s">
        <v>283</v>
      </c>
      <c r="G330" t="s">
        <v>1257</v>
      </c>
      <c r="H330" t="s">
        <v>284</v>
      </c>
      <c r="I330" t="str">
        <f t="shared" si="52"/>
        <v>SD</v>
      </c>
      <c r="J330" s="2" t="s">
        <v>283</v>
      </c>
      <c r="K330" s="2" t="str">
        <f>INDEX('[2]2015-16'!$B:$B,MATCH(J330,'[2]2015-16'!$C:$C,0))</f>
        <v>E1636</v>
      </c>
      <c r="L330" s="2" t="s">
        <v>284</v>
      </c>
      <c r="M330" s="2" t="str">
        <f t="shared" si="53"/>
        <v>SD</v>
      </c>
      <c r="N330" t="str">
        <f>IFERROR(INDEX('changes 2013 to 2021'!$A$10:$A$19,MATCH('ONS code lookup 2013 to 2021'!J330,'changes 2013 to 2021'!$C$10:$C$19,0)),'ONS code lookup 2013 to 2021'!J330)</f>
        <v>E07000083</v>
      </c>
      <c r="O330" t="str">
        <f>INDEX('[2]2016-17'!$B:$B,MATCH(N330,'[2]2016-17'!$C:$C,0))</f>
        <v>E1636</v>
      </c>
      <c r="P330" t="str">
        <f>IFERROR(INDEX('changes 2013 to 2021'!$B$10:$B$19,MATCH('ONS code lookup 2013 to 2021'!J330,'changes 2013 to 2021'!$C$10:$C$19,0)),'ONS code lookup 2013 to 2021'!L330)</f>
        <v>Tewkesbury</v>
      </c>
      <c r="Q330" t="str">
        <f t="shared" si="54"/>
        <v>SD</v>
      </c>
      <c r="R330" s="2" t="s">
        <v>283</v>
      </c>
      <c r="S330" s="2" t="str">
        <f t="shared" si="59"/>
        <v>E1636</v>
      </c>
      <c r="T330" s="2" t="s">
        <v>284</v>
      </c>
      <c r="U330" s="2" t="str">
        <f t="shared" si="55"/>
        <v>SD</v>
      </c>
      <c r="V330" t="str">
        <f>IFERROR(INDEX('changes 2013 to 2021'!$A$21,MATCH('ONS code lookup 2013 to 2021'!R330,'changes 2013 to 2021'!$C$21,0)),'ONS code lookup 2013 to 2021'!R330)</f>
        <v>E07000083</v>
      </c>
      <c r="W330" t="str">
        <f>INDEX('[2]2018-19'!$B:$B,MATCH(V330,'[2]2018-19'!$C:$C,0))</f>
        <v>E1636</v>
      </c>
      <c r="X330" t="str">
        <f>IFERROR(INDEX('changes 2013 to 2021'!$B$21,MATCH('ONS code lookup 2013 to 2021'!R330,'changes 2013 to 2021'!$C$21,0)),'ONS code lookup 2013 to 2021'!T330)</f>
        <v>Tewkesbury</v>
      </c>
      <c r="Y330" t="str">
        <f t="shared" si="56"/>
        <v>SD</v>
      </c>
      <c r="Z330" s="2" t="str">
        <f>IFERROR(INDEX('changes 2013 to 2021'!$A$23:$A$37,MATCH('ONS code lookup 2013 to 2021'!V330,'changes 2013 to 2021'!$C$23:$C$37,0)),'ONS code lookup 2013 to 2021'!V330)</f>
        <v>E07000083</v>
      </c>
      <c r="AA330" s="2" t="str">
        <f>INDEX('[2]2019-20'!$B:$B,MATCH(Z330,'[2]2019-20'!$C:$C,0))</f>
        <v>E1636</v>
      </c>
      <c r="AB330" s="2" t="str">
        <f>IFERROR(INDEX('changes 2013 to 2021'!$B$23:$B$37,MATCH('ONS code lookup 2013 to 2021'!V330,'changes 2013 to 2021'!$C$23:$C$37,0)),'ONS code lookup 2013 to 2021'!X330)</f>
        <v>Tewkesbury</v>
      </c>
      <c r="AC330" s="2" t="str">
        <f t="shared" si="57"/>
        <v>SD</v>
      </c>
      <c r="AD330" t="str">
        <f>IFERROR(INDEX('changes 2013 to 2021'!$A$39:$A$43,MATCH('ONS code lookup 2013 to 2021'!Z330,'changes 2013 to 2021'!$C$39:$C$43,0)),'ONS code lookup 2013 to 2021'!Z330)</f>
        <v>E07000083</v>
      </c>
      <c r="AE330" t="str">
        <f>INDEX('[2]2020-21'!$B:$B,MATCH(AD330,'[2]2020-21'!$C:$C,0))</f>
        <v>E1636</v>
      </c>
      <c r="AF330" t="str">
        <f>IFERROR(INDEX('changes 2013 to 2021'!$B$39:$B$43,MATCH('ONS code lookup 2013 to 2021'!Z330,'changes 2013 to 2021'!$C$39:$C$43,0)),'ONS code lookup 2013 to 2021'!AB330)</f>
        <v>Tewkesbury</v>
      </c>
      <c r="AG330" t="str">
        <f t="shared" si="58"/>
        <v>SD</v>
      </c>
      <c r="AH330" s="2" t="str">
        <f>IFERROR(INDEX('changes 2013 to 2021'!$A$45:$A$54,MATCH('ONS code lookup 2013 to 2021'!AD330,'changes 2013 to 2021'!$C$45:$C$54,0)),'ONS code lookup 2013 to 2021'!AD330)</f>
        <v>E07000083</v>
      </c>
      <c r="AI330" s="2" t="str">
        <f>INDEX('[2]2021-22'!$B:$B,MATCH(AH330,'[2]2021-22'!$C:$C,0))</f>
        <v>E1636</v>
      </c>
      <c r="AJ330" s="2" t="str">
        <f>IFERROR(INDEX('changes 2013 to 2021'!$B$45:$B$54,MATCH('ONS code lookup 2013 to 2021'!AD330,'changes 2013 to 2021'!$C$45:$C$54,0)),'ONS code lookup 2013 to 2021'!AF330)</f>
        <v>Tewkesbury</v>
      </c>
      <c r="AK330" s="2" t="str">
        <f t="shared" si="50"/>
        <v>SD</v>
      </c>
    </row>
    <row r="331" spans="1:37" x14ac:dyDescent="0.35">
      <c r="A331" t="s">
        <v>22</v>
      </c>
      <c r="B331" s="2" t="s">
        <v>340</v>
      </c>
      <c r="C331" s="2" t="s">
        <v>1258</v>
      </c>
      <c r="D331" s="2" t="s">
        <v>341</v>
      </c>
      <c r="E331" s="2" t="str">
        <f t="shared" si="51"/>
        <v>SD</v>
      </c>
      <c r="F331" t="s">
        <v>340</v>
      </c>
      <c r="G331" t="s">
        <v>1258</v>
      </c>
      <c r="H331" t="s">
        <v>341</v>
      </c>
      <c r="I331" t="str">
        <f t="shared" si="52"/>
        <v>SD</v>
      </c>
      <c r="J331" s="2" t="s">
        <v>340</v>
      </c>
      <c r="K331" s="2" t="str">
        <f>INDEX('[2]2015-16'!$B:$B,MATCH(J331,'[2]2015-16'!$C:$C,0))</f>
        <v>E2242</v>
      </c>
      <c r="L331" s="2" t="s">
        <v>341</v>
      </c>
      <c r="M331" s="2" t="str">
        <f t="shared" si="53"/>
        <v>SD</v>
      </c>
      <c r="N331" t="str">
        <f>IFERROR(INDEX('changes 2013 to 2021'!$A$10:$A$19,MATCH('ONS code lookup 2013 to 2021'!J331,'changes 2013 to 2021'!$C$10:$C$19,0)),'ONS code lookup 2013 to 2021'!J331)</f>
        <v>E07000114</v>
      </c>
      <c r="O331" t="str">
        <f>INDEX('[2]2016-17'!$B:$B,MATCH(N331,'[2]2016-17'!$C:$C,0))</f>
        <v>E2242</v>
      </c>
      <c r="P331" t="str">
        <f>IFERROR(INDEX('changes 2013 to 2021'!$B$10:$B$19,MATCH('ONS code lookup 2013 to 2021'!J331,'changes 2013 to 2021'!$C$10:$C$19,0)),'ONS code lookup 2013 to 2021'!L331)</f>
        <v>Thanet</v>
      </c>
      <c r="Q331" t="str">
        <f t="shared" si="54"/>
        <v>SD</v>
      </c>
      <c r="R331" s="2" t="s">
        <v>340</v>
      </c>
      <c r="S331" s="2" t="str">
        <f t="shared" si="59"/>
        <v>E2242</v>
      </c>
      <c r="T331" s="2" t="s">
        <v>341</v>
      </c>
      <c r="U331" s="2" t="str">
        <f t="shared" si="55"/>
        <v>SD</v>
      </c>
      <c r="V331" t="str">
        <f>IFERROR(INDEX('changes 2013 to 2021'!$A$21,MATCH('ONS code lookup 2013 to 2021'!R331,'changes 2013 to 2021'!$C$21,0)),'ONS code lookup 2013 to 2021'!R331)</f>
        <v>E07000114</v>
      </c>
      <c r="W331" t="str">
        <f>INDEX('[2]2018-19'!$B:$B,MATCH(V331,'[2]2018-19'!$C:$C,0))</f>
        <v>E2242</v>
      </c>
      <c r="X331" t="str">
        <f>IFERROR(INDEX('changes 2013 to 2021'!$B$21,MATCH('ONS code lookup 2013 to 2021'!R331,'changes 2013 to 2021'!$C$21,0)),'ONS code lookup 2013 to 2021'!T331)</f>
        <v>Thanet</v>
      </c>
      <c r="Y331" t="str">
        <f t="shared" si="56"/>
        <v>SD</v>
      </c>
      <c r="Z331" s="2" t="str">
        <f>IFERROR(INDEX('changes 2013 to 2021'!$A$23:$A$37,MATCH('ONS code lookup 2013 to 2021'!V331,'changes 2013 to 2021'!$C$23:$C$37,0)),'ONS code lookup 2013 to 2021'!V331)</f>
        <v>E07000114</v>
      </c>
      <c r="AA331" s="2" t="str">
        <f>INDEX('[2]2019-20'!$B:$B,MATCH(Z331,'[2]2019-20'!$C:$C,0))</f>
        <v>E2242</v>
      </c>
      <c r="AB331" s="2" t="str">
        <f>IFERROR(INDEX('changes 2013 to 2021'!$B$23:$B$37,MATCH('ONS code lookup 2013 to 2021'!V331,'changes 2013 to 2021'!$C$23:$C$37,0)),'ONS code lookup 2013 to 2021'!X331)</f>
        <v>Thanet</v>
      </c>
      <c r="AC331" s="2" t="str">
        <f t="shared" si="57"/>
        <v>SD</v>
      </c>
      <c r="AD331" t="str">
        <f>IFERROR(INDEX('changes 2013 to 2021'!$A$39:$A$43,MATCH('ONS code lookup 2013 to 2021'!Z331,'changes 2013 to 2021'!$C$39:$C$43,0)),'ONS code lookup 2013 to 2021'!Z331)</f>
        <v>E07000114</v>
      </c>
      <c r="AE331" t="str">
        <f>INDEX('[2]2020-21'!$B:$B,MATCH(AD331,'[2]2020-21'!$C:$C,0))</f>
        <v>E2242</v>
      </c>
      <c r="AF331" t="str">
        <f>IFERROR(INDEX('changes 2013 to 2021'!$B$39:$B$43,MATCH('ONS code lookup 2013 to 2021'!Z331,'changes 2013 to 2021'!$C$39:$C$43,0)),'ONS code lookup 2013 to 2021'!AB331)</f>
        <v>Thanet</v>
      </c>
      <c r="AG331" t="str">
        <f t="shared" si="58"/>
        <v>SD</v>
      </c>
      <c r="AH331" s="2" t="str">
        <f>IFERROR(INDEX('changes 2013 to 2021'!$A$45:$A$54,MATCH('ONS code lookup 2013 to 2021'!AD331,'changes 2013 to 2021'!$C$45:$C$54,0)),'ONS code lookup 2013 to 2021'!AD331)</f>
        <v>E07000114</v>
      </c>
      <c r="AI331" s="2" t="str">
        <f>INDEX('[2]2021-22'!$B:$B,MATCH(AH331,'[2]2021-22'!$C:$C,0))</f>
        <v>E2242</v>
      </c>
      <c r="AJ331" s="2" t="str">
        <f>IFERROR(INDEX('changes 2013 to 2021'!$B$45:$B$54,MATCH('ONS code lookup 2013 to 2021'!AD331,'changes 2013 to 2021'!$C$45:$C$54,0)),'ONS code lookup 2013 to 2021'!AF331)</f>
        <v>Thanet</v>
      </c>
      <c r="AK331" s="2" t="str">
        <f t="shared" si="50"/>
        <v>SD</v>
      </c>
    </row>
    <row r="332" spans="1:37" x14ac:dyDescent="0.35">
      <c r="A332" t="s">
        <v>22</v>
      </c>
      <c r="B332" s="2" t="s">
        <v>317</v>
      </c>
      <c r="C332" s="2" t="s">
        <v>1259</v>
      </c>
      <c r="D332" s="2" t="s">
        <v>318</v>
      </c>
      <c r="E332" s="2" t="str">
        <f t="shared" si="51"/>
        <v>SD</v>
      </c>
      <c r="F332" t="s">
        <v>317</v>
      </c>
      <c r="G332" t="s">
        <v>1259</v>
      </c>
      <c r="H332" t="s">
        <v>318</v>
      </c>
      <c r="I332" t="str">
        <f t="shared" si="52"/>
        <v>SD</v>
      </c>
      <c r="J332" s="2" t="s">
        <v>317</v>
      </c>
      <c r="K332" s="2" t="str">
        <f>INDEX('[2]2015-16'!$B:$B,MATCH(J332,'[2]2015-16'!$C:$C,0))</f>
        <v>E1938</v>
      </c>
      <c r="L332" s="2" t="s">
        <v>318</v>
      </c>
      <c r="M332" s="2" t="str">
        <f t="shared" si="53"/>
        <v>SD</v>
      </c>
      <c r="N332" t="str">
        <f>IFERROR(INDEX('changes 2013 to 2021'!$A$10:$A$19,MATCH('ONS code lookup 2013 to 2021'!J332,'changes 2013 to 2021'!$C$10:$C$19,0)),'ONS code lookup 2013 to 2021'!J332)</f>
        <v>E07000102</v>
      </c>
      <c r="O332" t="str">
        <f>INDEX('[2]2016-17'!$B:$B,MATCH(N332,'[2]2016-17'!$C:$C,0))</f>
        <v>E1938</v>
      </c>
      <c r="P332" t="str">
        <f>IFERROR(INDEX('changes 2013 to 2021'!$B$10:$B$19,MATCH('ONS code lookup 2013 to 2021'!J332,'changes 2013 to 2021'!$C$10:$C$19,0)),'ONS code lookup 2013 to 2021'!L332)</f>
        <v>Three Rivers</v>
      </c>
      <c r="Q332" t="str">
        <f t="shared" si="54"/>
        <v>SD</v>
      </c>
      <c r="R332" s="2" t="s">
        <v>317</v>
      </c>
      <c r="S332" s="2" t="str">
        <f t="shared" si="59"/>
        <v>E1938</v>
      </c>
      <c r="T332" s="2" t="s">
        <v>318</v>
      </c>
      <c r="U332" s="2" t="str">
        <f t="shared" si="55"/>
        <v>SD</v>
      </c>
      <c r="V332" t="str">
        <f>IFERROR(INDEX('changes 2013 to 2021'!$A$21,MATCH('ONS code lookup 2013 to 2021'!R332,'changes 2013 to 2021'!$C$21,0)),'ONS code lookup 2013 to 2021'!R332)</f>
        <v>E07000102</v>
      </c>
      <c r="W332" t="str">
        <f>INDEX('[2]2018-19'!$B:$B,MATCH(V332,'[2]2018-19'!$C:$C,0))</f>
        <v>E1938</v>
      </c>
      <c r="X332" t="str">
        <f>IFERROR(INDEX('changes 2013 to 2021'!$B$21,MATCH('ONS code lookup 2013 to 2021'!R332,'changes 2013 to 2021'!$C$21,0)),'ONS code lookup 2013 to 2021'!T332)</f>
        <v>Three Rivers</v>
      </c>
      <c r="Y332" t="str">
        <f t="shared" si="56"/>
        <v>SD</v>
      </c>
      <c r="Z332" s="2" t="str">
        <f>IFERROR(INDEX('changes 2013 to 2021'!$A$23:$A$37,MATCH('ONS code lookup 2013 to 2021'!V332,'changes 2013 to 2021'!$C$23:$C$37,0)),'ONS code lookup 2013 to 2021'!V332)</f>
        <v>E07000102</v>
      </c>
      <c r="AA332" s="2" t="str">
        <f>INDEX('[2]2019-20'!$B:$B,MATCH(Z332,'[2]2019-20'!$C:$C,0))</f>
        <v>E1938</v>
      </c>
      <c r="AB332" s="2" t="str">
        <f>IFERROR(INDEX('changes 2013 to 2021'!$B$23:$B$37,MATCH('ONS code lookup 2013 to 2021'!V332,'changes 2013 to 2021'!$C$23:$C$37,0)),'ONS code lookup 2013 to 2021'!X332)</f>
        <v>Three Rivers</v>
      </c>
      <c r="AC332" s="2" t="str">
        <f t="shared" si="57"/>
        <v>SD</v>
      </c>
      <c r="AD332" t="str">
        <f>IFERROR(INDEX('changes 2013 to 2021'!$A$39:$A$43,MATCH('ONS code lookup 2013 to 2021'!Z332,'changes 2013 to 2021'!$C$39:$C$43,0)),'ONS code lookup 2013 to 2021'!Z332)</f>
        <v>E07000102</v>
      </c>
      <c r="AE332" t="str">
        <f>INDEX('[2]2020-21'!$B:$B,MATCH(AD332,'[2]2020-21'!$C:$C,0))</f>
        <v>E1938</v>
      </c>
      <c r="AF332" t="str">
        <f>IFERROR(INDEX('changes 2013 to 2021'!$B$39:$B$43,MATCH('ONS code lookup 2013 to 2021'!Z332,'changes 2013 to 2021'!$C$39:$C$43,0)),'ONS code lookup 2013 to 2021'!AB332)</f>
        <v>Three Rivers</v>
      </c>
      <c r="AG332" t="str">
        <f t="shared" si="58"/>
        <v>SD</v>
      </c>
      <c r="AH332" s="2" t="str">
        <f>IFERROR(INDEX('changes 2013 to 2021'!$A$45:$A$54,MATCH('ONS code lookup 2013 to 2021'!AD332,'changes 2013 to 2021'!$C$45:$C$54,0)),'ONS code lookup 2013 to 2021'!AD332)</f>
        <v>E07000102</v>
      </c>
      <c r="AI332" s="2" t="str">
        <f>INDEX('[2]2021-22'!$B:$B,MATCH(AH332,'[2]2021-22'!$C:$C,0))</f>
        <v>E1938</v>
      </c>
      <c r="AJ332" s="2" t="str">
        <f>IFERROR(INDEX('changes 2013 to 2021'!$B$45:$B$54,MATCH('ONS code lookup 2013 to 2021'!AD332,'changes 2013 to 2021'!$C$45:$C$54,0)),'ONS code lookup 2013 to 2021'!AF332)</f>
        <v>Three Rivers</v>
      </c>
      <c r="AK332" s="2" t="str">
        <f t="shared" si="50"/>
        <v>SD</v>
      </c>
    </row>
    <row r="333" spans="1:37" x14ac:dyDescent="0.35">
      <c r="A333" t="s">
        <v>22</v>
      </c>
      <c r="B333" s="2" t="s">
        <v>94</v>
      </c>
      <c r="C333" s="2" t="s">
        <v>1260</v>
      </c>
      <c r="D333" s="2" t="s">
        <v>95</v>
      </c>
      <c r="E333" s="2" t="str">
        <f t="shared" si="51"/>
        <v>UA</v>
      </c>
      <c r="F333" t="s">
        <v>94</v>
      </c>
      <c r="G333" t="s">
        <v>1260</v>
      </c>
      <c r="H333" t="s">
        <v>95</v>
      </c>
      <c r="I333" t="str">
        <f t="shared" si="52"/>
        <v>UA</v>
      </c>
      <c r="J333" s="2" t="s">
        <v>94</v>
      </c>
      <c r="K333" s="2" t="str">
        <f>INDEX('[2]2015-16'!$B:$B,MATCH(J333,'[2]2015-16'!$C:$C,0))</f>
        <v>E1502</v>
      </c>
      <c r="L333" s="2" t="s">
        <v>95</v>
      </c>
      <c r="M333" s="2" t="str">
        <f t="shared" si="53"/>
        <v>UA</v>
      </c>
      <c r="N333" t="str">
        <f>IFERROR(INDEX('changes 2013 to 2021'!$A$10:$A$19,MATCH('ONS code lookup 2013 to 2021'!J333,'changes 2013 to 2021'!$C$10:$C$19,0)),'ONS code lookup 2013 to 2021'!J333)</f>
        <v>E06000034</v>
      </c>
      <c r="O333" t="str">
        <f>INDEX('[2]2016-17'!$B:$B,MATCH(N333,'[2]2016-17'!$C:$C,0))</f>
        <v>E1502</v>
      </c>
      <c r="P333" t="str">
        <f>IFERROR(INDEX('changes 2013 to 2021'!$B$10:$B$19,MATCH('ONS code lookup 2013 to 2021'!J333,'changes 2013 to 2021'!$C$10:$C$19,0)),'ONS code lookup 2013 to 2021'!L333)</f>
        <v>Thurrock</v>
      </c>
      <c r="Q333" t="str">
        <f t="shared" si="54"/>
        <v>UA</v>
      </c>
      <c r="R333" s="2" t="s">
        <v>94</v>
      </c>
      <c r="S333" s="2" t="str">
        <f t="shared" si="59"/>
        <v>E1502</v>
      </c>
      <c r="T333" s="2" t="s">
        <v>95</v>
      </c>
      <c r="U333" s="2" t="str">
        <f t="shared" si="55"/>
        <v>UA</v>
      </c>
      <c r="V333" t="str">
        <f>IFERROR(INDEX('changes 2013 to 2021'!$A$21,MATCH('ONS code lookup 2013 to 2021'!R333,'changes 2013 to 2021'!$C$21,0)),'ONS code lookup 2013 to 2021'!R333)</f>
        <v>E06000034</v>
      </c>
      <c r="W333" t="str">
        <f>INDEX('[2]2018-19'!$B:$B,MATCH(V333,'[2]2018-19'!$C:$C,0))</f>
        <v>E1502</v>
      </c>
      <c r="X333" t="str">
        <f>IFERROR(INDEX('changes 2013 to 2021'!$B$21,MATCH('ONS code lookup 2013 to 2021'!R333,'changes 2013 to 2021'!$C$21,0)),'ONS code lookup 2013 to 2021'!T333)</f>
        <v>Thurrock</v>
      </c>
      <c r="Y333" t="str">
        <f t="shared" si="56"/>
        <v>UA</v>
      </c>
      <c r="Z333" s="2" t="str">
        <f>IFERROR(INDEX('changes 2013 to 2021'!$A$23:$A$37,MATCH('ONS code lookup 2013 to 2021'!V333,'changes 2013 to 2021'!$C$23:$C$37,0)),'ONS code lookup 2013 to 2021'!V333)</f>
        <v>E06000034</v>
      </c>
      <c r="AA333" s="2" t="str">
        <f>INDEX('[2]2019-20'!$B:$B,MATCH(Z333,'[2]2019-20'!$C:$C,0))</f>
        <v>E1502</v>
      </c>
      <c r="AB333" s="2" t="str">
        <f>IFERROR(INDEX('changes 2013 to 2021'!$B$23:$B$37,MATCH('ONS code lookup 2013 to 2021'!V333,'changes 2013 to 2021'!$C$23:$C$37,0)),'ONS code lookup 2013 to 2021'!X333)</f>
        <v>Thurrock</v>
      </c>
      <c r="AC333" s="2" t="str">
        <f t="shared" si="57"/>
        <v>UA</v>
      </c>
      <c r="AD333" t="str">
        <f>IFERROR(INDEX('changes 2013 to 2021'!$A$39:$A$43,MATCH('ONS code lookup 2013 to 2021'!Z333,'changes 2013 to 2021'!$C$39:$C$43,0)),'ONS code lookup 2013 to 2021'!Z333)</f>
        <v>E06000034</v>
      </c>
      <c r="AE333" t="str">
        <f>INDEX('[2]2020-21'!$B:$B,MATCH(AD333,'[2]2020-21'!$C:$C,0))</f>
        <v>E1502</v>
      </c>
      <c r="AF333" t="str">
        <f>IFERROR(INDEX('changes 2013 to 2021'!$B$39:$B$43,MATCH('ONS code lookup 2013 to 2021'!Z333,'changes 2013 to 2021'!$C$39:$C$43,0)),'ONS code lookup 2013 to 2021'!AB333)</f>
        <v>Thurrock</v>
      </c>
      <c r="AG333" t="str">
        <f t="shared" si="58"/>
        <v>UA</v>
      </c>
      <c r="AH333" s="2" t="str">
        <f>IFERROR(INDEX('changes 2013 to 2021'!$A$45:$A$54,MATCH('ONS code lookup 2013 to 2021'!AD333,'changes 2013 to 2021'!$C$45:$C$54,0)),'ONS code lookup 2013 to 2021'!AD333)</f>
        <v>E06000034</v>
      </c>
      <c r="AI333" s="2" t="str">
        <f>INDEX('[2]2021-22'!$B:$B,MATCH(AH333,'[2]2021-22'!$C:$C,0))</f>
        <v>E1502</v>
      </c>
      <c r="AJ333" s="2" t="str">
        <f>IFERROR(INDEX('changes 2013 to 2021'!$B$45:$B$54,MATCH('ONS code lookup 2013 to 2021'!AD333,'changes 2013 to 2021'!$C$45:$C$54,0)),'ONS code lookup 2013 to 2021'!AF333)</f>
        <v>Thurrock</v>
      </c>
      <c r="AK333" s="2" t="str">
        <f t="shared" si="50"/>
        <v>UA</v>
      </c>
    </row>
    <row r="334" spans="1:37" x14ac:dyDescent="0.35">
      <c r="A334" t="s">
        <v>22</v>
      </c>
      <c r="B334" s="2" t="s">
        <v>342</v>
      </c>
      <c r="C334" s="2" t="s">
        <v>1261</v>
      </c>
      <c r="D334" s="2" t="s">
        <v>343</v>
      </c>
      <c r="E334" s="2" t="str">
        <f t="shared" si="51"/>
        <v>SD</v>
      </c>
      <c r="F334" t="s">
        <v>342</v>
      </c>
      <c r="G334" t="s">
        <v>1261</v>
      </c>
      <c r="H334" t="s">
        <v>343</v>
      </c>
      <c r="I334" t="str">
        <f t="shared" si="52"/>
        <v>SD</v>
      </c>
      <c r="J334" s="2" t="s">
        <v>342</v>
      </c>
      <c r="K334" s="2" t="str">
        <f>INDEX('[2]2015-16'!$B:$B,MATCH(J334,'[2]2015-16'!$C:$C,0))</f>
        <v>E2243</v>
      </c>
      <c r="L334" s="2" t="s">
        <v>343</v>
      </c>
      <c r="M334" s="2" t="str">
        <f t="shared" si="53"/>
        <v>SD</v>
      </c>
      <c r="N334" t="str">
        <f>IFERROR(INDEX('changes 2013 to 2021'!$A$10:$A$19,MATCH('ONS code lookup 2013 to 2021'!J334,'changes 2013 to 2021'!$C$10:$C$19,0)),'ONS code lookup 2013 to 2021'!J334)</f>
        <v>E07000115</v>
      </c>
      <c r="O334" t="str">
        <f>INDEX('[2]2016-17'!$B:$B,MATCH(N334,'[2]2016-17'!$C:$C,0))</f>
        <v>E2243</v>
      </c>
      <c r="P334" t="str">
        <f>IFERROR(INDEX('changes 2013 to 2021'!$B$10:$B$19,MATCH('ONS code lookup 2013 to 2021'!J334,'changes 2013 to 2021'!$C$10:$C$19,0)),'ONS code lookup 2013 to 2021'!L334)</f>
        <v>Tonbridge and Malling</v>
      </c>
      <c r="Q334" t="str">
        <f t="shared" si="54"/>
        <v>SD</v>
      </c>
      <c r="R334" s="2" t="s">
        <v>342</v>
      </c>
      <c r="S334" s="2" t="str">
        <f t="shared" si="59"/>
        <v>E2243</v>
      </c>
      <c r="T334" s="2" t="s">
        <v>343</v>
      </c>
      <c r="U334" s="2" t="str">
        <f t="shared" si="55"/>
        <v>SD</v>
      </c>
      <c r="V334" t="str">
        <f>IFERROR(INDEX('changes 2013 to 2021'!$A$21,MATCH('ONS code lookup 2013 to 2021'!R334,'changes 2013 to 2021'!$C$21,0)),'ONS code lookup 2013 to 2021'!R334)</f>
        <v>E07000115</v>
      </c>
      <c r="W334" t="str">
        <f>INDEX('[2]2018-19'!$B:$B,MATCH(V334,'[2]2018-19'!$C:$C,0))</f>
        <v>E2243</v>
      </c>
      <c r="X334" t="str">
        <f>IFERROR(INDEX('changes 2013 to 2021'!$B$21,MATCH('ONS code lookup 2013 to 2021'!R334,'changes 2013 to 2021'!$C$21,0)),'ONS code lookup 2013 to 2021'!T334)</f>
        <v>Tonbridge and Malling</v>
      </c>
      <c r="Y334" t="str">
        <f t="shared" si="56"/>
        <v>SD</v>
      </c>
      <c r="Z334" s="2" t="str">
        <f>IFERROR(INDEX('changes 2013 to 2021'!$A$23:$A$37,MATCH('ONS code lookup 2013 to 2021'!V334,'changes 2013 to 2021'!$C$23:$C$37,0)),'ONS code lookup 2013 to 2021'!V334)</f>
        <v>E07000115</v>
      </c>
      <c r="AA334" s="2" t="str">
        <f>INDEX('[2]2019-20'!$B:$B,MATCH(Z334,'[2]2019-20'!$C:$C,0))</f>
        <v>E2243</v>
      </c>
      <c r="AB334" s="2" t="str">
        <f>IFERROR(INDEX('changes 2013 to 2021'!$B$23:$B$37,MATCH('ONS code lookup 2013 to 2021'!V334,'changes 2013 to 2021'!$C$23:$C$37,0)),'ONS code lookup 2013 to 2021'!X334)</f>
        <v>Tonbridge and Malling</v>
      </c>
      <c r="AC334" s="2" t="str">
        <f t="shared" si="57"/>
        <v>SD</v>
      </c>
      <c r="AD334" t="str">
        <f>IFERROR(INDEX('changes 2013 to 2021'!$A$39:$A$43,MATCH('ONS code lookup 2013 to 2021'!Z334,'changes 2013 to 2021'!$C$39:$C$43,0)),'ONS code lookup 2013 to 2021'!Z334)</f>
        <v>E07000115</v>
      </c>
      <c r="AE334" t="str">
        <f>INDEX('[2]2020-21'!$B:$B,MATCH(AD334,'[2]2020-21'!$C:$C,0))</f>
        <v>E2243</v>
      </c>
      <c r="AF334" t="str">
        <f>IFERROR(INDEX('changes 2013 to 2021'!$B$39:$B$43,MATCH('ONS code lookup 2013 to 2021'!Z334,'changes 2013 to 2021'!$C$39:$C$43,0)),'ONS code lookup 2013 to 2021'!AB334)</f>
        <v>Tonbridge and Malling</v>
      </c>
      <c r="AG334" t="str">
        <f t="shared" si="58"/>
        <v>SD</v>
      </c>
      <c r="AH334" s="2" t="str">
        <f>IFERROR(INDEX('changes 2013 to 2021'!$A$45:$A$54,MATCH('ONS code lookup 2013 to 2021'!AD334,'changes 2013 to 2021'!$C$45:$C$54,0)),'ONS code lookup 2013 to 2021'!AD334)</f>
        <v>E07000115</v>
      </c>
      <c r="AI334" s="2" t="str">
        <f>INDEX('[2]2021-22'!$B:$B,MATCH(AH334,'[2]2021-22'!$C:$C,0))</f>
        <v>E2243</v>
      </c>
      <c r="AJ334" s="2" t="str">
        <f>IFERROR(INDEX('changes 2013 to 2021'!$B$45:$B$54,MATCH('ONS code lookup 2013 to 2021'!AD334,'changes 2013 to 2021'!$C$45:$C$54,0)),'ONS code lookup 2013 to 2021'!AF334)</f>
        <v>Tonbridge and Malling</v>
      </c>
      <c r="AK334" s="2" t="str">
        <f t="shared" si="50"/>
        <v>SD</v>
      </c>
    </row>
    <row r="335" spans="1:37" x14ac:dyDescent="0.35">
      <c r="A335" t="s">
        <v>22</v>
      </c>
      <c r="B335" s="2" t="s">
        <v>78</v>
      </c>
      <c r="C335" s="2" t="s">
        <v>1262</v>
      </c>
      <c r="D335" s="2" t="s">
        <v>79</v>
      </c>
      <c r="E335" s="2" t="str">
        <f t="shared" si="51"/>
        <v>UA</v>
      </c>
      <c r="F335" t="s">
        <v>78</v>
      </c>
      <c r="G335" t="s">
        <v>1262</v>
      </c>
      <c r="H335" t="s">
        <v>79</v>
      </c>
      <c r="I335" t="str">
        <f t="shared" si="52"/>
        <v>UA</v>
      </c>
      <c r="J335" s="2" t="s">
        <v>78</v>
      </c>
      <c r="K335" s="2" t="str">
        <f>INDEX('[2]2015-16'!$B:$B,MATCH(J335,'[2]2015-16'!$C:$C,0))</f>
        <v>E1102</v>
      </c>
      <c r="L335" s="2" t="s">
        <v>79</v>
      </c>
      <c r="M335" s="2" t="str">
        <f t="shared" si="53"/>
        <v>UA</v>
      </c>
      <c r="N335" t="str">
        <f>IFERROR(INDEX('changes 2013 to 2021'!$A$10:$A$19,MATCH('ONS code lookup 2013 to 2021'!J335,'changes 2013 to 2021'!$C$10:$C$19,0)),'ONS code lookup 2013 to 2021'!J335)</f>
        <v>E06000027</v>
      </c>
      <c r="O335" t="str">
        <f>INDEX('[2]2016-17'!$B:$B,MATCH(N335,'[2]2016-17'!$C:$C,0))</f>
        <v>E1102</v>
      </c>
      <c r="P335" t="str">
        <f>IFERROR(INDEX('changes 2013 to 2021'!$B$10:$B$19,MATCH('ONS code lookup 2013 to 2021'!J335,'changes 2013 to 2021'!$C$10:$C$19,0)),'ONS code lookup 2013 to 2021'!L335)</f>
        <v>Torbay</v>
      </c>
      <c r="Q335" t="str">
        <f t="shared" si="54"/>
        <v>UA</v>
      </c>
      <c r="R335" s="2" t="s">
        <v>78</v>
      </c>
      <c r="S335" s="2" t="str">
        <f t="shared" si="59"/>
        <v>E1102</v>
      </c>
      <c r="T335" s="2" t="s">
        <v>79</v>
      </c>
      <c r="U335" s="2" t="str">
        <f t="shared" si="55"/>
        <v>UA</v>
      </c>
      <c r="V335" t="str">
        <f>IFERROR(INDEX('changes 2013 to 2021'!$A$21,MATCH('ONS code lookup 2013 to 2021'!R335,'changes 2013 to 2021'!$C$21,0)),'ONS code lookup 2013 to 2021'!R335)</f>
        <v>E06000027</v>
      </c>
      <c r="W335" t="str">
        <f>INDEX('[2]2018-19'!$B:$B,MATCH(V335,'[2]2018-19'!$C:$C,0))</f>
        <v>E1102</v>
      </c>
      <c r="X335" t="str">
        <f>IFERROR(INDEX('changes 2013 to 2021'!$B$21,MATCH('ONS code lookup 2013 to 2021'!R335,'changes 2013 to 2021'!$C$21,0)),'ONS code lookup 2013 to 2021'!T335)</f>
        <v>Torbay</v>
      </c>
      <c r="Y335" t="str">
        <f t="shared" si="56"/>
        <v>UA</v>
      </c>
      <c r="Z335" s="2" t="str">
        <f>IFERROR(INDEX('changes 2013 to 2021'!$A$23:$A$37,MATCH('ONS code lookup 2013 to 2021'!V335,'changes 2013 to 2021'!$C$23:$C$37,0)),'ONS code lookup 2013 to 2021'!V335)</f>
        <v>E06000027</v>
      </c>
      <c r="AA335" s="2" t="str">
        <f>INDEX('[2]2019-20'!$B:$B,MATCH(Z335,'[2]2019-20'!$C:$C,0))</f>
        <v>E1102</v>
      </c>
      <c r="AB335" s="2" t="str">
        <f>IFERROR(INDEX('changes 2013 to 2021'!$B$23:$B$37,MATCH('ONS code lookup 2013 to 2021'!V335,'changes 2013 to 2021'!$C$23:$C$37,0)),'ONS code lookup 2013 to 2021'!X335)</f>
        <v>Torbay</v>
      </c>
      <c r="AC335" s="2" t="str">
        <f t="shared" si="57"/>
        <v>UA</v>
      </c>
      <c r="AD335" t="str">
        <f>IFERROR(INDEX('changes 2013 to 2021'!$A$39:$A$43,MATCH('ONS code lookup 2013 to 2021'!Z335,'changes 2013 to 2021'!$C$39:$C$43,0)),'ONS code lookup 2013 to 2021'!Z335)</f>
        <v>E06000027</v>
      </c>
      <c r="AE335" t="str">
        <f>INDEX('[2]2020-21'!$B:$B,MATCH(AD335,'[2]2020-21'!$C:$C,0))</f>
        <v>E1102</v>
      </c>
      <c r="AF335" t="str">
        <f>IFERROR(INDEX('changes 2013 to 2021'!$B$39:$B$43,MATCH('ONS code lookup 2013 to 2021'!Z335,'changes 2013 to 2021'!$C$39:$C$43,0)),'ONS code lookup 2013 to 2021'!AB335)</f>
        <v>Torbay</v>
      </c>
      <c r="AG335" t="str">
        <f t="shared" si="58"/>
        <v>UA</v>
      </c>
      <c r="AH335" s="2" t="str">
        <f>IFERROR(INDEX('changes 2013 to 2021'!$A$45:$A$54,MATCH('ONS code lookup 2013 to 2021'!AD335,'changes 2013 to 2021'!$C$45:$C$54,0)),'ONS code lookup 2013 to 2021'!AD335)</f>
        <v>E06000027</v>
      </c>
      <c r="AI335" s="2" t="str">
        <f>INDEX('[2]2021-22'!$B:$B,MATCH(AH335,'[2]2021-22'!$C:$C,0))</f>
        <v>E1102</v>
      </c>
      <c r="AJ335" s="2" t="str">
        <f>IFERROR(INDEX('changes 2013 to 2021'!$B$45:$B$54,MATCH('ONS code lookup 2013 to 2021'!AD335,'changes 2013 to 2021'!$C$45:$C$54,0)),'ONS code lookup 2013 to 2021'!AF335)</f>
        <v>Torbay</v>
      </c>
      <c r="AK335" s="2" t="str">
        <f t="shared" si="50"/>
        <v>UA</v>
      </c>
    </row>
    <row r="336" spans="1:37" x14ac:dyDescent="0.35">
      <c r="A336" t="s">
        <v>22</v>
      </c>
      <c r="B336" s="2" t="s">
        <v>219</v>
      </c>
      <c r="C336" s="2" t="s">
        <v>1263</v>
      </c>
      <c r="D336" s="2" t="s">
        <v>220</v>
      </c>
      <c r="E336" s="2" t="str">
        <f t="shared" si="51"/>
        <v>SD</v>
      </c>
      <c r="F336" t="s">
        <v>219</v>
      </c>
      <c r="G336" t="s">
        <v>1263</v>
      </c>
      <c r="H336" t="s">
        <v>220</v>
      </c>
      <c r="I336" t="str">
        <f t="shared" si="52"/>
        <v>SD</v>
      </c>
      <c r="J336" s="2" t="s">
        <v>219</v>
      </c>
      <c r="K336" s="2" t="str">
        <f>INDEX('[2]2015-16'!$B:$B,MATCH(J336,'[2]2015-16'!$C:$C,0))</f>
        <v>E1139</v>
      </c>
      <c r="L336" s="2" t="s">
        <v>220</v>
      </c>
      <c r="M336" s="2" t="str">
        <f t="shared" si="53"/>
        <v>SD</v>
      </c>
      <c r="N336" t="str">
        <f>IFERROR(INDEX('changes 2013 to 2021'!$A$10:$A$19,MATCH('ONS code lookup 2013 to 2021'!J336,'changes 2013 to 2021'!$C$10:$C$19,0)),'ONS code lookup 2013 to 2021'!J336)</f>
        <v>E07000046</v>
      </c>
      <c r="O336" t="str">
        <f>INDEX('[2]2016-17'!$B:$B,MATCH(N336,'[2]2016-17'!$C:$C,0))</f>
        <v>E1139</v>
      </c>
      <c r="P336" t="str">
        <f>IFERROR(INDEX('changes 2013 to 2021'!$B$10:$B$19,MATCH('ONS code lookup 2013 to 2021'!J336,'changes 2013 to 2021'!$C$10:$C$19,0)),'ONS code lookup 2013 to 2021'!L336)</f>
        <v>Torridge</v>
      </c>
      <c r="Q336" t="str">
        <f t="shared" si="54"/>
        <v>SD</v>
      </c>
      <c r="R336" s="2" t="s">
        <v>219</v>
      </c>
      <c r="S336" s="2" t="str">
        <f t="shared" si="59"/>
        <v>E1139</v>
      </c>
      <c r="T336" s="2" t="s">
        <v>220</v>
      </c>
      <c r="U336" s="2" t="str">
        <f t="shared" si="55"/>
        <v>SD</v>
      </c>
      <c r="V336" t="str">
        <f>IFERROR(INDEX('changes 2013 to 2021'!$A$21,MATCH('ONS code lookup 2013 to 2021'!R336,'changes 2013 to 2021'!$C$21,0)),'ONS code lookup 2013 to 2021'!R336)</f>
        <v>E07000046</v>
      </c>
      <c r="W336" t="str">
        <f>INDEX('[2]2018-19'!$B:$B,MATCH(V336,'[2]2018-19'!$C:$C,0))</f>
        <v>E1139</v>
      </c>
      <c r="X336" t="str">
        <f>IFERROR(INDEX('changes 2013 to 2021'!$B$21,MATCH('ONS code lookup 2013 to 2021'!R336,'changes 2013 to 2021'!$C$21,0)),'ONS code lookup 2013 to 2021'!T336)</f>
        <v>Torridge</v>
      </c>
      <c r="Y336" t="str">
        <f t="shared" si="56"/>
        <v>SD</v>
      </c>
      <c r="Z336" s="2" t="str">
        <f>IFERROR(INDEX('changes 2013 to 2021'!$A$23:$A$37,MATCH('ONS code lookup 2013 to 2021'!V336,'changes 2013 to 2021'!$C$23:$C$37,0)),'ONS code lookup 2013 to 2021'!V336)</f>
        <v>E07000046</v>
      </c>
      <c r="AA336" s="2" t="str">
        <f>INDEX('[2]2019-20'!$B:$B,MATCH(Z336,'[2]2019-20'!$C:$C,0))</f>
        <v>E1139</v>
      </c>
      <c r="AB336" s="2" t="str">
        <f>IFERROR(INDEX('changes 2013 to 2021'!$B$23:$B$37,MATCH('ONS code lookup 2013 to 2021'!V336,'changes 2013 to 2021'!$C$23:$C$37,0)),'ONS code lookup 2013 to 2021'!X336)</f>
        <v>Torridge</v>
      </c>
      <c r="AC336" s="2" t="str">
        <f t="shared" si="57"/>
        <v>SD</v>
      </c>
      <c r="AD336" t="str">
        <f>IFERROR(INDEX('changes 2013 to 2021'!$A$39:$A$43,MATCH('ONS code lookup 2013 to 2021'!Z336,'changes 2013 to 2021'!$C$39:$C$43,0)),'ONS code lookup 2013 to 2021'!Z336)</f>
        <v>E07000046</v>
      </c>
      <c r="AE336" t="str">
        <f>INDEX('[2]2020-21'!$B:$B,MATCH(AD336,'[2]2020-21'!$C:$C,0))</f>
        <v>E1139</v>
      </c>
      <c r="AF336" t="str">
        <f>IFERROR(INDEX('changes 2013 to 2021'!$B$39:$B$43,MATCH('ONS code lookup 2013 to 2021'!Z336,'changes 2013 to 2021'!$C$39:$C$43,0)),'ONS code lookup 2013 to 2021'!AB336)</f>
        <v>Torridge</v>
      </c>
      <c r="AG336" t="str">
        <f t="shared" si="58"/>
        <v>SD</v>
      </c>
      <c r="AH336" s="2" t="str">
        <f>IFERROR(INDEX('changes 2013 to 2021'!$A$45:$A$54,MATCH('ONS code lookup 2013 to 2021'!AD336,'changes 2013 to 2021'!$C$45:$C$54,0)),'ONS code lookup 2013 to 2021'!AD336)</f>
        <v>E07000046</v>
      </c>
      <c r="AI336" s="2" t="str">
        <f>INDEX('[2]2021-22'!$B:$B,MATCH(AH336,'[2]2021-22'!$C:$C,0))</f>
        <v>E1139</v>
      </c>
      <c r="AJ336" s="2" t="str">
        <f>IFERROR(INDEX('changes 2013 to 2021'!$B$45:$B$54,MATCH('ONS code lookup 2013 to 2021'!AD336,'changes 2013 to 2021'!$C$45:$C$54,0)),'ONS code lookup 2013 to 2021'!AF336)</f>
        <v>Torridge</v>
      </c>
      <c r="AK336" s="2" t="str">
        <f t="shared" si="50"/>
        <v>SD</v>
      </c>
    </row>
    <row r="337" spans="1:37" x14ac:dyDescent="0.35">
      <c r="A337" t="s">
        <v>22</v>
      </c>
      <c r="B337" s="2" t="s">
        <v>722</v>
      </c>
      <c r="C337" s="2" t="s">
        <v>1264</v>
      </c>
      <c r="D337" s="2" t="s">
        <v>723</v>
      </c>
      <c r="E337" s="2" t="str">
        <f t="shared" si="51"/>
        <v>LB</v>
      </c>
      <c r="F337" t="s">
        <v>722</v>
      </c>
      <c r="G337" t="s">
        <v>1264</v>
      </c>
      <c r="H337" t="s">
        <v>723</v>
      </c>
      <c r="I337" t="str">
        <f t="shared" si="52"/>
        <v>LB</v>
      </c>
      <c r="J337" s="2" t="s">
        <v>722</v>
      </c>
      <c r="K337" s="2" t="str">
        <f>INDEX('[2]2015-16'!$B:$B,MATCH(J337,'[2]2015-16'!$C:$C,0))</f>
        <v>E5020</v>
      </c>
      <c r="L337" s="2" t="s">
        <v>723</v>
      </c>
      <c r="M337" s="2" t="str">
        <f t="shared" si="53"/>
        <v>LB</v>
      </c>
      <c r="N337" t="str">
        <f>IFERROR(INDEX('changes 2013 to 2021'!$A$10:$A$19,MATCH('ONS code lookup 2013 to 2021'!J337,'changes 2013 to 2021'!$C$10:$C$19,0)),'ONS code lookup 2013 to 2021'!J337)</f>
        <v>E09000030</v>
      </c>
      <c r="O337" t="str">
        <f>INDEX('[2]2016-17'!$B:$B,MATCH(N337,'[2]2016-17'!$C:$C,0))</f>
        <v>E5020</v>
      </c>
      <c r="P337" t="str">
        <f>IFERROR(INDEX('changes 2013 to 2021'!$B$10:$B$19,MATCH('ONS code lookup 2013 to 2021'!J337,'changes 2013 to 2021'!$C$10:$C$19,0)),'ONS code lookup 2013 to 2021'!L337)</f>
        <v>Tower Hamlets</v>
      </c>
      <c r="Q337" t="str">
        <f t="shared" si="54"/>
        <v>LB</v>
      </c>
      <c r="R337" s="2" t="s">
        <v>722</v>
      </c>
      <c r="S337" s="2" t="str">
        <f t="shared" si="59"/>
        <v>E5020</v>
      </c>
      <c r="T337" s="2" t="s">
        <v>723</v>
      </c>
      <c r="U337" s="2" t="str">
        <f t="shared" si="55"/>
        <v>LB</v>
      </c>
      <c r="V337" t="str">
        <f>IFERROR(INDEX('changes 2013 to 2021'!$A$21,MATCH('ONS code lookup 2013 to 2021'!R337,'changes 2013 to 2021'!$C$21,0)),'ONS code lookup 2013 to 2021'!R337)</f>
        <v>E09000030</v>
      </c>
      <c r="W337" t="str">
        <f>INDEX('[2]2018-19'!$B:$B,MATCH(V337,'[2]2018-19'!$C:$C,0))</f>
        <v>E5020</v>
      </c>
      <c r="X337" t="str">
        <f>IFERROR(INDEX('changes 2013 to 2021'!$B$21,MATCH('ONS code lookup 2013 to 2021'!R337,'changes 2013 to 2021'!$C$21,0)),'ONS code lookup 2013 to 2021'!T337)</f>
        <v>Tower Hamlets</v>
      </c>
      <c r="Y337" t="str">
        <f t="shared" si="56"/>
        <v>LB</v>
      </c>
      <c r="Z337" s="2" t="str">
        <f>IFERROR(INDEX('changes 2013 to 2021'!$A$23:$A$37,MATCH('ONS code lookup 2013 to 2021'!V337,'changes 2013 to 2021'!$C$23:$C$37,0)),'ONS code lookup 2013 to 2021'!V337)</f>
        <v>E09000030</v>
      </c>
      <c r="AA337" s="2" t="str">
        <f>INDEX('[2]2019-20'!$B:$B,MATCH(Z337,'[2]2019-20'!$C:$C,0))</f>
        <v>E5020</v>
      </c>
      <c r="AB337" s="2" t="str">
        <f>IFERROR(INDEX('changes 2013 to 2021'!$B$23:$B$37,MATCH('ONS code lookup 2013 to 2021'!V337,'changes 2013 to 2021'!$C$23:$C$37,0)),'ONS code lookup 2013 to 2021'!X337)</f>
        <v>Tower Hamlets</v>
      </c>
      <c r="AC337" s="2" t="str">
        <f t="shared" si="57"/>
        <v>LB</v>
      </c>
      <c r="AD337" t="str">
        <f>IFERROR(INDEX('changes 2013 to 2021'!$A$39:$A$43,MATCH('ONS code lookup 2013 to 2021'!Z337,'changes 2013 to 2021'!$C$39:$C$43,0)),'ONS code lookup 2013 to 2021'!Z337)</f>
        <v>E09000030</v>
      </c>
      <c r="AE337" t="str">
        <f>INDEX('[2]2020-21'!$B:$B,MATCH(AD337,'[2]2020-21'!$C:$C,0))</f>
        <v>E5020</v>
      </c>
      <c r="AF337" t="str">
        <f>IFERROR(INDEX('changes 2013 to 2021'!$B$39:$B$43,MATCH('ONS code lookup 2013 to 2021'!Z337,'changes 2013 to 2021'!$C$39:$C$43,0)),'ONS code lookup 2013 to 2021'!AB337)</f>
        <v>Tower Hamlets</v>
      </c>
      <c r="AG337" t="str">
        <f t="shared" si="58"/>
        <v>LB</v>
      </c>
      <c r="AH337" s="2" t="str">
        <f>IFERROR(INDEX('changes 2013 to 2021'!$A$45:$A$54,MATCH('ONS code lookup 2013 to 2021'!AD337,'changes 2013 to 2021'!$C$45:$C$54,0)),'ONS code lookup 2013 to 2021'!AD337)</f>
        <v>E09000030</v>
      </c>
      <c r="AI337" s="2" t="str">
        <f>INDEX('[2]2021-22'!$B:$B,MATCH(AH337,'[2]2021-22'!$C:$C,0))</f>
        <v>E5020</v>
      </c>
      <c r="AJ337" s="2" t="str">
        <f>IFERROR(INDEX('changes 2013 to 2021'!$B$45:$B$54,MATCH('ONS code lookup 2013 to 2021'!AD337,'changes 2013 to 2021'!$C$45:$C$54,0)),'ONS code lookup 2013 to 2021'!AF337)</f>
        <v>Tower Hamlets</v>
      </c>
      <c r="AK337" s="2" t="str">
        <f t="shared" si="50"/>
        <v>LB</v>
      </c>
    </row>
    <row r="338" spans="1:37" x14ac:dyDescent="0.35">
      <c r="A338" t="s">
        <v>22</v>
      </c>
      <c r="B338" s="2" t="s">
        <v>606</v>
      </c>
      <c r="C338" s="2" t="s">
        <v>1265</v>
      </c>
      <c r="D338" s="2" t="s">
        <v>607</v>
      </c>
      <c r="E338" s="2" t="str">
        <f t="shared" si="51"/>
        <v>MD</v>
      </c>
      <c r="F338" t="s">
        <v>606</v>
      </c>
      <c r="G338" t="s">
        <v>1265</v>
      </c>
      <c r="H338" t="s">
        <v>607</v>
      </c>
      <c r="I338" t="str">
        <f t="shared" si="52"/>
        <v>MD</v>
      </c>
      <c r="J338" s="2" t="s">
        <v>606</v>
      </c>
      <c r="K338" s="2" t="str">
        <f>INDEX('[2]2015-16'!$B:$B,MATCH(J338,'[2]2015-16'!$C:$C,0))</f>
        <v>E4209</v>
      </c>
      <c r="L338" s="2" t="s">
        <v>607</v>
      </c>
      <c r="M338" s="2" t="str">
        <f t="shared" si="53"/>
        <v>MD</v>
      </c>
      <c r="N338" t="str">
        <f>IFERROR(INDEX('changes 2013 to 2021'!$A$10:$A$19,MATCH('ONS code lookup 2013 to 2021'!J338,'changes 2013 to 2021'!$C$10:$C$19,0)),'ONS code lookup 2013 to 2021'!J338)</f>
        <v>E08000009</v>
      </c>
      <c r="O338" t="str">
        <f>INDEX('[2]2016-17'!$B:$B,MATCH(N338,'[2]2016-17'!$C:$C,0))</f>
        <v>E4209</v>
      </c>
      <c r="P338" t="str">
        <f>IFERROR(INDEX('changes 2013 to 2021'!$B$10:$B$19,MATCH('ONS code lookup 2013 to 2021'!J338,'changes 2013 to 2021'!$C$10:$C$19,0)),'ONS code lookup 2013 to 2021'!L338)</f>
        <v>Trafford</v>
      </c>
      <c r="Q338" t="str">
        <f t="shared" si="54"/>
        <v>MD</v>
      </c>
      <c r="R338" s="2" t="s">
        <v>606</v>
      </c>
      <c r="S338" s="2" t="str">
        <f t="shared" si="59"/>
        <v>E4209</v>
      </c>
      <c r="T338" s="2" t="s">
        <v>607</v>
      </c>
      <c r="U338" s="2" t="str">
        <f t="shared" si="55"/>
        <v>MD</v>
      </c>
      <c r="V338" t="str">
        <f>IFERROR(INDEX('changes 2013 to 2021'!$A$21,MATCH('ONS code lookup 2013 to 2021'!R338,'changes 2013 to 2021'!$C$21,0)),'ONS code lookup 2013 to 2021'!R338)</f>
        <v>E08000009</v>
      </c>
      <c r="W338" t="str">
        <f>INDEX('[2]2018-19'!$B:$B,MATCH(V338,'[2]2018-19'!$C:$C,0))</f>
        <v>E4209</v>
      </c>
      <c r="X338" t="str">
        <f>IFERROR(INDEX('changes 2013 to 2021'!$B$21,MATCH('ONS code lookup 2013 to 2021'!R338,'changes 2013 to 2021'!$C$21,0)),'ONS code lookup 2013 to 2021'!T338)</f>
        <v>Trafford</v>
      </c>
      <c r="Y338" t="str">
        <f t="shared" si="56"/>
        <v>MD</v>
      </c>
      <c r="Z338" s="2" t="str">
        <f>IFERROR(INDEX('changes 2013 to 2021'!$A$23:$A$37,MATCH('ONS code lookup 2013 to 2021'!V338,'changes 2013 to 2021'!$C$23:$C$37,0)),'ONS code lookup 2013 to 2021'!V338)</f>
        <v>E08000009</v>
      </c>
      <c r="AA338" s="2" t="str">
        <f>INDEX('[2]2019-20'!$B:$B,MATCH(Z338,'[2]2019-20'!$C:$C,0))</f>
        <v>E4209</v>
      </c>
      <c r="AB338" s="2" t="str">
        <f>IFERROR(INDEX('changes 2013 to 2021'!$B$23:$B$37,MATCH('ONS code lookup 2013 to 2021'!V338,'changes 2013 to 2021'!$C$23:$C$37,0)),'ONS code lookup 2013 to 2021'!X338)</f>
        <v>Trafford</v>
      </c>
      <c r="AC338" s="2" t="str">
        <f t="shared" si="57"/>
        <v>MD</v>
      </c>
      <c r="AD338" t="str">
        <f>IFERROR(INDEX('changes 2013 to 2021'!$A$39:$A$43,MATCH('ONS code lookup 2013 to 2021'!Z338,'changes 2013 to 2021'!$C$39:$C$43,0)),'ONS code lookup 2013 to 2021'!Z338)</f>
        <v>E08000009</v>
      </c>
      <c r="AE338" t="str">
        <f>INDEX('[2]2020-21'!$B:$B,MATCH(AD338,'[2]2020-21'!$C:$C,0))</f>
        <v>E4209</v>
      </c>
      <c r="AF338" t="str">
        <f>IFERROR(INDEX('changes 2013 to 2021'!$B$39:$B$43,MATCH('ONS code lookup 2013 to 2021'!Z338,'changes 2013 to 2021'!$C$39:$C$43,0)),'ONS code lookup 2013 to 2021'!AB338)</f>
        <v>Trafford</v>
      </c>
      <c r="AG338" t="str">
        <f t="shared" si="58"/>
        <v>MD</v>
      </c>
      <c r="AH338" s="2" t="str">
        <f>IFERROR(INDEX('changes 2013 to 2021'!$A$45:$A$54,MATCH('ONS code lookup 2013 to 2021'!AD338,'changes 2013 to 2021'!$C$45:$C$54,0)),'ONS code lookup 2013 to 2021'!AD338)</f>
        <v>E08000009</v>
      </c>
      <c r="AI338" s="2" t="str">
        <f>INDEX('[2]2021-22'!$B:$B,MATCH(AH338,'[2]2021-22'!$C:$C,0))</f>
        <v>E4209</v>
      </c>
      <c r="AJ338" s="2" t="str">
        <f>IFERROR(INDEX('changes 2013 to 2021'!$B$45:$B$54,MATCH('ONS code lookup 2013 to 2021'!AD338,'changes 2013 to 2021'!$C$45:$C$54,0)),'ONS code lookup 2013 to 2021'!AF338)</f>
        <v>Trafford</v>
      </c>
      <c r="AK338" s="2" t="str">
        <f t="shared" si="50"/>
        <v>MD</v>
      </c>
    </row>
    <row r="339" spans="1:37" x14ac:dyDescent="0.35">
      <c r="A339" t="s">
        <v>22</v>
      </c>
      <c r="B339" s="2" t="s">
        <v>344</v>
      </c>
      <c r="C339" s="2" t="s">
        <v>1266</v>
      </c>
      <c r="D339" s="2" t="s">
        <v>345</v>
      </c>
      <c r="E339" s="2" t="str">
        <f t="shared" si="51"/>
        <v>SD</v>
      </c>
      <c r="F339" t="s">
        <v>344</v>
      </c>
      <c r="G339" t="s">
        <v>1266</v>
      </c>
      <c r="H339" t="s">
        <v>345</v>
      </c>
      <c r="I339" t="str">
        <f t="shared" si="52"/>
        <v>SD</v>
      </c>
      <c r="J339" s="2" t="s">
        <v>344</v>
      </c>
      <c r="K339" s="2" t="str">
        <f>INDEX('[2]2015-16'!$B:$B,MATCH(J339,'[2]2015-16'!$C:$C,0))</f>
        <v>E2244</v>
      </c>
      <c r="L339" s="2" t="s">
        <v>345</v>
      </c>
      <c r="M339" s="2" t="str">
        <f t="shared" si="53"/>
        <v>SD</v>
      </c>
      <c r="N339" t="str">
        <f>IFERROR(INDEX('changes 2013 to 2021'!$A$10:$A$19,MATCH('ONS code lookup 2013 to 2021'!J339,'changes 2013 to 2021'!$C$10:$C$19,0)),'ONS code lookup 2013 to 2021'!J339)</f>
        <v>E07000116</v>
      </c>
      <c r="O339" t="str">
        <f>INDEX('[2]2016-17'!$B:$B,MATCH(N339,'[2]2016-17'!$C:$C,0))</f>
        <v>E2244</v>
      </c>
      <c r="P339" t="str">
        <f>IFERROR(INDEX('changes 2013 to 2021'!$B$10:$B$19,MATCH('ONS code lookup 2013 to 2021'!J339,'changes 2013 to 2021'!$C$10:$C$19,0)),'ONS code lookup 2013 to 2021'!L339)</f>
        <v>Tunbridge Wells</v>
      </c>
      <c r="Q339" t="str">
        <f t="shared" si="54"/>
        <v>SD</v>
      </c>
      <c r="R339" s="2" t="s">
        <v>344</v>
      </c>
      <c r="S339" s="2" t="str">
        <f t="shared" si="59"/>
        <v>E2244</v>
      </c>
      <c r="T339" s="2" t="s">
        <v>345</v>
      </c>
      <c r="U339" s="2" t="str">
        <f t="shared" si="55"/>
        <v>SD</v>
      </c>
      <c r="V339" t="str">
        <f>IFERROR(INDEX('changes 2013 to 2021'!$A$21,MATCH('ONS code lookup 2013 to 2021'!R339,'changes 2013 to 2021'!$C$21,0)),'ONS code lookup 2013 to 2021'!R339)</f>
        <v>E07000116</v>
      </c>
      <c r="W339" t="str">
        <f>INDEX('[2]2018-19'!$B:$B,MATCH(V339,'[2]2018-19'!$C:$C,0))</f>
        <v>E2244</v>
      </c>
      <c r="X339" t="str">
        <f>IFERROR(INDEX('changes 2013 to 2021'!$B$21,MATCH('ONS code lookup 2013 to 2021'!R339,'changes 2013 to 2021'!$C$21,0)),'ONS code lookup 2013 to 2021'!T339)</f>
        <v>Tunbridge Wells</v>
      </c>
      <c r="Y339" t="str">
        <f t="shared" si="56"/>
        <v>SD</v>
      </c>
      <c r="Z339" s="2" t="str">
        <f>IFERROR(INDEX('changes 2013 to 2021'!$A$23:$A$37,MATCH('ONS code lookup 2013 to 2021'!V339,'changes 2013 to 2021'!$C$23:$C$37,0)),'ONS code lookup 2013 to 2021'!V339)</f>
        <v>E07000116</v>
      </c>
      <c r="AA339" s="2" t="str">
        <f>INDEX('[2]2019-20'!$B:$B,MATCH(Z339,'[2]2019-20'!$C:$C,0))</f>
        <v>E2244</v>
      </c>
      <c r="AB339" s="2" t="str">
        <f>IFERROR(INDEX('changes 2013 to 2021'!$B$23:$B$37,MATCH('ONS code lookup 2013 to 2021'!V339,'changes 2013 to 2021'!$C$23:$C$37,0)),'ONS code lookup 2013 to 2021'!X339)</f>
        <v>Tunbridge Wells</v>
      </c>
      <c r="AC339" s="2" t="str">
        <f t="shared" si="57"/>
        <v>SD</v>
      </c>
      <c r="AD339" t="str">
        <f>IFERROR(INDEX('changes 2013 to 2021'!$A$39:$A$43,MATCH('ONS code lookup 2013 to 2021'!Z339,'changes 2013 to 2021'!$C$39:$C$43,0)),'ONS code lookup 2013 to 2021'!Z339)</f>
        <v>E07000116</v>
      </c>
      <c r="AE339" t="str">
        <f>INDEX('[2]2020-21'!$B:$B,MATCH(AD339,'[2]2020-21'!$C:$C,0))</f>
        <v>E2244</v>
      </c>
      <c r="AF339" t="str">
        <f>IFERROR(INDEX('changes 2013 to 2021'!$B$39:$B$43,MATCH('ONS code lookup 2013 to 2021'!Z339,'changes 2013 to 2021'!$C$39:$C$43,0)),'ONS code lookup 2013 to 2021'!AB339)</f>
        <v>Tunbridge Wells</v>
      </c>
      <c r="AG339" t="str">
        <f t="shared" si="58"/>
        <v>SD</v>
      </c>
      <c r="AH339" s="2" t="str">
        <f>IFERROR(INDEX('changes 2013 to 2021'!$A$45:$A$54,MATCH('ONS code lookup 2013 to 2021'!AD339,'changes 2013 to 2021'!$C$45:$C$54,0)),'ONS code lookup 2013 to 2021'!AD339)</f>
        <v>E07000116</v>
      </c>
      <c r="AI339" s="2" t="str">
        <f>INDEX('[2]2021-22'!$B:$B,MATCH(AH339,'[2]2021-22'!$C:$C,0))</f>
        <v>E2244</v>
      </c>
      <c r="AJ339" s="2" t="str">
        <f>IFERROR(INDEX('changes 2013 to 2021'!$B$45:$B$54,MATCH('ONS code lookup 2013 to 2021'!AD339,'changes 2013 to 2021'!$C$45:$C$54,0)),'ONS code lookup 2013 to 2021'!AF339)</f>
        <v>Tunbridge Wells</v>
      </c>
      <c r="AK339" s="2" t="str">
        <f t="shared" si="50"/>
        <v>SD</v>
      </c>
    </row>
    <row r="340" spans="1:37" x14ac:dyDescent="0.35">
      <c r="A340" t="s">
        <v>22</v>
      </c>
      <c r="B340" s="2" t="s">
        <v>821</v>
      </c>
      <c r="C340" s="2" t="s">
        <v>1267</v>
      </c>
      <c r="D340" s="2" t="s">
        <v>822</v>
      </c>
      <c r="E340" s="2" t="str">
        <f t="shared" si="51"/>
        <v>FRA</v>
      </c>
      <c r="F340" t="s">
        <v>821</v>
      </c>
      <c r="G340" t="s">
        <v>1267</v>
      </c>
      <c r="H340" t="s">
        <v>822</v>
      </c>
      <c r="I340" t="str">
        <f t="shared" si="52"/>
        <v>FRA</v>
      </c>
      <c r="J340" s="2" t="s">
        <v>821</v>
      </c>
      <c r="K340" s="2" t="str">
        <f>INDEX('[2]2015-16'!$B:$B,MATCH(J340,'[2]2015-16'!$C:$C,0))</f>
        <v>E6145</v>
      </c>
      <c r="L340" s="2" t="s">
        <v>822</v>
      </c>
      <c r="M340" s="2" t="str">
        <f t="shared" si="53"/>
        <v>FRA</v>
      </c>
      <c r="N340" t="str">
        <f>IFERROR(INDEX('changes 2013 to 2021'!$A$10:$A$19,MATCH('ONS code lookup 2013 to 2021'!J340,'changes 2013 to 2021'!$C$10:$C$19,0)),'ONS code lookup 2013 to 2021'!J340)</f>
        <v>E31000043</v>
      </c>
      <c r="O340" t="str">
        <f>INDEX('[2]2016-17'!$B:$B,MATCH(N340,'[2]2016-17'!$C:$C,0))</f>
        <v>E6145</v>
      </c>
      <c r="P340" t="str">
        <f>IFERROR(INDEX('changes 2013 to 2021'!$B$10:$B$19,MATCH('ONS code lookup 2013 to 2021'!J340,'changes 2013 to 2021'!$C$10:$C$19,0)),'ONS code lookup 2013 to 2021'!L340)</f>
        <v>Tyne and Wear</v>
      </c>
      <c r="Q340" t="str">
        <f t="shared" si="54"/>
        <v>FRA</v>
      </c>
      <c r="R340" s="2" t="s">
        <v>821</v>
      </c>
      <c r="S340" s="2" t="str">
        <f t="shared" si="59"/>
        <v>E6145</v>
      </c>
      <c r="T340" s="2" t="s">
        <v>822</v>
      </c>
      <c r="U340" s="2" t="str">
        <f t="shared" si="55"/>
        <v>FRA</v>
      </c>
      <c r="V340" t="str">
        <f>IFERROR(INDEX('changes 2013 to 2021'!$A$21,MATCH('ONS code lookup 2013 to 2021'!R340,'changes 2013 to 2021'!$C$21,0)),'ONS code lookup 2013 to 2021'!R340)</f>
        <v>E31000043</v>
      </c>
      <c r="W340" t="str">
        <f>INDEX('[2]2018-19'!$B:$B,MATCH(V340,'[2]2018-19'!$C:$C,0))</f>
        <v>E6145</v>
      </c>
      <c r="X340" t="str">
        <f>IFERROR(INDEX('changes 2013 to 2021'!$B$21,MATCH('ONS code lookup 2013 to 2021'!R340,'changes 2013 to 2021'!$C$21,0)),'ONS code lookup 2013 to 2021'!T340)</f>
        <v>Tyne and Wear</v>
      </c>
      <c r="Y340" t="str">
        <f t="shared" si="56"/>
        <v>FRA</v>
      </c>
      <c r="Z340" s="2" t="str">
        <f>IFERROR(INDEX('changes 2013 to 2021'!$A$23:$A$37,MATCH('ONS code lookup 2013 to 2021'!V340,'changes 2013 to 2021'!$C$23:$C$37,0)),'ONS code lookup 2013 to 2021'!V340)</f>
        <v>E31000043</v>
      </c>
      <c r="AA340" s="2" t="str">
        <f>INDEX('[2]2019-20'!$B:$B,MATCH(Z340,'[2]2019-20'!$C:$C,0))</f>
        <v>E6145</v>
      </c>
      <c r="AB340" s="2" t="str">
        <f>IFERROR(INDEX('changes 2013 to 2021'!$B$23:$B$37,MATCH('ONS code lookup 2013 to 2021'!V340,'changes 2013 to 2021'!$C$23:$C$37,0)),'ONS code lookup 2013 to 2021'!X340)</f>
        <v>Tyne and Wear</v>
      </c>
      <c r="AC340" s="2" t="str">
        <f t="shared" si="57"/>
        <v>FRA</v>
      </c>
      <c r="AD340" t="str">
        <f>IFERROR(INDEX('changes 2013 to 2021'!$A$39:$A$43,MATCH('ONS code lookup 2013 to 2021'!Z340,'changes 2013 to 2021'!$C$39:$C$43,0)),'ONS code lookup 2013 to 2021'!Z340)</f>
        <v>E31000043</v>
      </c>
      <c r="AE340" t="str">
        <f>INDEX('[2]2020-21'!$B:$B,MATCH(AD340,'[2]2020-21'!$C:$C,0))</f>
        <v>E6145</v>
      </c>
      <c r="AF340" t="str">
        <f>IFERROR(INDEX('changes 2013 to 2021'!$B$39:$B$43,MATCH('ONS code lookup 2013 to 2021'!Z340,'changes 2013 to 2021'!$C$39:$C$43,0)),'ONS code lookup 2013 to 2021'!AB340)</f>
        <v>Tyne and Wear</v>
      </c>
      <c r="AG340" t="str">
        <f t="shared" si="58"/>
        <v>FRA</v>
      </c>
      <c r="AH340" s="2" t="str">
        <f>IFERROR(INDEX('changes 2013 to 2021'!$A$45:$A$54,MATCH('ONS code lookup 2013 to 2021'!AD340,'changes 2013 to 2021'!$C$45:$C$54,0)),'ONS code lookup 2013 to 2021'!AD340)</f>
        <v>E31000043</v>
      </c>
      <c r="AI340" s="2" t="str">
        <f>INDEX('[2]2021-22'!$B:$B,MATCH(AH340,'[2]2021-22'!$C:$C,0))</f>
        <v>E6145</v>
      </c>
      <c r="AJ340" s="2" t="str">
        <f>IFERROR(INDEX('changes 2013 to 2021'!$B$45:$B$54,MATCH('ONS code lookup 2013 to 2021'!AD340,'changes 2013 to 2021'!$C$45:$C$54,0)),'ONS code lookup 2013 to 2021'!AF340)</f>
        <v>Tyne and Wear</v>
      </c>
      <c r="AK340" s="2" t="str">
        <f t="shared" si="50"/>
        <v>FRA</v>
      </c>
    </row>
    <row r="341" spans="1:37" x14ac:dyDescent="0.35">
      <c r="A341" t="s">
        <v>22</v>
      </c>
      <c r="B341" s="2" t="s">
        <v>270</v>
      </c>
      <c r="C341" s="2" t="s">
        <v>1268</v>
      </c>
      <c r="D341" s="2" t="s">
        <v>271</v>
      </c>
      <c r="E341" s="2" t="str">
        <f t="shared" si="51"/>
        <v>SD</v>
      </c>
      <c r="F341" t="s">
        <v>270</v>
      </c>
      <c r="G341" t="s">
        <v>1268</v>
      </c>
      <c r="H341" t="s">
        <v>271</v>
      </c>
      <c r="I341" t="str">
        <f t="shared" si="52"/>
        <v>SD</v>
      </c>
      <c r="J341" s="2" t="s">
        <v>270</v>
      </c>
      <c r="K341" s="2" t="str">
        <f>INDEX('[2]2015-16'!$B:$B,MATCH(J341,'[2]2015-16'!$C:$C,0))</f>
        <v>E1544</v>
      </c>
      <c r="L341" s="2" t="s">
        <v>271</v>
      </c>
      <c r="M341" s="2" t="str">
        <f t="shared" si="53"/>
        <v>SD</v>
      </c>
      <c r="N341" t="str">
        <f>IFERROR(INDEX('changes 2013 to 2021'!$A$10:$A$19,MATCH('ONS code lookup 2013 to 2021'!J341,'changes 2013 to 2021'!$C$10:$C$19,0)),'ONS code lookup 2013 to 2021'!J341)</f>
        <v>E07000077</v>
      </c>
      <c r="O341" t="str">
        <f>INDEX('[2]2016-17'!$B:$B,MATCH(N341,'[2]2016-17'!$C:$C,0))</f>
        <v>E1544</v>
      </c>
      <c r="P341" t="str">
        <f>IFERROR(INDEX('changes 2013 to 2021'!$B$10:$B$19,MATCH('ONS code lookup 2013 to 2021'!J341,'changes 2013 to 2021'!$C$10:$C$19,0)),'ONS code lookup 2013 to 2021'!L341)</f>
        <v>Uttlesford</v>
      </c>
      <c r="Q341" t="str">
        <f t="shared" si="54"/>
        <v>SD</v>
      </c>
      <c r="R341" s="2" t="s">
        <v>270</v>
      </c>
      <c r="S341" s="2" t="str">
        <f t="shared" si="59"/>
        <v>E1544</v>
      </c>
      <c r="T341" s="2" t="s">
        <v>271</v>
      </c>
      <c r="U341" s="2" t="str">
        <f t="shared" si="55"/>
        <v>SD</v>
      </c>
      <c r="V341" t="str">
        <f>IFERROR(INDEX('changes 2013 to 2021'!$A$21,MATCH('ONS code lookup 2013 to 2021'!R341,'changes 2013 to 2021'!$C$21,0)),'ONS code lookup 2013 to 2021'!R341)</f>
        <v>E07000077</v>
      </c>
      <c r="W341" t="str">
        <f>INDEX('[2]2018-19'!$B:$B,MATCH(V341,'[2]2018-19'!$C:$C,0))</f>
        <v>E1544</v>
      </c>
      <c r="X341" t="str">
        <f>IFERROR(INDEX('changes 2013 to 2021'!$B$21,MATCH('ONS code lookup 2013 to 2021'!R341,'changes 2013 to 2021'!$C$21,0)),'ONS code lookup 2013 to 2021'!T341)</f>
        <v>Uttlesford</v>
      </c>
      <c r="Y341" t="str">
        <f t="shared" si="56"/>
        <v>SD</v>
      </c>
      <c r="Z341" s="2" t="str">
        <f>IFERROR(INDEX('changes 2013 to 2021'!$A$23:$A$37,MATCH('ONS code lookup 2013 to 2021'!V341,'changes 2013 to 2021'!$C$23:$C$37,0)),'ONS code lookup 2013 to 2021'!V341)</f>
        <v>E07000077</v>
      </c>
      <c r="AA341" s="2" t="str">
        <f>INDEX('[2]2019-20'!$B:$B,MATCH(Z341,'[2]2019-20'!$C:$C,0))</f>
        <v>E1544</v>
      </c>
      <c r="AB341" s="2" t="str">
        <f>IFERROR(INDEX('changes 2013 to 2021'!$B$23:$B$37,MATCH('ONS code lookup 2013 to 2021'!V341,'changes 2013 to 2021'!$C$23:$C$37,0)),'ONS code lookup 2013 to 2021'!X341)</f>
        <v>Uttlesford</v>
      </c>
      <c r="AC341" s="2" t="str">
        <f t="shared" si="57"/>
        <v>SD</v>
      </c>
      <c r="AD341" t="str">
        <f>IFERROR(INDEX('changes 2013 to 2021'!$A$39:$A$43,MATCH('ONS code lookup 2013 to 2021'!Z341,'changes 2013 to 2021'!$C$39:$C$43,0)),'ONS code lookup 2013 to 2021'!Z341)</f>
        <v>E07000077</v>
      </c>
      <c r="AE341" t="str">
        <f>INDEX('[2]2020-21'!$B:$B,MATCH(AD341,'[2]2020-21'!$C:$C,0))</f>
        <v>E1544</v>
      </c>
      <c r="AF341" t="str">
        <f>IFERROR(INDEX('changes 2013 to 2021'!$B$39:$B$43,MATCH('ONS code lookup 2013 to 2021'!Z341,'changes 2013 to 2021'!$C$39:$C$43,0)),'ONS code lookup 2013 to 2021'!AB341)</f>
        <v>Uttlesford</v>
      </c>
      <c r="AG341" t="str">
        <f t="shared" si="58"/>
        <v>SD</v>
      </c>
      <c r="AH341" s="2" t="str">
        <f>IFERROR(INDEX('changes 2013 to 2021'!$A$45:$A$54,MATCH('ONS code lookup 2013 to 2021'!AD341,'changes 2013 to 2021'!$C$45:$C$54,0)),'ONS code lookup 2013 to 2021'!AD341)</f>
        <v>E07000077</v>
      </c>
      <c r="AI341" s="2" t="str">
        <f>INDEX('[2]2021-22'!$B:$B,MATCH(AH341,'[2]2021-22'!$C:$C,0))</f>
        <v>E1544</v>
      </c>
      <c r="AJ341" s="2" t="str">
        <f>IFERROR(INDEX('changes 2013 to 2021'!$B$45:$B$54,MATCH('ONS code lookup 2013 to 2021'!AD341,'changes 2013 to 2021'!$C$45:$C$54,0)),'ONS code lookup 2013 to 2021'!AF341)</f>
        <v>Uttlesford</v>
      </c>
      <c r="AK341" s="2" t="str">
        <f t="shared" si="50"/>
        <v>SD</v>
      </c>
    </row>
    <row r="342" spans="1:37" x14ac:dyDescent="0.35">
      <c r="A342" t="s">
        <v>22</v>
      </c>
      <c r="B342" s="2" t="s">
        <v>468</v>
      </c>
      <c r="C342" s="2" t="s">
        <v>1269</v>
      </c>
      <c r="D342" s="2" t="s">
        <v>469</v>
      </c>
      <c r="E342" s="2" t="str">
        <f t="shared" si="51"/>
        <v>SD</v>
      </c>
      <c r="F342" t="s">
        <v>468</v>
      </c>
      <c r="G342" t="s">
        <v>1269</v>
      </c>
      <c r="H342" t="s">
        <v>469</v>
      </c>
      <c r="I342" t="str">
        <f t="shared" si="52"/>
        <v>SD</v>
      </c>
      <c r="J342" s="2" t="s">
        <v>468</v>
      </c>
      <c r="K342" s="2" t="str">
        <f>INDEX('[2]2015-16'!$B:$B,MATCH(J342,'[2]2015-16'!$C:$C,0))</f>
        <v>E3134</v>
      </c>
      <c r="L342" s="2" t="s">
        <v>469</v>
      </c>
      <c r="M342" s="2" t="str">
        <f t="shared" si="53"/>
        <v>SD</v>
      </c>
      <c r="N342" t="str">
        <f>IFERROR(INDEX('changes 2013 to 2021'!$A$10:$A$19,MATCH('ONS code lookup 2013 to 2021'!J342,'changes 2013 to 2021'!$C$10:$C$19,0)),'ONS code lookup 2013 to 2021'!J342)</f>
        <v>E07000180</v>
      </c>
      <c r="O342" t="str">
        <f>INDEX('[2]2016-17'!$B:$B,MATCH(N342,'[2]2016-17'!$C:$C,0))</f>
        <v>E3134</v>
      </c>
      <c r="P342" t="str">
        <f>IFERROR(INDEX('changes 2013 to 2021'!$B$10:$B$19,MATCH('ONS code lookup 2013 to 2021'!J342,'changes 2013 to 2021'!$C$10:$C$19,0)),'ONS code lookup 2013 to 2021'!L342)</f>
        <v>Vale of White Horse</v>
      </c>
      <c r="Q342" t="str">
        <f t="shared" si="54"/>
        <v>SD</v>
      </c>
      <c r="R342" s="2" t="s">
        <v>468</v>
      </c>
      <c r="S342" s="2" t="str">
        <f t="shared" si="59"/>
        <v>E3134</v>
      </c>
      <c r="T342" s="2" t="s">
        <v>469</v>
      </c>
      <c r="U342" s="2" t="str">
        <f t="shared" si="55"/>
        <v>SD</v>
      </c>
      <c r="V342" t="str">
        <f>IFERROR(INDEX('changes 2013 to 2021'!$A$21,MATCH('ONS code lookup 2013 to 2021'!R342,'changes 2013 to 2021'!$C$21,0)),'ONS code lookup 2013 to 2021'!R342)</f>
        <v>E07000180</v>
      </c>
      <c r="W342" t="str">
        <f>INDEX('[2]2018-19'!$B:$B,MATCH(V342,'[2]2018-19'!$C:$C,0))</f>
        <v>E3134</v>
      </c>
      <c r="X342" t="str">
        <f>IFERROR(INDEX('changes 2013 to 2021'!$B$21,MATCH('ONS code lookup 2013 to 2021'!R342,'changes 2013 to 2021'!$C$21,0)),'ONS code lookup 2013 to 2021'!T342)</f>
        <v>Vale of White Horse</v>
      </c>
      <c r="Y342" t="str">
        <f t="shared" si="56"/>
        <v>SD</v>
      </c>
      <c r="Z342" s="2" t="str">
        <f>IFERROR(INDEX('changes 2013 to 2021'!$A$23:$A$37,MATCH('ONS code lookup 2013 to 2021'!V342,'changes 2013 to 2021'!$C$23:$C$37,0)),'ONS code lookup 2013 to 2021'!V342)</f>
        <v>E07000180</v>
      </c>
      <c r="AA342" s="2" t="str">
        <f>INDEX('[2]2019-20'!$B:$B,MATCH(Z342,'[2]2019-20'!$C:$C,0))</f>
        <v>E3134</v>
      </c>
      <c r="AB342" s="2" t="str">
        <f>IFERROR(INDEX('changes 2013 to 2021'!$B$23:$B$37,MATCH('ONS code lookup 2013 to 2021'!V342,'changes 2013 to 2021'!$C$23:$C$37,0)),'ONS code lookup 2013 to 2021'!X342)</f>
        <v>Vale of White Horse</v>
      </c>
      <c r="AC342" s="2" t="str">
        <f t="shared" si="57"/>
        <v>SD</v>
      </c>
      <c r="AD342" t="str">
        <f>IFERROR(INDEX('changes 2013 to 2021'!$A$39:$A$43,MATCH('ONS code lookup 2013 to 2021'!Z342,'changes 2013 to 2021'!$C$39:$C$43,0)),'ONS code lookup 2013 to 2021'!Z342)</f>
        <v>E07000180</v>
      </c>
      <c r="AE342" t="str">
        <f>INDEX('[2]2020-21'!$B:$B,MATCH(AD342,'[2]2020-21'!$C:$C,0))</f>
        <v>E3134</v>
      </c>
      <c r="AF342" t="str">
        <f>IFERROR(INDEX('changes 2013 to 2021'!$B$39:$B$43,MATCH('ONS code lookup 2013 to 2021'!Z342,'changes 2013 to 2021'!$C$39:$C$43,0)),'ONS code lookup 2013 to 2021'!AB342)</f>
        <v>Vale of White Horse</v>
      </c>
      <c r="AG342" t="str">
        <f t="shared" si="58"/>
        <v>SD</v>
      </c>
      <c r="AH342" s="2" t="str">
        <f>IFERROR(INDEX('changes 2013 to 2021'!$A$45:$A$54,MATCH('ONS code lookup 2013 to 2021'!AD342,'changes 2013 to 2021'!$C$45:$C$54,0)),'ONS code lookup 2013 to 2021'!AD342)</f>
        <v>E07000180</v>
      </c>
      <c r="AI342" s="2" t="str">
        <f>INDEX('[2]2021-22'!$B:$B,MATCH(AH342,'[2]2021-22'!$C:$C,0))</f>
        <v>E3134</v>
      </c>
      <c r="AJ342" s="2" t="str">
        <f>IFERROR(INDEX('changes 2013 to 2021'!$B$45:$B$54,MATCH('ONS code lookup 2013 to 2021'!AD342,'changes 2013 to 2021'!$C$45:$C$54,0)),'ONS code lookup 2013 to 2021'!AF342)</f>
        <v>Vale of White Horse</v>
      </c>
      <c r="AK342" s="2" t="str">
        <f t="shared" si="50"/>
        <v>SD</v>
      </c>
    </row>
    <row r="343" spans="1:37" x14ac:dyDescent="0.35">
      <c r="A343" t="s">
        <v>22</v>
      </c>
      <c r="B343" s="2" t="s">
        <v>658</v>
      </c>
      <c r="C343" s="2" t="s">
        <v>1270</v>
      </c>
      <c r="D343" s="2" t="s">
        <v>659</v>
      </c>
      <c r="E343" s="2" t="str">
        <f t="shared" si="51"/>
        <v>MD</v>
      </c>
      <c r="F343" t="s">
        <v>658</v>
      </c>
      <c r="G343" t="s">
        <v>1270</v>
      </c>
      <c r="H343" t="s">
        <v>659</v>
      </c>
      <c r="I343" t="str">
        <f t="shared" si="52"/>
        <v>MD</v>
      </c>
      <c r="J343" s="2" t="s">
        <v>658</v>
      </c>
      <c r="K343" s="2" t="str">
        <f>INDEX('[2]2015-16'!$B:$B,MATCH(J343,'[2]2015-16'!$C:$C,0))</f>
        <v>E4705</v>
      </c>
      <c r="L343" s="2" t="s">
        <v>659</v>
      </c>
      <c r="M343" s="2" t="str">
        <f t="shared" si="53"/>
        <v>MD</v>
      </c>
      <c r="N343" t="str">
        <f>IFERROR(INDEX('changes 2013 to 2021'!$A$10:$A$19,MATCH('ONS code lookup 2013 to 2021'!J343,'changes 2013 to 2021'!$C$10:$C$19,0)),'ONS code lookup 2013 to 2021'!J343)</f>
        <v>E08000036</v>
      </c>
      <c r="O343" t="str">
        <f>INDEX('[2]2016-17'!$B:$B,MATCH(N343,'[2]2016-17'!$C:$C,0))</f>
        <v>E4705</v>
      </c>
      <c r="P343" t="str">
        <f>IFERROR(INDEX('changes 2013 to 2021'!$B$10:$B$19,MATCH('ONS code lookup 2013 to 2021'!J343,'changes 2013 to 2021'!$C$10:$C$19,0)),'ONS code lookup 2013 to 2021'!L343)</f>
        <v>Wakefield</v>
      </c>
      <c r="Q343" t="str">
        <f t="shared" si="54"/>
        <v>MD</v>
      </c>
      <c r="R343" s="2" t="s">
        <v>658</v>
      </c>
      <c r="S343" s="2" t="str">
        <f t="shared" si="59"/>
        <v>E4705</v>
      </c>
      <c r="T343" s="2" t="s">
        <v>659</v>
      </c>
      <c r="U343" s="2" t="str">
        <f t="shared" si="55"/>
        <v>MD</v>
      </c>
      <c r="V343" t="str">
        <f>IFERROR(INDEX('changes 2013 to 2021'!$A$21,MATCH('ONS code lookup 2013 to 2021'!R343,'changes 2013 to 2021'!$C$21,0)),'ONS code lookup 2013 to 2021'!R343)</f>
        <v>E08000036</v>
      </c>
      <c r="W343" t="str">
        <f>INDEX('[2]2018-19'!$B:$B,MATCH(V343,'[2]2018-19'!$C:$C,0))</f>
        <v>E4705</v>
      </c>
      <c r="X343" t="str">
        <f>IFERROR(INDEX('changes 2013 to 2021'!$B$21,MATCH('ONS code lookup 2013 to 2021'!R343,'changes 2013 to 2021'!$C$21,0)),'ONS code lookup 2013 to 2021'!T343)</f>
        <v>Wakefield</v>
      </c>
      <c r="Y343" t="str">
        <f t="shared" si="56"/>
        <v>MD</v>
      </c>
      <c r="Z343" s="2" t="str">
        <f>IFERROR(INDEX('changes 2013 to 2021'!$A$23:$A$37,MATCH('ONS code lookup 2013 to 2021'!V343,'changes 2013 to 2021'!$C$23:$C$37,0)),'ONS code lookup 2013 to 2021'!V343)</f>
        <v>E08000036</v>
      </c>
      <c r="AA343" s="2" t="str">
        <f>INDEX('[2]2019-20'!$B:$B,MATCH(Z343,'[2]2019-20'!$C:$C,0))</f>
        <v>E4705</v>
      </c>
      <c r="AB343" s="2" t="str">
        <f>IFERROR(INDEX('changes 2013 to 2021'!$B$23:$B$37,MATCH('ONS code lookup 2013 to 2021'!V343,'changes 2013 to 2021'!$C$23:$C$37,0)),'ONS code lookup 2013 to 2021'!X343)</f>
        <v>Wakefield</v>
      </c>
      <c r="AC343" s="2" t="str">
        <f t="shared" si="57"/>
        <v>MD</v>
      </c>
      <c r="AD343" t="str">
        <f>IFERROR(INDEX('changes 2013 to 2021'!$A$39:$A$43,MATCH('ONS code lookup 2013 to 2021'!Z343,'changes 2013 to 2021'!$C$39:$C$43,0)),'ONS code lookup 2013 to 2021'!Z343)</f>
        <v>E08000036</v>
      </c>
      <c r="AE343" t="str">
        <f>INDEX('[2]2020-21'!$B:$B,MATCH(AD343,'[2]2020-21'!$C:$C,0))</f>
        <v>E4705</v>
      </c>
      <c r="AF343" t="str">
        <f>IFERROR(INDEX('changes 2013 to 2021'!$B$39:$B$43,MATCH('ONS code lookup 2013 to 2021'!Z343,'changes 2013 to 2021'!$C$39:$C$43,0)),'ONS code lookup 2013 to 2021'!AB343)</f>
        <v>Wakefield</v>
      </c>
      <c r="AG343" t="str">
        <f t="shared" si="58"/>
        <v>MD</v>
      </c>
      <c r="AH343" s="2" t="str">
        <f>IFERROR(INDEX('changes 2013 to 2021'!$A$45:$A$54,MATCH('ONS code lookup 2013 to 2021'!AD343,'changes 2013 to 2021'!$C$45:$C$54,0)),'ONS code lookup 2013 to 2021'!AD343)</f>
        <v>E08000036</v>
      </c>
      <c r="AI343" s="2" t="str">
        <f>INDEX('[2]2021-22'!$B:$B,MATCH(AH343,'[2]2021-22'!$C:$C,0))</f>
        <v>E4705</v>
      </c>
      <c r="AJ343" s="2" t="str">
        <f>IFERROR(INDEX('changes 2013 to 2021'!$B$45:$B$54,MATCH('ONS code lookup 2013 to 2021'!AD343,'changes 2013 to 2021'!$C$45:$C$54,0)),'ONS code lookup 2013 to 2021'!AF343)</f>
        <v>Wakefield</v>
      </c>
      <c r="AK343" s="2" t="str">
        <f t="shared" si="50"/>
        <v>MD</v>
      </c>
    </row>
    <row r="344" spans="1:37" x14ac:dyDescent="0.35">
      <c r="A344" t="s">
        <v>22</v>
      </c>
      <c r="B344" s="2" t="s">
        <v>646</v>
      </c>
      <c r="C344" s="2" t="s">
        <v>1271</v>
      </c>
      <c r="D344" s="2" t="s">
        <v>647</v>
      </c>
      <c r="E344" s="2" t="str">
        <f t="shared" si="51"/>
        <v>MD</v>
      </c>
      <c r="F344" t="s">
        <v>646</v>
      </c>
      <c r="G344" t="s">
        <v>1271</v>
      </c>
      <c r="H344" t="s">
        <v>647</v>
      </c>
      <c r="I344" t="str">
        <f t="shared" si="52"/>
        <v>MD</v>
      </c>
      <c r="J344" s="2" t="s">
        <v>646</v>
      </c>
      <c r="K344" s="2" t="str">
        <f>INDEX('[2]2015-16'!$B:$B,MATCH(J344,'[2]2015-16'!$C:$C,0))</f>
        <v>E4606</v>
      </c>
      <c r="L344" s="2" t="s">
        <v>647</v>
      </c>
      <c r="M344" s="2" t="str">
        <f t="shared" si="53"/>
        <v>MD</v>
      </c>
      <c r="N344" t="str">
        <f>IFERROR(INDEX('changes 2013 to 2021'!$A$10:$A$19,MATCH('ONS code lookup 2013 to 2021'!J344,'changes 2013 to 2021'!$C$10:$C$19,0)),'ONS code lookup 2013 to 2021'!J344)</f>
        <v>E08000030</v>
      </c>
      <c r="O344" t="str">
        <f>INDEX('[2]2016-17'!$B:$B,MATCH(N344,'[2]2016-17'!$C:$C,0))</f>
        <v>E4606</v>
      </c>
      <c r="P344" t="str">
        <f>IFERROR(INDEX('changes 2013 to 2021'!$B$10:$B$19,MATCH('ONS code lookup 2013 to 2021'!J344,'changes 2013 to 2021'!$C$10:$C$19,0)),'ONS code lookup 2013 to 2021'!L344)</f>
        <v>Walsall</v>
      </c>
      <c r="Q344" t="str">
        <f t="shared" si="54"/>
        <v>MD</v>
      </c>
      <c r="R344" s="2" t="s">
        <v>646</v>
      </c>
      <c r="S344" s="2" t="str">
        <f t="shared" si="59"/>
        <v>E4606</v>
      </c>
      <c r="T344" s="2" t="s">
        <v>647</v>
      </c>
      <c r="U344" s="2" t="str">
        <f t="shared" si="55"/>
        <v>MD</v>
      </c>
      <c r="V344" t="str">
        <f>IFERROR(INDEX('changes 2013 to 2021'!$A$21,MATCH('ONS code lookup 2013 to 2021'!R344,'changes 2013 to 2021'!$C$21,0)),'ONS code lookup 2013 to 2021'!R344)</f>
        <v>E08000030</v>
      </c>
      <c r="W344" t="str">
        <f>INDEX('[2]2018-19'!$B:$B,MATCH(V344,'[2]2018-19'!$C:$C,0))</f>
        <v>E4606</v>
      </c>
      <c r="X344" t="str">
        <f>IFERROR(INDEX('changes 2013 to 2021'!$B$21,MATCH('ONS code lookup 2013 to 2021'!R344,'changes 2013 to 2021'!$C$21,0)),'ONS code lookup 2013 to 2021'!T344)</f>
        <v>Walsall</v>
      </c>
      <c r="Y344" t="str">
        <f t="shared" si="56"/>
        <v>MD</v>
      </c>
      <c r="Z344" s="2" t="str">
        <f>IFERROR(INDEX('changes 2013 to 2021'!$A$23:$A$37,MATCH('ONS code lookup 2013 to 2021'!V344,'changes 2013 to 2021'!$C$23:$C$37,0)),'ONS code lookup 2013 to 2021'!V344)</f>
        <v>E08000030</v>
      </c>
      <c r="AA344" s="2" t="str">
        <f>INDEX('[2]2019-20'!$B:$B,MATCH(Z344,'[2]2019-20'!$C:$C,0))</f>
        <v>E4606</v>
      </c>
      <c r="AB344" s="2" t="str">
        <f>IFERROR(INDEX('changes 2013 to 2021'!$B$23:$B$37,MATCH('ONS code lookup 2013 to 2021'!V344,'changes 2013 to 2021'!$C$23:$C$37,0)),'ONS code lookup 2013 to 2021'!X344)</f>
        <v>Walsall</v>
      </c>
      <c r="AC344" s="2" t="str">
        <f t="shared" si="57"/>
        <v>MD</v>
      </c>
      <c r="AD344" t="str">
        <f>IFERROR(INDEX('changes 2013 to 2021'!$A$39:$A$43,MATCH('ONS code lookup 2013 to 2021'!Z344,'changes 2013 to 2021'!$C$39:$C$43,0)),'ONS code lookup 2013 to 2021'!Z344)</f>
        <v>E08000030</v>
      </c>
      <c r="AE344" t="str">
        <f>INDEX('[2]2020-21'!$B:$B,MATCH(AD344,'[2]2020-21'!$C:$C,0))</f>
        <v>E4606</v>
      </c>
      <c r="AF344" t="str">
        <f>IFERROR(INDEX('changes 2013 to 2021'!$B$39:$B$43,MATCH('ONS code lookup 2013 to 2021'!Z344,'changes 2013 to 2021'!$C$39:$C$43,0)),'ONS code lookup 2013 to 2021'!AB344)</f>
        <v>Walsall</v>
      </c>
      <c r="AG344" t="str">
        <f t="shared" si="58"/>
        <v>MD</v>
      </c>
      <c r="AH344" s="2" t="str">
        <f>IFERROR(INDEX('changes 2013 to 2021'!$A$45:$A$54,MATCH('ONS code lookup 2013 to 2021'!AD344,'changes 2013 to 2021'!$C$45:$C$54,0)),'ONS code lookup 2013 to 2021'!AD344)</f>
        <v>E08000030</v>
      </c>
      <c r="AI344" s="2" t="str">
        <f>INDEX('[2]2021-22'!$B:$B,MATCH(AH344,'[2]2021-22'!$C:$C,0))</f>
        <v>E4606</v>
      </c>
      <c r="AJ344" s="2" t="str">
        <f>IFERROR(INDEX('changes 2013 to 2021'!$B$45:$B$54,MATCH('ONS code lookup 2013 to 2021'!AD344,'changes 2013 to 2021'!$C$45:$C$54,0)),'ONS code lookup 2013 to 2021'!AF344)</f>
        <v>Walsall</v>
      </c>
      <c r="AK344" s="2" t="str">
        <f t="shared" si="50"/>
        <v>MD</v>
      </c>
    </row>
    <row r="345" spans="1:37" x14ac:dyDescent="0.35">
      <c r="A345" t="s">
        <v>22</v>
      </c>
      <c r="B345" s="2" t="s">
        <v>724</v>
      </c>
      <c r="C345" s="2" t="s">
        <v>1272</v>
      </c>
      <c r="D345" s="2" t="s">
        <v>725</v>
      </c>
      <c r="E345" s="2" t="str">
        <f t="shared" si="51"/>
        <v>LB</v>
      </c>
      <c r="F345" t="s">
        <v>724</v>
      </c>
      <c r="G345" t="s">
        <v>1272</v>
      </c>
      <c r="H345" t="s">
        <v>725</v>
      </c>
      <c r="I345" t="str">
        <f t="shared" si="52"/>
        <v>LB</v>
      </c>
      <c r="J345" s="2" t="s">
        <v>724</v>
      </c>
      <c r="K345" s="2" t="str">
        <f>INDEX('[2]2015-16'!$B:$B,MATCH(J345,'[2]2015-16'!$C:$C,0))</f>
        <v>E5049</v>
      </c>
      <c r="L345" s="2" t="s">
        <v>725</v>
      </c>
      <c r="M345" s="2" t="str">
        <f t="shared" si="53"/>
        <v>LB</v>
      </c>
      <c r="N345" t="str">
        <f>IFERROR(INDEX('changes 2013 to 2021'!$A$10:$A$19,MATCH('ONS code lookup 2013 to 2021'!J345,'changes 2013 to 2021'!$C$10:$C$19,0)),'ONS code lookup 2013 to 2021'!J345)</f>
        <v>E09000031</v>
      </c>
      <c r="O345" t="str">
        <f>INDEX('[2]2016-17'!$B:$B,MATCH(N345,'[2]2016-17'!$C:$C,0))</f>
        <v>E5049</v>
      </c>
      <c r="P345" t="str">
        <f>IFERROR(INDEX('changes 2013 to 2021'!$B$10:$B$19,MATCH('ONS code lookup 2013 to 2021'!J345,'changes 2013 to 2021'!$C$10:$C$19,0)),'ONS code lookup 2013 to 2021'!L345)</f>
        <v>Waltham Forest</v>
      </c>
      <c r="Q345" t="str">
        <f t="shared" si="54"/>
        <v>LB</v>
      </c>
      <c r="R345" s="2" t="s">
        <v>724</v>
      </c>
      <c r="S345" s="2" t="str">
        <f t="shared" si="59"/>
        <v>E5049</v>
      </c>
      <c r="T345" s="2" t="s">
        <v>725</v>
      </c>
      <c r="U345" s="2" t="str">
        <f t="shared" si="55"/>
        <v>LB</v>
      </c>
      <c r="V345" t="str">
        <f>IFERROR(INDEX('changes 2013 to 2021'!$A$21,MATCH('ONS code lookup 2013 to 2021'!R345,'changes 2013 to 2021'!$C$21,0)),'ONS code lookup 2013 to 2021'!R345)</f>
        <v>E09000031</v>
      </c>
      <c r="W345" t="str">
        <f>INDEX('[2]2018-19'!$B:$B,MATCH(V345,'[2]2018-19'!$C:$C,0))</f>
        <v>E5049</v>
      </c>
      <c r="X345" t="str">
        <f>IFERROR(INDEX('changes 2013 to 2021'!$B$21,MATCH('ONS code lookup 2013 to 2021'!R345,'changes 2013 to 2021'!$C$21,0)),'ONS code lookup 2013 to 2021'!T345)</f>
        <v>Waltham Forest</v>
      </c>
      <c r="Y345" t="str">
        <f t="shared" si="56"/>
        <v>LB</v>
      </c>
      <c r="Z345" s="2" t="str">
        <f>IFERROR(INDEX('changes 2013 to 2021'!$A$23:$A$37,MATCH('ONS code lookup 2013 to 2021'!V345,'changes 2013 to 2021'!$C$23:$C$37,0)),'ONS code lookup 2013 to 2021'!V345)</f>
        <v>E09000031</v>
      </c>
      <c r="AA345" s="2" t="str">
        <f>INDEX('[2]2019-20'!$B:$B,MATCH(Z345,'[2]2019-20'!$C:$C,0))</f>
        <v>E5049</v>
      </c>
      <c r="AB345" s="2" t="str">
        <f>IFERROR(INDEX('changes 2013 to 2021'!$B$23:$B$37,MATCH('ONS code lookup 2013 to 2021'!V345,'changes 2013 to 2021'!$C$23:$C$37,0)),'ONS code lookup 2013 to 2021'!X345)</f>
        <v>Waltham Forest</v>
      </c>
      <c r="AC345" s="2" t="str">
        <f t="shared" si="57"/>
        <v>LB</v>
      </c>
      <c r="AD345" t="str">
        <f>IFERROR(INDEX('changes 2013 to 2021'!$A$39:$A$43,MATCH('ONS code lookup 2013 to 2021'!Z345,'changes 2013 to 2021'!$C$39:$C$43,0)),'ONS code lookup 2013 to 2021'!Z345)</f>
        <v>E09000031</v>
      </c>
      <c r="AE345" t="str">
        <f>INDEX('[2]2020-21'!$B:$B,MATCH(AD345,'[2]2020-21'!$C:$C,0))</f>
        <v>E5049</v>
      </c>
      <c r="AF345" t="str">
        <f>IFERROR(INDEX('changes 2013 to 2021'!$B$39:$B$43,MATCH('ONS code lookup 2013 to 2021'!Z345,'changes 2013 to 2021'!$C$39:$C$43,0)),'ONS code lookup 2013 to 2021'!AB345)</f>
        <v>Waltham Forest</v>
      </c>
      <c r="AG345" t="str">
        <f t="shared" si="58"/>
        <v>LB</v>
      </c>
      <c r="AH345" s="2" t="str">
        <f>IFERROR(INDEX('changes 2013 to 2021'!$A$45:$A$54,MATCH('ONS code lookup 2013 to 2021'!AD345,'changes 2013 to 2021'!$C$45:$C$54,0)),'ONS code lookup 2013 to 2021'!AD345)</f>
        <v>E09000031</v>
      </c>
      <c r="AI345" s="2" t="str">
        <f>INDEX('[2]2021-22'!$B:$B,MATCH(AH345,'[2]2021-22'!$C:$C,0))</f>
        <v>E5049</v>
      </c>
      <c r="AJ345" s="2" t="str">
        <f>IFERROR(INDEX('changes 2013 to 2021'!$B$45:$B$54,MATCH('ONS code lookup 2013 to 2021'!AD345,'changes 2013 to 2021'!$C$45:$C$54,0)),'ONS code lookup 2013 to 2021'!AF345)</f>
        <v>Waltham Forest</v>
      </c>
      <c r="AK345" s="2" t="str">
        <f t="shared" si="50"/>
        <v>LB</v>
      </c>
    </row>
    <row r="346" spans="1:37" x14ac:dyDescent="0.35">
      <c r="A346" t="s">
        <v>22</v>
      </c>
      <c r="B346" s="2" t="s">
        <v>726</v>
      </c>
      <c r="C346" s="2" t="s">
        <v>1273</v>
      </c>
      <c r="D346" s="2" t="s">
        <v>727</v>
      </c>
      <c r="E346" s="2" t="str">
        <f t="shared" si="51"/>
        <v>LB</v>
      </c>
      <c r="F346" t="s">
        <v>726</v>
      </c>
      <c r="G346" t="s">
        <v>1273</v>
      </c>
      <c r="H346" t="s">
        <v>727</v>
      </c>
      <c r="I346" t="str">
        <f t="shared" si="52"/>
        <v>LB</v>
      </c>
      <c r="J346" s="2" t="s">
        <v>726</v>
      </c>
      <c r="K346" s="2" t="str">
        <f>INDEX('[2]2015-16'!$B:$B,MATCH(J346,'[2]2015-16'!$C:$C,0))</f>
        <v>E5021</v>
      </c>
      <c r="L346" s="2" t="s">
        <v>727</v>
      </c>
      <c r="M346" s="2" t="str">
        <f t="shared" si="53"/>
        <v>LB</v>
      </c>
      <c r="N346" t="str">
        <f>IFERROR(INDEX('changes 2013 to 2021'!$A$10:$A$19,MATCH('ONS code lookup 2013 to 2021'!J346,'changes 2013 to 2021'!$C$10:$C$19,0)),'ONS code lookup 2013 to 2021'!J346)</f>
        <v>E09000032</v>
      </c>
      <c r="O346" t="str">
        <f>INDEX('[2]2016-17'!$B:$B,MATCH(N346,'[2]2016-17'!$C:$C,0))</f>
        <v>E5021</v>
      </c>
      <c r="P346" t="str">
        <f>IFERROR(INDEX('changes 2013 to 2021'!$B$10:$B$19,MATCH('ONS code lookup 2013 to 2021'!J346,'changes 2013 to 2021'!$C$10:$C$19,0)),'ONS code lookup 2013 to 2021'!L346)</f>
        <v>Wandsworth</v>
      </c>
      <c r="Q346" t="str">
        <f t="shared" si="54"/>
        <v>LB</v>
      </c>
      <c r="R346" s="2" t="s">
        <v>726</v>
      </c>
      <c r="S346" s="2" t="str">
        <f t="shared" si="59"/>
        <v>E5021</v>
      </c>
      <c r="T346" s="2" t="s">
        <v>727</v>
      </c>
      <c r="U346" s="2" t="str">
        <f t="shared" si="55"/>
        <v>LB</v>
      </c>
      <c r="V346" t="str">
        <f>IFERROR(INDEX('changes 2013 to 2021'!$A$21,MATCH('ONS code lookup 2013 to 2021'!R346,'changes 2013 to 2021'!$C$21,0)),'ONS code lookup 2013 to 2021'!R346)</f>
        <v>E09000032</v>
      </c>
      <c r="W346" t="str">
        <f>INDEX('[2]2018-19'!$B:$B,MATCH(V346,'[2]2018-19'!$C:$C,0))</f>
        <v>E5021</v>
      </c>
      <c r="X346" t="str">
        <f>IFERROR(INDEX('changes 2013 to 2021'!$B$21,MATCH('ONS code lookup 2013 to 2021'!R346,'changes 2013 to 2021'!$C$21,0)),'ONS code lookup 2013 to 2021'!T346)</f>
        <v>Wandsworth</v>
      </c>
      <c r="Y346" t="str">
        <f t="shared" si="56"/>
        <v>LB</v>
      </c>
      <c r="Z346" s="2" t="str">
        <f>IFERROR(INDEX('changes 2013 to 2021'!$A$23:$A$37,MATCH('ONS code lookup 2013 to 2021'!V346,'changes 2013 to 2021'!$C$23:$C$37,0)),'ONS code lookup 2013 to 2021'!V346)</f>
        <v>E09000032</v>
      </c>
      <c r="AA346" s="2" t="str">
        <f>INDEX('[2]2019-20'!$B:$B,MATCH(Z346,'[2]2019-20'!$C:$C,0))</f>
        <v>E5021</v>
      </c>
      <c r="AB346" s="2" t="str">
        <f>IFERROR(INDEX('changes 2013 to 2021'!$B$23:$B$37,MATCH('ONS code lookup 2013 to 2021'!V346,'changes 2013 to 2021'!$C$23:$C$37,0)),'ONS code lookup 2013 to 2021'!X346)</f>
        <v>Wandsworth</v>
      </c>
      <c r="AC346" s="2" t="str">
        <f t="shared" si="57"/>
        <v>LB</v>
      </c>
      <c r="AD346" t="str">
        <f>IFERROR(INDEX('changes 2013 to 2021'!$A$39:$A$43,MATCH('ONS code lookup 2013 to 2021'!Z346,'changes 2013 to 2021'!$C$39:$C$43,0)),'ONS code lookup 2013 to 2021'!Z346)</f>
        <v>E09000032</v>
      </c>
      <c r="AE346" t="str">
        <f>INDEX('[2]2020-21'!$B:$B,MATCH(AD346,'[2]2020-21'!$C:$C,0))</f>
        <v>E5021</v>
      </c>
      <c r="AF346" t="str">
        <f>IFERROR(INDEX('changes 2013 to 2021'!$B$39:$B$43,MATCH('ONS code lookup 2013 to 2021'!Z346,'changes 2013 to 2021'!$C$39:$C$43,0)),'ONS code lookup 2013 to 2021'!AB346)</f>
        <v>Wandsworth</v>
      </c>
      <c r="AG346" t="str">
        <f t="shared" si="58"/>
        <v>LB</v>
      </c>
      <c r="AH346" s="2" t="str">
        <f>IFERROR(INDEX('changes 2013 to 2021'!$A$45:$A$54,MATCH('ONS code lookup 2013 to 2021'!AD346,'changes 2013 to 2021'!$C$45:$C$54,0)),'ONS code lookup 2013 to 2021'!AD346)</f>
        <v>E09000032</v>
      </c>
      <c r="AI346" s="2" t="str">
        <f>INDEX('[2]2021-22'!$B:$B,MATCH(AH346,'[2]2021-22'!$C:$C,0))</f>
        <v>E5021</v>
      </c>
      <c r="AJ346" s="2" t="str">
        <f>IFERROR(INDEX('changes 2013 to 2021'!$B$45:$B$54,MATCH('ONS code lookup 2013 to 2021'!AD346,'changes 2013 to 2021'!$C$45:$C$54,0)),'ONS code lookup 2013 to 2021'!AF346)</f>
        <v>Wandsworth</v>
      </c>
      <c r="AK346" s="2" t="str">
        <f t="shared" si="50"/>
        <v>LB</v>
      </c>
    </row>
    <row r="347" spans="1:37" x14ac:dyDescent="0.35">
      <c r="A347" t="s">
        <v>22</v>
      </c>
      <c r="B347" s="2" t="s">
        <v>34</v>
      </c>
      <c r="C347" s="2" t="s">
        <v>1274</v>
      </c>
      <c r="D347" s="2" t="s">
        <v>35</v>
      </c>
      <c r="E347" s="2" t="str">
        <f t="shared" si="51"/>
        <v>UA</v>
      </c>
      <c r="F347" t="s">
        <v>34</v>
      </c>
      <c r="G347" t="s">
        <v>1274</v>
      </c>
      <c r="H347" t="s">
        <v>35</v>
      </c>
      <c r="I347" t="str">
        <f t="shared" si="52"/>
        <v>UA</v>
      </c>
      <c r="J347" s="2" t="s">
        <v>34</v>
      </c>
      <c r="K347" s="2" t="str">
        <f>INDEX('[2]2015-16'!$B:$B,MATCH(J347,'[2]2015-16'!$C:$C,0))</f>
        <v>E0602</v>
      </c>
      <c r="L347" s="2" t="s">
        <v>35</v>
      </c>
      <c r="M347" s="2" t="str">
        <f t="shared" si="53"/>
        <v>UA</v>
      </c>
      <c r="N347" t="str">
        <f>IFERROR(INDEX('changes 2013 to 2021'!$A$10:$A$19,MATCH('ONS code lookup 2013 to 2021'!J347,'changes 2013 to 2021'!$C$10:$C$19,0)),'ONS code lookup 2013 to 2021'!J347)</f>
        <v>E06000007</v>
      </c>
      <c r="O347" t="str">
        <f>INDEX('[2]2016-17'!$B:$B,MATCH(N347,'[2]2016-17'!$C:$C,0))</f>
        <v>E0602</v>
      </c>
      <c r="P347" t="str">
        <f>IFERROR(INDEX('changes 2013 to 2021'!$B$10:$B$19,MATCH('ONS code lookup 2013 to 2021'!J347,'changes 2013 to 2021'!$C$10:$C$19,0)),'ONS code lookup 2013 to 2021'!L347)</f>
        <v>Warrington</v>
      </c>
      <c r="Q347" t="str">
        <f t="shared" si="54"/>
        <v>UA</v>
      </c>
      <c r="R347" s="2" t="s">
        <v>34</v>
      </c>
      <c r="S347" s="2" t="str">
        <f t="shared" si="59"/>
        <v>E0602</v>
      </c>
      <c r="T347" s="2" t="s">
        <v>35</v>
      </c>
      <c r="U347" s="2" t="str">
        <f t="shared" si="55"/>
        <v>UA</v>
      </c>
      <c r="V347" t="str">
        <f>IFERROR(INDEX('changes 2013 to 2021'!$A$21,MATCH('ONS code lookup 2013 to 2021'!R347,'changes 2013 to 2021'!$C$21,0)),'ONS code lookup 2013 to 2021'!R347)</f>
        <v>E06000007</v>
      </c>
      <c r="W347" t="str">
        <f>INDEX('[2]2018-19'!$B:$B,MATCH(V347,'[2]2018-19'!$C:$C,0))</f>
        <v>E0602</v>
      </c>
      <c r="X347" t="str">
        <f>IFERROR(INDEX('changes 2013 to 2021'!$B$21,MATCH('ONS code lookup 2013 to 2021'!R347,'changes 2013 to 2021'!$C$21,0)),'ONS code lookup 2013 to 2021'!T347)</f>
        <v>Warrington</v>
      </c>
      <c r="Y347" t="str">
        <f t="shared" si="56"/>
        <v>UA</v>
      </c>
      <c r="Z347" s="2" t="str">
        <f>IFERROR(INDEX('changes 2013 to 2021'!$A$23:$A$37,MATCH('ONS code lookup 2013 to 2021'!V347,'changes 2013 to 2021'!$C$23:$C$37,0)),'ONS code lookup 2013 to 2021'!V347)</f>
        <v>E06000007</v>
      </c>
      <c r="AA347" s="2" t="str">
        <f>INDEX('[2]2019-20'!$B:$B,MATCH(Z347,'[2]2019-20'!$C:$C,0))</f>
        <v>E0602</v>
      </c>
      <c r="AB347" s="2" t="str">
        <f>IFERROR(INDEX('changes 2013 to 2021'!$B$23:$B$37,MATCH('ONS code lookup 2013 to 2021'!V347,'changes 2013 to 2021'!$C$23:$C$37,0)),'ONS code lookup 2013 to 2021'!X347)</f>
        <v>Warrington</v>
      </c>
      <c r="AC347" s="2" t="str">
        <f t="shared" si="57"/>
        <v>UA</v>
      </c>
      <c r="AD347" t="str">
        <f>IFERROR(INDEX('changes 2013 to 2021'!$A$39:$A$43,MATCH('ONS code lookup 2013 to 2021'!Z347,'changes 2013 to 2021'!$C$39:$C$43,0)),'ONS code lookup 2013 to 2021'!Z347)</f>
        <v>E06000007</v>
      </c>
      <c r="AE347" t="str">
        <f>INDEX('[2]2020-21'!$B:$B,MATCH(AD347,'[2]2020-21'!$C:$C,0))</f>
        <v>E0602</v>
      </c>
      <c r="AF347" t="str">
        <f>IFERROR(INDEX('changes 2013 to 2021'!$B$39:$B$43,MATCH('ONS code lookup 2013 to 2021'!Z347,'changes 2013 to 2021'!$C$39:$C$43,0)),'ONS code lookup 2013 to 2021'!AB347)</f>
        <v>Warrington</v>
      </c>
      <c r="AG347" t="str">
        <f t="shared" si="58"/>
        <v>UA</v>
      </c>
      <c r="AH347" s="2" t="str">
        <f>IFERROR(INDEX('changes 2013 to 2021'!$A$45:$A$54,MATCH('ONS code lookup 2013 to 2021'!AD347,'changes 2013 to 2021'!$C$45:$C$54,0)),'ONS code lookup 2013 to 2021'!AD347)</f>
        <v>E06000007</v>
      </c>
      <c r="AI347" s="2" t="str">
        <f>INDEX('[2]2021-22'!$B:$B,MATCH(AH347,'[2]2021-22'!$C:$C,0))</f>
        <v>E0602</v>
      </c>
      <c r="AJ347" s="2" t="str">
        <f>IFERROR(INDEX('changes 2013 to 2021'!$B$45:$B$54,MATCH('ONS code lookup 2013 to 2021'!AD347,'changes 2013 to 2021'!$C$45:$C$54,0)),'ONS code lookup 2013 to 2021'!AF347)</f>
        <v>Warrington</v>
      </c>
      <c r="AK347" s="2" t="str">
        <f t="shared" si="50"/>
        <v>UA</v>
      </c>
    </row>
    <row r="348" spans="1:37" x14ac:dyDescent="0.35">
      <c r="A348" t="s">
        <v>22</v>
      </c>
      <c r="B348" s="2" t="s">
        <v>547</v>
      </c>
      <c r="C348" s="2" t="s">
        <v>1275</v>
      </c>
      <c r="D348" s="2" t="s">
        <v>548</v>
      </c>
      <c r="E348" s="2" t="str">
        <f t="shared" si="51"/>
        <v>SD</v>
      </c>
      <c r="F348" t="s">
        <v>547</v>
      </c>
      <c r="G348" t="s">
        <v>1275</v>
      </c>
      <c r="H348" t="s">
        <v>548</v>
      </c>
      <c r="I348" t="str">
        <f t="shared" si="52"/>
        <v>SD</v>
      </c>
      <c r="J348" s="2" t="s">
        <v>547</v>
      </c>
      <c r="K348" s="2" t="str">
        <f>INDEX('[2]2015-16'!$B:$B,MATCH(J348,'[2]2015-16'!$C:$C,0))</f>
        <v>E3735</v>
      </c>
      <c r="L348" s="2" t="s">
        <v>548</v>
      </c>
      <c r="M348" s="2" t="str">
        <f t="shared" si="53"/>
        <v>SD</v>
      </c>
      <c r="N348" t="str">
        <f>IFERROR(INDEX('changes 2013 to 2021'!$A$10:$A$19,MATCH('ONS code lookup 2013 to 2021'!J348,'changes 2013 to 2021'!$C$10:$C$19,0)),'ONS code lookup 2013 to 2021'!J348)</f>
        <v>E07000222</v>
      </c>
      <c r="O348" t="str">
        <f>INDEX('[2]2016-17'!$B:$B,MATCH(N348,'[2]2016-17'!$C:$C,0))</f>
        <v>E3735</v>
      </c>
      <c r="P348" t="str">
        <f>IFERROR(INDEX('changes 2013 to 2021'!$B$10:$B$19,MATCH('ONS code lookup 2013 to 2021'!J348,'changes 2013 to 2021'!$C$10:$C$19,0)),'ONS code lookup 2013 to 2021'!L348)</f>
        <v>Warwick</v>
      </c>
      <c r="Q348" t="str">
        <f t="shared" si="54"/>
        <v>SD</v>
      </c>
      <c r="R348" s="2" t="s">
        <v>547</v>
      </c>
      <c r="S348" s="2" t="str">
        <f t="shared" si="59"/>
        <v>E3735</v>
      </c>
      <c r="T348" s="2" t="s">
        <v>548</v>
      </c>
      <c r="U348" s="2" t="str">
        <f t="shared" si="55"/>
        <v>SD</v>
      </c>
      <c r="V348" t="str">
        <f>IFERROR(INDEX('changes 2013 to 2021'!$A$21,MATCH('ONS code lookup 2013 to 2021'!R348,'changes 2013 to 2021'!$C$21,0)),'ONS code lookup 2013 to 2021'!R348)</f>
        <v>E07000222</v>
      </c>
      <c r="W348" t="str">
        <f>INDEX('[2]2018-19'!$B:$B,MATCH(V348,'[2]2018-19'!$C:$C,0))</f>
        <v>E3735</v>
      </c>
      <c r="X348" t="str">
        <f>IFERROR(INDEX('changes 2013 to 2021'!$B$21,MATCH('ONS code lookup 2013 to 2021'!R348,'changes 2013 to 2021'!$C$21,0)),'ONS code lookup 2013 to 2021'!T348)</f>
        <v>Warwick</v>
      </c>
      <c r="Y348" t="str">
        <f t="shared" si="56"/>
        <v>SD</v>
      </c>
      <c r="Z348" s="2" t="str">
        <f>IFERROR(INDEX('changes 2013 to 2021'!$A$23:$A$37,MATCH('ONS code lookup 2013 to 2021'!V348,'changes 2013 to 2021'!$C$23:$C$37,0)),'ONS code lookup 2013 to 2021'!V348)</f>
        <v>E07000222</v>
      </c>
      <c r="AA348" s="2" t="str">
        <f>INDEX('[2]2019-20'!$B:$B,MATCH(Z348,'[2]2019-20'!$C:$C,0))</f>
        <v>E3735</v>
      </c>
      <c r="AB348" s="2" t="str">
        <f>IFERROR(INDEX('changes 2013 to 2021'!$B$23:$B$37,MATCH('ONS code lookup 2013 to 2021'!V348,'changes 2013 to 2021'!$C$23:$C$37,0)),'ONS code lookup 2013 to 2021'!X348)</f>
        <v>Warwick</v>
      </c>
      <c r="AC348" s="2" t="str">
        <f t="shared" si="57"/>
        <v>SD</v>
      </c>
      <c r="AD348" t="str">
        <f>IFERROR(INDEX('changes 2013 to 2021'!$A$39:$A$43,MATCH('ONS code lookup 2013 to 2021'!Z348,'changes 2013 to 2021'!$C$39:$C$43,0)),'ONS code lookup 2013 to 2021'!Z348)</f>
        <v>E07000222</v>
      </c>
      <c r="AE348" t="str">
        <f>INDEX('[2]2020-21'!$B:$B,MATCH(AD348,'[2]2020-21'!$C:$C,0))</f>
        <v>E3735</v>
      </c>
      <c r="AF348" t="str">
        <f>IFERROR(INDEX('changes 2013 to 2021'!$B$39:$B$43,MATCH('ONS code lookup 2013 to 2021'!Z348,'changes 2013 to 2021'!$C$39:$C$43,0)),'ONS code lookup 2013 to 2021'!AB348)</f>
        <v>Warwick</v>
      </c>
      <c r="AG348" t="str">
        <f t="shared" si="58"/>
        <v>SD</v>
      </c>
      <c r="AH348" s="2" t="str">
        <f>IFERROR(INDEX('changes 2013 to 2021'!$A$45:$A$54,MATCH('ONS code lookup 2013 to 2021'!AD348,'changes 2013 to 2021'!$C$45:$C$54,0)),'ONS code lookup 2013 to 2021'!AD348)</f>
        <v>E07000222</v>
      </c>
      <c r="AI348" s="2" t="str">
        <f>INDEX('[2]2021-22'!$B:$B,MATCH(AH348,'[2]2021-22'!$C:$C,0))</f>
        <v>E3735</v>
      </c>
      <c r="AJ348" s="2" t="str">
        <f>IFERROR(INDEX('changes 2013 to 2021'!$B$45:$B$54,MATCH('ONS code lookup 2013 to 2021'!AD348,'changes 2013 to 2021'!$C$45:$C$54,0)),'ONS code lookup 2013 to 2021'!AF348)</f>
        <v>Warwick</v>
      </c>
      <c r="AK348" s="2" t="str">
        <f t="shared" si="50"/>
        <v>SD</v>
      </c>
    </row>
    <row r="349" spans="1:37" x14ac:dyDescent="0.35">
      <c r="A349" t="s">
        <v>22</v>
      </c>
      <c r="B349" s="2" t="s">
        <v>540</v>
      </c>
      <c r="C349" s="2" t="s">
        <v>1276</v>
      </c>
      <c r="D349" s="2" t="s">
        <v>755</v>
      </c>
      <c r="E349" s="2" t="str">
        <f t="shared" si="51"/>
        <v>SC</v>
      </c>
      <c r="F349" t="s">
        <v>540</v>
      </c>
      <c r="G349" t="s">
        <v>1276</v>
      </c>
      <c r="H349" t="s">
        <v>755</v>
      </c>
      <c r="I349" t="str">
        <f t="shared" si="52"/>
        <v>SC</v>
      </c>
      <c r="J349" s="2" t="s">
        <v>540</v>
      </c>
      <c r="K349" s="2" t="str">
        <f>INDEX('[2]2015-16'!$B:$B,MATCH(J349,'[2]2015-16'!$C:$C,0))</f>
        <v>E3720</v>
      </c>
      <c r="L349" s="2" t="s">
        <v>755</v>
      </c>
      <c r="M349" s="2" t="str">
        <f t="shared" si="53"/>
        <v>SC</v>
      </c>
      <c r="N349" t="str">
        <f>IFERROR(INDEX('changes 2013 to 2021'!$A$10:$A$19,MATCH('ONS code lookup 2013 to 2021'!J349,'changes 2013 to 2021'!$C$10:$C$19,0)),'ONS code lookup 2013 to 2021'!J349)</f>
        <v>E10000031</v>
      </c>
      <c r="O349" t="str">
        <f>INDEX('[2]2016-17'!$B:$B,MATCH(N349,'[2]2016-17'!$C:$C,0))</f>
        <v>E3720</v>
      </c>
      <c r="P349" t="str">
        <f>IFERROR(INDEX('changes 2013 to 2021'!$B$10:$B$19,MATCH('ONS code lookup 2013 to 2021'!J349,'changes 2013 to 2021'!$C$10:$C$19,0)),'ONS code lookup 2013 to 2021'!L349)</f>
        <v>Warwickshire</v>
      </c>
      <c r="Q349" t="str">
        <f t="shared" si="54"/>
        <v>SC</v>
      </c>
      <c r="R349" s="2" t="s">
        <v>540</v>
      </c>
      <c r="S349" s="2" t="str">
        <f t="shared" si="59"/>
        <v>E3720</v>
      </c>
      <c r="T349" s="2" t="s">
        <v>755</v>
      </c>
      <c r="U349" s="2" t="str">
        <f t="shared" si="55"/>
        <v>SC</v>
      </c>
      <c r="V349" t="str">
        <f>IFERROR(INDEX('changes 2013 to 2021'!$A$21,MATCH('ONS code lookup 2013 to 2021'!R349,'changes 2013 to 2021'!$C$21,0)),'ONS code lookup 2013 to 2021'!R349)</f>
        <v>E10000031</v>
      </c>
      <c r="W349" t="str">
        <f>INDEX('[2]2018-19'!$B:$B,MATCH(V349,'[2]2018-19'!$C:$C,0))</f>
        <v>E3720</v>
      </c>
      <c r="X349" t="str">
        <f>IFERROR(INDEX('changes 2013 to 2021'!$B$21,MATCH('ONS code lookup 2013 to 2021'!R349,'changes 2013 to 2021'!$C$21,0)),'ONS code lookup 2013 to 2021'!T349)</f>
        <v>Warwickshire</v>
      </c>
      <c r="Y349" t="str">
        <f t="shared" si="56"/>
        <v>SC</v>
      </c>
      <c r="Z349" s="2" t="str">
        <f>IFERROR(INDEX('changes 2013 to 2021'!$A$23:$A$37,MATCH('ONS code lookup 2013 to 2021'!V349,'changes 2013 to 2021'!$C$23:$C$37,0)),'ONS code lookup 2013 to 2021'!V349)</f>
        <v>E10000031</v>
      </c>
      <c r="AA349" s="2" t="str">
        <f>INDEX('[2]2019-20'!$B:$B,MATCH(Z349,'[2]2019-20'!$C:$C,0))</f>
        <v>E3720</v>
      </c>
      <c r="AB349" s="2" t="str">
        <f>IFERROR(INDEX('changes 2013 to 2021'!$B$23:$B$37,MATCH('ONS code lookup 2013 to 2021'!V349,'changes 2013 to 2021'!$C$23:$C$37,0)),'ONS code lookup 2013 to 2021'!X349)</f>
        <v>Warwickshire</v>
      </c>
      <c r="AC349" s="2" t="str">
        <f t="shared" si="57"/>
        <v>SC</v>
      </c>
      <c r="AD349" t="str">
        <f>IFERROR(INDEX('changes 2013 to 2021'!$A$39:$A$43,MATCH('ONS code lookup 2013 to 2021'!Z349,'changes 2013 to 2021'!$C$39:$C$43,0)),'ONS code lookup 2013 to 2021'!Z349)</f>
        <v>E10000031</v>
      </c>
      <c r="AE349" t="str">
        <f>INDEX('[2]2020-21'!$B:$B,MATCH(AD349,'[2]2020-21'!$C:$C,0))</f>
        <v>E3720</v>
      </c>
      <c r="AF349" t="str">
        <f>IFERROR(INDEX('changes 2013 to 2021'!$B$39:$B$43,MATCH('ONS code lookup 2013 to 2021'!Z349,'changes 2013 to 2021'!$C$39:$C$43,0)),'ONS code lookup 2013 to 2021'!AB349)</f>
        <v>Warwickshire</v>
      </c>
      <c r="AG349" t="str">
        <f t="shared" si="58"/>
        <v>SC</v>
      </c>
      <c r="AH349" s="2" t="str">
        <f>IFERROR(INDEX('changes 2013 to 2021'!$A$45:$A$54,MATCH('ONS code lookup 2013 to 2021'!AD349,'changes 2013 to 2021'!$C$45:$C$54,0)),'ONS code lookup 2013 to 2021'!AD349)</f>
        <v>E10000031</v>
      </c>
      <c r="AI349" s="2" t="str">
        <f>INDEX('[2]2021-22'!$B:$B,MATCH(AH349,'[2]2021-22'!$C:$C,0))</f>
        <v>E3720</v>
      </c>
      <c r="AJ349" s="2" t="str">
        <f>IFERROR(INDEX('changes 2013 to 2021'!$B$45:$B$54,MATCH('ONS code lookup 2013 to 2021'!AD349,'changes 2013 to 2021'!$C$45:$C$54,0)),'ONS code lookup 2013 to 2021'!AF349)</f>
        <v>Warwickshire</v>
      </c>
      <c r="AK349" s="2" t="str">
        <f t="shared" si="50"/>
        <v>SC</v>
      </c>
    </row>
    <row r="350" spans="1:37" x14ac:dyDescent="0.35">
      <c r="A350" t="s">
        <v>22</v>
      </c>
      <c r="B350" s="2" t="s">
        <v>319</v>
      </c>
      <c r="C350" s="2" t="s">
        <v>1277</v>
      </c>
      <c r="D350" s="2" t="s">
        <v>320</v>
      </c>
      <c r="E350" s="2" t="str">
        <f t="shared" si="51"/>
        <v>SD</v>
      </c>
      <c r="F350" t="s">
        <v>319</v>
      </c>
      <c r="G350" t="s">
        <v>1277</v>
      </c>
      <c r="H350" t="s">
        <v>320</v>
      </c>
      <c r="I350" t="str">
        <f t="shared" si="52"/>
        <v>SD</v>
      </c>
      <c r="J350" s="2" t="s">
        <v>319</v>
      </c>
      <c r="K350" s="2" t="str">
        <f>INDEX('[2]2015-16'!$B:$B,MATCH(J350,'[2]2015-16'!$C:$C,0))</f>
        <v>E1939</v>
      </c>
      <c r="L350" s="2" t="s">
        <v>320</v>
      </c>
      <c r="M350" s="2" t="str">
        <f t="shared" si="53"/>
        <v>SD</v>
      </c>
      <c r="N350" t="str">
        <f>IFERROR(INDEX('changes 2013 to 2021'!$A$10:$A$19,MATCH('ONS code lookup 2013 to 2021'!J350,'changes 2013 to 2021'!$C$10:$C$19,0)),'ONS code lookup 2013 to 2021'!J350)</f>
        <v>E07000103</v>
      </c>
      <c r="O350" t="str">
        <f>INDEX('[2]2016-17'!$B:$B,MATCH(N350,'[2]2016-17'!$C:$C,0))</f>
        <v>E1939</v>
      </c>
      <c r="P350" t="str">
        <f>IFERROR(INDEX('changes 2013 to 2021'!$B$10:$B$19,MATCH('ONS code lookup 2013 to 2021'!J350,'changes 2013 to 2021'!$C$10:$C$19,0)),'ONS code lookup 2013 to 2021'!L350)</f>
        <v>Watford</v>
      </c>
      <c r="Q350" t="str">
        <f t="shared" si="54"/>
        <v>SD</v>
      </c>
      <c r="R350" s="2" t="s">
        <v>319</v>
      </c>
      <c r="S350" s="2" t="str">
        <f t="shared" si="59"/>
        <v>E1939</v>
      </c>
      <c r="T350" s="2" t="s">
        <v>320</v>
      </c>
      <c r="U350" s="2" t="str">
        <f t="shared" si="55"/>
        <v>SD</v>
      </c>
      <c r="V350" t="str">
        <f>IFERROR(INDEX('changes 2013 to 2021'!$A$21,MATCH('ONS code lookup 2013 to 2021'!R350,'changes 2013 to 2021'!$C$21,0)),'ONS code lookup 2013 to 2021'!R350)</f>
        <v>E07000103</v>
      </c>
      <c r="W350" t="str">
        <f>INDEX('[2]2018-19'!$B:$B,MATCH(V350,'[2]2018-19'!$C:$C,0))</f>
        <v>E1939</v>
      </c>
      <c r="X350" t="str">
        <f>IFERROR(INDEX('changes 2013 to 2021'!$B$21,MATCH('ONS code lookup 2013 to 2021'!R350,'changes 2013 to 2021'!$C$21,0)),'ONS code lookup 2013 to 2021'!T350)</f>
        <v>Watford</v>
      </c>
      <c r="Y350" t="str">
        <f t="shared" si="56"/>
        <v>SD</v>
      </c>
      <c r="Z350" s="2" t="str">
        <f>IFERROR(INDEX('changes 2013 to 2021'!$A$23:$A$37,MATCH('ONS code lookup 2013 to 2021'!V350,'changes 2013 to 2021'!$C$23:$C$37,0)),'ONS code lookup 2013 to 2021'!V350)</f>
        <v>E07000103</v>
      </c>
      <c r="AA350" s="2" t="str">
        <f>INDEX('[2]2019-20'!$B:$B,MATCH(Z350,'[2]2019-20'!$C:$C,0))</f>
        <v>E1939</v>
      </c>
      <c r="AB350" s="2" t="str">
        <f>IFERROR(INDEX('changes 2013 to 2021'!$B$23:$B$37,MATCH('ONS code lookup 2013 to 2021'!V350,'changes 2013 to 2021'!$C$23:$C$37,0)),'ONS code lookup 2013 to 2021'!X350)</f>
        <v>Watford</v>
      </c>
      <c r="AC350" s="2" t="str">
        <f t="shared" si="57"/>
        <v>SD</v>
      </c>
      <c r="AD350" t="str">
        <f>IFERROR(INDEX('changes 2013 to 2021'!$A$39:$A$43,MATCH('ONS code lookup 2013 to 2021'!Z350,'changes 2013 to 2021'!$C$39:$C$43,0)),'ONS code lookup 2013 to 2021'!Z350)</f>
        <v>E07000103</v>
      </c>
      <c r="AE350" t="str">
        <f>INDEX('[2]2020-21'!$B:$B,MATCH(AD350,'[2]2020-21'!$C:$C,0))</f>
        <v>E1939</v>
      </c>
      <c r="AF350" t="str">
        <f>IFERROR(INDEX('changes 2013 to 2021'!$B$39:$B$43,MATCH('ONS code lookup 2013 to 2021'!Z350,'changes 2013 to 2021'!$C$39:$C$43,0)),'ONS code lookup 2013 to 2021'!AB350)</f>
        <v>Watford</v>
      </c>
      <c r="AG350" t="str">
        <f t="shared" si="58"/>
        <v>SD</v>
      </c>
      <c r="AH350" s="2" t="str">
        <f>IFERROR(INDEX('changes 2013 to 2021'!$A$45:$A$54,MATCH('ONS code lookup 2013 to 2021'!AD350,'changes 2013 to 2021'!$C$45:$C$54,0)),'ONS code lookup 2013 to 2021'!AD350)</f>
        <v>E07000103</v>
      </c>
      <c r="AI350" s="2" t="str">
        <f>INDEX('[2]2021-22'!$B:$B,MATCH(AH350,'[2]2021-22'!$C:$C,0))</f>
        <v>E1939</v>
      </c>
      <c r="AJ350" s="2" t="str">
        <f>IFERROR(INDEX('changes 2013 to 2021'!$B$45:$B$54,MATCH('ONS code lookup 2013 to 2021'!AD350,'changes 2013 to 2021'!$C$45:$C$54,0)),'ONS code lookup 2013 to 2021'!AF350)</f>
        <v>Watford</v>
      </c>
      <c r="AK350" s="2" t="str">
        <f t="shared" si="50"/>
        <v>SD</v>
      </c>
    </row>
    <row r="351" spans="1:37" x14ac:dyDescent="0.35">
      <c r="A351" t="s">
        <v>82</v>
      </c>
      <c r="B351" s="2" t="s">
        <v>513</v>
      </c>
      <c r="C351" s="2" t="s">
        <v>933</v>
      </c>
      <c r="D351" s="2" t="s">
        <v>514</v>
      </c>
      <c r="E351" s="2" t="str">
        <f t="shared" si="51"/>
        <v>SD</v>
      </c>
      <c r="F351" t="s">
        <v>513</v>
      </c>
      <c r="G351" t="s">
        <v>933</v>
      </c>
      <c r="H351" t="s">
        <v>514</v>
      </c>
      <c r="I351" t="str">
        <f t="shared" si="52"/>
        <v>SD</v>
      </c>
      <c r="J351" s="2" t="s">
        <v>513</v>
      </c>
      <c r="K351" s="2" t="str">
        <f>INDEX('[2]2015-16'!$B:$B,MATCH(J351,'[2]2015-16'!$C:$C,0))</f>
        <v>E3537</v>
      </c>
      <c r="L351" s="2" t="s">
        <v>514</v>
      </c>
      <c r="M351" s="2" t="str">
        <f t="shared" si="53"/>
        <v>SD</v>
      </c>
      <c r="N351" t="str">
        <f>IFERROR(INDEX('changes 2013 to 2021'!$A$10:$A$19,MATCH('ONS code lookup 2013 to 2021'!J351,'changes 2013 to 2021'!$C$10:$C$19,0)),'ONS code lookup 2013 to 2021'!J351)</f>
        <v>E07000206</v>
      </c>
      <c r="O351" t="str">
        <f>INDEX('[2]2016-17'!$B:$B,MATCH(N351,'[2]2016-17'!$C:$C,0))</f>
        <v>E3537</v>
      </c>
      <c r="P351" t="str">
        <f>IFERROR(INDEX('changes 2013 to 2021'!$B$10:$B$19,MATCH('ONS code lookup 2013 to 2021'!J351,'changes 2013 to 2021'!$C$10:$C$19,0)),'ONS code lookup 2013 to 2021'!L351)</f>
        <v>Waveney</v>
      </c>
      <c r="Q351" t="str">
        <f t="shared" si="54"/>
        <v>SD</v>
      </c>
      <c r="R351" s="2" t="s">
        <v>513</v>
      </c>
      <c r="S351" s="2" t="str">
        <f t="shared" si="59"/>
        <v>E3537</v>
      </c>
      <c r="T351" s="2" t="s">
        <v>514</v>
      </c>
      <c r="U351" s="2" t="str">
        <f t="shared" si="55"/>
        <v>SD</v>
      </c>
      <c r="V351" t="str">
        <f>IFERROR(INDEX('changes 2013 to 2021'!$A$21,MATCH('ONS code lookup 2013 to 2021'!R351,'changes 2013 to 2021'!$C$21,0)),'ONS code lookup 2013 to 2021'!R351)</f>
        <v>E07000206</v>
      </c>
      <c r="W351" t="str">
        <f>INDEX('[2]2018-19'!$B:$B,MATCH(V351,'[2]2018-19'!$C:$C,0))</f>
        <v>E3537</v>
      </c>
      <c r="X351" t="str">
        <f>IFERROR(INDEX('changes 2013 to 2021'!$B$21,MATCH('ONS code lookup 2013 to 2021'!R351,'changes 2013 to 2021'!$C$21,0)),'ONS code lookup 2013 to 2021'!T351)</f>
        <v>Waveney</v>
      </c>
      <c r="Y351" t="str">
        <f t="shared" si="56"/>
        <v>SD</v>
      </c>
      <c r="Z351" s="2" t="str">
        <f>IFERROR(INDEX('changes 2013 to 2021'!$A$23:$A$37,MATCH('ONS code lookup 2013 to 2021'!V351,'changes 2013 to 2021'!$C$23:$C$37,0)),'ONS code lookup 2013 to 2021'!V351)</f>
        <v>E07000244</v>
      </c>
      <c r="AA351" s="2" t="str">
        <f>INDEX('[2]2019-20'!$B:$B,MATCH(Z351,'[2]2019-20'!$C:$C,0))</f>
        <v>E3538</v>
      </c>
      <c r="AB351" s="2" t="str">
        <f>IFERROR(INDEX('changes 2013 to 2021'!$B$23:$B$37,MATCH('ONS code lookup 2013 to 2021'!V351,'changes 2013 to 2021'!$C$23:$C$37,0)),'ONS code lookup 2013 to 2021'!X351)</f>
        <v>East Suffolk</v>
      </c>
      <c r="AC351" s="2" t="str">
        <f t="shared" si="57"/>
        <v>SD</v>
      </c>
      <c r="AD351" t="str">
        <f>IFERROR(INDEX('changes 2013 to 2021'!$A$39:$A$43,MATCH('ONS code lookup 2013 to 2021'!Z351,'changes 2013 to 2021'!$C$39:$C$43,0)),'ONS code lookup 2013 to 2021'!Z351)</f>
        <v>E07000244</v>
      </c>
      <c r="AE351" t="str">
        <f>INDEX('[2]2020-21'!$B:$B,MATCH(AD351,'[2]2020-21'!$C:$C,0))</f>
        <v>E3538</v>
      </c>
      <c r="AF351" t="str">
        <f>IFERROR(INDEX('changes 2013 to 2021'!$B$39:$B$43,MATCH('ONS code lookup 2013 to 2021'!Z351,'changes 2013 to 2021'!$C$39:$C$43,0)),'ONS code lookup 2013 to 2021'!AB351)</f>
        <v>East Suffolk</v>
      </c>
      <c r="AG351" t="str">
        <f t="shared" si="58"/>
        <v>SD</v>
      </c>
      <c r="AH351" s="2" t="str">
        <f>IFERROR(INDEX('changes 2013 to 2021'!$A$45:$A$54,MATCH('ONS code lookup 2013 to 2021'!AD351,'changes 2013 to 2021'!$C$45:$C$54,0)),'ONS code lookup 2013 to 2021'!AD351)</f>
        <v>E07000244</v>
      </c>
      <c r="AI351" s="2" t="str">
        <f>INDEX('[2]2021-22'!$B:$B,MATCH(AH351,'[2]2021-22'!$C:$C,0))</f>
        <v>E3538</v>
      </c>
      <c r="AJ351" s="2" t="str">
        <f>IFERROR(INDEX('changes 2013 to 2021'!$B$45:$B$54,MATCH('ONS code lookup 2013 to 2021'!AD351,'changes 2013 to 2021'!$C$45:$C$54,0)),'ONS code lookup 2013 to 2021'!AF351)</f>
        <v>East Suffolk</v>
      </c>
      <c r="AK351" s="2" t="str">
        <f t="shared" si="50"/>
        <v>SD</v>
      </c>
    </row>
    <row r="352" spans="1:37" x14ac:dyDescent="0.35">
      <c r="A352" t="s">
        <v>22</v>
      </c>
      <c r="B352" s="2" t="s">
        <v>534</v>
      </c>
      <c r="C352" s="2" t="s">
        <v>1278</v>
      </c>
      <c r="D352" s="2" t="s">
        <v>535</v>
      </c>
      <c r="E352" s="2" t="str">
        <f t="shared" si="51"/>
        <v>SD</v>
      </c>
      <c r="F352" t="s">
        <v>534</v>
      </c>
      <c r="G352" t="s">
        <v>1278</v>
      </c>
      <c r="H352" t="s">
        <v>535</v>
      </c>
      <c r="I352" t="str">
        <f t="shared" si="52"/>
        <v>SD</v>
      </c>
      <c r="J352" s="2" t="s">
        <v>534</v>
      </c>
      <c r="K352" s="2" t="str">
        <f>INDEX('[2]2015-16'!$B:$B,MATCH(J352,'[2]2015-16'!$C:$C,0))</f>
        <v>E3640</v>
      </c>
      <c r="L352" s="2" t="s">
        <v>535</v>
      </c>
      <c r="M352" s="2" t="str">
        <f t="shared" si="53"/>
        <v>SD</v>
      </c>
      <c r="N352" t="str">
        <f>IFERROR(INDEX('changes 2013 to 2021'!$A$10:$A$19,MATCH('ONS code lookup 2013 to 2021'!J352,'changes 2013 to 2021'!$C$10:$C$19,0)),'ONS code lookup 2013 to 2021'!J352)</f>
        <v>E07000216</v>
      </c>
      <c r="O352" t="str">
        <f>INDEX('[2]2016-17'!$B:$B,MATCH(N352,'[2]2016-17'!$C:$C,0))</f>
        <v>E3640</v>
      </c>
      <c r="P352" t="str">
        <f>IFERROR(INDEX('changes 2013 to 2021'!$B$10:$B$19,MATCH('ONS code lookup 2013 to 2021'!J352,'changes 2013 to 2021'!$C$10:$C$19,0)),'ONS code lookup 2013 to 2021'!L352)</f>
        <v>Waverley</v>
      </c>
      <c r="Q352" t="str">
        <f t="shared" si="54"/>
        <v>SD</v>
      </c>
      <c r="R352" s="2" t="s">
        <v>534</v>
      </c>
      <c r="S352" s="2" t="str">
        <f t="shared" si="59"/>
        <v>E3640</v>
      </c>
      <c r="T352" s="2" t="s">
        <v>535</v>
      </c>
      <c r="U352" s="2" t="str">
        <f t="shared" si="55"/>
        <v>SD</v>
      </c>
      <c r="V352" t="str">
        <f>IFERROR(INDEX('changes 2013 to 2021'!$A$21,MATCH('ONS code lookup 2013 to 2021'!R352,'changes 2013 to 2021'!$C$21,0)),'ONS code lookup 2013 to 2021'!R352)</f>
        <v>E07000216</v>
      </c>
      <c r="W352" t="str">
        <f>INDEX('[2]2018-19'!$B:$B,MATCH(V352,'[2]2018-19'!$C:$C,0))</f>
        <v>E3640</v>
      </c>
      <c r="X352" t="str">
        <f>IFERROR(INDEX('changes 2013 to 2021'!$B$21,MATCH('ONS code lookup 2013 to 2021'!R352,'changes 2013 to 2021'!$C$21,0)),'ONS code lookup 2013 to 2021'!T352)</f>
        <v>Waverley</v>
      </c>
      <c r="Y352" t="str">
        <f t="shared" si="56"/>
        <v>SD</v>
      </c>
      <c r="Z352" s="2" t="str">
        <f>IFERROR(INDEX('changes 2013 to 2021'!$A$23:$A$37,MATCH('ONS code lookup 2013 to 2021'!V352,'changes 2013 to 2021'!$C$23:$C$37,0)),'ONS code lookup 2013 to 2021'!V352)</f>
        <v>E07000216</v>
      </c>
      <c r="AA352" s="2" t="str">
        <f>INDEX('[2]2019-20'!$B:$B,MATCH(Z352,'[2]2019-20'!$C:$C,0))</f>
        <v>E3640</v>
      </c>
      <c r="AB352" s="2" t="str">
        <f>IFERROR(INDEX('changes 2013 to 2021'!$B$23:$B$37,MATCH('ONS code lookup 2013 to 2021'!V352,'changes 2013 to 2021'!$C$23:$C$37,0)),'ONS code lookup 2013 to 2021'!X352)</f>
        <v>Waverley</v>
      </c>
      <c r="AC352" s="2" t="str">
        <f t="shared" si="57"/>
        <v>SD</v>
      </c>
      <c r="AD352" t="str">
        <f>IFERROR(INDEX('changes 2013 to 2021'!$A$39:$A$43,MATCH('ONS code lookup 2013 to 2021'!Z352,'changes 2013 to 2021'!$C$39:$C$43,0)),'ONS code lookup 2013 to 2021'!Z352)</f>
        <v>E07000216</v>
      </c>
      <c r="AE352" t="str">
        <f>INDEX('[2]2020-21'!$B:$B,MATCH(AD352,'[2]2020-21'!$C:$C,0))</f>
        <v>E3640</v>
      </c>
      <c r="AF352" t="str">
        <f>IFERROR(INDEX('changes 2013 to 2021'!$B$39:$B$43,MATCH('ONS code lookup 2013 to 2021'!Z352,'changes 2013 to 2021'!$C$39:$C$43,0)),'ONS code lookup 2013 to 2021'!AB352)</f>
        <v>Waverley</v>
      </c>
      <c r="AG352" t="str">
        <f t="shared" si="58"/>
        <v>SD</v>
      </c>
      <c r="AH352" s="2" t="str">
        <f>IFERROR(INDEX('changes 2013 to 2021'!$A$45:$A$54,MATCH('ONS code lookup 2013 to 2021'!AD352,'changes 2013 to 2021'!$C$45:$C$54,0)),'ONS code lookup 2013 to 2021'!AD352)</f>
        <v>E07000216</v>
      </c>
      <c r="AI352" s="2" t="str">
        <f>INDEX('[2]2021-22'!$B:$B,MATCH(AH352,'[2]2021-22'!$C:$C,0))</f>
        <v>E3640</v>
      </c>
      <c r="AJ352" s="2" t="str">
        <f>IFERROR(INDEX('changes 2013 to 2021'!$B$45:$B$54,MATCH('ONS code lookup 2013 to 2021'!AD352,'changes 2013 to 2021'!$C$45:$C$54,0)),'ONS code lookup 2013 to 2021'!AF352)</f>
        <v>Waverley</v>
      </c>
      <c r="AK352" s="2" t="str">
        <f t="shared" si="50"/>
        <v>SD</v>
      </c>
    </row>
    <row r="353" spans="1:37" x14ac:dyDescent="0.35">
      <c r="A353" t="s">
        <v>22</v>
      </c>
      <c r="B353" s="2" t="s">
        <v>245</v>
      </c>
      <c r="C353" s="2" t="s">
        <v>1279</v>
      </c>
      <c r="D353" s="2" t="s">
        <v>246</v>
      </c>
      <c r="E353" s="2" t="str">
        <f t="shared" si="51"/>
        <v>SD</v>
      </c>
      <c r="F353" t="s">
        <v>245</v>
      </c>
      <c r="G353" t="s">
        <v>1279</v>
      </c>
      <c r="H353" t="s">
        <v>246</v>
      </c>
      <c r="I353" t="str">
        <f t="shared" si="52"/>
        <v>SD</v>
      </c>
      <c r="J353" s="2" t="s">
        <v>245</v>
      </c>
      <c r="K353" s="2" t="str">
        <f>INDEX('[2]2015-16'!$B:$B,MATCH(J353,'[2]2015-16'!$C:$C,0))</f>
        <v>E1437</v>
      </c>
      <c r="L353" s="2" t="s">
        <v>246</v>
      </c>
      <c r="M353" s="2" t="str">
        <f t="shared" si="53"/>
        <v>SD</v>
      </c>
      <c r="N353" t="str">
        <f>IFERROR(INDEX('changes 2013 to 2021'!$A$10:$A$19,MATCH('ONS code lookup 2013 to 2021'!J353,'changes 2013 to 2021'!$C$10:$C$19,0)),'ONS code lookup 2013 to 2021'!J353)</f>
        <v>E07000065</v>
      </c>
      <c r="O353" t="str">
        <f>INDEX('[2]2016-17'!$B:$B,MATCH(N353,'[2]2016-17'!$C:$C,0))</f>
        <v>E1437</v>
      </c>
      <c r="P353" t="str">
        <f>IFERROR(INDEX('changes 2013 to 2021'!$B$10:$B$19,MATCH('ONS code lookup 2013 to 2021'!J353,'changes 2013 to 2021'!$C$10:$C$19,0)),'ONS code lookup 2013 to 2021'!L353)</f>
        <v>Wealden</v>
      </c>
      <c r="Q353" t="str">
        <f t="shared" si="54"/>
        <v>SD</v>
      </c>
      <c r="R353" s="2" t="s">
        <v>245</v>
      </c>
      <c r="S353" s="2" t="str">
        <f t="shared" si="59"/>
        <v>E1437</v>
      </c>
      <c r="T353" s="2" t="s">
        <v>246</v>
      </c>
      <c r="U353" s="2" t="str">
        <f t="shared" si="55"/>
        <v>SD</v>
      </c>
      <c r="V353" t="str">
        <f>IFERROR(INDEX('changes 2013 to 2021'!$A$21,MATCH('ONS code lookup 2013 to 2021'!R353,'changes 2013 to 2021'!$C$21,0)),'ONS code lookup 2013 to 2021'!R353)</f>
        <v>E07000065</v>
      </c>
      <c r="W353" t="str">
        <f>INDEX('[2]2018-19'!$B:$B,MATCH(V353,'[2]2018-19'!$C:$C,0))</f>
        <v>E1437</v>
      </c>
      <c r="X353" t="str">
        <f>IFERROR(INDEX('changes 2013 to 2021'!$B$21,MATCH('ONS code lookup 2013 to 2021'!R353,'changes 2013 to 2021'!$C$21,0)),'ONS code lookup 2013 to 2021'!T353)</f>
        <v>Wealden</v>
      </c>
      <c r="Y353" t="str">
        <f t="shared" si="56"/>
        <v>SD</v>
      </c>
      <c r="Z353" s="2" t="str">
        <f>IFERROR(INDEX('changes 2013 to 2021'!$A$23:$A$37,MATCH('ONS code lookup 2013 to 2021'!V353,'changes 2013 to 2021'!$C$23:$C$37,0)),'ONS code lookup 2013 to 2021'!V353)</f>
        <v>E07000065</v>
      </c>
      <c r="AA353" s="2" t="str">
        <f>INDEX('[2]2019-20'!$B:$B,MATCH(Z353,'[2]2019-20'!$C:$C,0))</f>
        <v>E1437</v>
      </c>
      <c r="AB353" s="2" t="str">
        <f>IFERROR(INDEX('changes 2013 to 2021'!$B$23:$B$37,MATCH('ONS code lookup 2013 to 2021'!V353,'changes 2013 to 2021'!$C$23:$C$37,0)),'ONS code lookup 2013 to 2021'!X353)</f>
        <v>Wealden</v>
      </c>
      <c r="AC353" s="2" t="str">
        <f t="shared" si="57"/>
        <v>SD</v>
      </c>
      <c r="AD353" t="str">
        <f>IFERROR(INDEX('changes 2013 to 2021'!$A$39:$A$43,MATCH('ONS code lookup 2013 to 2021'!Z353,'changes 2013 to 2021'!$C$39:$C$43,0)),'ONS code lookup 2013 to 2021'!Z353)</f>
        <v>E07000065</v>
      </c>
      <c r="AE353" t="str">
        <f>INDEX('[2]2020-21'!$B:$B,MATCH(AD353,'[2]2020-21'!$C:$C,0))</f>
        <v>E1437</v>
      </c>
      <c r="AF353" t="str">
        <f>IFERROR(INDEX('changes 2013 to 2021'!$B$39:$B$43,MATCH('ONS code lookup 2013 to 2021'!Z353,'changes 2013 to 2021'!$C$39:$C$43,0)),'ONS code lookup 2013 to 2021'!AB353)</f>
        <v>Wealden</v>
      </c>
      <c r="AG353" t="str">
        <f t="shared" si="58"/>
        <v>SD</v>
      </c>
      <c r="AH353" s="2" t="str">
        <f>IFERROR(INDEX('changes 2013 to 2021'!$A$45:$A$54,MATCH('ONS code lookup 2013 to 2021'!AD353,'changes 2013 to 2021'!$C$45:$C$54,0)),'ONS code lookup 2013 to 2021'!AD353)</f>
        <v>E07000065</v>
      </c>
      <c r="AI353" s="2" t="str">
        <f>INDEX('[2]2021-22'!$B:$B,MATCH(AH353,'[2]2021-22'!$C:$C,0))</f>
        <v>E1437</v>
      </c>
      <c r="AJ353" s="2" t="str">
        <f>IFERROR(INDEX('changes 2013 to 2021'!$B$45:$B$54,MATCH('ONS code lookup 2013 to 2021'!AD353,'changes 2013 to 2021'!$C$45:$C$54,0)),'ONS code lookup 2013 to 2021'!AF353)</f>
        <v>Wealden</v>
      </c>
      <c r="AK353" s="2" t="str">
        <f t="shared" si="50"/>
        <v>SD</v>
      </c>
    </row>
    <row r="354" spans="1:37" x14ac:dyDescent="0.35">
      <c r="A354" t="s">
        <v>82</v>
      </c>
      <c r="B354" s="2" t="s">
        <v>429</v>
      </c>
      <c r="C354" s="2" t="s">
        <v>1280</v>
      </c>
      <c r="D354" s="2" t="s">
        <v>430</v>
      </c>
      <c r="E354" s="2" t="str">
        <f t="shared" si="51"/>
        <v>SD</v>
      </c>
      <c r="F354" t="s">
        <v>429</v>
      </c>
      <c r="G354" t="s">
        <v>1280</v>
      </c>
      <c r="H354" t="s">
        <v>430</v>
      </c>
      <c r="I354" t="str">
        <f t="shared" si="52"/>
        <v>SD</v>
      </c>
      <c r="J354" s="2" t="s">
        <v>429</v>
      </c>
      <c r="K354" s="2" t="str">
        <f>INDEX('[2]2015-16'!$B:$B,MATCH(J354,'[2]2015-16'!$C:$C,0))</f>
        <v>E2837</v>
      </c>
      <c r="L354" s="2" t="s">
        <v>430</v>
      </c>
      <c r="M354" s="2" t="str">
        <f t="shared" si="53"/>
        <v>SD</v>
      </c>
      <c r="N354" t="str">
        <f>IFERROR(INDEX('changes 2013 to 2021'!$A$10:$A$19,MATCH('ONS code lookup 2013 to 2021'!J354,'changes 2013 to 2021'!$C$10:$C$19,0)),'ONS code lookup 2013 to 2021'!J354)</f>
        <v>E07000156</v>
      </c>
      <c r="O354" t="str">
        <f>INDEX('[2]2016-17'!$B:$B,MATCH(N354,'[2]2016-17'!$C:$C,0))</f>
        <v>E2837</v>
      </c>
      <c r="P354" t="str">
        <f>IFERROR(INDEX('changes 2013 to 2021'!$B$10:$B$19,MATCH('ONS code lookup 2013 to 2021'!J354,'changes 2013 to 2021'!$C$10:$C$19,0)),'ONS code lookup 2013 to 2021'!L354)</f>
        <v>Wellingborough</v>
      </c>
      <c r="Q354" t="str">
        <f t="shared" si="54"/>
        <v>SD</v>
      </c>
      <c r="R354" s="2" t="s">
        <v>429</v>
      </c>
      <c r="S354" s="2" t="str">
        <f t="shared" si="59"/>
        <v>E2837</v>
      </c>
      <c r="T354" s="2" t="s">
        <v>430</v>
      </c>
      <c r="U354" s="2" t="str">
        <f t="shared" si="55"/>
        <v>SD</v>
      </c>
      <c r="V354" t="str">
        <f>IFERROR(INDEX('changes 2013 to 2021'!$A$21,MATCH('ONS code lookup 2013 to 2021'!R354,'changes 2013 to 2021'!$C$21,0)),'ONS code lookup 2013 to 2021'!R354)</f>
        <v>E07000156</v>
      </c>
      <c r="W354" t="str">
        <f>INDEX('[2]2018-19'!$B:$B,MATCH(V354,'[2]2018-19'!$C:$C,0))</f>
        <v>E2837</v>
      </c>
      <c r="X354" t="str">
        <f>IFERROR(INDEX('changes 2013 to 2021'!$B$21,MATCH('ONS code lookup 2013 to 2021'!R354,'changes 2013 to 2021'!$C$21,0)),'ONS code lookup 2013 to 2021'!T354)</f>
        <v>Wellingborough</v>
      </c>
      <c r="Y354" t="str">
        <f t="shared" si="56"/>
        <v>SD</v>
      </c>
      <c r="Z354" s="2" t="str">
        <f>IFERROR(INDEX('changes 2013 to 2021'!$A$23:$A$37,MATCH('ONS code lookup 2013 to 2021'!V354,'changes 2013 to 2021'!$C$23:$C$37,0)),'ONS code lookup 2013 to 2021'!V354)</f>
        <v>E07000156</v>
      </c>
      <c r="AA354" s="2" t="str">
        <f>INDEX('[2]2019-20'!$B:$B,MATCH(Z354,'[2]2019-20'!$C:$C,0))</f>
        <v>E2837</v>
      </c>
      <c r="AB354" s="2" t="str">
        <f>IFERROR(INDEX('changes 2013 to 2021'!$B$23:$B$37,MATCH('ONS code lookup 2013 to 2021'!V354,'changes 2013 to 2021'!$C$23:$C$37,0)),'ONS code lookup 2013 to 2021'!X354)</f>
        <v>Wellingborough</v>
      </c>
      <c r="AC354" s="2" t="str">
        <f t="shared" si="57"/>
        <v>SD</v>
      </c>
      <c r="AD354" t="str">
        <f>IFERROR(INDEX('changes 2013 to 2021'!$A$39:$A$43,MATCH('ONS code lookup 2013 to 2021'!Z354,'changes 2013 to 2021'!$C$39:$C$43,0)),'ONS code lookup 2013 to 2021'!Z354)</f>
        <v>E07000156</v>
      </c>
      <c r="AE354" t="str">
        <f>INDEX('[2]2020-21'!$B:$B,MATCH(AD354,'[2]2020-21'!$C:$C,0))</f>
        <v>E2837</v>
      </c>
      <c r="AF354" t="str">
        <f>IFERROR(INDEX('changes 2013 to 2021'!$B$39:$B$43,MATCH('ONS code lookup 2013 to 2021'!Z354,'changes 2013 to 2021'!$C$39:$C$43,0)),'ONS code lookup 2013 to 2021'!AB354)</f>
        <v>Wellingborough</v>
      </c>
      <c r="AG354" t="str">
        <f t="shared" si="58"/>
        <v>SD</v>
      </c>
      <c r="AH354" s="2" t="str">
        <f>IFERROR(INDEX('changes 2013 to 2021'!$A$45:$A$54,MATCH('ONS code lookup 2013 to 2021'!AD354,'changes 2013 to 2021'!$C$45:$C$54,0)),'ONS code lookup 2013 to 2021'!AD354)</f>
        <v>E06000061</v>
      </c>
      <c r="AI354" s="2" t="str">
        <f>INDEX('[2]2021-22'!$B:$B,MATCH(AH354,'[2]2021-22'!$C:$C,0))</f>
        <v>E2801</v>
      </c>
      <c r="AJ354" s="2" t="str">
        <f>IFERROR(INDEX('changes 2013 to 2021'!$B$45:$B$54,MATCH('ONS code lookup 2013 to 2021'!AD354,'changes 2013 to 2021'!$C$45:$C$54,0)),'ONS code lookup 2013 to 2021'!AF354)</f>
        <v>North Northamptonshire</v>
      </c>
      <c r="AK354" s="2" t="str">
        <f t="shared" si="50"/>
        <v>UA</v>
      </c>
    </row>
    <row r="355" spans="1:37" x14ac:dyDescent="0.35">
      <c r="A355" t="s">
        <v>22</v>
      </c>
      <c r="B355" s="2" t="s">
        <v>581</v>
      </c>
      <c r="C355" s="2" t="s">
        <v>1281</v>
      </c>
      <c r="D355" s="2" t="s">
        <v>582</v>
      </c>
      <c r="E355" s="2" t="str">
        <f t="shared" si="51"/>
        <v>SD</v>
      </c>
      <c r="F355" t="s">
        <v>581</v>
      </c>
      <c r="G355" t="s">
        <v>1281</v>
      </c>
      <c r="H355" t="s">
        <v>582</v>
      </c>
      <c r="I355" t="str">
        <f t="shared" si="52"/>
        <v>SD</v>
      </c>
      <c r="J355" s="2" t="s">
        <v>581</v>
      </c>
      <c r="K355" s="2" t="str">
        <f>INDEX('[2]2015-16'!$B:$B,MATCH(J355,'[2]2015-16'!$C:$C,0))</f>
        <v>E1940</v>
      </c>
      <c r="L355" s="2" t="s">
        <v>582</v>
      </c>
      <c r="M355" s="2" t="str">
        <f t="shared" si="53"/>
        <v>SD</v>
      </c>
      <c r="N355" t="str">
        <f>IFERROR(INDEX('changes 2013 to 2021'!$A$10:$A$19,MATCH('ONS code lookup 2013 to 2021'!J355,'changes 2013 to 2021'!$C$10:$C$19,0)),'ONS code lookup 2013 to 2021'!J355)</f>
        <v>E07000241</v>
      </c>
      <c r="O355" t="str">
        <f>INDEX('[2]2016-17'!$B:$B,MATCH(N355,'[2]2016-17'!$C:$C,0))</f>
        <v>E1940</v>
      </c>
      <c r="P355" t="str">
        <f>IFERROR(INDEX('changes 2013 to 2021'!$B$10:$B$19,MATCH('ONS code lookup 2013 to 2021'!J355,'changes 2013 to 2021'!$C$10:$C$19,0)),'ONS code lookup 2013 to 2021'!L355)</f>
        <v>Welwyn Hatfield</v>
      </c>
      <c r="Q355" t="str">
        <f t="shared" si="54"/>
        <v>SD</v>
      </c>
      <c r="R355" s="2" t="s">
        <v>581</v>
      </c>
      <c r="S355" s="2" t="str">
        <f t="shared" si="59"/>
        <v>E1940</v>
      </c>
      <c r="T355" s="2" t="s">
        <v>582</v>
      </c>
      <c r="U355" s="2" t="str">
        <f t="shared" si="55"/>
        <v>SD</v>
      </c>
      <c r="V355" t="str">
        <f>IFERROR(INDEX('changes 2013 to 2021'!$A$21,MATCH('ONS code lookup 2013 to 2021'!R355,'changes 2013 to 2021'!$C$21,0)),'ONS code lookup 2013 to 2021'!R355)</f>
        <v>E07000241</v>
      </c>
      <c r="W355" t="str">
        <f>INDEX('[2]2018-19'!$B:$B,MATCH(V355,'[2]2018-19'!$C:$C,0))</f>
        <v>E1940</v>
      </c>
      <c r="X355" t="str">
        <f>IFERROR(INDEX('changes 2013 to 2021'!$B$21,MATCH('ONS code lookup 2013 to 2021'!R355,'changes 2013 to 2021'!$C$21,0)),'ONS code lookup 2013 to 2021'!T355)</f>
        <v>Welwyn Hatfield</v>
      </c>
      <c r="Y355" t="str">
        <f t="shared" si="56"/>
        <v>SD</v>
      </c>
      <c r="Z355" s="2" t="str">
        <f>IFERROR(INDEX('changes 2013 to 2021'!$A$23:$A$37,MATCH('ONS code lookup 2013 to 2021'!V355,'changes 2013 to 2021'!$C$23:$C$37,0)),'ONS code lookup 2013 to 2021'!V355)</f>
        <v>E07000241</v>
      </c>
      <c r="AA355" s="2" t="str">
        <f>INDEX('[2]2019-20'!$B:$B,MATCH(Z355,'[2]2019-20'!$C:$C,0))</f>
        <v>E1940</v>
      </c>
      <c r="AB355" s="2" t="str">
        <f>IFERROR(INDEX('changes 2013 to 2021'!$B$23:$B$37,MATCH('ONS code lookup 2013 to 2021'!V355,'changes 2013 to 2021'!$C$23:$C$37,0)),'ONS code lookup 2013 to 2021'!X355)</f>
        <v>Welwyn Hatfield</v>
      </c>
      <c r="AC355" s="2" t="str">
        <f t="shared" si="57"/>
        <v>SD</v>
      </c>
      <c r="AD355" t="str">
        <f>IFERROR(INDEX('changes 2013 to 2021'!$A$39:$A$43,MATCH('ONS code lookup 2013 to 2021'!Z355,'changes 2013 to 2021'!$C$39:$C$43,0)),'ONS code lookup 2013 to 2021'!Z355)</f>
        <v>E07000241</v>
      </c>
      <c r="AE355" t="str">
        <f>INDEX('[2]2020-21'!$B:$B,MATCH(AD355,'[2]2020-21'!$C:$C,0))</f>
        <v>E1940</v>
      </c>
      <c r="AF355" t="str">
        <f>IFERROR(INDEX('changes 2013 to 2021'!$B$39:$B$43,MATCH('ONS code lookup 2013 to 2021'!Z355,'changes 2013 to 2021'!$C$39:$C$43,0)),'ONS code lookup 2013 to 2021'!AB355)</f>
        <v>Welwyn Hatfield</v>
      </c>
      <c r="AG355" t="str">
        <f t="shared" si="58"/>
        <v>SD</v>
      </c>
      <c r="AH355" s="2" t="str">
        <f>IFERROR(INDEX('changes 2013 to 2021'!$A$45:$A$54,MATCH('ONS code lookup 2013 to 2021'!AD355,'changes 2013 to 2021'!$C$45:$C$54,0)),'ONS code lookup 2013 to 2021'!AD355)</f>
        <v>E07000241</v>
      </c>
      <c r="AI355" s="2" t="str">
        <f>INDEX('[2]2021-22'!$B:$B,MATCH(AH355,'[2]2021-22'!$C:$C,0))</f>
        <v>E1940</v>
      </c>
      <c r="AJ355" s="2" t="str">
        <f>IFERROR(INDEX('changes 2013 to 2021'!$B$45:$B$54,MATCH('ONS code lookup 2013 to 2021'!AD355,'changes 2013 to 2021'!$C$45:$C$54,0)),'ONS code lookup 2013 to 2021'!AF355)</f>
        <v>Welwyn Hatfield</v>
      </c>
      <c r="AK355" s="2" t="str">
        <f t="shared" si="50"/>
        <v>SD</v>
      </c>
    </row>
    <row r="356" spans="1:37" x14ac:dyDescent="0.35">
      <c r="A356" t="s">
        <v>22</v>
      </c>
      <c r="B356" s="2" t="s">
        <v>101</v>
      </c>
      <c r="C356" s="2" t="s">
        <v>1282</v>
      </c>
      <c r="D356" s="2" t="s">
        <v>102</v>
      </c>
      <c r="E356" s="2" t="str">
        <f t="shared" si="51"/>
        <v>UA</v>
      </c>
      <c r="F356" t="s">
        <v>101</v>
      </c>
      <c r="G356" t="s">
        <v>1282</v>
      </c>
      <c r="H356" t="s">
        <v>102</v>
      </c>
      <c r="I356" t="str">
        <f t="shared" si="52"/>
        <v>UA</v>
      </c>
      <c r="J356" s="2" t="s">
        <v>101</v>
      </c>
      <c r="K356" s="2" t="str">
        <f>INDEX('[2]2015-16'!$B:$B,MATCH(J356,'[2]2015-16'!$C:$C,0))</f>
        <v>E0302</v>
      </c>
      <c r="L356" s="2" t="s">
        <v>102</v>
      </c>
      <c r="M356" s="2" t="str">
        <f t="shared" si="53"/>
        <v>UA</v>
      </c>
      <c r="N356" t="str">
        <f>IFERROR(INDEX('changes 2013 to 2021'!$A$10:$A$19,MATCH('ONS code lookup 2013 to 2021'!J356,'changes 2013 to 2021'!$C$10:$C$19,0)),'ONS code lookup 2013 to 2021'!J356)</f>
        <v>E06000037</v>
      </c>
      <c r="O356" t="str">
        <f>INDEX('[2]2016-17'!$B:$B,MATCH(N356,'[2]2016-17'!$C:$C,0))</f>
        <v>E0302</v>
      </c>
      <c r="P356" t="str">
        <f>IFERROR(INDEX('changes 2013 to 2021'!$B$10:$B$19,MATCH('ONS code lookup 2013 to 2021'!J356,'changes 2013 to 2021'!$C$10:$C$19,0)),'ONS code lookup 2013 to 2021'!L356)</f>
        <v>West Berkshire</v>
      </c>
      <c r="Q356" t="str">
        <f t="shared" si="54"/>
        <v>UA</v>
      </c>
      <c r="R356" s="2" t="s">
        <v>101</v>
      </c>
      <c r="S356" s="2" t="str">
        <f t="shared" si="59"/>
        <v>E0302</v>
      </c>
      <c r="T356" s="2" t="s">
        <v>102</v>
      </c>
      <c r="U356" s="2" t="str">
        <f t="shared" si="55"/>
        <v>UA</v>
      </c>
      <c r="V356" t="str">
        <f>IFERROR(INDEX('changes 2013 to 2021'!$A$21,MATCH('ONS code lookup 2013 to 2021'!R356,'changes 2013 to 2021'!$C$21,0)),'ONS code lookup 2013 to 2021'!R356)</f>
        <v>E06000037</v>
      </c>
      <c r="W356" t="str">
        <f>INDEX('[2]2018-19'!$B:$B,MATCH(V356,'[2]2018-19'!$C:$C,0))</f>
        <v>E0302</v>
      </c>
      <c r="X356" t="str">
        <f>IFERROR(INDEX('changes 2013 to 2021'!$B$21,MATCH('ONS code lookup 2013 to 2021'!R356,'changes 2013 to 2021'!$C$21,0)),'ONS code lookup 2013 to 2021'!T356)</f>
        <v>West Berkshire</v>
      </c>
      <c r="Y356" t="str">
        <f t="shared" si="56"/>
        <v>UA</v>
      </c>
      <c r="Z356" s="2" t="str">
        <f>IFERROR(INDEX('changes 2013 to 2021'!$A$23:$A$37,MATCH('ONS code lookup 2013 to 2021'!V356,'changes 2013 to 2021'!$C$23:$C$37,0)),'ONS code lookup 2013 to 2021'!V356)</f>
        <v>E06000037</v>
      </c>
      <c r="AA356" s="2" t="str">
        <f>INDEX('[2]2019-20'!$B:$B,MATCH(Z356,'[2]2019-20'!$C:$C,0))</f>
        <v>E0302</v>
      </c>
      <c r="AB356" s="2" t="str">
        <f>IFERROR(INDEX('changes 2013 to 2021'!$B$23:$B$37,MATCH('ONS code lookup 2013 to 2021'!V356,'changes 2013 to 2021'!$C$23:$C$37,0)),'ONS code lookup 2013 to 2021'!X356)</f>
        <v>West Berkshire</v>
      </c>
      <c r="AC356" s="2" t="str">
        <f t="shared" si="57"/>
        <v>UA</v>
      </c>
      <c r="AD356" t="str">
        <f>IFERROR(INDEX('changes 2013 to 2021'!$A$39:$A$43,MATCH('ONS code lookup 2013 to 2021'!Z356,'changes 2013 to 2021'!$C$39:$C$43,0)),'ONS code lookup 2013 to 2021'!Z356)</f>
        <v>E06000037</v>
      </c>
      <c r="AE356" t="str">
        <f>INDEX('[2]2020-21'!$B:$B,MATCH(AD356,'[2]2020-21'!$C:$C,0))</f>
        <v>E0302</v>
      </c>
      <c r="AF356" t="str">
        <f>IFERROR(INDEX('changes 2013 to 2021'!$B$39:$B$43,MATCH('ONS code lookup 2013 to 2021'!Z356,'changes 2013 to 2021'!$C$39:$C$43,0)),'ONS code lookup 2013 to 2021'!AB356)</f>
        <v>West Berkshire</v>
      </c>
      <c r="AG356" t="str">
        <f t="shared" si="58"/>
        <v>UA</v>
      </c>
      <c r="AH356" s="2" t="str">
        <f>IFERROR(INDEX('changes 2013 to 2021'!$A$45:$A$54,MATCH('ONS code lookup 2013 to 2021'!AD356,'changes 2013 to 2021'!$C$45:$C$54,0)),'ONS code lookup 2013 to 2021'!AD356)</f>
        <v>E06000037</v>
      </c>
      <c r="AI356" s="2" t="str">
        <f>INDEX('[2]2021-22'!$B:$B,MATCH(AH356,'[2]2021-22'!$C:$C,0))</f>
        <v>E0302</v>
      </c>
      <c r="AJ356" s="2" t="str">
        <f>IFERROR(INDEX('changes 2013 to 2021'!$B$45:$B$54,MATCH('ONS code lookup 2013 to 2021'!AD356,'changes 2013 to 2021'!$C$45:$C$54,0)),'ONS code lookup 2013 to 2021'!AF356)</f>
        <v>West Berkshire</v>
      </c>
      <c r="AK356" s="2" t="str">
        <f t="shared" si="50"/>
        <v>UA</v>
      </c>
    </row>
    <row r="357" spans="1:37" x14ac:dyDescent="0.35">
      <c r="A357" t="s">
        <v>22</v>
      </c>
      <c r="B357" s="2" t="s">
        <v>221</v>
      </c>
      <c r="C357" s="2" t="s">
        <v>1283</v>
      </c>
      <c r="D357" s="2" t="s">
        <v>222</v>
      </c>
      <c r="E357" s="2" t="str">
        <f t="shared" si="51"/>
        <v>SD</v>
      </c>
      <c r="F357" t="s">
        <v>221</v>
      </c>
      <c r="G357" t="s">
        <v>1283</v>
      </c>
      <c r="H357" t="s">
        <v>222</v>
      </c>
      <c r="I357" t="str">
        <f t="shared" si="52"/>
        <v>SD</v>
      </c>
      <c r="J357" s="2" t="s">
        <v>221</v>
      </c>
      <c r="K357" s="2" t="str">
        <f>INDEX('[2]2015-16'!$B:$B,MATCH(J357,'[2]2015-16'!$C:$C,0))</f>
        <v>E1140</v>
      </c>
      <c r="L357" s="2" t="s">
        <v>222</v>
      </c>
      <c r="M357" s="2" t="str">
        <f t="shared" si="53"/>
        <v>SD</v>
      </c>
      <c r="N357" t="str">
        <f>IFERROR(INDEX('changes 2013 to 2021'!$A$10:$A$19,MATCH('ONS code lookup 2013 to 2021'!J357,'changes 2013 to 2021'!$C$10:$C$19,0)),'ONS code lookup 2013 to 2021'!J357)</f>
        <v>E07000047</v>
      </c>
      <c r="O357" t="str">
        <f>INDEX('[2]2016-17'!$B:$B,MATCH(N357,'[2]2016-17'!$C:$C,0))</f>
        <v>E1140</v>
      </c>
      <c r="P357" t="str">
        <f>IFERROR(INDEX('changes 2013 to 2021'!$B$10:$B$19,MATCH('ONS code lookup 2013 to 2021'!J357,'changes 2013 to 2021'!$C$10:$C$19,0)),'ONS code lookup 2013 to 2021'!L357)</f>
        <v>West Devon</v>
      </c>
      <c r="Q357" t="str">
        <f t="shared" si="54"/>
        <v>SD</v>
      </c>
      <c r="R357" s="2" t="s">
        <v>221</v>
      </c>
      <c r="S357" s="2" t="str">
        <f t="shared" si="59"/>
        <v>E1140</v>
      </c>
      <c r="T357" s="2" t="s">
        <v>222</v>
      </c>
      <c r="U357" s="2" t="str">
        <f t="shared" si="55"/>
        <v>SD</v>
      </c>
      <c r="V357" t="str">
        <f>IFERROR(INDEX('changes 2013 to 2021'!$A$21,MATCH('ONS code lookup 2013 to 2021'!R357,'changes 2013 to 2021'!$C$21,0)),'ONS code lookup 2013 to 2021'!R357)</f>
        <v>E07000047</v>
      </c>
      <c r="W357" t="str">
        <f>INDEX('[2]2018-19'!$B:$B,MATCH(V357,'[2]2018-19'!$C:$C,0))</f>
        <v>E1140</v>
      </c>
      <c r="X357" t="str">
        <f>IFERROR(INDEX('changes 2013 to 2021'!$B$21,MATCH('ONS code lookup 2013 to 2021'!R357,'changes 2013 to 2021'!$C$21,0)),'ONS code lookup 2013 to 2021'!T357)</f>
        <v>West Devon</v>
      </c>
      <c r="Y357" t="str">
        <f t="shared" si="56"/>
        <v>SD</v>
      </c>
      <c r="Z357" s="2" t="str">
        <f>IFERROR(INDEX('changes 2013 to 2021'!$A$23:$A$37,MATCH('ONS code lookup 2013 to 2021'!V357,'changes 2013 to 2021'!$C$23:$C$37,0)),'ONS code lookup 2013 to 2021'!V357)</f>
        <v>E07000047</v>
      </c>
      <c r="AA357" s="2" t="str">
        <f>INDEX('[2]2019-20'!$B:$B,MATCH(Z357,'[2]2019-20'!$C:$C,0))</f>
        <v>E1140</v>
      </c>
      <c r="AB357" s="2" t="str">
        <f>IFERROR(INDEX('changes 2013 to 2021'!$B$23:$B$37,MATCH('ONS code lookup 2013 to 2021'!V357,'changes 2013 to 2021'!$C$23:$C$37,0)),'ONS code lookup 2013 to 2021'!X357)</f>
        <v>West Devon</v>
      </c>
      <c r="AC357" s="2" t="str">
        <f t="shared" si="57"/>
        <v>SD</v>
      </c>
      <c r="AD357" t="str">
        <f>IFERROR(INDEX('changes 2013 to 2021'!$A$39:$A$43,MATCH('ONS code lookup 2013 to 2021'!Z357,'changes 2013 to 2021'!$C$39:$C$43,0)),'ONS code lookup 2013 to 2021'!Z357)</f>
        <v>E07000047</v>
      </c>
      <c r="AE357" t="str">
        <f>INDEX('[2]2020-21'!$B:$B,MATCH(AD357,'[2]2020-21'!$C:$C,0))</f>
        <v>E1140</v>
      </c>
      <c r="AF357" t="str">
        <f>IFERROR(INDEX('changes 2013 to 2021'!$B$39:$B$43,MATCH('ONS code lookup 2013 to 2021'!Z357,'changes 2013 to 2021'!$C$39:$C$43,0)),'ONS code lookup 2013 to 2021'!AB357)</f>
        <v>West Devon</v>
      </c>
      <c r="AG357" t="str">
        <f t="shared" si="58"/>
        <v>SD</v>
      </c>
      <c r="AH357" s="2" t="str">
        <f>IFERROR(INDEX('changes 2013 to 2021'!$A$45:$A$54,MATCH('ONS code lookup 2013 to 2021'!AD357,'changes 2013 to 2021'!$C$45:$C$54,0)),'ONS code lookup 2013 to 2021'!AD357)</f>
        <v>E07000047</v>
      </c>
      <c r="AI357" s="2" t="str">
        <f>INDEX('[2]2021-22'!$B:$B,MATCH(AH357,'[2]2021-22'!$C:$C,0))</f>
        <v>E1140</v>
      </c>
      <c r="AJ357" s="2" t="str">
        <f>IFERROR(INDEX('changes 2013 to 2021'!$B$45:$B$54,MATCH('ONS code lookup 2013 to 2021'!AD357,'changes 2013 to 2021'!$C$45:$C$54,0)),'ONS code lookup 2013 to 2021'!AF357)</f>
        <v>West Devon</v>
      </c>
      <c r="AK357" s="2" t="str">
        <f t="shared" si="50"/>
        <v>SD</v>
      </c>
    </row>
    <row r="358" spans="1:37" x14ac:dyDescent="0.35">
      <c r="A358" t="s">
        <v>82</v>
      </c>
      <c r="B358" s="2" t="s">
        <v>232</v>
      </c>
      <c r="C358" s="2" t="s">
        <v>1284</v>
      </c>
      <c r="D358" s="2" t="s">
        <v>233</v>
      </c>
      <c r="E358" s="2" t="str">
        <f t="shared" si="51"/>
        <v>SD</v>
      </c>
      <c r="F358" t="s">
        <v>232</v>
      </c>
      <c r="G358" t="s">
        <v>1284</v>
      </c>
      <c r="H358" t="s">
        <v>233</v>
      </c>
      <c r="I358" t="str">
        <f t="shared" si="52"/>
        <v>SD</v>
      </c>
      <c r="J358" s="2" t="s">
        <v>232</v>
      </c>
      <c r="K358" s="2" t="str">
        <f>INDEX('[2]2015-16'!$B:$B,MATCH(J358,'[2]2015-16'!$C:$C,0))</f>
        <v>E1237</v>
      </c>
      <c r="L358" s="2" t="s">
        <v>233</v>
      </c>
      <c r="M358" s="2" t="str">
        <f t="shared" si="53"/>
        <v>SD</v>
      </c>
      <c r="N358" t="str">
        <f>IFERROR(INDEX('changes 2013 to 2021'!$A$10:$A$19,MATCH('ONS code lookup 2013 to 2021'!J358,'changes 2013 to 2021'!$C$10:$C$19,0)),'ONS code lookup 2013 to 2021'!J358)</f>
        <v>E07000052</v>
      </c>
      <c r="O358" t="str">
        <f>INDEX('[2]2016-17'!$B:$B,MATCH(N358,'[2]2016-17'!$C:$C,0))</f>
        <v>E1237</v>
      </c>
      <c r="P358" t="str">
        <f>IFERROR(INDEX('changes 2013 to 2021'!$B$10:$B$19,MATCH('ONS code lookup 2013 to 2021'!J358,'changes 2013 to 2021'!$C$10:$C$19,0)),'ONS code lookup 2013 to 2021'!L358)</f>
        <v>West Dorset</v>
      </c>
      <c r="Q358" t="str">
        <f t="shared" si="54"/>
        <v>SD</v>
      </c>
      <c r="R358" s="2" t="s">
        <v>232</v>
      </c>
      <c r="S358" s="2" t="str">
        <f t="shared" si="59"/>
        <v>E1237</v>
      </c>
      <c r="T358" s="2" t="s">
        <v>233</v>
      </c>
      <c r="U358" s="2" t="str">
        <f t="shared" si="55"/>
        <v>SD</v>
      </c>
      <c r="V358" t="str">
        <f>IFERROR(INDEX('changes 2013 to 2021'!$A$21,MATCH('ONS code lookup 2013 to 2021'!R358,'changes 2013 to 2021'!$C$21,0)),'ONS code lookup 2013 to 2021'!R358)</f>
        <v>E07000052</v>
      </c>
      <c r="W358" t="str">
        <f>INDEX('[2]2018-19'!$B:$B,MATCH(V358,'[2]2018-19'!$C:$C,0))</f>
        <v>E1237</v>
      </c>
      <c r="X358" t="str">
        <f>IFERROR(INDEX('changes 2013 to 2021'!$B$21,MATCH('ONS code lookup 2013 to 2021'!R358,'changes 2013 to 2021'!$C$21,0)),'ONS code lookup 2013 to 2021'!T358)</f>
        <v>West Dorset</v>
      </c>
      <c r="Y358" t="str">
        <f t="shared" si="56"/>
        <v>SD</v>
      </c>
      <c r="Z358" s="2" t="str">
        <f>IFERROR(INDEX('changes 2013 to 2021'!$A$23:$A$37,MATCH('ONS code lookup 2013 to 2021'!V358,'changes 2013 to 2021'!$C$23:$C$37,0)),'ONS code lookup 2013 to 2021'!V358)</f>
        <v>E06000059</v>
      </c>
      <c r="AA358" s="2" t="str">
        <f>INDEX('[2]2019-20'!$B:$B,MATCH(Z358,'[2]2019-20'!$C:$C,0))</f>
        <v>E1203</v>
      </c>
      <c r="AB358" s="2" t="str">
        <f>IFERROR(INDEX('changes 2013 to 2021'!$B$23:$B$37,MATCH('ONS code lookup 2013 to 2021'!V358,'changes 2013 to 2021'!$C$23:$C$37,0)),'ONS code lookup 2013 to 2021'!X358)</f>
        <v>Dorset</v>
      </c>
      <c r="AC358" s="2" t="str">
        <f t="shared" si="57"/>
        <v>UA</v>
      </c>
      <c r="AD358" t="str">
        <f>IFERROR(INDEX('changes 2013 to 2021'!$A$39:$A$43,MATCH('ONS code lookup 2013 to 2021'!Z358,'changes 2013 to 2021'!$C$39:$C$43,0)),'ONS code lookup 2013 to 2021'!Z358)</f>
        <v>E06000059</v>
      </c>
      <c r="AE358" t="str">
        <f>INDEX('[2]2020-21'!$B:$B,MATCH(AD358,'[2]2020-21'!$C:$C,0))</f>
        <v>E1203</v>
      </c>
      <c r="AF358" t="str">
        <f>IFERROR(INDEX('changes 2013 to 2021'!$B$39:$B$43,MATCH('ONS code lookup 2013 to 2021'!Z358,'changes 2013 to 2021'!$C$39:$C$43,0)),'ONS code lookup 2013 to 2021'!AB358)</f>
        <v>Dorset</v>
      </c>
      <c r="AG358" t="str">
        <f t="shared" si="58"/>
        <v>UA</v>
      </c>
      <c r="AH358" s="2" t="str">
        <f>IFERROR(INDEX('changes 2013 to 2021'!$A$45:$A$54,MATCH('ONS code lookup 2013 to 2021'!AD358,'changes 2013 to 2021'!$C$45:$C$54,0)),'ONS code lookup 2013 to 2021'!AD358)</f>
        <v>E06000059</v>
      </c>
      <c r="AI358" s="2" t="str">
        <f>INDEX('[2]2021-22'!$B:$B,MATCH(AH358,'[2]2021-22'!$C:$C,0))</f>
        <v>E1203</v>
      </c>
      <c r="AJ358" s="2" t="str">
        <f>IFERROR(INDEX('changes 2013 to 2021'!$B$45:$B$54,MATCH('ONS code lookup 2013 to 2021'!AD358,'changes 2013 to 2021'!$C$45:$C$54,0)),'ONS code lookup 2013 to 2021'!AF358)</f>
        <v>Dorset</v>
      </c>
      <c r="AK358" s="2" t="str">
        <f t="shared" si="50"/>
        <v>UA</v>
      </c>
    </row>
    <row r="359" spans="1:37" x14ac:dyDescent="0.35">
      <c r="A359" t="s">
        <v>22</v>
      </c>
      <c r="B359" s="2" t="s">
        <v>367</v>
      </c>
      <c r="C359" s="2" t="s">
        <v>1285</v>
      </c>
      <c r="D359" s="2" t="s">
        <v>368</v>
      </c>
      <c r="E359" s="2" t="str">
        <f t="shared" si="51"/>
        <v>SD</v>
      </c>
      <c r="F359" t="s">
        <v>367</v>
      </c>
      <c r="G359" t="s">
        <v>1285</v>
      </c>
      <c r="H359" t="s">
        <v>368</v>
      </c>
      <c r="I359" t="str">
        <f t="shared" si="52"/>
        <v>SD</v>
      </c>
      <c r="J359" s="2" t="s">
        <v>367</v>
      </c>
      <c r="K359" s="2" t="str">
        <f>INDEX('[2]2015-16'!$B:$B,MATCH(J359,'[2]2015-16'!$C:$C,0))</f>
        <v>E2343</v>
      </c>
      <c r="L359" s="2" t="s">
        <v>368</v>
      </c>
      <c r="M359" s="2" t="str">
        <f t="shared" si="53"/>
        <v>SD</v>
      </c>
      <c r="N359" t="str">
        <f>IFERROR(INDEX('changes 2013 to 2021'!$A$10:$A$19,MATCH('ONS code lookup 2013 to 2021'!J359,'changes 2013 to 2021'!$C$10:$C$19,0)),'ONS code lookup 2013 to 2021'!J359)</f>
        <v>E07000127</v>
      </c>
      <c r="O359" t="str">
        <f>INDEX('[2]2016-17'!$B:$B,MATCH(N359,'[2]2016-17'!$C:$C,0))</f>
        <v>E2343</v>
      </c>
      <c r="P359" t="str">
        <f>IFERROR(INDEX('changes 2013 to 2021'!$B$10:$B$19,MATCH('ONS code lookup 2013 to 2021'!J359,'changes 2013 to 2021'!$C$10:$C$19,0)),'ONS code lookup 2013 to 2021'!L359)</f>
        <v>West Lancashire</v>
      </c>
      <c r="Q359" t="str">
        <f t="shared" si="54"/>
        <v>SD</v>
      </c>
      <c r="R359" s="2" t="s">
        <v>367</v>
      </c>
      <c r="S359" s="2" t="str">
        <f t="shared" si="59"/>
        <v>E2343</v>
      </c>
      <c r="T359" s="2" t="s">
        <v>368</v>
      </c>
      <c r="U359" s="2" t="str">
        <f t="shared" si="55"/>
        <v>SD</v>
      </c>
      <c r="V359" t="str">
        <f>IFERROR(INDEX('changes 2013 to 2021'!$A$21,MATCH('ONS code lookup 2013 to 2021'!R359,'changes 2013 to 2021'!$C$21,0)),'ONS code lookup 2013 to 2021'!R359)</f>
        <v>E07000127</v>
      </c>
      <c r="W359" t="str">
        <f>INDEX('[2]2018-19'!$B:$B,MATCH(V359,'[2]2018-19'!$C:$C,0))</f>
        <v>E2343</v>
      </c>
      <c r="X359" t="str">
        <f>IFERROR(INDEX('changes 2013 to 2021'!$B$21,MATCH('ONS code lookup 2013 to 2021'!R359,'changes 2013 to 2021'!$C$21,0)),'ONS code lookup 2013 to 2021'!T359)</f>
        <v>West Lancashire</v>
      </c>
      <c r="Y359" t="str">
        <f t="shared" si="56"/>
        <v>SD</v>
      </c>
      <c r="Z359" s="2" t="str">
        <f>IFERROR(INDEX('changes 2013 to 2021'!$A$23:$A$37,MATCH('ONS code lookup 2013 to 2021'!V359,'changes 2013 to 2021'!$C$23:$C$37,0)),'ONS code lookup 2013 to 2021'!V359)</f>
        <v>E07000127</v>
      </c>
      <c r="AA359" s="2" t="str">
        <f>INDEX('[2]2019-20'!$B:$B,MATCH(Z359,'[2]2019-20'!$C:$C,0))</f>
        <v>E2343</v>
      </c>
      <c r="AB359" s="2" t="str">
        <f>IFERROR(INDEX('changes 2013 to 2021'!$B$23:$B$37,MATCH('ONS code lookup 2013 to 2021'!V359,'changes 2013 to 2021'!$C$23:$C$37,0)),'ONS code lookup 2013 to 2021'!X359)</f>
        <v>West Lancashire</v>
      </c>
      <c r="AC359" s="2" t="str">
        <f t="shared" si="57"/>
        <v>SD</v>
      </c>
      <c r="AD359" t="str">
        <f>IFERROR(INDEX('changes 2013 to 2021'!$A$39:$A$43,MATCH('ONS code lookup 2013 to 2021'!Z359,'changes 2013 to 2021'!$C$39:$C$43,0)),'ONS code lookup 2013 to 2021'!Z359)</f>
        <v>E07000127</v>
      </c>
      <c r="AE359" t="str">
        <f>INDEX('[2]2020-21'!$B:$B,MATCH(AD359,'[2]2020-21'!$C:$C,0))</f>
        <v>E2343</v>
      </c>
      <c r="AF359" t="str">
        <f>IFERROR(INDEX('changes 2013 to 2021'!$B$39:$B$43,MATCH('ONS code lookup 2013 to 2021'!Z359,'changes 2013 to 2021'!$C$39:$C$43,0)),'ONS code lookup 2013 to 2021'!AB359)</f>
        <v>West Lancashire</v>
      </c>
      <c r="AG359" t="str">
        <f t="shared" si="58"/>
        <v>SD</v>
      </c>
      <c r="AH359" s="2" t="str">
        <f>IFERROR(INDEX('changes 2013 to 2021'!$A$45:$A$54,MATCH('ONS code lookup 2013 to 2021'!AD359,'changes 2013 to 2021'!$C$45:$C$54,0)),'ONS code lookup 2013 to 2021'!AD359)</f>
        <v>E07000127</v>
      </c>
      <c r="AI359" s="2" t="str">
        <f>INDEX('[2]2021-22'!$B:$B,MATCH(AH359,'[2]2021-22'!$C:$C,0))</f>
        <v>E2343</v>
      </c>
      <c r="AJ359" s="2" t="str">
        <f>IFERROR(INDEX('changes 2013 to 2021'!$B$45:$B$54,MATCH('ONS code lookup 2013 to 2021'!AD359,'changes 2013 to 2021'!$C$45:$C$54,0)),'ONS code lookup 2013 to 2021'!AF359)</f>
        <v>West Lancashire</v>
      </c>
      <c r="AK359" s="2" t="str">
        <f t="shared" si="50"/>
        <v>SD</v>
      </c>
    </row>
    <row r="360" spans="1:37" x14ac:dyDescent="0.35">
      <c r="A360" t="s">
        <v>22</v>
      </c>
      <c r="B360" s="2" t="s">
        <v>399</v>
      </c>
      <c r="C360" s="2" t="s">
        <v>1286</v>
      </c>
      <c r="D360" s="2" t="s">
        <v>400</v>
      </c>
      <c r="E360" s="2" t="str">
        <f t="shared" si="51"/>
        <v>SD</v>
      </c>
      <c r="F360" t="s">
        <v>399</v>
      </c>
      <c r="G360" t="s">
        <v>1286</v>
      </c>
      <c r="H360" t="s">
        <v>400</v>
      </c>
      <c r="I360" t="str">
        <f t="shared" si="52"/>
        <v>SD</v>
      </c>
      <c r="J360" s="2" t="s">
        <v>399</v>
      </c>
      <c r="K360" s="2" t="str">
        <f>INDEX('[2]2015-16'!$B:$B,MATCH(J360,'[2]2015-16'!$C:$C,0))</f>
        <v>E2537</v>
      </c>
      <c r="L360" s="2" t="s">
        <v>400</v>
      </c>
      <c r="M360" s="2" t="str">
        <f t="shared" si="53"/>
        <v>SD</v>
      </c>
      <c r="N360" t="str">
        <f>IFERROR(INDEX('changes 2013 to 2021'!$A$10:$A$19,MATCH('ONS code lookup 2013 to 2021'!J360,'changes 2013 to 2021'!$C$10:$C$19,0)),'ONS code lookup 2013 to 2021'!J360)</f>
        <v>E07000142</v>
      </c>
      <c r="O360" t="str">
        <f>INDEX('[2]2016-17'!$B:$B,MATCH(N360,'[2]2016-17'!$C:$C,0))</f>
        <v>E2537</v>
      </c>
      <c r="P360" t="str">
        <f>IFERROR(INDEX('changes 2013 to 2021'!$B$10:$B$19,MATCH('ONS code lookup 2013 to 2021'!J360,'changes 2013 to 2021'!$C$10:$C$19,0)),'ONS code lookup 2013 to 2021'!L360)</f>
        <v>West Lindsey</v>
      </c>
      <c r="Q360" t="str">
        <f t="shared" si="54"/>
        <v>SD</v>
      </c>
      <c r="R360" s="2" t="s">
        <v>399</v>
      </c>
      <c r="S360" s="2" t="str">
        <f t="shared" si="59"/>
        <v>E2537</v>
      </c>
      <c r="T360" s="2" t="s">
        <v>400</v>
      </c>
      <c r="U360" s="2" t="str">
        <f t="shared" si="55"/>
        <v>SD</v>
      </c>
      <c r="V360" t="str">
        <f>IFERROR(INDEX('changes 2013 to 2021'!$A$21,MATCH('ONS code lookup 2013 to 2021'!R360,'changes 2013 to 2021'!$C$21,0)),'ONS code lookup 2013 to 2021'!R360)</f>
        <v>E07000142</v>
      </c>
      <c r="W360" t="str">
        <f>INDEX('[2]2018-19'!$B:$B,MATCH(V360,'[2]2018-19'!$C:$C,0))</f>
        <v>E2537</v>
      </c>
      <c r="X360" t="str">
        <f>IFERROR(INDEX('changes 2013 to 2021'!$B$21,MATCH('ONS code lookup 2013 to 2021'!R360,'changes 2013 to 2021'!$C$21,0)),'ONS code lookup 2013 to 2021'!T360)</f>
        <v>West Lindsey</v>
      </c>
      <c r="Y360" t="str">
        <f t="shared" si="56"/>
        <v>SD</v>
      </c>
      <c r="Z360" s="2" t="str">
        <f>IFERROR(INDEX('changes 2013 to 2021'!$A$23:$A$37,MATCH('ONS code lookup 2013 to 2021'!V360,'changes 2013 to 2021'!$C$23:$C$37,0)),'ONS code lookup 2013 to 2021'!V360)</f>
        <v>E07000142</v>
      </c>
      <c r="AA360" s="2" t="str">
        <f>INDEX('[2]2019-20'!$B:$B,MATCH(Z360,'[2]2019-20'!$C:$C,0))</f>
        <v>E2537</v>
      </c>
      <c r="AB360" s="2" t="str">
        <f>IFERROR(INDEX('changes 2013 to 2021'!$B$23:$B$37,MATCH('ONS code lookup 2013 to 2021'!V360,'changes 2013 to 2021'!$C$23:$C$37,0)),'ONS code lookup 2013 to 2021'!X360)</f>
        <v>West Lindsey</v>
      </c>
      <c r="AC360" s="2" t="str">
        <f t="shared" si="57"/>
        <v>SD</v>
      </c>
      <c r="AD360" t="str">
        <f>IFERROR(INDEX('changes 2013 to 2021'!$A$39:$A$43,MATCH('ONS code lookup 2013 to 2021'!Z360,'changes 2013 to 2021'!$C$39:$C$43,0)),'ONS code lookup 2013 to 2021'!Z360)</f>
        <v>E07000142</v>
      </c>
      <c r="AE360" t="str">
        <f>INDEX('[2]2020-21'!$B:$B,MATCH(AD360,'[2]2020-21'!$C:$C,0))</f>
        <v>E2537</v>
      </c>
      <c r="AF360" t="str">
        <f>IFERROR(INDEX('changes 2013 to 2021'!$B$39:$B$43,MATCH('ONS code lookup 2013 to 2021'!Z360,'changes 2013 to 2021'!$C$39:$C$43,0)),'ONS code lookup 2013 to 2021'!AB360)</f>
        <v>West Lindsey</v>
      </c>
      <c r="AG360" t="str">
        <f t="shared" si="58"/>
        <v>SD</v>
      </c>
      <c r="AH360" s="2" t="str">
        <f>IFERROR(INDEX('changes 2013 to 2021'!$A$45:$A$54,MATCH('ONS code lookup 2013 to 2021'!AD360,'changes 2013 to 2021'!$C$45:$C$54,0)),'ONS code lookup 2013 to 2021'!AD360)</f>
        <v>E07000142</v>
      </c>
      <c r="AI360" s="2" t="str">
        <f>INDEX('[2]2021-22'!$B:$B,MATCH(AH360,'[2]2021-22'!$C:$C,0))</f>
        <v>E2537</v>
      </c>
      <c r="AJ360" s="2" t="str">
        <f>IFERROR(INDEX('changes 2013 to 2021'!$B$45:$B$54,MATCH('ONS code lookup 2013 to 2021'!AD360,'changes 2013 to 2021'!$C$45:$C$54,0)),'ONS code lookup 2013 to 2021'!AF360)</f>
        <v>West Lindsey</v>
      </c>
      <c r="AK360" s="2" t="str">
        <f t="shared" si="50"/>
        <v>SD</v>
      </c>
    </row>
    <row r="361" spans="1:37" x14ac:dyDescent="0.35">
      <c r="A361" t="s">
        <v>22</v>
      </c>
      <c r="B361" s="2" t="s">
        <v>823</v>
      </c>
      <c r="C361" s="2" t="s">
        <v>1287</v>
      </c>
      <c r="D361" s="2" t="s">
        <v>824</v>
      </c>
      <c r="E361" s="2" t="str">
        <f t="shared" si="51"/>
        <v>FRA</v>
      </c>
      <c r="F361" t="s">
        <v>823</v>
      </c>
      <c r="G361" t="s">
        <v>1287</v>
      </c>
      <c r="H361" t="s">
        <v>824</v>
      </c>
      <c r="I361" t="str">
        <f t="shared" si="52"/>
        <v>FRA</v>
      </c>
      <c r="J361" s="2" t="s">
        <v>823</v>
      </c>
      <c r="K361" s="2" t="str">
        <f>INDEX('[2]2015-16'!$B:$B,MATCH(J361,'[2]2015-16'!$C:$C,0))</f>
        <v>E6146</v>
      </c>
      <c r="L361" s="2" t="s">
        <v>824</v>
      </c>
      <c r="M361" s="2" t="str">
        <f t="shared" si="53"/>
        <v>FRA</v>
      </c>
      <c r="N361" t="str">
        <f>IFERROR(INDEX('changes 2013 to 2021'!$A$10:$A$19,MATCH('ONS code lookup 2013 to 2021'!J361,'changes 2013 to 2021'!$C$10:$C$19,0)),'ONS code lookup 2013 to 2021'!J361)</f>
        <v>E31000044</v>
      </c>
      <c r="O361" t="str">
        <f>INDEX('[2]2016-17'!$B:$B,MATCH(N361,'[2]2016-17'!$C:$C,0))</f>
        <v>E6146</v>
      </c>
      <c r="P361" t="str">
        <f>IFERROR(INDEX('changes 2013 to 2021'!$B$10:$B$19,MATCH('ONS code lookup 2013 to 2021'!J361,'changes 2013 to 2021'!$C$10:$C$19,0)),'ONS code lookup 2013 to 2021'!L361)</f>
        <v>West Midlands</v>
      </c>
      <c r="Q361" t="str">
        <f t="shared" si="54"/>
        <v>FRA</v>
      </c>
      <c r="R361" s="2" t="s">
        <v>823</v>
      </c>
      <c r="S361" s="2" t="str">
        <f t="shared" si="59"/>
        <v>E6146</v>
      </c>
      <c r="T361" s="2" t="s">
        <v>824</v>
      </c>
      <c r="U361" s="2" t="str">
        <f t="shared" si="55"/>
        <v>FRA</v>
      </c>
      <c r="V361" t="str">
        <f>IFERROR(INDEX('changes 2013 to 2021'!$A$21,MATCH('ONS code lookup 2013 to 2021'!R361,'changes 2013 to 2021'!$C$21,0)),'ONS code lookup 2013 to 2021'!R361)</f>
        <v>E31000044</v>
      </c>
      <c r="W361" t="str">
        <f>INDEX('[2]2018-19'!$B:$B,MATCH(V361,'[2]2018-19'!$C:$C,0))</f>
        <v>E6146</v>
      </c>
      <c r="X361" t="str">
        <f>IFERROR(INDEX('changes 2013 to 2021'!$B$21,MATCH('ONS code lookup 2013 to 2021'!R361,'changes 2013 to 2021'!$C$21,0)),'ONS code lookup 2013 to 2021'!T361)</f>
        <v>West Midlands</v>
      </c>
      <c r="Y361" t="str">
        <f t="shared" si="56"/>
        <v>FRA</v>
      </c>
      <c r="Z361" s="2" t="str">
        <f>IFERROR(INDEX('changes 2013 to 2021'!$A$23:$A$37,MATCH('ONS code lookup 2013 to 2021'!V361,'changes 2013 to 2021'!$C$23:$C$37,0)),'ONS code lookup 2013 to 2021'!V361)</f>
        <v>E31000044</v>
      </c>
      <c r="AA361" s="2" t="str">
        <f>INDEX('[2]2019-20'!$B:$B,MATCH(Z361,'[2]2019-20'!$C:$C,0))</f>
        <v>E6146</v>
      </c>
      <c r="AB361" s="2" t="str">
        <f>IFERROR(INDEX('changes 2013 to 2021'!$B$23:$B$37,MATCH('ONS code lookup 2013 to 2021'!V361,'changes 2013 to 2021'!$C$23:$C$37,0)),'ONS code lookup 2013 to 2021'!X361)</f>
        <v>West Midlands</v>
      </c>
      <c r="AC361" s="2" t="str">
        <f t="shared" si="57"/>
        <v>FRA</v>
      </c>
      <c r="AD361" t="str">
        <f>IFERROR(INDEX('changes 2013 to 2021'!$A$39:$A$43,MATCH('ONS code lookup 2013 to 2021'!Z361,'changes 2013 to 2021'!$C$39:$C$43,0)),'ONS code lookup 2013 to 2021'!Z361)</f>
        <v>E31000044</v>
      </c>
      <c r="AE361" t="str">
        <f>INDEX('[2]2020-21'!$B:$B,MATCH(AD361,'[2]2020-21'!$C:$C,0))</f>
        <v>E6146</v>
      </c>
      <c r="AF361" t="str">
        <f>IFERROR(INDEX('changes 2013 to 2021'!$B$39:$B$43,MATCH('ONS code lookup 2013 to 2021'!Z361,'changes 2013 to 2021'!$C$39:$C$43,0)),'ONS code lookup 2013 to 2021'!AB361)</f>
        <v>West Midlands</v>
      </c>
      <c r="AG361" t="str">
        <f t="shared" si="58"/>
        <v>FRA</v>
      </c>
      <c r="AH361" s="2" t="str">
        <f>IFERROR(INDEX('changes 2013 to 2021'!$A$45:$A$54,MATCH('ONS code lookup 2013 to 2021'!AD361,'changes 2013 to 2021'!$C$45:$C$54,0)),'ONS code lookup 2013 to 2021'!AD361)</f>
        <v>E31000044</v>
      </c>
      <c r="AI361" s="2" t="str">
        <f>INDEX('[2]2021-22'!$B:$B,MATCH(AH361,'[2]2021-22'!$C:$C,0))</f>
        <v>E6146</v>
      </c>
      <c r="AJ361" s="2" t="str">
        <f>IFERROR(INDEX('changes 2013 to 2021'!$B$45:$B$54,MATCH('ONS code lookup 2013 to 2021'!AD361,'changes 2013 to 2021'!$C$45:$C$54,0)),'ONS code lookup 2013 to 2021'!AF361)</f>
        <v>West Midlands</v>
      </c>
      <c r="AK361" s="2" t="str">
        <f t="shared" si="50"/>
        <v>FRA</v>
      </c>
    </row>
    <row r="362" spans="1:37" x14ac:dyDescent="0.35">
      <c r="A362" t="s">
        <v>22</v>
      </c>
      <c r="B362" s="2" t="s">
        <v>470</v>
      </c>
      <c r="C362" s="2" t="s">
        <v>1288</v>
      </c>
      <c r="D362" s="2" t="s">
        <v>471</v>
      </c>
      <c r="E362" s="2" t="str">
        <f t="shared" si="51"/>
        <v>SD</v>
      </c>
      <c r="F362" t="s">
        <v>470</v>
      </c>
      <c r="G362" t="s">
        <v>1288</v>
      </c>
      <c r="H362" t="s">
        <v>471</v>
      </c>
      <c r="I362" t="str">
        <f t="shared" si="52"/>
        <v>SD</v>
      </c>
      <c r="J362" s="2" t="s">
        <v>470</v>
      </c>
      <c r="K362" s="2" t="str">
        <f>INDEX('[2]2015-16'!$B:$B,MATCH(J362,'[2]2015-16'!$C:$C,0))</f>
        <v>E3135</v>
      </c>
      <c r="L362" s="2" t="s">
        <v>471</v>
      </c>
      <c r="M362" s="2" t="str">
        <f t="shared" si="53"/>
        <v>SD</v>
      </c>
      <c r="N362" t="str">
        <f>IFERROR(INDEX('changes 2013 to 2021'!$A$10:$A$19,MATCH('ONS code lookup 2013 to 2021'!J362,'changes 2013 to 2021'!$C$10:$C$19,0)),'ONS code lookup 2013 to 2021'!J362)</f>
        <v>E07000181</v>
      </c>
      <c r="O362" t="str">
        <f>INDEX('[2]2016-17'!$B:$B,MATCH(N362,'[2]2016-17'!$C:$C,0))</f>
        <v>E3135</v>
      </c>
      <c r="P362" t="str">
        <f>IFERROR(INDEX('changes 2013 to 2021'!$B$10:$B$19,MATCH('ONS code lookup 2013 to 2021'!J362,'changes 2013 to 2021'!$C$10:$C$19,0)),'ONS code lookup 2013 to 2021'!L362)</f>
        <v>West Oxfordshire</v>
      </c>
      <c r="Q362" t="str">
        <f t="shared" si="54"/>
        <v>SD</v>
      </c>
      <c r="R362" s="2" t="s">
        <v>470</v>
      </c>
      <c r="S362" s="2" t="str">
        <f t="shared" si="59"/>
        <v>E3135</v>
      </c>
      <c r="T362" s="2" t="s">
        <v>471</v>
      </c>
      <c r="U362" s="2" t="str">
        <f t="shared" si="55"/>
        <v>SD</v>
      </c>
      <c r="V362" t="str">
        <f>IFERROR(INDEX('changes 2013 to 2021'!$A$21,MATCH('ONS code lookup 2013 to 2021'!R362,'changes 2013 to 2021'!$C$21,0)),'ONS code lookup 2013 to 2021'!R362)</f>
        <v>E07000181</v>
      </c>
      <c r="W362" t="str">
        <f>INDEX('[2]2018-19'!$B:$B,MATCH(V362,'[2]2018-19'!$C:$C,0))</f>
        <v>E3135</v>
      </c>
      <c r="X362" t="str">
        <f>IFERROR(INDEX('changes 2013 to 2021'!$B$21,MATCH('ONS code lookup 2013 to 2021'!R362,'changes 2013 to 2021'!$C$21,0)),'ONS code lookup 2013 to 2021'!T362)</f>
        <v>West Oxfordshire</v>
      </c>
      <c r="Y362" t="str">
        <f t="shared" si="56"/>
        <v>SD</v>
      </c>
      <c r="Z362" s="2" t="str">
        <f>IFERROR(INDEX('changes 2013 to 2021'!$A$23:$A$37,MATCH('ONS code lookup 2013 to 2021'!V362,'changes 2013 to 2021'!$C$23:$C$37,0)),'ONS code lookup 2013 to 2021'!V362)</f>
        <v>E07000181</v>
      </c>
      <c r="AA362" s="2" t="str">
        <f>INDEX('[2]2019-20'!$B:$B,MATCH(Z362,'[2]2019-20'!$C:$C,0))</f>
        <v>E3135</v>
      </c>
      <c r="AB362" s="2" t="str">
        <f>IFERROR(INDEX('changes 2013 to 2021'!$B$23:$B$37,MATCH('ONS code lookup 2013 to 2021'!V362,'changes 2013 to 2021'!$C$23:$C$37,0)),'ONS code lookup 2013 to 2021'!X362)</f>
        <v>West Oxfordshire</v>
      </c>
      <c r="AC362" s="2" t="str">
        <f t="shared" si="57"/>
        <v>SD</v>
      </c>
      <c r="AD362" t="str">
        <f>IFERROR(INDEX('changes 2013 to 2021'!$A$39:$A$43,MATCH('ONS code lookup 2013 to 2021'!Z362,'changes 2013 to 2021'!$C$39:$C$43,0)),'ONS code lookup 2013 to 2021'!Z362)</f>
        <v>E07000181</v>
      </c>
      <c r="AE362" t="str">
        <f>INDEX('[2]2020-21'!$B:$B,MATCH(AD362,'[2]2020-21'!$C:$C,0))</f>
        <v>E3135</v>
      </c>
      <c r="AF362" t="str">
        <f>IFERROR(INDEX('changes 2013 to 2021'!$B$39:$B$43,MATCH('ONS code lookup 2013 to 2021'!Z362,'changes 2013 to 2021'!$C$39:$C$43,0)),'ONS code lookup 2013 to 2021'!AB362)</f>
        <v>West Oxfordshire</v>
      </c>
      <c r="AG362" t="str">
        <f t="shared" si="58"/>
        <v>SD</v>
      </c>
      <c r="AH362" s="2" t="str">
        <f>IFERROR(INDEX('changes 2013 to 2021'!$A$45:$A$54,MATCH('ONS code lookup 2013 to 2021'!AD362,'changes 2013 to 2021'!$C$45:$C$54,0)),'ONS code lookup 2013 to 2021'!AD362)</f>
        <v>E07000181</v>
      </c>
      <c r="AI362" s="2" t="str">
        <f>INDEX('[2]2021-22'!$B:$B,MATCH(AH362,'[2]2021-22'!$C:$C,0))</f>
        <v>E3135</v>
      </c>
      <c r="AJ362" s="2" t="str">
        <f>IFERROR(INDEX('changes 2013 to 2021'!$B$45:$B$54,MATCH('ONS code lookup 2013 to 2021'!AD362,'changes 2013 to 2021'!$C$45:$C$54,0)),'ONS code lookup 2013 to 2021'!AF362)</f>
        <v>West Oxfordshire</v>
      </c>
      <c r="AK362" s="2" t="str">
        <f t="shared" ref="AK362:AK384" si="60">IFERROR(INDEX($AM$2:$AM$7,MATCH(LEFT(AH362,3),$AN$2:$AN$7,0)),"ABOLISHED")</f>
        <v>SD</v>
      </c>
    </row>
    <row r="363" spans="1:37" x14ac:dyDescent="0.35">
      <c r="A363" t="s">
        <v>82</v>
      </c>
      <c r="B363" s="2" t="s">
        <v>481</v>
      </c>
      <c r="C363" s="2" t="s">
        <v>1289</v>
      </c>
      <c r="D363" s="2" t="s">
        <v>482</v>
      </c>
      <c r="E363" s="2" t="str">
        <f t="shared" si="51"/>
        <v>SD</v>
      </c>
      <c r="F363" t="s">
        <v>481</v>
      </c>
      <c r="G363" t="s">
        <v>1289</v>
      </c>
      <c r="H363" t="s">
        <v>482</v>
      </c>
      <c r="I363" t="str">
        <f t="shared" si="52"/>
        <v>SD</v>
      </c>
      <c r="J363" s="2" t="s">
        <v>481</v>
      </c>
      <c r="K363" s="2" t="str">
        <f>INDEX('[2]2015-16'!$B:$B,MATCH(J363,'[2]2015-16'!$C:$C,0))</f>
        <v>E3335</v>
      </c>
      <c r="L363" s="2" t="s">
        <v>482</v>
      </c>
      <c r="M363" s="2" t="str">
        <f t="shared" si="53"/>
        <v>SD</v>
      </c>
      <c r="N363" t="str">
        <f>IFERROR(INDEX('changes 2013 to 2021'!$A$10:$A$19,MATCH('ONS code lookup 2013 to 2021'!J363,'changes 2013 to 2021'!$C$10:$C$19,0)),'ONS code lookup 2013 to 2021'!J363)</f>
        <v>E07000191</v>
      </c>
      <c r="O363" t="str">
        <f>INDEX('[2]2016-17'!$B:$B,MATCH(N363,'[2]2016-17'!$C:$C,0))</f>
        <v>E3335</v>
      </c>
      <c r="P363" t="str">
        <f>IFERROR(INDEX('changes 2013 to 2021'!$B$10:$B$19,MATCH('ONS code lookup 2013 to 2021'!J363,'changes 2013 to 2021'!$C$10:$C$19,0)),'ONS code lookup 2013 to 2021'!L363)</f>
        <v>West Somerset</v>
      </c>
      <c r="Q363" t="str">
        <f t="shared" si="54"/>
        <v>SD</v>
      </c>
      <c r="R363" s="2" t="s">
        <v>481</v>
      </c>
      <c r="S363" s="2" t="str">
        <f t="shared" si="59"/>
        <v>E3335</v>
      </c>
      <c r="T363" s="2" t="s">
        <v>482</v>
      </c>
      <c r="U363" s="2" t="str">
        <f t="shared" si="55"/>
        <v>SD</v>
      </c>
      <c r="V363" t="str">
        <f>IFERROR(INDEX('changes 2013 to 2021'!$A$21,MATCH('ONS code lookup 2013 to 2021'!R363,'changes 2013 to 2021'!$C$21,0)),'ONS code lookup 2013 to 2021'!R363)</f>
        <v>E07000191</v>
      </c>
      <c r="W363" t="str">
        <f>INDEX('[2]2018-19'!$B:$B,MATCH(V363,'[2]2018-19'!$C:$C,0))</f>
        <v>E3335</v>
      </c>
      <c r="X363" t="str">
        <f>IFERROR(INDEX('changes 2013 to 2021'!$B$21,MATCH('ONS code lookup 2013 to 2021'!R363,'changes 2013 to 2021'!$C$21,0)),'ONS code lookup 2013 to 2021'!T363)</f>
        <v>West Somerset</v>
      </c>
      <c r="Y363" t="str">
        <f t="shared" si="56"/>
        <v>SD</v>
      </c>
      <c r="Z363" s="2" t="str">
        <f>IFERROR(INDEX('changes 2013 to 2021'!$A$23:$A$37,MATCH('ONS code lookup 2013 to 2021'!V363,'changes 2013 to 2021'!$C$23:$C$37,0)),'ONS code lookup 2013 to 2021'!V363)</f>
        <v>E07000246</v>
      </c>
      <c r="AA363" s="2" t="str">
        <f>INDEX('[2]2019-20'!$B:$B,MATCH(Z363,'[2]2019-20'!$C:$C,0))</f>
        <v>E3336</v>
      </c>
      <c r="AB363" s="2" t="str">
        <f>IFERROR(INDEX('changes 2013 to 2021'!$B$23:$B$37,MATCH('ONS code lookup 2013 to 2021'!V363,'changes 2013 to 2021'!$C$23:$C$37,0)),'ONS code lookup 2013 to 2021'!X363)</f>
        <v>Somerset West and Taunton</v>
      </c>
      <c r="AC363" s="2" t="str">
        <f t="shared" si="57"/>
        <v>SD</v>
      </c>
      <c r="AD363" t="str">
        <f>IFERROR(INDEX('changes 2013 to 2021'!$A$39:$A$43,MATCH('ONS code lookup 2013 to 2021'!Z363,'changes 2013 to 2021'!$C$39:$C$43,0)),'ONS code lookup 2013 to 2021'!Z363)</f>
        <v>E07000246</v>
      </c>
      <c r="AE363" t="str">
        <f>INDEX('[2]2020-21'!$B:$B,MATCH(AD363,'[2]2020-21'!$C:$C,0))</f>
        <v>E3336</v>
      </c>
      <c r="AF363" t="str">
        <f>IFERROR(INDEX('changes 2013 to 2021'!$B$39:$B$43,MATCH('ONS code lookup 2013 to 2021'!Z363,'changes 2013 to 2021'!$C$39:$C$43,0)),'ONS code lookup 2013 to 2021'!AB363)</f>
        <v>Somerset West and Taunton</v>
      </c>
      <c r="AG363" t="str">
        <f t="shared" si="58"/>
        <v>SD</v>
      </c>
      <c r="AH363" s="2" t="str">
        <f>IFERROR(INDEX('changes 2013 to 2021'!$A$45:$A$54,MATCH('ONS code lookup 2013 to 2021'!AD363,'changes 2013 to 2021'!$C$45:$C$54,0)),'ONS code lookup 2013 to 2021'!AD363)</f>
        <v>E07000246</v>
      </c>
      <c r="AI363" s="2" t="str">
        <f>INDEX('[2]2021-22'!$B:$B,MATCH(AH363,'[2]2021-22'!$C:$C,0))</f>
        <v>E3336</v>
      </c>
      <c r="AJ363" s="2" t="str">
        <f>IFERROR(INDEX('changes 2013 to 2021'!$B$45:$B$54,MATCH('ONS code lookup 2013 to 2021'!AD363,'changes 2013 to 2021'!$C$45:$C$54,0)),'ONS code lookup 2013 to 2021'!AF363)</f>
        <v>Somerset West and Taunton</v>
      </c>
      <c r="AK363" s="2" t="str">
        <f t="shared" si="60"/>
        <v>SD</v>
      </c>
    </row>
    <row r="364" spans="1:37" x14ac:dyDescent="0.35">
      <c r="A364" t="s">
        <v>22</v>
      </c>
      <c r="B364" s="2" t="s">
        <v>551</v>
      </c>
      <c r="C364" s="2" t="s">
        <v>1290</v>
      </c>
      <c r="D364" s="2" t="s">
        <v>756</v>
      </c>
      <c r="E364" s="2" t="str">
        <f t="shared" si="51"/>
        <v>SC</v>
      </c>
      <c r="F364" t="s">
        <v>551</v>
      </c>
      <c r="G364" t="s">
        <v>1290</v>
      </c>
      <c r="H364" t="s">
        <v>756</v>
      </c>
      <c r="I364" t="str">
        <f t="shared" si="52"/>
        <v>SC</v>
      </c>
      <c r="J364" s="2" t="s">
        <v>551</v>
      </c>
      <c r="K364" s="2" t="str">
        <f>INDEX('[2]2015-16'!$B:$B,MATCH(J364,'[2]2015-16'!$C:$C,0))</f>
        <v>E3820</v>
      </c>
      <c r="L364" s="2" t="s">
        <v>756</v>
      </c>
      <c r="M364" s="2" t="str">
        <f t="shared" si="53"/>
        <v>SC</v>
      </c>
      <c r="N364" t="str">
        <f>IFERROR(INDEX('changes 2013 to 2021'!$A$10:$A$19,MATCH('ONS code lookup 2013 to 2021'!J364,'changes 2013 to 2021'!$C$10:$C$19,0)),'ONS code lookup 2013 to 2021'!J364)</f>
        <v>E10000032</v>
      </c>
      <c r="O364" t="str">
        <f>INDEX('[2]2016-17'!$B:$B,MATCH(N364,'[2]2016-17'!$C:$C,0))</f>
        <v>E3820</v>
      </c>
      <c r="P364" t="str">
        <f>IFERROR(INDEX('changes 2013 to 2021'!$B$10:$B$19,MATCH('ONS code lookup 2013 to 2021'!J364,'changes 2013 to 2021'!$C$10:$C$19,0)),'ONS code lookup 2013 to 2021'!L364)</f>
        <v>West Sussex</v>
      </c>
      <c r="Q364" t="str">
        <f t="shared" si="54"/>
        <v>SC</v>
      </c>
      <c r="R364" s="2" t="s">
        <v>551</v>
      </c>
      <c r="S364" s="2" t="str">
        <f t="shared" si="59"/>
        <v>E3820</v>
      </c>
      <c r="T364" s="2" t="s">
        <v>756</v>
      </c>
      <c r="U364" s="2" t="str">
        <f t="shared" si="55"/>
        <v>SC</v>
      </c>
      <c r="V364" t="str">
        <f>IFERROR(INDEX('changes 2013 to 2021'!$A$21,MATCH('ONS code lookup 2013 to 2021'!R364,'changes 2013 to 2021'!$C$21,0)),'ONS code lookup 2013 to 2021'!R364)</f>
        <v>E10000032</v>
      </c>
      <c r="W364" t="str">
        <f>INDEX('[2]2018-19'!$B:$B,MATCH(V364,'[2]2018-19'!$C:$C,0))</f>
        <v>E3820</v>
      </c>
      <c r="X364" t="str">
        <f>IFERROR(INDEX('changes 2013 to 2021'!$B$21,MATCH('ONS code lookup 2013 to 2021'!R364,'changes 2013 to 2021'!$C$21,0)),'ONS code lookup 2013 to 2021'!T364)</f>
        <v>West Sussex</v>
      </c>
      <c r="Y364" t="str">
        <f t="shared" si="56"/>
        <v>SC</v>
      </c>
      <c r="Z364" s="2" t="str">
        <f>IFERROR(INDEX('changes 2013 to 2021'!$A$23:$A$37,MATCH('ONS code lookup 2013 to 2021'!V364,'changes 2013 to 2021'!$C$23:$C$37,0)),'ONS code lookup 2013 to 2021'!V364)</f>
        <v>E10000032</v>
      </c>
      <c r="AA364" s="2" t="str">
        <f>INDEX('[2]2019-20'!$B:$B,MATCH(Z364,'[2]2019-20'!$C:$C,0))</f>
        <v>E3820</v>
      </c>
      <c r="AB364" s="2" t="str">
        <f>IFERROR(INDEX('changes 2013 to 2021'!$B$23:$B$37,MATCH('ONS code lookup 2013 to 2021'!V364,'changes 2013 to 2021'!$C$23:$C$37,0)),'ONS code lookup 2013 to 2021'!X364)</f>
        <v>West Sussex</v>
      </c>
      <c r="AC364" s="2" t="str">
        <f t="shared" si="57"/>
        <v>SC</v>
      </c>
      <c r="AD364" t="str">
        <f>IFERROR(INDEX('changes 2013 to 2021'!$A$39:$A$43,MATCH('ONS code lookup 2013 to 2021'!Z364,'changes 2013 to 2021'!$C$39:$C$43,0)),'ONS code lookup 2013 to 2021'!Z364)</f>
        <v>E10000032</v>
      </c>
      <c r="AE364" t="str">
        <f>INDEX('[2]2020-21'!$B:$B,MATCH(AD364,'[2]2020-21'!$C:$C,0))</f>
        <v>E3820</v>
      </c>
      <c r="AF364" t="str">
        <f>IFERROR(INDEX('changes 2013 to 2021'!$B$39:$B$43,MATCH('ONS code lookup 2013 to 2021'!Z364,'changes 2013 to 2021'!$C$39:$C$43,0)),'ONS code lookup 2013 to 2021'!AB364)</f>
        <v>West Sussex</v>
      </c>
      <c r="AG364" t="str">
        <f t="shared" si="58"/>
        <v>SC</v>
      </c>
      <c r="AH364" s="2" t="str">
        <f>IFERROR(INDEX('changes 2013 to 2021'!$A$45:$A$54,MATCH('ONS code lookup 2013 to 2021'!AD364,'changes 2013 to 2021'!$C$45:$C$54,0)),'ONS code lookup 2013 to 2021'!AD364)</f>
        <v>E10000032</v>
      </c>
      <c r="AI364" s="2" t="str">
        <f>INDEX('[2]2021-22'!$B:$B,MATCH(AH364,'[2]2021-22'!$C:$C,0))</f>
        <v>E3820</v>
      </c>
      <c r="AJ364" s="2" t="str">
        <f>IFERROR(INDEX('changes 2013 to 2021'!$B$45:$B$54,MATCH('ONS code lookup 2013 to 2021'!AD364,'changes 2013 to 2021'!$C$45:$C$54,0)),'ONS code lookup 2013 to 2021'!AF364)</f>
        <v>West Sussex</v>
      </c>
      <c r="AK364" s="2" t="str">
        <f t="shared" si="60"/>
        <v>SC</v>
      </c>
    </row>
    <row r="365" spans="1:37" x14ac:dyDescent="0.35">
      <c r="A365" t="s">
        <v>22</v>
      </c>
      <c r="B365" s="2" t="s">
        <v>825</v>
      </c>
      <c r="C365" s="2" t="s">
        <v>1291</v>
      </c>
      <c r="D365" s="2" t="s">
        <v>826</v>
      </c>
      <c r="E365" s="2" t="str">
        <f t="shared" si="51"/>
        <v>FRA</v>
      </c>
      <c r="F365" t="s">
        <v>825</v>
      </c>
      <c r="G365" t="s">
        <v>1291</v>
      </c>
      <c r="H365" t="s">
        <v>826</v>
      </c>
      <c r="I365" t="str">
        <f t="shared" si="52"/>
        <v>FRA</v>
      </c>
      <c r="J365" s="2" t="s">
        <v>825</v>
      </c>
      <c r="K365" s="2" t="str">
        <f>INDEX('[2]2015-16'!$B:$B,MATCH(J365,'[2]2015-16'!$C:$C,0))</f>
        <v>E6147</v>
      </c>
      <c r="L365" s="2" t="s">
        <v>826</v>
      </c>
      <c r="M365" s="2" t="str">
        <f t="shared" si="53"/>
        <v>FRA</v>
      </c>
      <c r="N365" t="str">
        <f>IFERROR(INDEX('changes 2013 to 2021'!$A$10:$A$19,MATCH('ONS code lookup 2013 to 2021'!J365,'changes 2013 to 2021'!$C$10:$C$19,0)),'ONS code lookup 2013 to 2021'!J365)</f>
        <v>E31000045</v>
      </c>
      <c r="O365" t="str">
        <f>INDEX('[2]2016-17'!$B:$B,MATCH(N365,'[2]2016-17'!$C:$C,0))</f>
        <v>E6147</v>
      </c>
      <c r="P365" t="str">
        <f>IFERROR(INDEX('changes 2013 to 2021'!$B$10:$B$19,MATCH('ONS code lookup 2013 to 2021'!J365,'changes 2013 to 2021'!$C$10:$C$19,0)),'ONS code lookup 2013 to 2021'!L365)</f>
        <v>West Yorkshire</v>
      </c>
      <c r="Q365" t="str">
        <f t="shared" si="54"/>
        <v>FRA</v>
      </c>
      <c r="R365" s="2" t="s">
        <v>825</v>
      </c>
      <c r="S365" s="2" t="str">
        <f t="shared" si="59"/>
        <v>E6147</v>
      </c>
      <c r="T365" s="2" t="s">
        <v>826</v>
      </c>
      <c r="U365" s="2" t="str">
        <f t="shared" si="55"/>
        <v>FRA</v>
      </c>
      <c r="V365" t="str">
        <f>IFERROR(INDEX('changes 2013 to 2021'!$A$21,MATCH('ONS code lookup 2013 to 2021'!R365,'changes 2013 to 2021'!$C$21,0)),'ONS code lookup 2013 to 2021'!R365)</f>
        <v>E31000045</v>
      </c>
      <c r="W365" t="str">
        <f>INDEX('[2]2018-19'!$B:$B,MATCH(V365,'[2]2018-19'!$C:$C,0))</f>
        <v>E6147</v>
      </c>
      <c r="X365" t="str">
        <f>IFERROR(INDEX('changes 2013 to 2021'!$B$21,MATCH('ONS code lookup 2013 to 2021'!R365,'changes 2013 to 2021'!$C$21,0)),'ONS code lookup 2013 to 2021'!T365)</f>
        <v>West Yorkshire</v>
      </c>
      <c r="Y365" t="str">
        <f t="shared" si="56"/>
        <v>FRA</v>
      </c>
      <c r="Z365" s="2" t="str">
        <f>IFERROR(INDEX('changes 2013 to 2021'!$A$23:$A$37,MATCH('ONS code lookup 2013 to 2021'!V365,'changes 2013 to 2021'!$C$23:$C$37,0)),'ONS code lookup 2013 to 2021'!V365)</f>
        <v>E31000045</v>
      </c>
      <c r="AA365" s="2" t="str">
        <f>INDEX('[2]2019-20'!$B:$B,MATCH(Z365,'[2]2019-20'!$C:$C,0))</f>
        <v>E6147</v>
      </c>
      <c r="AB365" s="2" t="str">
        <f>IFERROR(INDEX('changes 2013 to 2021'!$B$23:$B$37,MATCH('ONS code lookup 2013 to 2021'!V365,'changes 2013 to 2021'!$C$23:$C$37,0)),'ONS code lookup 2013 to 2021'!X365)</f>
        <v>West Yorkshire</v>
      </c>
      <c r="AC365" s="2" t="str">
        <f t="shared" si="57"/>
        <v>FRA</v>
      </c>
      <c r="AD365" t="str">
        <f>IFERROR(INDEX('changes 2013 to 2021'!$A$39:$A$43,MATCH('ONS code lookup 2013 to 2021'!Z365,'changes 2013 to 2021'!$C$39:$C$43,0)),'ONS code lookup 2013 to 2021'!Z365)</f>
        <v>E31000045</v>
      </c>
      <c r="AE365" t="str">
        <f>INDEX('[2]2020-21'!$B:$B,MATCH(AD365,'[2]2020-21'!$C:$C,0))</f>
        <v>E6147</v>
      </c>
      <c r="AF365" t="str">
        <f>IFERROR(INDEX('changes 2013 to 2021'!$B$39:$B$43,MATCH('ONS code lookup 2013 to 2021'!Z365,'changes 2013 to 2021'!$C$39:$C$43,0)),'ONS code lookup 2013 to 2021'!AB365)</f>
        <v>West Yorkshire</v>
      </c>
      <c r="AG365" t="str">
        <f t="shared" si="58"/>
        <v>FRA</v>
      </c>
      <c r="AH365" s="2" t="str">
        <f>IFERROR(INDEX('changes 2013 to 2021'!$A$45:$A$54,MATCH('ONS code lookup 2013 to 2021'!AD365,'changes 2013 to 2021'!$C$45:$C$54,0)),'ONS code lookup 2013 to 2021'!AD365)</f>
        <v>E31000045</v>
      </c>
      <c r="AI365" s="2" t="str">
        <f>INDEX('[2]2021-22'!$B:$B,MATCH(AH365,'[2]2021-22'!$C:$C,0))</f>
        <v>E6147</v>
      </c>
      <c r="AJ365" s="2" t="str">
        <f>IFERROR(INDEX('changes 2013 to 2021'!$B$45:$B$54,MATCH('ONS code lookup 2013 to 2021'!AD365,'changes 2013 to 2021'!$C$45:$C$54,0)),'ONS code lookup 2013 to 2021'!AF365)</f>
        <v>West Yorkshire</v>
      </c>
      <c r="AK365" s="2" t="str">
        <f t="shared" si="60"/>
        <v>FRA</v>
      </c>
    </row>
    <row r="366" spans="1:37" x14ac:dyDescent="0.35">
      <c r="A366" t="s">
        <v>22</v>
      </c>
      <c r="B366" s="2" t="s">
        <v>728</v>
      </c>
      <c r="C366" s="2" t="s">
        <v>1292</v>
      </c>
      <c r="D366" s="2" t="s">
        <v>729</v>
      </c>
      <c r="E366" s="2" t="str">
        <f t="shared" si="51"/>
        <v>LB</v>
      </c>
      <c r="F366" t="s">
        <v>728</v>
      </c>
      <c r="G366" t="s">
        <v>1292</v>
      </c>
      <c r="H366" t="s">
        <v>729</v>
      </c>
      <c r="I366" t="str">
        <f t="shared" si="52"/>
        <v>LB</v>
      </c>
      <c r="J366" s="2" t="s">
        <v>728</v>
      </c>
      <c r="K366" s="2" t="str">
        <f>INDEX('[2]2015-16'!$B:$B,MATCH(J366,'[2]2015-16'!$C:$C,0))</f>
        <v>E5022</v>
      </c>
      <c r="L366" s="2" t="s">
        <v>729</v>
      </c>
      <c r="M366" s="2" t="str">
        <f t="shared" si="53"/>
        <v>LB</v>
      </c>
      <c r="N366" t="str">
        <f>IFERROR(INDEX('changes 2013 to 2021'!$A$10:$A$19,MATCH('ONS code lookup 2013 to 2021'!J366,'changes 2013 to 2021'!$C$10:$C$19,0)),'ONS code lookup 2013 to 2021'!J366)</f>
        <v>E09000033</v>
      </c>
      <c r="O366" t="str">
        <f>INDEX('[2]2016-17'!$B:$B,MATCH(N366,'[2]2016-17'!$C:$C,0))</f>
        <v>E5022</v>
      </c>
      <c r="P366" t="str">
        <f>IFERROR(INDEX('changes 2013 to 2021'!$B$10:$B$19,MATCH('ONS code lookup 2013 to 2021'!J366,'changes 2013 to 2021'!$C$10:$C$19,0)),'ONS code lookup 2013 to 2021'!L366)</f>
        <v>Westminster</v>
      </c>
      <c r="Q366" t="str">
        <f t="shared" si="54"/>
        <v>LB</v>
      </c>
      <c r="R366" s="2" t="s">
        <v>728</v>
      </c>
      <c r="S366" s="2" t="str">
        <f t="shared" si="59"/>
        <v>E5022</v>
      </c>
      <c r="T366" s="2" t="s">
        <v>729</v>
      </c>
      <c r="U366" s="2" t="str">
        <f t="shared" si="55"/>
        <v>LB</v>
      </c>
      <c r="V366" t="str">
        <f>IFERROR(INDEX('changes 2013 to 2021'!$A$21,MATCH('ONS code lookup 2013 to 2021'!R366,'changes 2013 to 2021'!$C$21,0)),'ONS code lookup 2013 to 2021'!R366)</f>
        <v>E09000033</v>
      </c>
      <c r="W366" t="str">
        <f>INDEX('[2]2018-19'!$B:$B,MATCH(V366,'[2]2018-19'!$C:$C,0))</f>
        <v>E5022</v>
      </c>
      <c r="X366" t="str">
        <f>IFERROR(INDEX('changes 2013 to 2021'!$B$21,MATCH('ONS code lookup 2013 to 2021'!R366,'changes 2013 to 2021'!$C$21,0)),'ONS code lookup 2013 to 2021'!T366)</f>
        <v>Westminster</v>
      </c>
      <c r="Y366" t="str">
        <f t="shared" si="56"/>
        <v>LB</v>
      </c>
      <c r="Z366" s="2" t="str">
        <f>IFERROR(INDEX('changes 2013 to 2021'!$A$23:$A$37,MATCH('ONS code lookup 2013 to 2021'!V366,'changes 2013 to 2021'!$C$23:$C$37,0)),'ONS code lookup 2013 to 2021'!V366)</f>
        <v>E09000033</v>
      </c>
      <c r="AA366" s="2" t="str">
        <f>INDEX('[2]2019-20'!$B:$B,MATCH(Z366,'[2]2019-20'!$C:$C,0))</f>
        <v>E5022</v>
      </c>
      <c r="AB366" s="2" t="str">
        <f>IFERROR(INDEX('changes 2013 to 2021'!$B$23:$B$37,MATCH('ONS code lookup 2013 to 2021'!V366,'changes 2013 to 2021'!$C$23:$C$37,0)),'ONS code lookup 2013 to 2021'!X366)</f>
        <v>Westminster</v>
      </c>
      <c r="AC366" s="2" t="str">
        <f t="shared" si="57"/>
        <v>LB</v>
      </c>
      <c r="AD366" t="str">
        <f>IFERROR(INDEX('changes 2013 to 2021'!$A$39:$A$43,MATCH('ONS code lookup 2013 to 2021'!Z366,'changes 2013 to 2021'!$C$39:$C$43,0)),'ONS code lookup 2013 to 2021'!Z366)</f>
        <v>E09000033</v>
      </c>
      <c r="AE366" t="str">
        <f>INDEX('[2]2020-21'!$B:$B,MATCH(AD366,'[2]2020-21'!$C:$C,0))</f>
        <v>E5022</v>
      </c>
      <c r="AF366" t="str">
        <f>IFERROR(INDEX('changes 2013 to 2021'!$B$39:$B$43,MATCH('ONS code lookup 2013 to 2021'!Z366,'changes 2013 to 2021'!$C$39:$C$43,0)),'ONS code lookup 2013 to 2021'!AB366)</f>
        <v>Westminster</v>
      </c>
      <c r="AG366" t="str">
        <f t="shared" si="58"/>
        <v>LB</v>
      </c>
      <c r="AH366" s="2" t="str">
        <f>IFERROR(INDEX('changes 2013 to 2021'!$A$45:$A$54,MATCH('ONS code lookup 2013 to 2021'!AD366,'changes 2013 to 2021'!$C$45:$C$54,0)),'ONS code lookup 2013 to 2021'!AD366)</f>
        <v>E09000033</v>
      </c>
      <c r="AI366" s="2" t="str">
        <f>INDEX('[2]2021-22'!$B:$B,MATCH(AH366,'[2]2021-22'!$C:$C,0))</f>
        <v>E5022</v>
      </c>
      <c r="AJ366" s="2" t="str">
        <f>IFERROR(INDEX('changes 2013 to 2021'!$B$45:$B$54,MATCH('ONS code lookup 2013 to 2021'!AD366,'changes 2013 to 2021'!$C$45:$C$54,0)),'ONS code lookup 2013 to 2021'!AF366)</f>
        <v>Westminster</v>
      </c>
      <c r="AK366" s="2" t="str">
        <f t="shared" si="60"/>
        <v>LB</v>
      </c>
    </row>
    <row r="367" spans="1:37" x14ac:dyDescent="0.35">
      <c r="A367" t="s">
        <v>82</v>
      </c>
      <c r="B367" s="2" t="s">
        <v>234</v>
      </c>
      <c r="C367" s="2" t="s">
        <v>1293</v>
      </c>
      <c r="D367" s="2" t="s">
        <v>235</v>
      </c>
      <c r="E367" s="2" t="str">
        <f t="shared" si="51"/>
        <v>SD</v>
      </c>
      <c r="F367" t="s">
        <v>234</v>
      </c>
      <c r="G367" t="s">
        <v>1293</v>
      </c>
      <c r="H367" t="s">
        <v>235</v>
      </c>
      <c r="I367" t="str">
        <f t="shared" si="52"/>
        <v>SD</v>
      </c>
      <c r="J367" s="2" t="s">
        <v>234</v>
      </c>
      <c r="K367" s="2" t="str">
        <f>INDEX('[2]2015-16'!$B:$B,MATCH(J367,'[2]2015-16'!$C:$C,0))</f>
        <v>E1238</v>
      </c>
      <c r="L367" s="2" t="s">
        <v>235</v>
      </c>
      <c r="M367" s="2" t="str">
        <f t="shared" si="53"/>
        <v>SD</v>
      </c>
      <c r="N367" t="str">
        <f>IFERROR(INDEX('changes 2013 to 2021'!$A$10:$A$19,MATCH('ONS code lookup 2013 to 2021'!J367,'changes 2013 to 2021'!$C$10:$C$19,0)),'ONS code lookup 2013 to 2021'!J367)</f>
        <v>E07000053</v>
      </c>
      <c r="O367" t="str">
        <f>INDEX('[2]2016-17'!$B:$B,MATCH(N367,'[2]2016-17'!$C:$C,0))</f>
        <v>E1238</v>
      </c>
      <c r="P367" t="str">
        <f>IFERROR(INDEX('changes 2013 to 2021'!$B$10:$B$19,MATCH('ONS code lookup 2013 to 2021'!J367,'changes 2013 to 2021'!$C$10:$C$19,0)),'ONS code lookup 2013 to 2021'!L367)</f>
        <v>Weymouth and Portland</v>
      </c>
      <c r="Q367" t="str">
        <f t="shared" si="54"/>
        <v>SD</v>
      </c>
      <c r="R367" s="2" t="s">
        <v>234</v>
      </c>
      <c r="S367" s="2" t="str">
        <f t="shared" si="59"/>
        <v>E1238</v>
      </c>
      <c r="T367" s="2" t="s">
        <v>235</v>
      </c>
      <c r="U367" s="2" t="str">
        <f t="shared" si="55"/>
        <v>SD</v>
      </c>
      <c r="V367" t="str">
        <f>IFERROR(INDEX('changes 2013 to 2021'!$A$21,MATCH('ONS code lookup 2013 to 2021'!R367,'changes 2013 to 2021'!$C$21,0)),'ONS code lookup 2013 to 2021'!R367)</f>
        <v>E07000053</v>
      </c>
      <c r="W367" t="str">
        <f>INDEX('[2]2018-19'!$B:$B,MATCH(V367,'[2]2018-19'!$C:$C,0))</f>
        <v>E1238</v>
      </c>
      <c r="X367" t="str">
        <f>IFERROR(INDEX('changes 2013 to 2021'!$B$21,MATCH('ONS code lookup 2013 to 2021'!R367,'changes 2013 to 2021'!$C$21,0)),'ONS code lookup 2013 to 2021'!T367)</f>
        <v>Weymouth and Portland</v>
      </c>
      <c r="Y367" t="str">
        <f t="shared" si="56"/>
        <v>SD</v>
      </c>
      <c r="Z367" s="2" t="str">
        <f>IFERROR(INDEX('changes 2013 to 2021'!$A$23:$A$37,MATCH('ONS code lookup 2013 to 2021'!V367,'changes 2013 to 2021'!$C$23:$C$37,0)),'ONS code lookup 2013 to 2021'!V367)</f>
        <v>E06000059</v>
      </c>
      <c r="AA367" s="2" t="str">
        <f>INDEX('[2]2019-20'!$B:$B,MATCH(Z367,'[2]2019-20'!$C:$C,0))</f>
        <v>E1203</v>
      </c>
      <c r="AB367" s="2" t="str">
        <f>IFERROR(INDEX('changes 2013 to 2021'!$B$23:$B$37,MATCH('ONS code lookup 2013 to 2021'!V367,'changes 2013 to 2021'!$C$23:$C$37,0)),'ONS code lookup 2013 to 2021'!X367)</f>
        <v>Dorset</v>
      </c>
      <c r="AC367" s="2" t="str">
        <f t="shared" si="57"/>
        <v>UA</v>
      </c>
      <c r="AD367" t="str">
        <f>IFERROR(INDEX('changes 2013 to 2021'!$A$39:$A$43,MATCH('ONS code lookup 2013 to 2021'!Z367,'changes 2013 to 2021'!$C$39:$C$43,0)),'ONS code lookup 2013 to 2021'!Z367)</f>
        <v>E06000059</v>
      </c>
      <c r="AE367" t="str">
        <f>INDEX('[2]2020-21'!$B:$B,MATCH(AD367,'[2]2020-21'!$C:$C,0))</f>
        <v>E1203</v>
      </c>
      <c r="AF367" t="str">
        <f>IFERROR(INDEX('changes 2013 to 2021'!$B$39:$B$43,MATCH('ONS code lookup 2013 to 2021'!Z367,'changes 2013 to 2021'!$C$39:$C$43,0)),'ONS code lookup 2013 to 2021'!AB367)</f>
        <v>Dorset</v>
      </c>
      <c r="AG367" t="str">
        <f t="shared" si="58"/>
        <v>UA</v>
      </c>
      <c r="AH367" s="2" t="str">
        <f>IFERROR(INDEX('changes 2013 to 2021'!$A$45:$A$54,MATCH('ONS code lookup 2013 to 2021'!AD367,'changes 2013 to 2021'!$C$45:$C$54,0)),'ONS code lookup 2013 to 2021'!AD367)</f>
        <v>E06000059</v>
      </c>
      <c r="AI367" s="2" t="str">
        <f>INDEX('[2]2021-22'!$B:$B,MATCH(AH367,'[2]2021-22'!$C:$C,0))</f>
        <v>E1203</v>
      </c>
      <c r="AJ367" s="2" t="str">
        <f>IFERROR(INDEX('changes 2013 to 2021'!$B$45:$B$54,MATCH('ONS code lookup 2013 to 2021'!AD367,'changes 2013 to 2021'!$C$45:$C$54,0)),'ONS code lookup 2013 to 2021'!AF367)</f>
        <v>Dorset</v>
      </c>
      <c r="AK367" s="2" t="str">
        <f t="shared" si="60"/>
        <v>UA</v>
      </c>
    </row>
    <row r="368" spans="1:37" x14ac:dyDescent="0.35">
      <c r="A368" t="s">
        <v>22</v>
      </c>
      <c r="B368" s="2" t="s">
        <v>608</v>
      </c>
      <c r="C368" s="2" t="s">
        <v>1294</v>
      </c>
      <c r="D368" s="2" t="s">
        <v>609</v>
      </c>
      <c r="E368" s="2" t="str">
        <f t="shared" si="51"/>
        <v>MD</v>
      </c>
      <c r="F368" t="s">
        <v>608</v>
      </c>
      <c r="G368" t="s">
        <v>1294</v>
      </c>
      <c r="H368" t="s">
        <v>609</v>
      </c>
      <c r="I368" t="str">
        <f t="shared" si="52"/>
        <v>MD</v>
      </c>
      <c r="J368" s="2" t="s">
        <v>608</v>
      </c>
      <c r="K368" s="2" t="str">
        <f>INDEX('[2]2015-16'!$B:$B,MATCH(J368,'[2]2015-16'!$C:$C,0))</f>
        <v>E4210</v>
      </c>
      <c r="L368" s="2" t="s">
        <v>609</v>
      </c>
      <c r="M368" s="2" t="str">
        <f t="shared" si="53"/>
        <v>MD</v>
      </c>
      <c r="N368" t="str">
        <f>IFERROR(INDEX('changes 2013 to 2021'!$A$10:$A$19,MATCH('ONS code lookup 2013 to 2021'!J368,'changes 2013 to 2021'!$C$10:$C$19,0)),'ONS code lookup 2013 to 2021'!J368)</f>
        <v>E08000010</v>
      </c>
      <c r="O368" t="str">
        <f>INDEX('[2]2016-17'!$B:$B,MATCH(N368,'[2]2016-17'!$C:$C,0))</f>
        <v>E4210</v>
      </c>
      <c r="P368" t="str">
        <f>IFERROR(INDEX('changes 2013 to 2021'!$B$10:$B$19,MATCH('ONS code lookup 2013 to 2021'!J368,'changes 2013 to 2021'!$C$10:$C$19,0)),'ONS code lookup 2013 to 2021'!L368)</f>
        <v>Wigan</v>
      </c>
      <c r="Q368" t="str">
        <f t="shared" si="54"/>
        <v>MD</v>
      </c>
      <c r="R368" s="2" t="s">
        <v>608</v>
      </c>
      <c r="S368" s="2" t="str">
        <f t="shared" si="59"/>
        <v>E4210</v>
      </c>
      <c r="T368" s="2" t="s">
        <v>609</v>
      </c>
      <c r="U368" s="2" t="str">
        <f t="shared" si="55"/>
        <v>MD</v>
      </c>
      <c r="V368" t="str">
        <f>IFERROR(INDEX('changes 2013 to 2021'!$A$21,MATCH('ONS code lookup 2013 to 2021'!R368,'changes 2013 to 2021'!$C$21,0)),'ONS code lookup 2013 to 2021'!R368)</f>
        <v>E08000010</v>
      </c>
      <c r="W368" t="str">
        <f>INDEX('[2]2018-19'!$B:$B,MATCH(V368,'[2]2018-19'!$C:$C,0))</f>
        <v>E4210</v>
      </c>
      <c r="X368" t="str">
        <f>IFERROR(INDEX('changes 2013 to 2021'!$B$21,MATCH('ONS code lookup 2013 to 2021'!R368,'changes 2013 to 2021'!$C$21,0)),'ONS code lookup 2013 to 2021'!T368)</f>
        <v>Wigan</v>
      </c>
      <c r="Y368" t="str">
        <f t="shared" si="56"/>
        <v>MD</v>
      </c>
      <c r="Z368" s="2" t="str">
        <f>IFERROR(INDEX('changes 2013 to 2021'!$A$23:$A$37,MATCH('ONS code lookup 2013 to 2021'!V368,'changes 2013 to 2021'!$C$23:$C$37,0)),'ONS code lookup 2013 to 2021'!V368)</f>
        <v>E08000010</v>
      </c>
      <c r="AA368" s="2" t="str">
        <f>INDEX('[2]2019-20'!$B:$B,MATCH(Z368,'[2]2019-20'!$C:$C,0))</f>
        <v>E4210</v>
      </c>
      <c r="AB368" s="2" t="str">
        <f>IFERROR(INDEX('changes 2013 to 2021'!$B$23:$B$37,MATCH('ONS code lookup 2013 to 2021'!V368,'changes 2013 to 2021'!$C$23:$C$37,0)),'ONS code lookup 2013 to 2021'!X368)</f>
        <v>Wigan</v>
      </c>
      <c r="AC368" s="2" t="str">
        <f t="shared" si="57"/>
        <v>MD</v>
      </c>
      <c r="AD368" t="str">
        <f>IFERROR(INDEX('changes 2013 to 2021'!$A$39:$A$43,MATCH('ONS code lookup 2013 to 2021'!Z368,'changes 2013 to 2021'!$C$39:$C$43,0)),'ONS code lookup 2013 to 2021'!Z368)</f>
        <v>E08000010</v>
      </c>
      <c r="AE368" t="str">
        <f>INDEX('[2]2020-21'!$B:$B,MATCH(AD368,'[2]2020-21'!$C:$C,0))</f>
        <v>E4210</v>
      </c>
      <c r="AF368" t="str">
        <f>IFERROR(INDEX('changes 2013 to 2021'!$B$39:$B$43,MATCH('ONS code lookup 2013 to 2021'!Z368,'changes 2013 to 2021'!$C$39:$C$43,0)),'ONS code lookup 2013 to 2021'!AB368)</f>
        <v>Wigan</v>
      </c>
      <c r="AG368" t="str">
        <f t="shared" si="58"/>
        <v>MD</v>
      </c>
      <c r="AH368" s="2" t="str">
        <f>IFERROR(INDEX('changes 2013 to 2021'!$A$45:$A$54,MATCH('ONS code lookup 2013 to 2021'!AD368,'changes 2013 to 2021'!$C$45:$C$54,0)),'ONS code lookup 2013 to 2021'!AD368)</f>
        <v>E08000010</v>
      </c>
      <c r="AI368" s="2" t="str">
        <f>INDEX('[2]2021-22'!$B:$B,MATCH(AH368,'[2]2021-22'!$C:$C,0))</f>
        <v>E4210</v>
      </c>
      <c r="AJ368" s="2" t="str">
        <f>IFERROR(INDEX('changes 2013 to 2021'!$B$45:$B$54,MATCH('ONS code lookup 2013 to 2021'!AD368,'changes 2013 to 2021'!$C$45:$C$54,0)),'ONS code lookup 2013 to 2021'!AF368)</f>
        <v>Wigan</v>
      </c>
      <c r="AK368" s="2" t="str">
        <f t="shared" si="60"/>
        <v>MD</v>
      </c>
    </row>
    <row r="369" spans="1:37" x14ac:dyDescent="0.35">
      <c r="A369" t="s">
        <v>22</v>
      </c>
      <c r="B369" s="2" t="s">
        <v>141</v>
      </c>
      <c r="C369" s="2" t="s">
        <v>1295</v>
      </c>
      <c r="D369" s="2" t="s">
        <v>142</v>
      </c>
      <c r="E369" s="2" t="str">
        <f t="shared" si="51"/>
        <v>UA</v>
      </c>
      <c r="F369" t="s">
        <v>141</v>
      </c>
      <c r="G369" t="s">
        <v>1295</v>
      </c>
      <c r="H369" t="s">
        <v>142</v>
      </c>
      <c r="I369" t="str">
        <f t="shared" si="52"/>
        <v>UA</v>
      </c>
      <c r="J369" s="2" t="s">
        <v>141</v>
      </c>
      <c r="K369" s="2" t="str">
        <f>INDEX('[2]2015-16'!$B:$B,MATCH(J369,'[2]2015-16'!$C:$C,0))</f>
        <v>E3902</v>
      </c>
      <c r="L369" s="2" t="s">
        <v>142</v>
      </c>
      <c r="M369" s="2" t="str">
        <f t="shared" si="53"/>
        <v>UA</v>
      </c>
      <c r="N369" t="str">
        <f>IFERROR(INDEX('changes 2013 to 2021'!$A$10:$A$19,MATCH('ONS code lookup 2013 to 2021'!J369,'changes 2013 to 2021'!$C$10:$C$19,0)),'ONS code lookup 2013 to 2021'!J369)</f>
        <v>E06000054</v>
      </c>
      <c r="O369" t="str">
        <f>INDEX('[2]2016-17'!$B:$B,MATCH(N369,'[2]2016-17'!$C:$C,0))</f>
        <v>E3902</v>
      </c>
      <c r="P369" t="str">
        <f>IFERROR(INDEX('changes 2013 to 2021'!$B$10:$B$19,MATCH('ONS code lookup 2013 to 2021'!J369,'changes 2013 to 2021'!$C$10:$C$19,0)),'ONS code lookup 2013 to 2021'!L369)</f>
        <v>Wiltshire</v>
      </c>
      <c r="Q369" t="str">
        <f t="shared" si="54"/>
        <v>UA</v>
      </c>
      <c r="R369" s="2" t="s">
        <v>141</v>
      </c>
      <c r="S369" s="2" t="str">
        <f t="shared" si="59"/>
        <v>E3902</v>
      </c>
      <c r="T369" s="2" t="s">
        <v>142</v>
      </c>
      <c r="U369" s="2" t="str">
        <f t="shared" si="55"/>
        <v>UA</v>
      </c>
      <c r="V369" t="str">
        <f>IFERROR(INDEX('changes 2013 to 2021'!$A$21,MATCH('ONS code lookup 2013 to 2021'!R369,'changes 2013 to 2021'!$C$21,0)),'ONS code lookup 2013 to 2021'!R369)</f>
        <v>E06000054</v>
      </c>
      <c r="W369" t="str">
        <f>INDEX('[2]2018-19'!$B:$B,MATCH(V369,'[2]2018-19'!$C:$C,0))</f>
        <v>E3902</v>
      </c>
      <c r="X369" t="str">
        <f>IFERROR(INDEX('changes 2013 to 2021'!$B$21,MATCH('ONS code lookup 2013 to 2021'!R369,'changes 2013 to 2021'!$C$21,0)),'ONS code lookup 2013 to 2021'!T369)</f>
        <v>Wiltshire</v>
      </c>
      <c r="Y369" t="str">
        <f t="shared" si="56"/>
        <v>UA</v>
      </c>
      <c r="Z369" s="2" t="str">
        <f>IFERROR(INDEX('changes 2013 to 2021'!$A$23:$A$37,MATCH('ONS code lookup 2013 to 2021'!V369,'changes 2013 to 2021'!$C$23:$C$37,0)),'ONS code lookup 2013 to 2021'!V369)</f>
        <v>E06000054</v>
      </c>
      <c r="AA369" s="2" t="str">
        <f>INDEX('[2]2019-20'!$B:$B,MATCH(Z369,'[2]2019-20'!$C:$C,0))</f>
        <v>E3902</v>
      </c>
      <c r="AB369" s="2" t="str">
        <f>IFERROR(INDEX('changes 2013 to 2021'!$B$23:$B$37,MATCH('ONS code lookup 2013 to 2021'!V369,'changes 2013 to 2021'!$C$23:$C$37,0)),'ONS code lookup 2013 to 2021'!X369)</f>
        <v>Wiltshire</v>
      </c>
      <c r="AC369" s="2" t="str">
        <f t="shared" si="57"/>
        <v>UA</v>
      </c>
      <c r="AD369" t="str">
        <f>IFERROR(INDEX('changes 2013 to 2021'!$A$39:$A$43,MATCH('ONS code lookup 2013 to 2021'!Z369,'changes 2013 to 2021'!$C$39:$C$43,0)),'ONS code lookup 2013 to 2021'!Z369)</f>
        <v>E06000054</v>
      </c>
      <c r="AE369" t="str">
        <f>INDEX('[2]2020-21'!$B:$B,MATCH(AD369,'[2]2020-21'!$C:$C,0))</f>
        <v>E3902</v>
      </c>
      <c r="AF369" t="str">
        <f>IFERROR(INDEX('changes 2013 to 2021'!$B$39:$B$43,MATCH('ONS code lookup 2013 to 2021'!Z369,'changes 2013 to 2021'!$C$39:$C$43,0)),'ONS code lookup 2013 to 2021'!AB369)</f>
        <v>Wiltshire</v>
      </c>
      <c r="AG369" t="str">
        <f t="shared" si="58"/>
        <v>UA</v>
      </c>
      <c r="AH369" s="2" t="str">
        <f>IFERROR(INDEX('changes 2013 to 2021'!$A$45:$A$54,MATCH('ONS code lookup 2013 to 2021'!AD369,'changes 2013 to 2021'!$C$45:$C$54,0)),'ONS code lookup 2013 to 2021'!AD369)</f>
        <v>E06000054</v>
      </c>
      <c r="AI369" s="2" t="str">
        <f>INDEX('[2]2021-22'!$B:$B,MATCH(AH369,'[2]2021-22'!$C:$C,0))</f>
        <v>E3902</v>
      </c>
      <c r="AJ369" s="2" t="str">
        <f>IFERROR(INDEX('changes 2013 to 2021'!$B$45:$B$54,MATCH('ONS code lookup 2013 to 2021'!AD369,'changes 2013 to 2021'!$C$45:$C$54,0)),'ONS code lookup 2013 to 2021'!AF369)</f>
        <v>Wiltshire</v>
      </c>
      <c r="AK369" s="2" t="str">
        <f t="shared" si="60"/>
        <v>UA</v>
      </c>
    </row>
    <row r="370" spans="1:37" x14ac:dyDescent="0.35">
      <c r="A370" t="s">
        <v>82</v>
      </c>
      <c r="B370" s="2" t="s">
        <v>812</v>
      </c>
      <c r="C370" s="2" t="s">
        <v>973</v>
      </c>
      <c r="D370" s="2" t="s">
        <v>813</v>
      </c>
      <c r="E370" s="2" t="str">
        <f t="shared" si="51"/>
        <v>FRA</v>
      </c>
      <c r="F370" t="s">
        <v>812</v>
      </c>
      <c r="G370" t="s">
        <v>973</v>
      </c>
      <c r="H370" t="s">
        <v>813</v>
      </c>
      <c r="I370" t="str">
        <f t="shared" si="52"/>
        <v>FRA</v>
      </c>
      <c r="J370" s="2" t="s">
        <v>812</v>
      </c>
      <c r="K370" s="2" t="s">
        <v>973</v>
      </c>
      <c r="L370" s="2" t="s">
        <v>813</v>
      </c>
      <c r="M370" s="2" t="str">
        <f t="shared" si="53"/>
        <v>FRA</v>
      </c>
      <c r="N370" t="str">
        <f>IFERROR(INDEX('changes 2013 to 2021'!$A$10:$A$19,MATCH('ONS code lookup 2013 to 2021'!J370,'changes 2013 to 2021'!$C$10:$C$19,0)),'ONS code lookup 2013 to 2021'!J370)</f>
        <v>E31000047</v>
      </c>
      <c r="O370" t="str">
        <f>INDEX('[2]2016-17'!$B:$B,MATCH(N370,'[2]2016-17'!$C:$C,0))</f>
        <v>E6162</v>
      </c>
      <c r="P370" t="str">
        <f>IFERROR(INDEX('changes 2013 to 2021'!$B$10:$B$19,MATCH('ONS code lookup 2013 to 2021'!J370,'changes 2013 to 2021'!$C$10:$C$19,0)),'ONS code lookup 2013 to 2021'!L370)</f>
        <v>Dorset &amp; Wiltshire</v>
      </c>
      <c r="Q370" t="str">
        <f t="shared" si="54"/>
        <v>FRA</v>
      </c>
      <c r="R370" s="2" t="s">
        <v>869</v>
      </c>
      <c r="S370" s="2" t="str">
        <f t="shared" si="59"/>
        <v>E6162</v>
      </c>
      <c r="T370" s="2" t="s">
        <v>870</v>
      </c>
      <c r="U370" s="2" t="str">
        <f t="shared" si="55"/>
        <v>FRA</v>
      </c>
      <c r="V370" t="str">
        <f>IFERROR(INDEX('changes 2013 to 2021'!$A$21,MATCH('ONS code lookup 2013 to 2021'!R370,'changes 2013 to 2021'!$C$21,0)),'ONS code lookup 2013 to 2021'!R370)</f>
        <v>E31000047</v>
      </c>
      <c r="W370" t="str">
        <f>INDEX('[2]2018-19'!$B:$B,MATCH(V370,'[2]2018-19'!$C:$C,0))</f>
        <v>E6162</v>
      </c>
      <c r="X370" t="str">
        <f>IFERROR(INDEX('changes 2013 to 2021'!$B$21,MATCH('ONS code lookup 2013 to 2021'!R370,'changes 2013 to 2021'!$C$21,0)),'ONS code lookup 2013 to 2021'!T370)</f>
        <v>Dorset &amp; Wiltshire</v>
      </c>
      <c r="Y370" t="str">
        <f t="shared" si="56"/>
        <v>FRA</v>
      </c>
      <c r="Z370" s="2" t="str">
        <f>IFERROR(INDEX('changes 2013 to 2021'!$A$23:$A$37,MATCH('ONS code lookup 2013 to 2021'!V370,'changes 2013 to 2021'!$C$23:$C$37,0)),'ONS code lookup 2013 to 2021'!V370)</f>
        <v>E31000047</v>
      </c>
      <c r="AA370" s="2" t="str">
        <f>INDEX('[2]2019-20'!$B:$B,MATCH(Z370,'[2]2019-20'!$C:$C,0))</f>
        <v>E6162</v>
      </c>
      <c r="AB370" s="2" t="str">
        <f>IFERROR(INDEX('changes 2013 to 2021'!$B$23:$B$37,MATCH('ONS code lookup 2013 to 2021'!V370,'changes 2013 to 2021'!$C$23:$C$37,0)),'ONS code lookup 2013 to 2021'!X370)</f>
        <v>Dorset &amp; Wiltshire</v>
      </c>
      <c r="AC370" s="2" t="str">
        <f t="shared" si="57"/>
        <v>FRA</v>
      </c>
      <c r="AD370" t="str">
        <f>IFERROR(INDEX('changes 2013 to 2021'!$A$39:$A$43,MATCH('ONS code lookup 2013 to 2021'!Z370,'changes 2013 to 2021'!$C$39:$C$43,0)),'ONS code lookup 2013 to 2021'!Z370)</f>
        <v>E31000047</v>
      </c>
      <c r="AE370" t="str">
        <f>INDEX('[2]2020-21'!$B:$B,MATCH(AD370,'[2]2020-21'!$C:$C,0))</f>
        <v>E6162</v>
      </c>
      <c r="AF370" t="str">
        <f>IFERROR(INDEX('changes 2013 to 2021'!$B$39:$B$43,MATCH('ONS code lookup 2013 to 2021'!Z370,'changes 2013 to 2021'!$C$39:$C$43,0)),'ONS code lookup 2013 to 2021'!AB370)</f>
        <v>Dorset &amp; Wiltshire</v>
      </c>
      <c r="AG370" t="str">
        <f t="shared" si="58"/>
        <v>FRA</v>
      </c>
      <c r="AH370" s="2" t="str">
        <f>IFERROR(INDEX('changes 2013 to 2021'!$A$45:$A$54,MATCH('ONS code lookup 2013 to 2021'!AD370,'changes 2013 to 2021'!$C$45:$C$54,0)),'ONS code lookup 2013 to 2021'!AD370)</f>
        <v>E31000047</v>
      </c>
      <c r="AI370" s="2" t="str">
        <f>INDEX('[2]2021-22'!$B:$B,MATCH(AH370,'[2]2021-22'!$C:$C,0))</f>
        <v>E6162</v>
      </c>
      <c r="AJ370" s="2" t="str">
        <f>IFERROR(INDEX('changes 2013 to 2021'!$B$45:$B$54,MATCH('ONS code lookup 2013 to 2021'!AD370,'changes 2013 to 2021'!$C$45:$C$54,0)),'ONS code lookup 2013 to 2021'!AF370)</f>
        <v>Dorset &amp; Wiltshire</v>
      </c>
      <c r="AK370" s="2" t="str">
        <f t="shared" si="60"/>
        <v>FRA</v>
      </c>
    </row>
    <row r="371" spans="1:37" x14ac:dyDescent="0.35">
      <c r="A371" t="s">
        <v>22</v>
      </c>
      <c r="B371" s="2" t="s">
        <v>306</v>
      </c>
      <c r="C371" s="2" t="s">
        <v>1296</v>
      </c>
      <c r="D371" s="2" t="s">
        <v>307</v>
      </c>
      <c r="E371" s="2" t="str">
        <f t="shared" si="51"/>
        <v>SD</v>
      </c>
      <c r="F371" t="s">
        <v>306</v>
      </c>
      <c r="G371" t="s">
        <v>1296</v>
      </c>
      <c r="H371" t="s">
        <v>307</v>
      </c>
      <c r="I371" t="str">
        <f t="shared" si="52"/>
        <v>SD</v>
      </c>
      <c r="J371" s="2" t="s">
        <v>306</v>
      </c>
      <c r="K371" s="2" t="str">
        <f>INDEX('[2]2015-16'!$B:$B,MATCH(J371,'[2]2015-16'!$C:$C,0))</f>
        <v>E1743</v>
      </c>
      <c r="L371" s="2" t="s">
        <v>307</v>
      </c>
      <c r="M371" s="2" t="str">
        <f t="shared" si="53"/>
        <v>SD</v>
      </c>
      <c r="N371" t="str">
        <f>IFERROR(INDEX('changes 2013 to 2021'!$A$10:$A$19,MATCH('ONS code lookup 2013 to 2021'!J371,'changes 2013 to 2021'!$C$10:$C$19,0)),'ONS code lookup 2013 to 2021'!J371)</f>
        <v>E07000094</v>
      </c>
      <c r="O371" t="str">
        <f>INDEX('[2]2016-17'!$B:$B,MATCH(N371,'[2]2016-17'!$C:$C,0))</f>
        <v>E1743</v>
      </c>
      <c r="P371" t="str">
        <f>IFERROR(INDEX('changes 2013 to 2021'!$B$10:$B$19,MATCH('ONS code lookup 2013 to 2021'!J371,'changes 2013 to 2021'!$C$10:$C$19,0)),'ONS code lookup 2013 to 2021'!L371)</f>
        <v>Winchester</v>
      </c>
      <c r="Q371" t="str">
        <f t="shared" si="54"/>
        <v>SD</v>
      </c>
      <c r="R371" s="2" t="s">
        <v>306</v>
      </c>
      <c r="S371" s="2" t="str">
        <f t="shared" si="59"/>
        <v>E1743</v>
      </c>
      <c r="T371" s="2" t="s">
        <v>307</v>
      </c>
      <c r="U371" s="2" t="str">
        <f t="shared" si="55"/>
        <v>SD</v>
      </c>
      <c r="V371" t="str">
        <f>IFERROR(INDEX('changes 2013 to 2021'!$A$21,MATCH('ONS code lookup 2013 to 2021'!R371,'changes 2013 to 2021'!$C$21,0)),'ONS code lookup 2013 to 2021'!R371)</f>
        <v>E07000094</v>
      </c>
      <c r="W371" t="str">
        <f>INDEX('[2]2018-19'!$B:$B,MATCH(V371,'[2]2018-19'!$C:$C,0))</f>
        <v>E1743</v>
      </c>
      <c r="X371" t="str">
        <f>IFERROR(INDEX('changes 2013 to 2021'!$B$21,MATCH('ONS code lookup 2013 to 2021'!R371,'changes 2013 to 2021'!$C$21,0)),'ONS code lookup 2013 to 2021'!T371)</f>
        <v>Winchester</v>
      </c>
      <c r="Y371" t="str">
        <f t="shared" si="56"/>
        <v>SD</v>
      </c>
      <c r="Z371" s="2" t="str">
        <f>IFERROR(INDEX('changes 2013 to 2021'!$A$23:$A$37,MATCH('ONS code lookup 2013 to 2021'!V371,'changes 2013 to 2021'!$C$23:$C$37,0)),'ONS code lookup 2013 to 2021'!V371)</f>
        <v>E07000094</v>
      </c>
      <c r="AA371" s="2" t="str">
        <f>INDEX('[2]2019-20'!$B:$B,MATCH(Z371,'[2]2019-20'!$C:$C,0))</f>
        <v>E1743</v>
      </c>
      <c r="AB371" s="2" t="str">
        <f>IFERROR(INDEX('changes 2013 to 2021'!$B$23:$B$37,MATCH('ONS code lookup 2013 to 2021'!V371,'changes 2013 to 2021'!$C$23:$C$37,0)),'ONS code lookup 2013 to 2021'!X371)</f>
        <v>Winchester</v>
      </c>
      <c r="AC371" s="2" t="str">
        <f t="shared" si="57"/>
        <v>SD</v>
      </c>
      <c r="AD371" t="str">
        <f>IFERROR(INDEX('changes 2013 to 2021'!$A$39:$A$43,MATCH('ONS code lookup 2013 to 2021'!Z371,'changes 2013 to 2021'!$C$39:$C$43,0)),'ONS code lookup 2013 to 2021'!Z371)</f>
        <v>E07000094</v>
      </c>
      <c r="AE371" t="str">
        <f>INDEX('[2]2020-21'!$B:$B,MATCH(AD371,'[2]2020-21'!$C:$C,0))</f>
        <v>E1743</v>
      </c>
      <c r="AF371" t="str">
        <f>IFERROR(INDEX('changes 2013 to 2021'!$B$39:$B$43,MATCH('ONS code lookup 2013 to 2021'!Z371,'changes 2013 to 2021'!$C$39:$C$43,0)),'ONS code lookup 2013 to 2021'!AB371)</f>
        <v>Winchester</v>
      </c>
      <c r="AG371" t="str">
        <f t="shared" si="58"/>
        <v>SD</v>
      </c>
      <c r="AH371" s="2" t="str">
        <f>IFERROR(INDEX('changes 2013 to 2021'!$A$45:$A$54,MATCH('ONS code lookup 2013 to 2021'!AD371,'changes 2013 to 2021'!$C$45:$C$54,0)),'ONS code lookup 2013 to 2021'!AD371)</f>
        <v>E07000094</v>
      </c>
      <c r="AI371" s="2" t="str">
        <f>INDEX('[2]2021-22'!$B:$B,MATCH(AH371,'[2]2021-22'!$C:$C,0))</f>
        <v>E1743</v>
      </c>
      <c r="AJ371" s="2" t="str">
        <f>IFERROR(INDEX('changes 2013 to 2021'!$B$45:$B$54,MATCH('ONS code lookup 2013 to 2021'!AD371,'changes 2013 to 2021'!$C$45:$C$54,0)),'ONS code lookup 2013 to 2021'!AF371)</f>
        <v>Winchester</v>
      </c>
      <c r="AK371" s="2" t="str">
        <f t="shared" si="60"/>
        <v>SD</v>
      </c>
    </row>
    <row r="372" spans="1:37" x14ac:dyDescent="0.35">
      <c r="A372" t="s">
        <v>22</v>
      </c>
      <c r="B372" s="2" t="s">
        <v>107</v>
      </c>
      <c r="C372" s="2" t="s">
        <v>1297</v>
      </c>
      <c r="D372" s="2" t="s">
        <v>108</v>
      </c>
      <c r="E372" s="2" t="str">
        <f t="shared" si="51"/>
        <v>UA</v>
      </c>
      <c r="F372" t="s">
        <v>107</v>
      </c>
      <c r="G372" t="s">
        <v>1297</v>
      </c>
      <c r="H372" t="s">
        <v>108</v>
      </c>
      <c r="I372" t="str">
        <f t="shared" si="52"/>
        <v>UA</v>
      </c>
      <c r="J372" s="2" t="s">
        <v>107</v>
      </c>
      <c r="K372" s="2" t="str">
        <f>INDEX('[2]2015-16'!$B:$B,MATCH(J372,'[2]2015-16'!$C:$C,0))</f>
        <v>E0305</v>
      </c>
      <c r="L372" s="2" t="s">
        <v>108</v>
      </c>
      <c r="M372" s="2" t="str">
        <f t="shared" si="53"/>
        <v>UA</v>
      </c>
      <c r="N372" t="str">
        <f>IFERROR(INDEX('changes 2013 to 2021'!$A$10:$A$19,MATCH('ONS code lookup 2013 to 2021'!J372,'changes 2013 to 2021'!$C$10:$C$19,0)),'ONS code lookup 2013 to 2021'!J372)</f>
        <v>E06000040</v>
      </c>
      <c r="O372" t="str">
        <f>INDEX('[2]2016-17'!$B:$B,MATCH(N372,'[2]2016-17'!$C:$C,0))</f>
        <v>E0305</v>
      </c>
      <c r="P372" t="str">
        <f>IFERROR(INDEX('changes 2013 to 2021'!$B$10:$B$19,MATCH('ONS code lookup 2013 to 2021'!J372,'changes 2013 to 2021'!$C$10:$C$19,0)),'ONS code lookup 2013 to 2021'!L372)</f>
        <v>Windsor and Maidenhead</v>
      </c>
      <c r="Q372" t="str">
        <f t="shared" si="54"/>
        <v>UA</v>
      </c>
      <c r="R372" s="2" t="s">
        <v>107</v>
      </c>
      <c r="S372" s="2" t="str">
        <f t="shared" si="59"/>
        <v>E0305</v>
      </c>
      <c r="T372" s="2" t="s">
        <v>108</v>
      </c>
      <c r="U372" s="2" t="str">
        <f t="shared" si="55"/>
        <v>UA</v>
      </c>
      <c r="V372" t="str">
        <f>IFERROR(INDEX('changes 2013 to 2021'!$A$21,MATCH('ONS code lookup 2013 to 2021'!R372,'changes 2013 to 2021'!$C$21,0)),'ONS code lookup 2013 to 2021'!R372)</f>
        <v>E06000040</v>
      </c>
      <c r="W372" t="str">
        <f>INDEX('[2]2018-19'!$B:$B,MATCH(V372,'[2]2018-19'!$C:$C,0))</f>
        <v>E0305</v>
      </c>
      <c r="X372" t="str">
        <f>IFERROR(INDEX('changes 2013 to 2021'!$B$21,MATCH('ONS code lookup 2013 to 2021'!R372,'changes 2013 to 2021'!$C$21,0)),'ONS code lookup 2013 to 2021'!T372)</f>
        <v>Windsor and Maidenhead</v>
      </c>
      <c r="Y372" t="str">
        <f t="shared" si="56"/>
        <v>UA</v>
      </c>
      <c r="Z372" s="2" t="str">
        <f>IFERROR(INDEX('changes 2013 to 2021'!$A$23:$A$37,MATCH('ONS code lookup 2013 to 2021'!V372,'changes 2013 to 2021'!$C$23:$C$37,0)),'ONS code lookup 2013 to 2021'!V372)</f>
        <v>E06000040</v>
      </c>
      <c r="AA372" s="2" t="str">
        <f>INDEX('[2]2019-20'!$B:$B,MATCH(Z372,'[2]2019-20'!$C:$C,0))</f>
        <v>E0305</v>
      </c>
      <c r="AB372" s="2" t="str">
        <f>IFERROR(INDEX('changes 2013 to 2021'!$B$23:$B$37,MATCH('ONS code lookup 2013 to 2021'!V372,'changes 2013 to 2021'!$C$23:$C$37,0)),'ONS code lookup 2013 to 2021'!X372)</f>
        <v>Windsor and Maidenhead</v>
      </c>
      <c r="AC372" s="2" t="str">
        <f t="shared" si="57"/>
        <v>UA</v>
      </c>
      <c r="AD372" t="str">
        <f>IFERROR(INDEX('changes 2013 to 2021'!$A$39:$A$43,MATCH('ONS code lookup 2013 to 2021'!Z372,'changes 2013 to 2021'!$C$39:$C$43,0)),'ONS code lookup 2013 to 2021'!Z372)</f>
        <v>E06000040</v>
      </c>
      <c r="AE372" t="str">
        <f>INDEX('[2]2020-21'!$B:$B,MATCH(AD372,'[2]2020-21'!$C:$C,0))</f>
        <v>E0305</v>
      </c>
      <c r="AF372" t="str">
        <f>IFERROR(INDEX('changes 2013 to 2021'!$B$39:$B$43,MATCH('ONS code lookup 2013 to 2021'!Z372,'changes 2013 to 2021'!$C$39:$C$43,0)),'ONS code lookup 2013 to 2021'!AB372)</f>
        <v>Windsor and Maidenhead</v>
      </c>
      <c r="AG372" t="str">
        <f t="shared" si="58"/>
        <v>UA</v>
      </c>
      <c r="AH372" s="2" t="str">
        <f>IFERROR(INDEX('changes 2013 to 2021'!$A$45:$A$54,MATCH('ONS code lookup 2013 to 2021'!AD372,'changes 2013 to 2021'!$C$45:$C$54,0)),'ONS code lookup 2013 to 2021'!AD372)</f>
        <v>E06000040</v>
      </c>
      <c r="AI372" s="2" t="str">
        <f>INDEX('[2]2021-22'!$B:$B,MATCH(AH372,'[2]2021-22'!$C:$C,0))</f>
        <v>E0305</v>
      </c>
      <c r="AJ372" s="2" t="str">
        <f>IFERROR(INDEX('changes 2013 to 2021'!$B$45:$B$54,MATCH('ONS code lookup 2013 to 2021'!AD372,'changes 2013 to 2021'!$C$45:$C$54,0)),'ONS code lookup 2013 to 2021'!AF372)</f>
        <v>Windsor and Maidenhead</v>
      </c>
      <c r="AK372" s="2" t="str">
        <f t="shared" si="60"/>
        <v>UA</v>
      </c>
    </row>
    <row r="373" spans="1:37" x14ac:dyDescent="0.35">
      <c r="A373" t="s">
        <v>22</v>
      </c>
      <c r="B373" s="2" t="s">
        <v>618</v>
      </c>
      <c r="C373" s="2" t="s">
        <v>1298</v>
      </c>
      <c r="D373" s="2" t="s">
        <v>619</v>
      </c>
      <c r="E373" s="2" t="str">
        <f t="shared" si="51"/>
        <v>MD</v>
      </c>
      <c r="F373" t="s">
        <v>618</v>
      </c>
      <c r="G373" t="s">
        <v>1298</v>
      </c>
      <c r="H373" t="s">
        <v>619</v>
      </c>
      <c r="I373" t="str">
        <f t="shared" si="52"/>
        <v>MD</v>
      </c>
      <c r="J373" s="2" t="s">
        <v>618</v>
      </c>
      <c r="K373" s="2" t="str">
        <f>INDEX('[2]2015-16'!$B:$B,MATCH(J373,'[2]2015-16'!$C:$C,0))</f>
        <v>E4305</v>
      </c>
      <c r="L373" s="2" t="s">
        <v>619</v>
      </c>
      <c r="M373" s="2" t="str">
        <f t="shared" si="53"/>
        <v>MD</v>
      </c>
      <c r="N373" t="str">
        <f>IFERROR(INDEX('changes 2013 to 2021'!$A$10:$A$19,MATCH('ONS code lookup 2013 to 2021'!J373,'changes 2013 to 2021'!$C$10:$C$19,0)),'ONS code lookup 2013 to 2021'!J373)</f>
        <v>E08000015</v>
      </c>
      <c r="O373" t="str">
        <f>INDEX('[2]2016-17'!$B:$B,MATCH(N373,'[2]2016-17'!$C:$C,0))</f>
        <v>E4305</v>
      </c>
      <c r="P373" t="str">
        <f>IFERROR(INDEX('changes 2013 to 2021'!$B$10:$B$19,MATCH('ONS code lookup 2013 to 2021'!J373,'changes 2013 to 2021'!$C$10:$C$19,0)),'ONS code lookup 2013 to 2021'!L373)</f>
        <v>Wirral</v>
      </c>
      <c r="Q373" t="str">
        <f t="shared" si="54"/>
        <v>MD</v>
      </c>
      <c r="R373" s="2" t="s">
        <v>618</v>
      </c>
      <c r="S373" s="2" t="str">
        <f t="shared" si="59"/>
        <v>E4305</v>
      </c>
      <c r="T373" s="2" t="s">
        <v>619</v>
      </c>
      <c r="U373" s="2" t="str">
        <f t="shared" si="55"/>
        <v>MD</v>
      </c>
      <c r="V373" t="str">
        <f>IFERROR(INDEX('changes 2013 to 2021'!$A$21,MATCH('ONS code lookup 2013 to 2021'!R373,'changes 2013 to 2021'!$C$21,0)),'ONS code lookup 2013 to 2021'!R373)</f>
        <v>E08000015</v>
      </c>
      <c r="W373" t="str">
        <f>INDEX('[2]2018-19'!$B:$B,MATCH(V373,'[2]2018-19'!$C:$C,0))</f>
        <v>E4305</v>
      </c>
      <c r="X373" t="str">
        <f>IFERROR(INDEX('changes 2013 to 2021'!$B$21,MATCH('ONS code lookup 2013 to 2021'!R373,'changes 2013 to 2021'!$C$21,0)),'ONS code lookup 2013 to 2021'!T373)</f>
        <v>Wirral</v>
      </c>
      <c r="Y373" t="str">
        <f t="shared" si="56"/>
        <v>MD</v>
      </c>
      <c r="Z373" s="2" t="str">
        <f>IFERROR(INDEX('changes 2013 to 2021'!$A$23:$A$37,MATCH('ONS code lookup 2013 to 2021'!V373,'changes 2013 to 2021'!$C$23:$C$37,0)),'ONS code lookup 2013 to 2021'!V373)</f>
        <v>E08000015</v>
      </c>
      <c r="AA373" s="2" t="str">
        <f>INDEX('[2]2019-20'!$B:$B,MATCH(Z373,'[2]2019-20'!$C:$C,0))</f>
        <v>E4305</v>
      </c>
      <c r="AB373" s="2" t="str">
        <f>IFERROR(INDEX('changes 2013 to 2021'!$B$23:$B$37,MATCH('ONS code lookup 2013 to 2021'!V373,'changes 2013 to 2021'!$C$23:$C$37,0)),'ONS code lookup 2013 to 2021'!X373)</f>
        <v>Wirral</v>
      </c>
      <c r="AC373" s="2" t="str">
        <f t="shared" si="57"/>
        <v>MD</v>
      </c>
      <c r="AD373" t="str">
        <f>IFERROR(INDEX('changes 2013 to 2021'!$A$39:$A$43,MATCH('ONS code lookup 2013 to 2021'!Z373,'changes 2013 to 2021'!$C$39:$C$43,0)),'ONS code lookup 2013 to 2021'!Z373)</f>
        <v>E08000015</v>
      </c>
      <c r="AE373" t="str">
        <f>INDEX('[2]2020-21'!$B:$B,MATCH(AD373,'[2]2020-21'!$C:$C,0))</f>
        <v>E4305</v>
      </c>
      <c r="AF373" t="str">
        <f>IFERROR(INDEX('changes 2013 to 2021'!$B$39:$B$43,MATCH('ONS code lookup 2013 to 2021'!Z373,'changes 2013 to 2021'!$C$39:$C$43,0)),'ONS code lookup 2013 to 2021'!AB373)</f>
        <v>Wirral</v>
      </c>
      <c r="AG373" t="str">
        <f t="shared" si="58"/>
        <v>MD</v>
      </c>
      <c r="AH373" s="2" t="str">
        <f>IFERROR(INDEX('changes 2013 to 2021'!$A$45:$A$54,MATCH('ONS code lookup 2013 to 2021'!AD373,'changes 2013 to 2021'!$C$45:$C$54,0)),'ONS code lookup 2013 to 2021'!AD373)</f>
        <v>E08000015</v>
      </c>
      <c r="AI373" s="2" t="str">
        <f>INDEX('[2]2021-22'!$B:$B,MATCH(AH373,'[2]2021-22'!$C:$C,0))</f>
        <v>E4305</v>
      </c>
      <c r="AJ373" s="2" t="str">
        <f>IFERROR(INDEX('changes 2013 to 2021'!$B$45:$B$54,MATCH('ONS code lookup 2013 to 2021'!AD373,'changes 2013 to 2021'!$C$45:$C$54,0)),'ONS code lookup 2013 to 2021'!AF373)</f>
        <v>Wirral</v>
      </c>
      <c r="AK373" s="2" t="str">
        <f t="shared" si="60"/>
        <v>MD</v>
      </c>
    </row>
    <row r="374" spans="1:37" x14ac:dyDescent="0.35">
      <c r="A374" t="s">
        <v>22</v>
      </c>
      <c r="B374" s="2" t="s">
        <v>536</v>
      </c>
      <c r="C374" s="2" t="s">
        <v>1299</v>
      </c>
      <c r="D374" s="2" t="s">
        <v>537</v>
      </c>
      <c r="E374" s="2" t="str">
        <f t="shared" si="51"/>
        <v>SD</v>
      </c>
      <c r="F374" t="s">
        <v>536</v>
      </c>
      <c r="G374" t="s">
        <v>1299</v>
      </c>
      <c r="H374" t="s">
        <v>537</v>
      </c>
      <c r="I374" t="str">
        <f t="shared" si="52"/>
        <v>SD</v>
      </c>
      <c r="J374" s="2" t="s">
        <v>536</v>
      </c>
      <c r="K374" s="2" t="str">
        <f>INDEX('[2]2015-16'!$B:$B,MATCH(J374,'[2]2015-16'!$C:$C,0))</f>
        <v>E3641</v>
      </c>
      <c r="L374" s="2" t="s">
        <v>537</v>
      </c>
      <c r="M374" s="2" t="str">
        <f t="shared" si="53"/>
        <v>SD</v>
      </c>
      <c r="N374" t="str">
        <f>IFERROR(INDEX('changes 2013 to 2021'!$A$10:$A$19,MATCH('ONS code lookup 2013 to 2021'!J374,'changes 2013 to 2021'!$C$10:$C$19,0)),'ONS code lookup 2013 to 2021'!J374)</f>
        <v>E07000217</v>
      </c>
      <c r="O374" t="str">
        <f>INDEX('[2]2016-17'!$B:$B,MATCH(N374,'[2]2016-17'!$C:$C,0))</f>
        <v>E3641</v>
      </c>
      <c r="P374" t="str">
        <f>IFERROR(INDEX('changes 2013 to 2021'!$B$10:$B$19,MATCH('ONS code lookup 2013 to 2021'!J374,'changes 2013 to 2021'!$C$10:$C$19,0)),'ONS code lookup 2013 to 2021'!L374)</f>
        <v>Woking</v>
      </c>
      <c r="Q374" t="str">
        <f t="shared" si="54"/>
        <v>SD</v>
      </c>
      <c r="R374" s="2" t="s">
        <v>536</v>
      </c>
      <c r="S374" s="2" t="str">
        <f t="shared" si="59"/>
        <v>E3641</v>
      </c>
      <c r="T374" s="2" t="s">
        <v>537</v>
      </c>
      <c r="U374" s="2" t="str">
        <f t="shared" si="55"/>
        <v>SD</v>
      </c>
      <c r="V374" t="str">
        <f>IFERROR(INDEX('changes 2013 to 2021'!$A$21,MATCH('ONS code lookup 2013 to 2021'!R374,'changes 2013 to 2021'!$C$21,0)),'ONS code lookup 2013 to 2021'!R374)</f>
        <v>E07000217</v>
      </c>
      <c r="W374" t="str">
        <f>INDEX('[2]2018-19'!$B:$B,MATCH(V374,'[2]2018-19'!$C:$C,0))</f>
        <v>E3641</v>
      </c>
      <c r="X374" t="str">
        <f>IFERROR(INDEX('changes 2013 to 2021'!$B$21,MATCH('ONS code lookup 2013 to 2021'!R374,'changes 2013 to 2021'!$C$21,0)),'ONS code lookup 2013 to 2021'!T374)</f>
        <v>Woking</v>
      </c>
      <c r="Y374" t="str">
        <f t="shared" si="56"/>
        <v>SD</v>
      </c>
      <c r="Z374" s="2" t="str">
        <f>IFERROR(INDEX('changes 2013 to 2021'!$A$23:$A$37,MATCH('ONS code lookup 2013 to 2021'!V374,'changes 2013 to 2021'!$C$23:$C$37,0)),'ONS code lookup 2013 to 2021'!V374)</f>
        <v>E07000217</v>
      </c>
      <c r="AA374" s="2" t="str">
        <f>INDEX('[2]2019-20'!$B:$B,MATCH(Z374,'[2]2019-20'!$C:$C,0))</f>
        <v>E3641</v>
      </c>
      <c r="AB374" s="2" t="str">
        <f>IFERROR(INDEX('changes 2013 to 2021'!$B$23:$B$37,MATCH('ONS code lookup 2013 to 2021'!V374,'changes 2013 to 2021'!$C$23:$C$37,0)),'ONS code lookup 2013 to 2021'!X374)</f>
        <v>Woking</v>
      </c>
      <c r="AC374" s="2" t="str">
        <f t="shared" si="57"/>
        <v>SD</v>
      </c>
      <c r="AD374" t="str">
        <f>IFERROR(INDEX('changes 2013 to 2021'!$A$39:$A$43,MATCH('ONS code lookup 2013 to 2021'!Z374,'changes 2013 to 2021'!$C$39:$C$43,0)),'ONS code lookup 2013 to 2021'!Z374)</f>
        <v>E07000217</v>
      </c>
      <c r="AE374" t="str">
        <f>INDEX('[2]2020-21'!$B:$B,MATCH(AD374,'[2]2020-21'!$C:$C,0))</f>
        <v>E3641</v>
      </c>
      <c r="AF374" t="str">
        <f>IFERROR(INDEX('changes 2013 to 2021'!$B$39:$B$43,MATCH('ONS code lookup 2013 to 2021'!Z374,'changes 2013 to 2021'!$C$39:$C$43,0)),'ONS code lookup 2013 to 2021'!AB374)</f>
        <v>Woking</v>
      </c>
      <c r="AG374" t="str">
        <f t="shared" si="58"/>
        <v>SD</v>
      </c>
      <c r="AH374" s="2" t="str">
        <f>IFERROR(INDEX('changes 2013 to 2021'!$A$45:$A$54,MATCH('ONS code lookup 2013 to 2021'!AD374,'changes 2013 to 2021'!$C$45:$C$54,0)),'ONS code lookup 2013 to 2021'!AD374)</f>
        <v>E07000217</v>
      </c>
      <c r="AI374" s="2" t="str">
        <f>INDEX('[2]2021-22'!$B:$B,MATCH(AH374,'[2]2021-22'!$C:$C,0))</f>
        <v>E3641</v>
      </c>
      <c r="AJ374" s="2" t="str">
        <f>IFERROR(INDEX('changes 2013 to 2021'!$B$45:$B$54,MATCH('ONS code lookup 2013 to 2021'!AD374,'changes 2013 to 2021'!$C$45:$C$54,0)),'ONS code lookup 2013 to 2021'!AF374)</f>
        <v>Woking</v>
      </c>
      <c r="AK374" s="2" t="str">
        <f t="shared" si="60"/>
        <v>SD</v>
      </c>
    </row>
    <row r="375" spans="1:37" x14ac:dyDescent="0.35">
      <c r="A375" t="s">
        <v>22</v>
      </c>
      <c r="B375" s="2" t="s">
        <v>109</v>
      </c>
      <c r="C375" s="2" t="s">
        <v>1300</v>
      </c>
      <c r="D375" s="2" t="s">
        <v>110</v>
      </c>
      <c r="E375" s="2" t="str">
        <f t="shared" si="51"/>
        <v>UA</v>
      </c>
      <c r="F375" t="s">
        <v>109</v>
      </c>
      <c r="G375" t="s">
        <v>1300</v>
      </c>
      <c r="H375" t="s">
        <v>110</v>
      </c>
      <c r="I375" t="str">
        <f t="shared" si="52"/>
        <v>UA</v>
      </c>
      <c r="J375" s="2" t="s">
        <v>109</v>
      </c>
      <c r="K375" s="2" t="str">
        <f>INDEX('[2]2015-16'!$B:$B,MATCH(J375,'[2]2015-16'!$C:$C,0))</f>
        <v>E0306</v>
      </c>
      <c r="L375" s="2" t="s">
        <v>110</v>
      </c>
      <c r="M375" s="2" t="str">
        <f t="shared" si="53"/>
        <v>UA</v>
      </c>
      <c r="N375" t="str">
        <f>IFERROR(INDEX('changes 2013 to 2021'!$A$10:$A$19,MATCH('ONS code lookup 2013 to 2021'!J375,'changes 2013 to 2021'!$C$10:$C$19,0)),'ONS code lookup 2013 to 2021'!J375)</f>
        <v>E06000041</v>
      </c>
      <c r="O375" t="str">
        <f>INDEX('[2]2016-17'!$B:$B,MATCH(N375,'[2]2016-17'!$C:$C,0))</f>
        <v>E0306</v>
      </c>
      <c r="P375" t="str">
        <f>IFERROR(INDEX('changes 2013 to 2021'!$B$10:$B$19,MATCH('ONS code lookup 2013 to 2021'!J375,'changes 2013 to 2021'!$C$10:$C$19,0)),'ONS code lookup 2013 to 2021'!L375)</f>
        <v>Wokingham</v>
      </c>
      <c r="Q375" t="str">
        <f t="shared" si="54"/>
        <v>UA</v>
      </c>
      <c r="R375" s="2" t="s">
        <v>109</v>
      </c>
      <c r="S375" s="2" t="str">
        <f t="shared" si="59"/>
        <v>E0306</v>
      </c>
      <c r="T375" s="2" t="s">
        <v>110</v>
      </c>
      <c r="U375" s="2" t="str">
        <f t="shared" si="55"/>
        <v>UA</v>
      </c>
      <c r="V375" t="str">
        <f>IFERROR(INDEX('changes 2013 to 2021'!$A$21,MATCH('ONS code lookup 2013 to 2021'!R375,'changes 2013 to 2021'!$C$21,0)),'ONS code lookup 2013 to 2021'!R375)</f>
        <v>E06000041</v>
      </c>
      <c r="W375" t="str">
        <f>INDEX('[2]2018-19'!$B:$B,MATCH(V375,'[2]2018-19'!$C:$C,0))</f>
        <v>E0306</v>
      </c>
      <c r="X375" t="str">
        <f>IFERROR(INDEX('changes 2013 to 2021'!$B$21,MATCH('ONS code lookup 2013 to 2021'!R375,'changes 2013 to 2021'!$C$21,0)),'ONS code lookup 2013 to 2021'!T375)</f>
        <v>Wokingham</v>
      </c>
      <c r="Y375" t="str">
        <f t="shared" si="56"/>
        <v>UA</v>
      </c>
      <c r="Z375" s="2" t="str">
        <f>IFERROR(INDEX('changes 2013 to 2021'!$A$23:$A$37,MATCH('ONS code lookup 2013 to 2021'!V375,'changes 2013 to 2021'!$C$23:$C$37,0)),'ONS code lookup 2013 to 2021'!V375)</f>
        <v>E06000041</v>
      </c>
      <c r="AA375" s="2" t="str">
        <f>INDEX('[2]2019-20'!$B:$B,MATCH(Z375,'[2]2019-20'!$C:$C,0))</f>
        <v>E0306</v>
      </c>
      <c r="AB375" s="2" t="str">
        <f>IFERROR(INDEX('changes 2013 to 2021'!$B$23:$B$37,MATCH('ONS code lookup 2013 to 2021'!V375,'changes 2013 to 2021'!$C$23:$C$37,0)),'ONS code lookup 2013 to 2021'!X375)</f>
        <v>Wokingham</v>
      </c>
      <c r="AC375" s="2" t="str">
        <f t="shared" si="57"/>
        <v>UA</v>
      </c>
      <c r="AD375" t="str">
        <f>IFERROR(INDEX('changes 2013 to 2021'!$A$39:$A$43,MATCH('ONS code lookup 2013 to 2021'!Z375,'changes 2013 to 2021'!$C$39:$C$43,0)),'ONS code lookup 2013 to 2021'!Z375)</f>
        <v>E06000041</v>
      </c>
      <c r="AE375" t="str">
        <f>INDEX('[2]2020-21'!$B:$B,MATCH(AD375,'[2]2020-21'!$C:$C,0))</f>
        <v>E0306</v>
      </c>
      <c r="AF375" t="str">
        <f>IFERROR(INDEX('changes 2013 to 2021'!$B$39:$B$43,MATCH('ONS code lookup 2013 to 2021'!Z375,'changes 2013 to 2021'!$C$39:$C$43,0)),'ONS code lookup 2013 to 2021'!AB375)</f>
        <v>Wokingham</v>
      </c>
      <c r="AG375" t="str">
        <f t="shared" si="58"/>
        <v>UA</v>
      </c>
      <c r="AH375" s="2" t="str">
        <f>IFERROR(INDEX('changes 2013 to 2021'!$A$45:$A$54,MATCH('ONS code lookup 2013 to 2021'!AD375,'changes 2013 to 2021'!$C$45:$C$54,0)),'ONS code lookup 2013 to 2021'!AD375)</f>
        <v>E06000041</v>
      </c>
      <c r="AI375" s="2" t="str">
        <f>INDEX('[2]2021-22'!$B:$B,MATCH(AH375,'[2]2021-22'!$C:$C,0))</f>
        <v>E0306</v>
      </c>
      <c r="AJ375" s="2" t="str">
        <f>IFERROR(INDEX('changes 2013 to 2021'!$B$45:$B$54,MATCH('ONS code lookup 2013 to 2021'!AD375,'changes 2013 to 2021'!$C$45:$C$54,0)),'ONS code lookup 2013 to 2021'!AF375)</f>
        <v>Wokingham</v>
      </c>
      <c r="AK375" s="2" t="str">
        <f t="shared" si="60"/>
        <v>UA</v>
      </c>
    </row>
    <row r="376" spans="1:37" x14ac:dyDescent="0.35">
      <c r="A376" t="s">
        <v>22</v>
      </c>
      <c r="B376" s="2" t="s">
        <v>648</v>
      </c>
      <c r="C376" s="2" t="s">
        <v>1301</v>
      </c>
      <c r="D376" s="2" t="s">
        <v>649</v>
      </c>
      <c r="E376" s="2" t="str">
        <f t="shared" si="51"/>
        <v>MD</v>
      </c>
      <c r="F376" t="s">
        <v>648</v>
      </c>
      <c r="G376" t="s">
        <v>1301</v>
      </c>
      <c r="H376" t="s">
        <v>649</v>
      </c>
      <c r="I376" t="str">
        <f t="shared" si="52"/>
        <v>MD</v>
      </c>
      <c r="J376" s="2" t="s">
        <v>648</v>
      </c>
      <c r="K376" s="2" t="str">
        <f>INDEX('[2]2015-16'!$B:$B,MATCH(J376,'[2]2015-16'!$C:$C,0))</f>
        <v>E4607</v>
      </c>
      <c r="L376" s="2" t="s">
        <v>649</v>
      </c>
      <c r="M376" s="2" t="str">
        <f t="shared" si="53"/>
        <v>MD</v>
      </c>
      <c r="N376" t="str">
        <f>IFERROR(INDEX('changes 2013 to 2021'!$A$10:$A$19,MATCH('ONS code lookup 2013 to 2021'!J376,'changes 2013 to 2021'!$C$10:$C$19,0)),'ONS code lookup 2013 to 2021'!J376)</f>
        <v>E08000031</v>
      </c>
      <c r="O376" t="str">
        <f>INDEX('[2]2016-17'!$B:$B,MATCH(N376,'[2]2016-17'!$C:$C,0))</f>
        <v>E4607</v>
      </c>
      <c r="P376" t="str">
        <f>IFERROR(INDEX('changes 2013 to 2021'!$B$10:$B$19,MATCH('ONS code lookup 2013 to 2021'!J376,'changes 2013 to 2021'!$C$10:$C$19,0)),'ONS code lookup 2013 to 2021'!L376)</f>
        <v>Wolverhampton</v>
      </c>
      <c r="Q376" t="str">
        <f t="shared" si="54"/>
        <v>MD</v>
      </c>
      <c r="R376" s="2" t="s">
        <v>648</v>
      </c>
      <c r="S376" s="2" t="str">
        <f t="shared" si="59"/>
        <v>E4607</v>
      </c>
      <c r="T376" s="2" t="s">
        <v>649</v>
      </c>
      <c r="U376" s="2" t="str">
        <f t="shared" si="55"/>
        <v>MD</v>
      </c>
      <c r="V376" t="str">
        <f>IFERROR(INDEX('changes 2013 to 2021'!$A$21,MATCH('ONS code lookup 2013 to 2021'!R376,'changes 2013 to 2021'!$C$21,0)),'ONS code lookup 2013 to 2021'!R376)</f>
        <v>E08000031</v>
      </c>
      <c r="W376" t="str">
        <f>INDEX('[2]2018-19'!$B:$B,MATCH(V376,'[2]2018-19'!$C:$C,0))</f>
        <v>E4607</v>
      </c>
      <c r="X376" t="str">
        <f>IFERROR(INDEX('changes 2013 to 2021'!$B$21,MATCH('ONS code lookup 2013 to 2021'!R376,'changes 2013 to 2021'!$C$21,0)),'ONS code lookup 2013 to 2021'!T376)</f>
        <v>Wolverhampton</v>
      </c>
      <c r="Y376" t="str">
        <f t="shared" si="56"/>
        <v>MD</v>
      </c>
      <c r="Z376" s="2" t="str">
        <f>IFERROR(INDEX('changes 2013 to 2021'!$A$23:$A$37,MATCH('ONS code lookup 2013 to 2021'!V376,'changes 2013 to 2021'!$C$23:$C$37,0)),'ONS code lookup 2013 to 2021'!V376)</f>
        <v>E08000031</v>
      </c>
      <c r="AA376" s="2" t="str">
        <f>INDEX('[2]2019-20'!$B:$B,MATCH(Z376,'[2]2019-20'!$C:$C,0))</f>
        <v>E4607</v>
      </c>
      <c r="AB376" s="2" t="str">
        <f>IFERROR(INDEX('changes 2013 to 2021'!$B$23:$B$37,MATCH('ONS code lookup 2013 to 2021'!V376,'changes 2013 to 2021'!$C$23:$C$37,0)),'ONS code lookup 2013 to 2021'!X376)</f>
        <v>Wolverhampton</v>
      </c>
      <c r="AC376" s="2" t="str">
        <f t="shared" si="57"/>
        <v>MD</v>
      </c>
      <c r="AD376" t="str">
        <f>IFERROR(INDEX('changes 2013 to 2021'!$A$39:$A$43,MATCH('ONS code lookup 2013 to 2021'!Z376,'changes 2013 to 2021'!$C$39:$C$43,0)),'ONS code lookup 2013 to 2021'!Z376)</f>
        <v>E08000031</v>
      </c>
      <c r="AE376" t="str">
        <f>INDEX('[2]2020-21'!$B:$B,MATCH(AD376,'[2]2020-21'!$C:$C,0))</f>
        <v>E4607</v>
      </c>
      <c r="AF376" t="str">
        <f>IFERROR(INDEX('changes 2013 to 2021'!$B$39:$B$43,MATCH('ONS code lookup 2013 to 2021'!Z376,'changes 2013 to 2021'!$C$39:$C$43,0)),'ONS code lookup 2013 to 2021'!AB376)</f>
        <v>Wolverhampton</v>
      </c>
      <c r="AG376" t="str">
        <f t="shared" si="58"/>
        <v>MD</v>
      </c>
      <c r="AH376" s="2" t="str">
        <f>IFERROR(INDEX('changes 2013 to 2021'!$A$45:$A$54,MATCH('ONS code lookup 2013 to 2021'!AD376,'changes 2013 to 2021'!$C$45:$C$54,0)),'ONS code lookup 2013 to 2021'!AD376)</f>
        <v>E08000031</v>
      </c>
      <c r="AI376" s="2" t="str">
        <f>INDEX('[2]2021-22'!$B:$B,MATCH(AH376,'[2]2021-22'!$C:$C,0))</f>
        <v>E4607</v>
      </c>
      <c r="AJ376" s="2" t="str">
        <f>IFERROR(INDEX('changes 2013 to 2021'!$B$45:$B$54,MATCH('ONS code lookup 2013 to 2021'!AD376,'changes 2013 to 2021'!$C$45:$C$54,0)),'ONS code lookup 2013 to 2021'!AF376)</f>
        <v>Wolverhampton</v>
      </c>
      <c r="AK376" s="2" t="str">
        <f t="shared" si="60"/>
        <v>MD</v>
      </c>
    </row>
    <row r="377" spans="1:37" x14ac:dyDescent="0.35">
      <c r="A377" t="s">
        <v>22</v>
      </c>
      <c r="B377" s="2" t="s">
        <v>571</v>
      </c>
      <c r="C377" s="2" t="s">
        <v>1302</v>
      </c>
      <c r="D377" s="2" t="s">
        <v>572</v>
      </c>
      <c r="E377" s="2" t="str">
        <f t="shared" si="51"/>
        <v>SD</v>
      </c>
      <c r="F377" t="s">
        <v>571</v>
      </c>
      <c r="G377" t="s">
        <v>1302</v>
      </c>
      <c r="H377" t="s">
        <v>572</v>
      </c>
      <c r="I377" t="str">
        <f t="shared" si="52"/>
        <v>SD</v>
      </c>
      <c r="J377" s="2" t="s">
        <v>571</v>
      </c>
      <c r="K377" s="2" t="str">
        <f>INDEX('[2]2015-16'!$B:$B,MATCH(J377,'[2]2015-16'!$C:$C,0))</f>
        <v>E1837</v>
      </c>
      <c r="L377" s="2" t="s">
        <v>572</v>
      </c>
      <c r="M377" s="2" t="str">
        <f t="shared" si="53"/>
        <v>SD</v>
      </c>
      <c r="N377" t="str">
        <f>IFERROR(INDEX('changes 2013 to 2021'!$A$10:$A$19,MATCH('ONS code lookup 2013 to 2021'!J377,'changes 2013 to 2021'!$C$10:$C$19,0)),'ONS code lookup 2013 to 2021'!J377)</f>
        <v>E07000237</v>
      </c>
      <c r="O377" t="str">
        <f>INDEX('[2]2016-17'!$B:$B,MATCH(N377,'[2]2016-17'!$C:$C,0))</f>
        <v>E1837</v>
      </c>
      <c r="P377" t="str">
        <f>IFERROR(INDEX('changes 2013 to 2021'!$B$10:$B$19,MATCH('ONS code lookup 2013 to 2021'!J377,'changes 2013 to 2021'!$C$10:$C$19,0)),'ONS code lookup 2013 to 2021'!L377)</f>
        <v>Worcester</v>
      </c>
      <c r="Q377" t="str">
        <f t="shared" si="54"/>
        <v>SD</v>
      </c>
      <c r="R377" s="2" t="s">
        <v>571</v>
      </c>
      <c r="S377" s="2" t="str">
        <f t="shared" si="59"/>
        <v>E1837</v>
      </c>
      <c r="T377" s="2" t="s">
        <v>572</v>
      </c>
      <c r="U377" s="2" t="str">
        <f t="shared" si="55"/>
        <v>SD</v>
      </c>
      <c r="V377" t="str">
        <f>IFERROR(INDEX('changes 2013 to 2021'!$A$21,MATCH('ONS code lookup 2013 to 2021'!R377,'changes 2013 to 2021'!$C$21,0)),'ONS code lookup 2013 to 2021'!R377)</f>
        <v>E07000237</v>
      </c>
      <c r="W377" t="str">
        <f>INDEX('[2]2018-19'!$B:$B,MATCH(V377,'[2]2018-19'!$C:$C,0))</f>
        <v>E1837</v>
      </c>
      <c r="X377" t="str">
        <f>IFERROR(INDEX('changes 2013 to 2021'!$B$21,MATCH('ONS code lookup 2013 to 2021'!R377,'changes 2013 to 2021'!$C$21,0)),'ONS code lookup 2013 to 2021'!T377)</f>
        <v>Worcester</v>
      </c>
      <c r="Y377" t="str">
        <f t="shared" si="56"/>
        <v>SD</v>
      </c>
      <c r="Z377" s="2" t="str">
        <f>IFERROR(INDEX('changes 2013 to 2021'!$A$23:$A$37,MATCH('ONS code lookup 2013 to 2021'!V377,'changes 2013 to 2021'!$C$23:$C$37,0)),'ONS code lookup 2013 to 2021'!V377)</f>
        <v>E07000237</v>
      </c>
      <c r="AA377" s="2" t="str">
        <f>INDEX('[2]2019-20'!$B:$B,MATCH(Z377,'[2]2019-20'!$C:$C,0))</f>
        <v>E1837</v>
      </c>
      <c r="AB377" s="2" t="str">
        <f>IFERROR(INDEX('changes 2013 to 2021'!$B$23:$B$37,MATCH('ONS code lookup 2013 to 2021'!V377,'changes 2013 to 2021'!$C$23:$C$37,0)),'ONS code lookup 2013 to 2021'!X377)</f>
        <v>Worcester</v>
      </c>
      <c r="AC377" s="2" t="str">
        <f t="shared" si="57"/>
        <v>SD</v>
      </c>
      <c r="AD377" t="str">
        <f>IFERROR(INDEX('changes 2013 to 2021'!$A$39:$A$43,MATCH('ONS code lookup 2013 to 2021'!Z377,'changes 2013 to 2021'!$C$39:$C$43,0)),'ONS code lookup 2013 to 2021'!Z377)</f>
        <v>E07000237</v>
      </c>
      <c r="AE377" t="str">
        <f>INDEX('[2]2020-21'!$B:$B,MATCH(AD377,'[2]2020-21'!$C:$C,0))</f>
        <v>E1837</v>
      </c>
      <c r="AF377" t="str">
        <f>IFERROR(INDEX('changes 2013 to 2021'!$B$39:$B$43,MATCH('ONS code lookup 2013 to 2021'!Z377,'changes 2013 to 2021'!$C$39:$C$43,0)),'ONS code lookup 2013 to 2021'!AB377)</f>
        <v>Worcester</v>
      </c>
      <c r="AG377" t="str">
        <f t="shared" si="58"/>
        <v>SD</v>
      </c>
      <c r="AH377" s="2" t="str">
        <f>IFERROR(INDEX('changes 2013 to 2021'!$A$45:$A$54,MATCH('ONS code lookup 2013 to 2021'!AD377,'changes 2013 to 2021'!$C$45:$C$54,0)),'ONS code lookup 2013 to 2021'!AD377)</f>
        <v>E07000237</v>
      </c>
      <c r="AI377" s="2" t="str">
        <f>INDEX('[2]2021-22'!$B:$B,MATCH(AH377,'[2]2021-22'!$C:$C,0))</f>
        <v>E1837</v>
      </c>
      <c r="AJ377" s="2" t="str">
        <f>IFERROR(INDEX('changes 2013 to 2021'!$B$45:$B$54,MATCH('ONS code lookup 2013 to 2021'!AD377,'changes 2013 to 2021'!$C$45:$C$54,0)),'ONS code lookup 2013 to 2021'!AF377)</f>
        <v>Worcester</v>
      </c>
      <c r="AK377" s="2" t="str">
        <f t="shared" si="60"/>
        <v>SD</v>
      </c>
    </row>
    <row r="378" spans="1:37" x14ac:dyDescent="0.35">
      <c r="A378" t="s">
        <v>22</v>
      </c>
      <c r="B378" s="2" t="s">
        <v>566</v>
      </c>
      <c r="C378" s="2" t="s">
        <v>1303</v>
      </c>
      <c r="D378" s="2" t="s">
        <v>757</v>
      </c>
      <c r="E378" s="2" t="str">
        <f t="shared" si="51"/>
        <v>SC</v>
      </c>
      <c r="F378" t="s">
        <v>566</v>
      </c>
      <c r="G378" t="s">
        <v>1303</v>
      </c>
      <c r="H378" t="s">
        <v>757</v>
      </c>
      <c r="I378" t="str">
        <f t="shared" si="52"/>
        <v>SC</v>
      </c>
      <c r="J378" s="2" t="s">
        <v>566</v>
      </c>
      <c r="K378" s="2" t="str">
        <f>INDEX('[2]2015-16'!$B:$B,MATCH(J378,'[2]2015-16'!$C:$C,0))</f>
        <v>E1821</v>
      </c>
      <c r="L378" s="2" t="s">
        <v>757</v>
      </c>
      <c r="M378" s="2" t="str">
        <f t="shared" si="53"/>
        <v>SC</v>
      </c>
      <c r="N378" t="str">
        <f>IFERROR(INDEX('changes 2013 to 2021'!$A$10:$A$19,MATCH('ONS code lookup 2013 to 2021'!J378,'changes 2013 to 2021'!$C$10:$C$19,0)),'ONS code lookup 2013 to 2021'!J378)</f>
        <v>E10000034</v>
      </c>
      <c r="O378" t="str">
        <f>INDEX('[2]2016-17'!$B:$B,MATCH(N378,'[2]2016-17'!$C:$C,0))</f>
        <v>E1821</v>
      </c>
      <c r="P378" t="str">
        <f>IFERROR(INDEX('changes 2013 to 2021'!$B$10:$B$19,MATCH('ONS code lookup 2013 to 2021'!J378,'changes 2013 to 2021'!$C$10:$C$19,0)),'ONS code lookup 2013 to 2021'!L378)</f>
        <v>Worcestershire</v>
      </c>
      <c r="Q378" t="str">
        <f t="shared" si="54"/>
        <v>SC</v>
      </c>
      <c r="R378" s="2" t="s">
        <v>566</v>
      </c>
      <c r="S378" s="2" t="str">
        <f t="shared" si="59"/>
        <v>E1821</v>
      </c>
      <c r="T378" s="2" t="s">
        <v>757</v>
      </c>
      <c r="U378" s="2" t="str">
        <f t="shared" si="55"/>
        <v>SC</v>
      </c>
      <c r="V378" t="str">
        <f>IFERROR(INDEX('changes 2013 to 2021'!$A$21,MATCH('ONS code lookup 2013 to 2021'!R378,'changes 2013 to 2021'!$C$21,0)),'ONS code lookup 2013 to 2021'!R378)</f>
        <v>E10000034</v>
      </c>
      <c r="W378" t="str">
        <f>INDEX('[2]2018-19'!$B:$B,MATCH(V378,'[2]2018-19'!$C:$C,0))</f>
        <v>E1821</v>
      </c>
      <c r="X378" t="str">
        <f>IFERROR(INDEX('changes 2013 to 2021'!$B$21,MATCH('ONS code lookup 2013 to 2021'!R378,'changes 2013 to 2021'!$C$21,0)),'ONS code lookup 2013 to 2021'!T378)</f>
        <v>Worcestershire</v>
      </c>
      <c r="Y378" t="str">
        <f t="shared" si="56"/>
        <v>SC</v>
      </c>
      <c r="Z378" s="2" t="str">
        <f>IFERROR(INDEX('changes 2013 to 2021'!$A$23:$A$37,MATCH('ONS code lookup 2013 to 2021'!V378,'changes 2013 to 2021'!$C$23:$C$37,0)),'ONS code lookup 2013 to 2021'!V378)</f>
        <v>E10000034</v>
      </c>
      <c r="AA378" s="2" t="str">
        <f>INDEX('[2]2019-20'!$B:$B,MATCH(Z378,'[2]2019-20'!$C:$C,0))</f>
        <v>E1821</v>
      </c>
      <c r="AB378" s="2" t="str">
        <f>IFERROR(INDEX('changes 2013 to 2021'!$B$23:$B$37,MATCH('ONS code lookup 2013 to 2021'!V378,'changes 2013 to 2021'!$C$23:$C$37,0)),'ONS code lookup 2013 to 2021'!X378)</f>
        <v>Worcestershire</v>
      </c>
      <c r="AC378" s="2" t="str">
        <f t="shared" si="57"/>
        <v>SC</v>
      </c>
      <c r="AD378" t="str">
        <f>IFERROR(INDEX('changes 2013 to 2021'!$A$39:$A$43,MATCH('ONS code lookup 2013 to 2021'!Z378,'changes 2013 to 2021'!$C$39:$C$43,0)),'ONS code lookup 2013 to 2021'!Z378)</f>
        <v>E10000034</v>
      </c>
      <c r="AE378" t="str">
        <f>INDEX('[2]2020-21'!$B:$B,MATCH(AD378,'[2]2020-21'!$C:$C,0))</f>
        <v>E1821</v>
      </c>
      <c r="AF378" t="str">
        <f>IFERROR(INDEX('changes 2013 to 2021'!$B$39:$B$43,MATCH('ONS code lookup 2013 to 2021'!Z378,'changes 2013 to 2021'!$C$39:$C$43,0)),'ONS code lookup 2013 to 2021'!AB378)</f>
        <v>Worcestershire</v>
      </c>
      <c r="AG378" t="str">
        <f t="shared" si="58"/>
        <v>SC</v>
      </c>
      <c r="AH378" s="2" t="str">
        <f>IFERROR(INDEX('changes 2013 to 2021'!$A$45:$A$54,MATCH('ONS code lookup 2013 to 2021'!AD378,'changes 2013 to 2021'!$C$45:$C$54,0)),'ONS code lookup 2013 to 2021'!AD378)</f>
        <v>E10000034</v>
      </c>
      <c r="AI378" s="2" t="str">
        <f>INDEX('[2]2021-22'!$B:$B,MATCH(AH378,'[2]2021-22'!$C:$C,0))</f>
        <v>E1821</v>
      </c>
      <c r="AJ378" s="2" t="str">
        <f>IFERROR(INDEX('changes 2013 to 2021'!$B$45:$B$54,MATCH('ONS code lookup 2013 to 2021'!AD378,'changes 2013 to 2021'!$C$45:$C$54,0)),'ONS code lookup 2013 to 2021'!AF378)</f>
        <v>Worcestershire</v>
      </c>
      <c r="AK378" s="2" t="str">
        <f t="shared" si="60"/>
        <v>SC</v>
      </c>
    </row>
    <row r="379" spans="1:37" x14ac:dyDescent="0.35">
      <c r="A379" t="s">
        <v>22</v>
      </c>
      <c r="B379" s="2" t="s">
        <v>562</v>
      </c>
      <c r="C379" s="2" t="s">
        <v>929</v>
      </c>
      <c r="D379" s="2" t="s">
        <v>563</v>
      </c>
      <c r="E379" s="2" t="str">
        <f t="shared" si="51"/>
        <v>SD</v>
      </c>
      <c r="F379" t="s">
        <v>562</v>
      </c>
      <c r="G379" t="s">
        <v>929</v>
      </c>
      <c r="H379" t="s">
        <v>563</v>
      </c>
      <c r="I379" t="str">
        <f t="shared" si="52"/>
        <v>SD</v>
      </c>
      <c r="J379" s="2" t="s">
        <v>562</v>
      </c>
      <c r="K379" s="2" t="str">
        <f>INDEX('[2]2015-16'!$B:$B,MATCH(J379,'[2]2015-16'!$C:$C,0))</f>
        <v>E3837</v>
      </c>
      <c r="L379" s="2" t="s">
        <v>563</v>
      </c>
      <c r="M379" s="2" t="str">
        <f t="shared" si="53"/>
        <v>SD</v>
      </c>
      <c r="N379" t="str">
        <f>IFERROR(INDEX('changes 2013 to 2021'!$A$10:$A$19,MATCH('ONS code lookup 2013 to 2021'!J379,'changes 2013 to 2021'!$C$10:$C$19,0)),'ONS code lookup 2013 to 2021'!J379)</f>
        <v>E07000229</v>
      </c>
      <c r="O379" t="str">
        <f>INDEX('[2]2016-17'!$B:$B,MATCH(N379,'[2]2016-17'!$C:$C,0))</f>
        <v>E3837</v>
      </c>
      <c r="P379" t="str">
        <f>IFERROR(INDEX('changes 2013 to 2021'!$B$10:$B$19,MATCH('ONS code lookup 2013 to 2021'!J379,'changes 2013 to 2021'!$C$10:$C$19,0)),'ONS code lookup 2013 to 2021'!L379)</f>
        <v>Worthing</v>
      </c>
      <c r="Q379" t="str">
        <f t="shared" si="54"/>
        <v>SD</v>
      </c>
      <c r="R379" s="2" t="s">
        <v>562</v>
      </c>
      <c r="S379" s="2" t="str">
        <f t="shared" si="59"/>
        <v>E3837</v>
      </c>
      <c r="T379" s="2" t="s">
        <v>563</v>
      </c>
      <c r="U379" s="2" t="str">
        <f t="shared" si="55"/>
        <v>SD</v>
      </c>
      <c r="V379" t="str">
        <f>IFERROR(INDEX('changes 2013 to 2021'!$A$21,MATCH('ONS code lookup 2013 to 2021'!R379,'changes 2013 to 2021'!$C$21,0)),'ONS code lookup 2013 to 2021'!R379)</f>
        <v>E07000229</v>
      </c>
      <c r="W379" t="str">
        <f>INDEX('[2]2018-19'!$B:$B,MATCH(V379,'[2]2018-19'!$C:$C,0))</f>
        <v>E3837</v>
      </c>
      <c r="X379" t="str">
        <f>IFERROR(INDEX('changes 2013 to 2021'!$B$21,MATCH('ONS code lookup 2013 to 2021'!R379,'changes 2013 to 2021'!$C$21,0)),'ONS code lookup 2013 to 2021'!T379)</f>
        <v>Worthing</v>
      </c>
      <c r="Y379" t="str">
        <f t="shared" si="56"/>
        <v>SD</v>
      </c>
      <c r="Z379" s="2" t="str">
        <f>IFERROR(INDEX('changes 2013 to 2021'!$A$23:$A$37,MATCH('ONS code lookup 2013 to 2021'!V379,'changes 2013 to 2021'!$C$23:$C$37,0)),'ONS code lookup 2013 to 2021'!V379)</f>
        <v>E07000229</v>
      </c>
      <c r="AA379" s="2" t="str">
        <f>INDEX('[2]2019-20'!$B:$B,MATCH(Z379,'[2]2019-20'!$C:$C,0))</f>
        <v>E3837</v>
      </c>
      <c r="AB379" s="2" t="str">
        <f>IFERROR(INDEX('changes 2013 to 2021'!$B$23:$B$37,MATCH('ONS code lookup 2013 to 2021'!V379,'changes 2013 to 2021'!$C$23:$C$37,0)),'ONS code lookup 2013 to 2021'!X379)</f>
        <v>Worthing</v>
      </c>
      <c r="AC379" s="2" t="str">
        <f t="shared" si="57"/>
        <v>SD</v>
      </c>
      <c r="AD379" t="str">
        <f>IFERROR(INDEX('changes 2013 to 2021'!$A$39:$A$43,MATCH('ONS code lookup 2013 to 2021'!Z379,'changes 2013 to 2021'!$C$39:$C$43,0)),'ONS code lookup 2013 to 2021'!Z379)</f>
        <v>E07000229</v>
      </c>
      <c r="AE379" t="str">
        <f>INDEX('[2]2020-21'!$B:$B,MATCH(AD379,'[2]2020-21'!$C:$C,0))</f>
        <v>E3837</v>
      </c>
      <c r="AF379" t="str">
        <f>IFERROR(INDEX('changes 2013 to 2021'!$B$39:$B$43,MATCH('ONS code lookup 2013 to 2021'!Z379,'changes 2013 to 2021'!$C$39:$C$43,0)),'ONS code lookup 2013 to 2021'!AB379)</f>
        <v>Worthing</v>
      </c>
      <c r="AG379" t="str">
        <f t="shared" si="58"/>
        <v>SD</v>
      </c>
      <c r="AH379" s="2" t="str">
        <f>IFERROR(INDEX('changes 2013 to 2021'!$A$45:$A$54,MATCH('ONS code lookup 2013 to 2021'!AD379,'changes 2013 to 2021'!$C$45:$C$54,0)),'ONS code lookup 2013 to 2021'!AD379)</f>
        <v>E07000229</v>
      </c>
      <c r="AI379" s="2" t="str">
        <f>INDEX('[2]2021-22'!$B:$B,MATCH(AH379,'[2]2021-22'!$C:$C,0))</f>
        <v>E3837</v>
      </c>
      <c r="AJ379" s="2" t="str">
        <f>IFERROR(INDEX('changes 2013 to 2021'!$B$45:$B$54,MATCH('ONS code lookup 2013 to 2021'!AD379,'changes 2013 to 2021'!$C$45:$C$54,0)),'ONS code lookup 2013 to 2021'!AF379)</f>
        <v>Worthing</v>
      </c>
      <c r="AK379" s="2" t="str">
        <f t="shared" si="60"/>
        <v>SD</v>
      </c>
    </row>
    <row r="380" spans="1:37" x14ac:dyDescent="0.35">
      <c r="A380" t="s">
        <v>22</v>
      </c>
      <c r="B380" s="2" t="s">
        <v>573</v>
      </c>
      <c r="C380" s="2" t="s">
        <v>1304</v>
      </c>
      <c r="D380" s="2" t="s">
        <v>574</v>
      </c>
      <c r="E380" s="2" t="str">
        <f t="shared" si="51"/>
        <v>SD</v>
      </c>
      <c r="F380" t="s">
        <v>573</v>
      </c>
      <c r="G380" t="s">
        <v>1304</v>
      </c>
      <c r="H380" t="s">
        <v>574</v>
      </c>
      <c r="I380" t="str">
        <f t="shared" si="52"/>
        <v>SD</v>
      </c>
      <c r="J380" s="2" t="s">
        <v>573</v>
      </c>
      <c r="K380" s="2" t="str">
        <f>INDEX('[2]2015-16'!$B:$B,MATCH(J380,'[2]2015-16'!$C:$C,0))</f>
        <v>E1838</v>
      </c>
      <c r="L380" s="2" t="s">
        <v>574</v>
      </c>
      <c r="M380" s="2" t="str">
        <f t="shared" si="53"/>
        <v>SD</v>
      </c>
      <c r="N380" t="str">
        <f>IFERROR(INDEX('changes 2013 to 2021'!$A$10:$A$19,MATCH('ONS code lookup 2013 to 2021'!J380,'changes 2013 to 2021'!$C$10:$C$19,0)),'ONS code lookup 2013 to 2021'!J380)</f>
        <v>E07000238</v>
      </c>
      <c r="O380" t="str">
        <f>INDEX('[2]2016-17'!$B:$B,MATCH(N380,'[2]2016-17'!$C:$C,0))</f>
        <v>E1838</v>
      </c>
      <c r="P380" t="str">
        <f>IFERROR(INDEX('changes 2013 to 2021'!$B$10:$B$19,MATCH('ONS code lookup 2013 to 2021'!J380,'changes 2013 to 2021'!$C$10:$C$19,0)),'ONS code lookup 2013 to 2021'!L380)</f>
        <v>Wychavon</v>
      </c>
      <c r="Q380" t="str">
        <f t="shared" si="54"/>
        <v>SD</v>
      </c>
      <c r="R380" s="2" t="s">
        <v>573</v>
      </c>
      <c r="S380" s="2" t="str">
        <f t="shared" si="59"/>
        <v>E1838</v>
      </c>
      <c r="T380" s="2" t="s">
        <v>574</v>
      </c>
      <c r="U380" s="2" t="str">
        <f t="shared" si="55"/>
        <v>SD</v>
      </c>
      <c r="V380" t="str">
        <f>IFERROR(INDEX('changes 2013 to 2021'!$A$21,MATCH('ONS code lookup 2013 to 2021'!R380,'changes 2013 to 2021'!$C$21,0)),'ONS code lookup 2013 to 2021'!R380)</f>
        <v>E07000238</v>
      </c>
      <c r="W380" t="str">
        <f>INDEX('[2]2018-19'!$B:$B,MATCH(V380,'[2]2018-19'!$C:$C,0))</f>
        <v>E1838</v>
      </c>
      <c r="X380" t="str">
        <f>IFERROR(INDEX('changes 2013 to 2021'!$B$21,MATCH('ONS code lookup 2013 to 2021'!R380,'changes 2013 to 2021'!$C$21,0)),'ONS code lookup 2013 to 2021'!T380)</f>
        <v>Wychavon</v>
      </c>
      <c r="Y380" t="str">
        <f t="shared" si="56"/>
        <v>SD</v>
      </c>
      <c r="Z380" s="2" t="str">
        <f>IFERROR(INDEX('changes 2013 to 2021'!$A$23:$A$37,MATCH('ONS code lookup 2013 to 2021'!V380,'changes 2013 to 2021'!$C$23:$C$37,0)),'ONS code lookup 2013 to 2021'!V380)</f>
        <v>E07000238</v>
      </c>
      <c r="AA380" s="2" t="str">
        <f>INDEX('[2]2019-20'!$B:$B,MATCH(Z380,'[2]2019-20'!$C:$C,0))</f>
        <v>E1838</v>
      </c>
      <c r="AB380" s="2" t="str">
        <f>IFERROR(INDEX('changes 2013 to 2021'!$B$23:$B$37,MATCH('ONS code lookup 2013 to 2021'!V380,'changes 2013 to 2021'!$C$23:$C$37,0)),'ONS code lookup 2013 to 2021'!X380)</f>
        <v>Wychavon</v>
      </c>
      <c r="AC380" s="2" t="str">
        <f t="shared" si="57"/>
        <v>SD</v>
      </c>
      <c r="AD380" t="str">
        <f>IFERROR(INDEX('changes 2013 to 2021'!$A$39:$A$43,MATCH('ONS code lookup 2013 to 2021'!Z380,'changes 2013 to 2021'!$C$39:$C$43,0)),'ONS code lookup 2013 to 2021'!Z380)</f>
        <v>E07000238</v>
      </c>
      <c r="AE380" t="str">
        <f>INDEX('[2]2020-21'!$B:$B,MATCH(AD380,'[2]2020-21'!$C:$C,0))</f>
        <v>E1838</v>
      </c>
      <c r="AF380" t="str">
        <f>IFERROR(INDEX('changes 2013 to 2021'!$B$39:$B$43,MATCH('ONS code lookup 2013 to 2021'!Z380,'changes 2013 to 2021'!$C$39:$C$43,0)),'ONS code lookup 2013 to 2021'!AB380)</f>
        <v>Wychavon</v>
      </c>
      <c r="AG380" t="str">
        <f t="shared" si="58"/>
        <v>SD</v>
      </c>
      <c r="AH380" s="2" t="str">
        <f>IFERROR(INDEX('changes 2013 to 2021'!$A$45:$A$54,MATCH('ONS code lookup 2013 to 2021'!AD380,'changes 2013 to 2021'!$C$45:$C$54,0)),'ONS code lookup 2013 to 2021'!AD380)</f>
        <v>E07000238</v>
      </c>
      <c r="AI380" s="2" t="str">
        <f>INDEX('[2]2021-22'!$B:$B,MATCH(AH380,'[2]2021-22'!$C:$C,0))</f>
        <v>E1838</v>
      </c>
      <c r="AJ380" s="2" t="str">
        <f>IFERROR(INDEX('changes 2013 to 2021'!$B$45:$B$54,MATCH('ONS code lookup 2013 to 2021'!AD380,'changes 2013 to 2021'!$C$45:$C$54,0)),'ONS code lookup 2013 to 2021'!AF380)</f>
        <v>Wychavon</v>
      </c>
      <c r="AK380" s="2" t="str">
        <f t="shared" si="60"/>
        <v>SD</v>
      </c>
    </row>
    <row r="381" spans="1:37" x14ac:dyDescent="0.35">
      <c r="A381" t="s">
        <v>82</v>
      </c>
      <c r="B381" s="2" t="s">
        <v>163</v>
      </c>
      <c r="C381" s="2" t="s">
        <v>1305</v>
      </c>
      <c r="D381" s="2" t="s">
        <v>164</v>
      </c>
      <c r="E381" s="2" t="str">
        <f t="shared" si="51"/>
        <v>SD</v>
      </c>
      <c r="F381" t="s">
        <v>163</v>
      </c>
      <c r="G381" t="s">
        <v>1305</v>
      </c>
      <c r="H381" t="s">
        <v>164</v>
      </c>
      <c r="I381" t="str">
        <f t="shared" si="52"/>
        <v>SD</v>
      </c>
      <c r="J381" s="2" t="s">
        <v>163</v>
      </c>
      <c r="K381" s="2" t="str">
        <f>INDEX('[2]2015-16'!$B:$B,MATCH(J381,'[2]2015-16'!$C:$C,0))</f>
        <v>E0435</v>
      </c>
      <c r="L381" s="2" t="s">
        <v>164</v>
      </c>
      <c r="M381" s="2" t="str">
        <f t="shared" si="53"/>
        <v>SD</v>
      </c>
      <c r="N381" t="str">
        <f>IFERROR(INDEX('changes 2013 to 2021'!$A$10:$A$19,MATCH('ONS code lookup 2013 to 2021'!J381,'changes 2013 to 2021'!$C$10:$C$19,0)),'ONS code lookup 2013 to 2021'!J381)</f>
        <v>E07000007</v>
      </c>
      <c r="O381" t="str">
        <f>INDEX('[2]2016-17'!$B:$B,MATCH(N381,'[2]2016-17'!$C:$C,0))</f>
        <v>E0435</v>
      </c>
      <c r="P381" t="str">
        <f>IFERROR(INDEX('changes 2013 to 2021'!$B$10:$B$19,MATCH('ONS code lookup 2013 to 2021'!J381,'changes 2013 to 2021'!$C$10:$C$19,0)),'ONS code lookup 2013 to 2021'!L381)</f>
        <v>Wycombe</v>
      </c>
      <c r="Q381" t="str">
        <f t="shared" si="54"/>
        <v>SD</v>
      </c>
      <c r="R381" s="2" t="s">
        <v>163</v>
      </c>
      <c r="S381" s="2" t="str">
        <f t="shared" si="59"/>
        <v>E0435</v>
      </c>
      <c r="T381" s="2" t="s">
        <v>164</v>
      </c>
      <c r="U381" s="2" t="str">
        <f t="shared" si="55"/>
        <v>SD</v>
      </c>
      <c r="V381" t="str">
        <f>IFERROR(INDEX('changes 2013 to 2021'!$A$21,MATCH('ONS code lookup 2013 to 2021'!R381,'changes 2013 to 2021'!$C$21,0)),'ONS code lookup 2013 to 2021'!R381)</f>
        <v>E07000007</v>
      </c>
      <c r="W381" t="str">
        <f>INDEX('[2]2018-19'!$B:$B,MATCH(V381,'[2]2018-19'!$C:$C,0))</f>
        <v>E0435</v>
      </c>
      <c r="X381" t="str">
        <f>IFERROR(INDEX('changes 2013 to 2021'!$B$21,MATCH('ONS code lookup 2013 to 2021'!R381,'changes 2013 to 2021'!$C$21,0)),'ONS code lookup 2013 to 2021'!T381)</f>
        <v>Wycombe</v>
      </c>
      <c r="Y381" t="str">
        <f t="shared" si="56"/>
        <v>SD</v>
      </c>
      <c r="Z381" s="2" t="str">
        <f>IFERROR(INDEX('changes 2013 to 2021'!$A$23:$A$37,MATCH('ONS code lookup 2013 to 2021'!V381,'changes 2013 to 2021'!$C$23:$C$37,0)),'ONS code lookup 2013 to 2021'!V381)</f>
        <v>E07000007</v>
      </c>
      <c r="AA381" s="2" t="str">
        <f>INDEX('[2]2019-20'!$B:$B,MATCH(Z381,'[2]2019-20'!$C:$C,0))</f>
        <v>E0435</v>
      </c>
      <c r="AB381" s="2" t="str">
        <f>IFERROR(INDEX('changes 2013 to 2021'!$B$23:$B$37,MATCH('ONS code lookup 2013 to 2021'!V381,'changes 2013 to 2021'!$C$23:$C$37,0)),'ONS code lookup 2013 to 2021'!X381)</f>
        <v>Wycombe</v>
      </c>
      <c r="AC381" s="2" t="str">
        <f t="shared" si="57"/>
        <v>SD</v>
      </c>
      <c r="AD381" t="str">
        <f>IFERROR(INDEX('changes 2013 to 2021'!$A$39:$A$43,MATCH('ONS code lookup 2013 to 2021'!Z381,'changes 2013 to 2021'!$C$39:$C$43,0)),'ONS code lookup 2013 to 2021'!Z381)</f>
        <v>E06000060</v>
      </c>
      <c r="AE381" t="str">
        <f>INDEX('[2]2020-21'!$B:$B,MATCH(AD381,'[2]2020-21'!$C:$C,0))</f>
        <v>E0402</v>
      </c>
      <c r="AF381" t="str">
        <f>IFERROR(INDEX('changes 2013 to 2021'!$B$39:$B$43,MATCH('ONS code lookup 2013 to 2021'!Z381,'changes 2013 to 2021'!$C$39:$C$43,0)),'ONS code lookup 2013 to 2021'!AB381)</f>
        <v>Buckinghamshire</v>
      </c>
      <c r="AG381" t="str">
        <f t="shared" si="58"/>
        <v>UA</v>
      </c>
      <c r="AH381" s="2" t="str">
        <f>IFERROR(INDEX('changes 2013 to 2021'!$A$45:$A$54,MATCH('ONS code lookup 2013 to 2021'!AD381,'changes 2013 to 2021'!$C$45:$C$54,0)),'ONS code lookup 2013 to 2021'!AD381)</f>
        <v>E06000060</v>
      </c>
      <c r="AI381" s="2" t="str">
        <f>INDEX('[2]2021-22'!$B:$B,MATCH(AH381,'[2]2021-22'!$C:$C,0))</f>
        <v>E0402</v>
      </c>
      <c r="AJ381" s="2" t="str">
        <f>IFERROR(INDEX('changes 2013 to 2021'!$B$45:$B$54,MATCH('ONS code lookup 2013 to 2021'!AD381,'changes 2013 to 2021'!$C$45:$C$54,0)),'ONS code lookup 2013 to 2021'!AF381)</f>
        <v>Buckinghamshire</v>
      </c>
      <c r="AK381" s="2" t="str">
        <f t="shared" si="60"/>
        <v>UA</v>
      </c>
    </row>
    <row r="382" spans="1:37" x14ac:dyDescent="0.35">
      <c r="A382" t="s">
        <v>22</v>
      </c>
      <c r="B382" s="2" t="s">
        <v>369</v>
      </c>
      <c r="C382" s="2" t="s">
        <v>1306</v>
      </c>
      <c r="D382" s="2" t="s">
        <v>370</v>
      </c>
      <c r="E382" s="2" t="str">
        <f t="shared" si="51"/>
        <v>SD</v>
      </c>
      <c r="F382" t="s">
        <v>369</v>
      </c>
      <c r="G382" t="s">
        <v>1306</v>
      </c>
      <c r="H382" t="s">
        <v>370</v>
      </c>
      <c r="I382" t="str">
        <f t="shared" si="52"/>
        <v>SD</v>
      </c>
      <c r="J382" s="2" t="s">
        <v>369</v>
      </c>
      <c r="K382" s="2" t="str">
        <f>INDEX('[2]2015-16'!$B:$B,MATCH(J382,'[2]2015-16'!$C:$C,0))</f>
        <v>E2344</v>
      </c>
      <c r="L382" s="2" t="s">
        <v>370</v>
      </c>
      <c r="M382" s="2" t="str">
        <f t="shared" si="53"/>
        <v>SD</v>
      </c>
      <c r="N382" t="str">
        <f>IFERROR(INDEX('changes 2013 to 2021'!$A$10:$A$19,MATCH('ONS code lookup 2013 to 2021'!J382,'changes 2013 to 2021'!$C$10:$C$19,0)),'ONS code lookup 2013 to 2021'!J382)</f>
        <v>E07000128</v>
      </c>
      <c r="O382" t="str">
        <f>INDEX('[2]2016-17'!$B:$B,MATCH(N382,'[2]2016-17'!$C:$C,0))</f>
        <v>E2344</v>
      </c>
      <c r="P382" t="str">
        <f>IFERROR(INDEX('changes 2013 to 2021'!$B$10:$B$19,MATCH('ONS code lookup 2013 to 2021'!J382,'changes 2013 to 2021'!$C$10:$C$19,0)),'ONS code lookup 2013 to 2021'!L382)</f>
        <v>Wyre</v>
      </c>
      <c r="Q382" t="str">
        <f t="shared" si="54"/>
        <v>SD</v>
      </c>
      <c r="R382" s="2" t="s">
        <v>369</v>
      </c>
      <c r="S382" s="2" t="str">
        <f t="shared" si="59"/>
        <v>E2344</v>
      </c>
      <c r="T382" s="2" t="s">
        <v>370</v>
      </c>
      <c r="U382" s="2" t="str">
        <f t="shared" si="55"/>
        <v>SD</v>
      </c>
      <c r="V382" t="str">
        <f>IFERROR(INDEX('changes 2013 to 2021'!$A$21,MATCH('ONS code lookup 2013 to 2021'!R382,'changes 2013 to 2021'!$C$21,0)),'ONS code lookup 2013 to 2021'!R382)</f>
        <v>E07000128</v>
      </c>
      <c r="W382" t="str">
        <f>INDEX('[2]2018-19'!$B:$B,MATCH(V382,'[2]2018-19'!$C:$C,0))</f>
        <v>E2344</v>
      </c>
      <c r="X382" t="str">
        <f>IFERROR(INDEX('changes 2013 to 2021'!$B$21,MATCH('ONS code lookup 2013 to 2021'!R382,'changes 2013 to 2021'!$C$21,0)),'ONS code lookup 2013 to 2021'!T382)</f>
        <v>Wyre</v>
      </c>
      <c r="Y382" t="str">
        <f t="shared" si="56"/>
        <v>SD</v>
      </c>
      <c r="Z382" s="2" t="str">
        <f>IFERROR(INDEX('changes 2013 to 2021'!$A$23:$A$37,MATCH('ONS code lookup 2013 to 2021'!V382,'changes 2013 to 2021'!$C$23:$C$37,0)),'ONS code lookup 2013 to 2021'!V382)</f>
        <v>E07000128</v>
      </c>
      <c r="AA382" s="2" t="str">
        <f>INDEX('[2]2019-20'!$B:$B,MATCH(Z382,'[2]2019-20'!$C:$C,0))</f>
        <v>E2344</v>
      </c>
      <c r="AB382" s="2" t="str">
        <f>IFERROR(INDEX('changes 2013 to 2021'!$B$23:$B$37,MATCH('ONS code lookup 2013 to 2021'!V382,'changes 2013 to 2021'!$C$23:$C$37,0)),'ONS code lookup 2013 to 2021'!X382)</f>
        <v>Wyre</v>
      </c>
      <c r="AC382" s="2" t="str">
        <f t="shared" si="57"/>
        <v>SD</v>
      </c>
      <c r="AD382" t="str">
        <f>IFERROR(INDEX('changes 2013 to 2021'!$A$39:$A$43,MATCH('ONS code lookup 2013 to 2021'!Z382,'changes 2013 to 2021'!$C$39:$C$43,0)),'ONS code lookup 2013 to 2021'!Z382)</f>
        <v>E07000128</v>
      </c>
      <c r="AE382" t="str">
        <f>INDEX('[2]2020-21'!$B:$B,MATCH(AD382,'[2]2020-21'!$C:$C,0))</f>
        <v>E2344</v>
      </c>
      <c r="AF382" t="str">
        <f>IFERROR(INDEX('changes 2013 to 2021'!$B$39:$B$43,MATCH('ONS code lookup 2013 to 2021'!Z382,'changes 2013 to 2021'!$C$39:$C$43,0)),'ONS code lookup 2013 to 2021'!AB382)</f>
        <v>Wyre</v>
      </c>
      <c r="AG382" t="str">
        <f t="shared" si="58"/>
        <v>SD</v>
      </c>
      <c r="AH382" s="2" t="str">
        <f>IFERROR(INDEX('changes 2013 to 2021'!$A$45:$A$54,MATCH('ONS code lookup 2013 to 2021'!AD382,'changes 2013 to 2021'!$C$45:$C$54,0)),'ONS code lookup 2013 to 2021'!AD382)</f>
        <v>E07000128</v>
      </c>
      <c r="AI382" s="2" t="str">
        <f>INDEX('[2]2021-22'!$B:$B,MATCH(AH382,'[2]2021-22'!$C:$C,0))</f>
        <v>E2344</v>
      </c>
      <c r="AJ382" s="2" t="str">
        <f>IFERROR(INDEX('changes 2013 to 2021'!$B$45:$B$54,MATCH('ONS code lookup 2013 to 2021'!AD382,'changes 2013 to 2021'!$C$45:$C$54,0)),'ONS code lookup 2013 to 2021'!AF382)</f>
        <v>Wyre</v>
      </c>
      <c r="AK382" s="2" t="str">
        <f t="shared" si="60"/>
        <v>SD</v>
      </c>
    </row>
    <row r="383" spans="1:37" x14ac:dyDescent="0.35">
      <c r="A383" t="s">
        <v>22</v>
      </c>
      <c r="B383" s="2" t="s">
        <v>575</v>
      </c>
      <c r="C383" s="2" t="s">
        <v>1307</v>
      </c>
      <c r="D383" s="2" t="s">
        <v>576</v>
      </c>
      <c r="E383" s="2" t="str">
        <f t="shared" si="51"/>
        <v>SD</v>
      </c>
      <c r="F383" t="s">
        <v>575</v>
      </c>
      <c r="G383" t="s">
        <v>1307</v>
      </c>
      <c r="H383" t="s">
        <v>576</v>
      </c>
      <c r="I383" t="str">
        <f t="shared" si="52"/>
        <v>SD</v>
      </c>
      <c r="J383" s="2" t="s">
        <v>575</v>
      </c>
      <c r="K383" s="2" t="str">
        <f>INDEX('[2]2015-16'!$B:$B,MATCH(J383,'[2]2015-16'!$C:$C,0))</f>
        <v>E1839</v>
      </c>
      <c r="L383" s="2" t="s">
        <v>576</v>
      </c>
      <c r="M383" s="2" t="str">
        <f t="shared" si="53"/>
        <v>SD</v>
      </c>
      <c r="N383" t="str">
        <f>IFERROR(INDEX('changes 2013 to 2021'!$A$10:$A$19,MATCH('ONS code lookup 2013 to 2021'!J383,'changes 2013 to 2021'!$C$10:$C$19,0)),'ONS code lookup 2013 to 2021'!J383)</f>
        <v>E07000239</v>
      </c>
      <c r="O383" t="str">
        <f>INDEX('[2]2016-17'!$B:$B,MATCH(N383,'[2]2016-17'!$C:$C,0))</f>
        <v>E1839</v>
      </c>
      <c r="P383" t="str">
        <f>IFERROR(INDEX('changes 2013 to 2021'!$B$10:$B$19,MATCH('ONS code lookup 2013 to 2021'!J383,'changes 2013 to 2021'!$C$10:$C$19,0)),'ONS code lookup 2013 to 2021'!L383)</f>
        <v>Wyre Forest</v>
      </c>
      <c r="Q383" t="str">
        <f t="shared" si="54"/>
        <v>SD</v>
      </c>
      <c r="R383" s="2" t="s">
        <v>575</v>
      </c>
      <c r="S383" s="2" t="str">
        <f t="shared" si="59"/>
        <v>E1839</v>
      </c>
      <c r="T383" s="2" t="s">
        <v>576</v>
      </c>
      <c r="U383" s="2" t="str">
        <f t="shared" si="55"/>
        <v>SD</v>
      </c>
      <c r="V383" t="str">
        <f>IFERROR(INDEX('changes 2013 to 2021'!$A$21,MATCH('ONS code lookup 2013 to 2021'!R383,'changes 2013 to 2021'!$C$21,0)),'ONS code lookup 2013 to 2021'!R383)</f>
        <v>E07000239</v>
      </c>
      <c r="W383" t="str">
        <f>INDEX('[2]2018-19'!$B:$B,MATCH(V383,'[2]2018-19'!$C:$C,0))</f>
        <v>E1839</v>
      </c>
      <c r="X383" t="str">
        <f>IFERROR(INDEX('changes 2013 to 2021'!$B$21,MATCH('ONS code lookup 2013 to 2021'!R383,'changes 2013 to 2021'!$C$21,0)),'ONS code lookup 2013 to 2021'!T383)</f>
        <v>Wyre Forest</v>
      </c>
      <c r="Y383" t="str">
        <f t="shared" si="56"/>
        <v>SD</v>
      </c>
      <c r="Z383" s="2" t="str">
        <f>IFERROR(INDEX('changes 2013 to 2021'!$A$23:$A$37,MATCH('ONS code lookup 2013 to 2021'!V383,'changes 2013 to 2021'!$C$23:$C$37,0)),'ONS code lookup 2013 to 2021'!V383)</f>
        <v>E07000239</v>
      </c>
      <c r="AA383" s="2" t="str">
        <f>INDEX('[2]2019-20'!$B:$B,MATCH(Z383,'[2]2019-20'!$C:$C,0))</f>
        <v>E1839</v>
      </c>
      <c r="AB383" s="2" t="str">
        <f>IFERROR(INDEX('changes 2013 to 2021'!$B$23:$B$37,MATCH('ONS code lookup 2013 to 2021'!V383,'changes 2013 to 2021'!$C$23:$C$37,0)),'ONS code lookup 2013 to 2021'!X383)</f>
        <v>Wyre Forest</v>
      </c>
      <c r="AC383" s="2" t="str">
        <f t="shared" si="57"/>
        <v>SD</v>
      </c>
      <c r="AD383" t="str">
        <f>IFERROR(INDEX('changes 2013 to 2021'!$A$39:$A$43,MATCH('ONS code lookup 2013 to 2021'!Z383,'changes 2013 to 2021'!$C$39:$C$43,0)),'ONS code lookup 2013 to 2021'!Z383)</f>
        <v>E07000239</v>
      </c>
      <c r="AE383" t="str">
        <f>INDEX('[2]2020-21'!$B:$B,MATCH(AD383,'[2]2020-21'!$C:$C,0))</f>
        <v>E1839</v>
      </c>
      <c r="AF383" t="str">
        <f>IFERROR(INDEX('changes 2013 to 2021'!$B$39:$B$43,MATCH('ONS code lookup 2013 to 2021'!Z383,'changes 2013 to 2021'!$C$39:$C$43,0)),'ONS code lookup 2013 to 2021'!AB383)</f>
        <v>Wyre Forest</v>
      </c>
      <c r="AG383" t="str">
        <f t="shared" si="58"/>
        <v>SD</v>
      </c>
      <c r="AH383" s="2" t="str">
        <f>IFERROR(INDEX('changes 2013 to 2021'!$A$45:$A$54,MATCH('ONS code lookup 2013 to 2021'!AD383,'changes 2013 to 2021'!$C$45:$C$54,0)),'ONS code lookup 2013 to 2021'!AD383)</f>
        <v>E07000239</v>
      </c>
      <c r="AI383" s="2" t="str">
        <f>INDEX('[2]2021-22'!$B:$B,MATCH(AH383,'[2]2021-22'!$C:$C,0))</f>
        <v>E1839</v>
      </c>
      <c r="AJ383" s="2" t="str">
        <f>IFERROR(INDEX('changes 2013 to 2021'!$B$45:$B$54,MATCH('ONS code lookup 2013 to 2021'!AD383,'changes 2013 to 2021'!$C$45:$C$54,0)),'ONS code lookup 2013 to 2021'!AF383)</f>
        <v>Wyre Forest</v>
      </c>
      <c r="AK383" s="2" t="str">
        <f t="shared" si="60"/>
        <v>SD</v>
      </c>
    </row>
    <row r="384" spans="1:37" x14ac:dyDescent="0.35">
      <c r="A384" t="s">
        <v>22</v>
      </c>
      <c r="B384" s="2" t="s">
        <v>49</v>
      </c>
      <c r="C384" s="2" t="s">
        <v>1308</v>
      </c>
      <c r="D384" s="2" t="s">
        <v>50</v>
      </c>
      <c r="E384" s="2" t="str">
        <f t="shared" si="51"/>
        <v>UA</v>
      </c>
      <c r="F384" t="s">
        <v>49</v>
      </c>
      <c r="G384" t="s">
        <v>1308</v>
      </c>
      <c r="H384" t="s">
        <v>50</v>
      </c>
      <c r="I384" t="str">
        <f t="shared" si="52"/>
        <v>UA</v>
      </c>
      <c r="J384" s="2" t="s">
        <v>49</v>
      </c>
      <c r="K384" s="2" t="str">
        <f>INDEX('[2]2015-16'!$B:$B,MATCH(J384,'[2]2015-16'!$C:$C,0))</f>
        <v>E2701</v>
      </c>
      <c r="L384" s="2" t="s">
        <v>50</v>
      </c>
      <c r="M384" s="2" t="str">
        <f t="shared" si="53"/>
        <v>UA</v>
      </c>
      <c r="N384" t="str">
        <f>IFERROR(INDEX('changes 2013 to 2021'!$A$10:$A$19,MATCH('ONS code lookup 2013 to 2021'!J384,'changes 2013 to 2021'!$C$10:$C$19,0)),'ONS code lookup 2013 to 2021'!J384)</f>
        <v>E06000014</v>
      </c>
      <c r="O384" t="str">
        <f>INDEX('[2]2016-17'!$B:$B,MATCH(N384,'[2]2016-17'!$C:$C,0))</f>
        <v>E2701</v>
      </c>
      <c r="P384" t="str">
        <f>IFERROR(INDEX('changes 2013 to 2021'!$B$10:$B$19,MATCH('ONS code lookup 2013 to 2021'!J384,'changes 2013 to 2021'!$C$10:$C$19,0)),'ONS code lookup 2013 to 2021'!L384)</f>
        <v>York</v>
      </c>
      <c r="Q384" t="str">
        <f t="shared" si="54"/>
        <v>UA</v>
      </c>
      <c r="R384" s="2" t="s">
        <v>49</v>
      </c>
      <c r="S384" s="2" t="str">
        <f t="shared" si="59"/>
        <v>E2701</v>
      </c>
      <c r="T384" s="2" t="s">
        <v>50</v>
      </c>
      <c r="U384" s="2" t="str">
        <f t="shared" si="55"/>
        <v>UA</v>
      </c>
      <c r="V384" t="str">
        <f>IFERROR(INDEX('changes 2013 to 2021'!$A$21,MATCH('ONS code lookup 2013 to 2021'!R384,'changes 2013 to 2021'!$C$21,0)),'ONS code lookup 2013 to 2021'!R384)</f>
        <v>E06000014</v>
      </c>
      <c r="W384" t="str">
        <f>INDEX('[2]2018-19'!$B:$B,MATCH(V384,'[2]2018-19'!$C:$C,0))</f>
        <v>E2701</v>
      </c>
      <c r="X384" t="str">
        <f>IFERROR(INDEX('changes 2013 to 2021'!$B$21,MATCH('ONS code lookup 2013 to 2021'!R384,'changes 2013 to 2021'!$C$21,0)),'ONS code lookup 2013 to 2021'!T384)</f>
        <v>York</v>
      </c>
      <c r="Y384" t="str">
        <f t="shared" si="56"/>
        <v>UA</v>
      </c>
      <c r="Z384" s="2" t="str">
        <f>IFERROR(INDEX('changes 2013 to 2021'!$A$23:$A$37,MATCH('ONS code lookup 2013 to 2021'!V384,'changes 2013 to 2021'!$C$23:$C$37,0)),'ONS code lookup 2013 to 2021'!V384)</f>
        <v>E06000014</v>
      </c>
      <c r="AA384" s="2" t="str">
        <f>INDEX('[2]2019-20'!$B:$B,MATCH(Z384,'[2]2019-20'!$C:$C,0))</f>
        <v>E2701</v>
      </c>
      <c r="AB384" s="2" t="str">
        <f>IFERROR(INDEX('changes 2013 to 2021'!$B$23:$B$37,MATCH('ONS code lookup 2013 to 2021'!V384,'changes 2013 to 2021'!$C$23:$C$37,0)),'ONS code lookup 2013 to 2021'!X384)</f>
        <v>York</v>
      </c>
      <c r="AC384" s="2" t="str">
        <f t="shared" si="57"/>
        <v>UA</v>
      </c>
      <c r="AD384" t="str">
        <f>IFERROR(INDEX('changes 2013 to 2021'!$A$39:$A$43,MATCH('ONS code lookup 2013 to 2021'!Z384,'changes 2013 to 2021'!$C$39:$C$43,0)),'ONS code lookup 2013 to 2021'!Z384)</f>
        <v>E06000014</v>
      </c>
      <c r="AE384" t="str">
        <f>INDEX('[2]2020-21'!$B:$B,MATCH(AD384,'[2]2020-21'!$C:$C,0))</f>
        <v>E2701</v>
      </c>
      <c r="AF384" t="str">
        <f>IFERROR(INDEX('changes 2013 to 2021'!$B$39:$B$43,MATCH('ONS code lookup 2013 to 2021'!Z384,'changes 2013 to 2021'!$C$39:$C$43,0)),'ONS code lookup 2013 to 2021'!AB384)</f>
        <v>York</v>
      </c>
      <c r="AG384" t="str">
        <f t="shared" si="58"/>
        <v>UA</v>
      </c>
      <c r="AH384" s="2" t="str">
        <f>IFERROR(INDEX('changes 2013 to 2021'!$A$45:$A$54,MATCH('ONS code lookup 2013 to 2021'!AD384,'changes 2013 to 2021'!$C$45:$C$54,0)),'ONS code lookup 2013 to 2021'!AD384)</f>
        <v>E06000014</v>
      </c>
      <c r="AI384" s="2" t="str">
        <f>INDEX('[2]2021-22'!$B:$B,MATCH(AH384,'[2]2021-22'!$C:$C,0))</f>
        <v>E2701</v>
      </c>
      <c r="AJ384" s="2" t="str">
        <f>IFERROR(INDEX('changes 2013 to 2021'!$B$45:$B$54,MATCH('ONS code lookup 2013 to 2021'!AD384,'changes 2013 to 2021'!$C$45:$C$54,0)),'ONS code lookup 2013 to 2021'!AF384)</f>
        <v>York</v>
      </c>
      <c r="AK384" s="2" t="str">
        <f t="shared" si="60"/>
        <v>UA</v>
      </c>
    </row>
  </sheetData>
  <autoFilter ref="A1:AK384" xr:uid="{C8A6122D-7E5D-4A4B-BB6F-051411E29E32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E1FC-E51E-469B-B7C7-1D31D03DF7EA}">
  <dimension ref="A1:AS385"/>
  <sheetViews>
    <sheetView tabSelected="1" workbookViewId="0">
      <pane xSplit="4" ySplit="1" topLeftCell="F352" activePane="bottomRight" state="frozen"/>
      <selection pane="topRight" activeCell="D1" sqref="D1"/>
      <selection pane="bottomLeft" activeCell="A2" sqref="A2"/>
      <selection pane="bottomRight" activeCell="AM364" sqref="AM364"/>
    </sheetView>
  </sheetViews>
  <sheetFormatPr defaultRowHeight="14.5" outlineLevelCol="1" x14ac:dyDescent="0.35"/>
  <cols>
    <col min="1" max="1" width="11" bestFit="1" customWidth="1"/>
    <col min="2" max="2" width="16.81640625" style="2" bestFit="1" customWidth="1"/>
    <col min="3" max="3" width="13.7265625" style="2" hidden="1" customWidth="1" outlineLevel="1"/>
    <col min="4" max="4" width="43.453125" style="2" hidden="1" customWidth="1" outlineLevel="1"/>
    <col min="5" max="5" width="12.453125" style="2" hidden="1" customWidth="1" outlineLevel="1"/>
    <col min="6" max="6" width="16.81640625" bestFit="1" customWidth="1" collapsed="1"/>
    <col min="7" max="7" width="13.7265625" hidden="1" customWidth="1" outlineLevel="1"/>
    <col min="8" max="8" width="43.453125" hidden="1" customWidth="1" outlineLevel="1"/>
    <col min="9" max="9" width="12.453125" hidden="1" customWidth="1" outlineLevel="1"/>
    <col min="10" max="10" width="16.81640625" style="2" bestFit="1" customWidth="1" collapsed="1"/>
    <col min="11" max="11" width="13.7265625" style="2" hidden="1" customWidth="1" outlineLevel="1"/>
    <col min="12" max="12" width="43.453125" style="2" hidden="1" customWidth="1" outlineLevel="1"/>
    <col min="13" max="13" width="12.453125" style="2" hidden="1" customWidth="1" outlineLevel="1"/>
    <col min="14" max="14" width="16.81640625" bestFit="1" customWidth="1" collapsed="1"/>
    <col min="15" max="15" width="13.7265625" hidden="1" customWidth="1" outlineLevel="1"/>
    <col min="16" max="16" width="43.453125" hidden="1" customWidth="1" outlineLevel="1"/>
    <col min="17" max="17" width="12.453125" hidden="1" customWidth="1" outlineLevel="1"/>
    <col min="18" max="18" width="16.81640625" style="2" bestFit="1" customWidth="1" collapsed="1"/>
    <col min="19" max="19" width="13.7265625" style="2" hidden="1" customWidth="1" outlineLevel="1"/>
    <col min="20" max="20" width="37.7265625" style="2" hidden="1" customWidth="1" outlineLevel="1"/>
    <col min="21" max="21" width="12.453125" style="2" hidden="1" customWidth="1" outlineLevel="1"/>
    <col min="22" max="22" width="16.81640625" bestFit="1" customWidth="1" collapsed="1"/>
    <col min="23" max="23" width="13.7265625" hidden="1" customWidth="1" outlineLevel="1"/>
    <col min="24" max="24" width="37.7265625" hidden="1" customWidth="1" outlineLevel="1"/>
    <col min="25" max="25" width="12.453125" hidden="1" customWidth="1" outlineLevel="1"/>
    <col min="26" max="26" width="16.81640625" style="2" bestFit="1" customWidth="1" collapsed="1"/>
    <col min="27" max="27" width="13.7265625" style="2" hidden="1" customWidth="1" outlineLevel="1"/>
    <col min="28" max="28" width="37.7265625" style="2" hidden="1" customWidth="1" outlineLevel="1"/>
    <col min="29" max="29" width="12.453125" style="2" hidden="1" customWidth="1" outlineLevel="1"/>
    <col min="30" max="30" width="16.81640625" bestFit="1" customWidth="1" collapsed="1"/>
    <col min="31" max="31" width="13.7265625" hidden="1" customWidth="1" outlineLevel="1"/>
    <col min="32" max="32" width="37.7265625" hidden="1" customWidth="1" outlineLevel="1"/>
    <col min="33" max="33" width="12.453125" hidden="1" customWidth="1" outlineLevel="1"/>
    <col min="34" max="34" width="16.81640625" style="2" bestFit="1" customWidth="1" collapsed="1"/>
    <col min="35" max="35" width="14.54296875" style="2" hidden="1" customWidth="1" outlineLevel="1"/>
    <col min="36" max="36" width="37.7265625" style="2" hidden="1" customWidth="1" outlineLevel="1"/>
    <col min="37" max="37" width="12.453125" style="2" hidden="1" customWidth="1" outlineLevel="1"/>
    <col min="38" max="38" width="11.7265625" customWidth="1" collapsed="1"/>
    <col min="39" max="39" width="16.26953125" customWidth="1"/>
    <col min="42" max="42" width="17.7265625" customWidth="1"/>
  </cols>
  <sheetData>
    <row r="1" spans="1:45" s="3" customFormat="1" x14ac:dyDescent="0.35">
      <c r="A1" s="3" t="s">
        <v>10</v>
      </c>
      <c r="B1" s="4" t="s">
        <v>893</v>
      </c>
      <c r="C1" s="4" t="s">
        <v>1309</v>
      </c>
      <c r="D1" s="4" t="s">
        <v>895</v>
      </c>
      <c r="E1" s="4" t="s">
        <v>894</v>
      </c>
      <c r="F1" s="3" t="s">
        <v>896</v>
      </c>
      <c r="G1" s="3" t="s">
        <v>1310</v>
      </c>
      <c r="H1" s="3" t="s">
        <v>897</v>
      </c>
      <c r="I1" s="3" t="s">
        <v>898</v>
      </c>
      <c r="J1" s="4" t="s">
        <v>899</v>
      </c>
      <c r="K1" s="4" t="s">
        <v>916</v>
      </c>
      <c r="L1" s="4" t="s">
        <v>900</v>
      </c>
      <c r="M1" s="4" t="s">
        <v>901</v>
      </c>
      <c r="N1" s="3" t="s">
        <v>902</v>
      </c>
      <c r="O1" s="3" t="s">
        <v>917</v>
      </c>
      <c r="P1" s="3" t="s">
        <v>903</v>
      </c>
      <c r="Q1" s="3" t="s">
        <v>904</v>
      </c>
      <c r="R1" s="4" t="s">
        <v>905</v>
      </c>
      <c r="S1" s="4" t="s">
        <v>928</v>
      </c>
      <c r="T1" s="4" t="s">
        <v>906</v>
      </c>
      <c r="U1" s="4" t="s">
        <v>1312</v>
      </c>
      <c r="V1" s="3" t="s">
        <v>907</v>
      </c>
      <c r="W1" s="3" t="s">
        <v>937</v>
      </c>
      <c r="X1" s="3" t="s">
        <v>908</v>
      </c>
      <c r="Y1" s="3" t="s">
        <v>1313</v>
      </c>
      <c r="Z1" s="4" t="s">
        <v>909</v>
      </c>
      <c r="AA1" s="4" t="s">
        <v>944</v>
      </c>
      <c r="AB1" s="4" t="s">
        <v>910</v>
      </c>
      <c r="AC1" s="4" t="s">
        <v>1314</v>
      </c>
      <c r="AD1" s="3" t="s">
        <v>911</v>
      </c>
      <c r="AE1" s="3" t="s">
        <v>950</v>
      </c>
      <c r="AF1" s="3" t="s">
        <v>912</v>
      </c>
      <c r="AG1" s="3" t="s">
        <v>1315</v>
      </c>
      <c r="AH1" s="4" t="s">
        <v>913</v>
      </c>
      <c r="AI1" s="4" t="s">
        <v>971</v>
      </c>
      <c r="AJ1" s="4" t="s">
        <v>914</v>
      </c>
      <c r="AK1" s="4" t="s">
        <v>1311</v>
      </c>
      <c r="AL1" s="3" t="s">
        <v>1326</v>
      </c>
      <c r="AM1" s="3" t="s">
        <v>1327</v>
      </c>
    </row>
    <row r="2" spans="1:45" x14ac:dyDescent="0.35">
      <c r="A2" t="s">
        <v>22</v>
      </c>
      <c r="B2" s="2" t="s">
        <v>549</v>
      </c>
      <c r="C2" s="2" t="s">
        <v>951</v>
      </c>
      <c r="D2" s="2" t="s">
        <v>550</v>
      </c>
      <c r="E2" s="2" t="s">
        <v>830</v>
      </c>
      <c r="F2" t="s">
        <v>549</v>
      </c>
      <c r="G2" t="s">
        <v>951</v>
      </c>
      <c r="H2" t="s">
        <v>550</v>
      </c>
      <c r="I2" t="s">
        <v>830</v>
      </c>
      <c r="J2" s="2" t="s">
        <v>549</v>
      </c>
      <c r="K2" s="2" t="s">
        <v>951</v>
      </c>
      <c r="L2" s="2" t="s">
        <v>550</v>
      </c>
      <c r="M2" s="2" t="s">
        <v>830</v>
      </c>
      <c r="N2" t="s">
        <v>549</v>
      </c>
      <c r="O2" t="s">
        <v>951</v>
      </c>
      <c r="P2" t="s">
        <v>550</v>
      </c>
      <c r="Q2" t="s">
        <v>830</v>
      </c>
      <c r="R2" s="2" t="s">
        <v>549</v>
      </c>
      <c r="S2" s="2" t="s">
        <v>951</v>
      </c>
      <c r="T2" s="2" t="s">
        <v>550</v>
      </c>
      <c r="U2" s="2" t="s">
        <v>830</v>
      </c>
      <c r="V2" t="s">
        <v>549</v>
      </c>
      <c r="W2" t="s">
        <v>951</v>
      </c>
      <c r="X2" t="s">
        <v>550</v>
      </c>
      <c r="Y2" t="s">
        <v>830</v>
      </c>
      <c r="Z2" s="2" t="s">
        <v>549</v>
      </c>
      <c r="AA2" s="2" t="s">
        <v>951</v>
      </c>
      <c r="AB2" s="2" t="s">
        <v>550</v>
      </c>
      <c r="AC2" s="2" t="s">
        <v>830</v>
      </c>
      <c r="AD2" t="s">
        <v>549</v>
      </c>
      <c r="AE2" t="s">
        <v>951</v>
      </c>
      <c r="AF2" t="s">
        <v>550</v>
      </c>
      <c r="AG2" t="s">
        <v>830</v>
      </c>
      <c r="AH2" s="2" t="s">
        <v>549</v>
      </c>
      <c r="AI2" s="2" t="s">
        <v>951</v>
      </c>
      <c r="AJ2" s="2" t="s">
        <v>550</v>
      </c>
      <c r="AK2" s="2" t="s">
        <v>830</v>
      </c>
      <c r="AL2" t="str">
        <f>AH2</f>
        <v>E07000223</v>
      </c>
      <c r="AM2" t="str">
        <f>IFERROR(INDEX($AR$5:$AR$21,MATCH(B2,$AP$5:$AP$21,0)),AL2)</f>
        <v>E07000223</v>
      </c>
    </row>
    <row r="3" spans="1:45" x14ac:dyDescent="0.35">
      <c r="A3" t="s">
        <v>82</v>
      </c>
      <c r="B3" s="2" t="s">
        <v>176</v>
      </c>
      <c r="C3" s="2" t="s">
        <v>952</v>
      </c>
      <c r="D3" s="2" t="s">
        <v>177</v>
      </c>
      <c r="E3" s="2" t="s">
        <v>830</v>
      </c>
      <c r="F3" t="s">
        <v>176</v>
      </c>
      <c r="G3" t="s">
        <v>952</v>
      </c>
      <c r="H3" t="s">
        <v>177</v>
      </c>
      <c r="I3" t="s">
        <v>830</v>
      </c>
      <c r="J3" s="2" t="s">
        <v>176</v>
      </c>
      <c r="K3" s="2" t="s">
        <v>952</v>
      </c>
      <c r="L3" s="2" t="s">
        <v>177</v>
      </c>
      <c r="M3" s="2" t="s">
        <v>830</v>
      </c>
      <c r="N3" t="s">
        <v>176</v>
      </c>
      <c r="O3" t="s">
        <v>952</v>
      </c>
      <c r="P3" t="s">
        <v>177</v>
      </c>
      <c r="Q3" t="s">
        <v>830</v>
      </c>
      <c r="R3" s="2" t="s">
        <v>176</v>
      </c>
      <c r="S3" s="2" t="s">
        <v>952</v>
      </c>
      <c r="T3" s="2" t="s">
        <v>177</v>
      </c>
      <c r="U3" s="2" t="s">
        <v>830</v>
      </c>
      <c r="V3" t="s">
        <v>176</v>
      </c>
      <c r="W3" t="s">
        <v>952</v>
      </c>
      <c r="X3" t="s">
        <v>177</v>
      </c>
      <c r="Y3" t="s">
        <v>830</v>
      </c>
      <c r="Z3" s="2" t="s">
        <v>176</v>
      </c>
      <c r="AA3" s="2" t="s">
        <v>952</v>
      </c>
      <c r="AB3" s="2" t="s">
        <v>177</v>
      </c>
      <c r="AC3" s="2" t="s">
        <v>830</v>
      </c>
      <c r="AD3" t="s">
        <v>176</v>
      </c>
      <c r="AE3" t="s">
        <v>952</v>
      </c>
      <c r="AF3" t="s">
        <v>177</v>
      </c>
      <c r="AG3" t="s">
        <v>830</v>
      </c>
      <c r="AH3" s="2" t="s">
        <v>176</v>
      </c>
      <c r="AI3" s="2" t="s">
        <v>952</v>
      </c>
      <c r="AJ3" s="2" t="s">
        <v>177</v>
      </c>
      <c r="AK3" s="2" t="s">
        <v>830</v>
      </c>
      <c r="AL3" t="str">
        <f t="shared" ref="AL3:AL66" si="0">AH3</f>
        <v>E07000026</v>
      </c>
      <c r="AM3" t="str">
        <f t="shared" ref="AM3:AM66" si="1">IFERROR(INDEX($AR$5:$AR$21,MATCH(B3,$AP$5:$AP$21,0)),AL3)</f>
        <v>E06000063</v>
      </c>
    </row>
    <row r="4" spans="1:45" ht="15" thickBot="1" x14ac:dyDescent="0.4">
      <c r="A4" t="s">
        <v>22</v>
      </c>
      <c r="B4" s="2" t="s">
        <v>189</v>
      </c>
      <c r="C4" s="2" t="s">
        <v>953</v>
      </c>
      <c r="D4" s="2" t="s">
        <v>190</v>
      </c>
      <c r="E4" s="2" t="s">
        <v>830</v>
      </c>
      <c r="F4" t="s">
        <v>189</v>
      </c>
      <c r="G4" t="s">
        <v>953</v>
      </c>
      <c r="H4" t="s">
        <v>190</v>
      </c>
      <c r="I4" t="s">
        <v>830</v>
      </c>
      <c r="J4" s="2" t="s">
        <v>189</v>
      </c>
      <c r="K4" s="2" t="s">
        <v>953</v>
      </c>
      <c r="L4" s="2" t="s">
        <v>190</v>
      </c>
      <c r="M4" s="2" t="s">
        <v>830</v>
      </c>
      <c r="N4" t="s">
        <v>189</v>
      </c>
      <c r="O4" t="s">
        <v>953</v>
      </c>
      <c r="P4" t="s">
        <v>190</v>
      </c>
      <c r="Q4" t="s">
        <v>830</v>
      </c>
      <c r="R4" s="2" t="s">
        <v>189</v>
      </c>
      <c r="S4" s="2" t="s">
        <v>953</v>
      </c>
      <c r="T4" s="2" t="s">
        <v>190</v>
      </c>
      <c r="U4" s="2" t="s">
        <v>830</v>
      </c>
      <c r="V4" t="s">
        <v>189</v>
      </c>
      <c r="W4" t="s">
        <v>953</v>
      </c>
      <c r="X4" t="s">
        <v>190</v>
      </c>
      <c r="Y4" t="s">
        <v>830</v>
      </c>
      <c r="Z4" s="2" t="s">
        <v>189</v>
      </c>
      <c r="AA4" s="2" t="s">
        <v>953</v>
      </c>
      <c r="AB4" s="2" t="s">
        <v>190</v>
      </c>
      <c r="AC4" s="2" t="s">
        <v>830</v>
      </c>
      <c r="AD4" t="s">
        <v>189</v>
      </c>
      <c r="AE4" t="s">
        <v>953</v>
      </c>
      <c r="AF4" t="s">
        <v>190</v>
      </c>
      <c r="AG4" t="s">
        <v>830</v>
      </c>
      <c r="AH4" s="2" t="s">
        <v>189</v>
      </c>
      <c r="AI4" s="2" t="s">
        <v>953</v>
      </c>
      <c r="AJ4" s="2" t="s">
        <v>190</v>
      </c>
      <c r="AK4" s="2" t="s">
        <v>830</v>
      </c>
      <c r="AL4" t="str">
        <f t="shared" si="0"/>
        <v>E07000032</v>
      </c>
      <c r="AM4" t="str">
        <f t="shared" si="1"/>
        <v>E07000032</v>
      </c>
      <c r="AP4" s="5" t="s">
        <v>1328</v>
      </c>
      <c r="AQ4" s="6" t="s">
        <v>1329</v>
      </c>
      <c r="AR4" s="7"/>
      <c r="AS4" s="8"/>
    </row>
    <row r="5" spans="1:45" ht="15.5" x14ac:dyDescent="0.35">
      <c r="A5" t="s">
        <v>22</v>
      </c>
      <c r="B5" s="2" t="s">
        <v>552</v>
      </c>
      <c r="C5" s="2" t="s">
        <v>954</v>
      </c>
      <c r="D5" s="2" t="s">
        <v>553</v>
      </c>
      <c r="E5" s="2" t="s">
        <v>830</v>
      </c>
      <c r="F5" t="s">
        <v>552</v>
      </c>
      <c r="G5" t="s">
        <v>954</v>
      </c>
      <c r="H5" t="s">
        <v>553</v>
      </c>
      <c r="I5" t="s">
        <v>830</v>
      </c>
      <c r="J5" s="2" t="s">
        <v>552</v>
      </c>
      <c r="K5" s="2" t="s">
        <v>954</v>
      </c>
      <c r="L5" s="2" t="s">
        <v>553</v>
      </c>
      <c r="M5" s="2" t="s">
        <v>830</v>
      </c>
      <c r="N5" t="s">
        <v>552</v>
      </c>
      <c r="O5" t="s">
        <v>954</v>
      </c>
      <c r="P5" t="s">
        <v>553</v>
      </c>
      <c r="Q5" t="s">
        <v>830</v>
      </c>
      <c r="R5" s="2" t="s">
        <v>552</v>
      </c>
      <c r="S5" s="2" t="s">
        <v>954</v>
      </c>
      <c r="T5" s="2" t="s">
        <v>553</v>
      </c>
      <c r="U5" s="2" t="s">
        <v>830</v>
      </c>
      <c r="V5" t="s">
        <v>552</v>
      </c>
      <c r="W5" t="s">
        <v>954</v>
      </c>
      <c r="X5" t="s">
        <v>553</v>
      </c>
      <c r="Y5" t="s">
        <v>830</v>
      </c>
      <c r="Z5" s="2" t="s">
        <v>552</v>
      </c>
      <c r="AA5" s="2" t="s">
        <v>954</v>
      </c>
      <c r="AB5" s="2" t="s">
        <v>553</v>
      </c>
      <c r="AC5" s="2" t="s">
        <v>830</v>
      </c>
      <c r="AD5" t="s">
        <v>552</v>
      </c>
      <c r="AE5" t="s">
        <v>954</v>
      </c>
      <c r="AF5" t="s">
        <v>553</v>
      </c>
      <c r="AG5" t="s">
        <v>830</v>
      </c>
      <c r="AH5" s="2" t="s">
        <v>552</v>
      </c>
      <c r="AI5" s="2" t="s">
        <v>954</v>
      </c>
      <c r="AJ5" s="2" t="s">
        <v>553</v>
      </c>
      <c r="AK5" s="2" t="s">
        <v>830</v>
      </c>
      <c r="AL5" t="str">
        <f t="shared" si="0"/>
        <v>E07000224</v>
      </c>
      <c r="AM5" t="str">
        <f t="shared" si="1"/>
        <v>E07000224</v>
      </c>
      <c r="AP5" s="9" t="s">
        <v>176</v>
      </c>
      <c r="AQ5" s="10" t="s">
        <v>177</v>
      </c>
      <c r="AR5" s="11" t="s">
        <v>1330</v>
      </c>
      <c r="AS5" s="10" t="s">
        <v>1331</v>
      </c>
    </row>
    <row r="6" spans="1:45" ht="15.5" x14ac:dyDescent="0.35">
      <c r="A6" t="s">
        <v>22</v>
      </c>
      <c r="B6" s="2" t="s">
        <v>446</v>
      </c>
      <c r="C6" s="2" t="s">
        <v>955</v>
      </c>
      <c r="D6" s="2" t="s">
        <v>447</v>
      </c>
      <c r="E6" s="2" t="s">
        <v>830</v>
      </c>
      <c r="F6" t="s">
        <v>446</v>
      </c>
      <c r="G6" t="s">
        <v>955</v>
      </c>
      <c r="H6" t="s">
        <v>447</v>
      </c>
      <c r="I6" t="s">
        <v>830</v>
      </c>
      <c r="J6" s="2" t="s">
        <v>446</v>
      </c>
      <c r="K6" s="2" t="s">
        <v>955</v>
      </c>
      <c r="L6" s="2" t="s">
        <v>447</v>
      </c>
      <c r="M6" s="2" t="s">
        <v>830</v>
      </c>
      <c r="N6" t="s">
        <v>446</v>
      </c>
      <c r="O6" t="s">
        <v>955</v>
      </c>
      <c r="P6" t="s">
        <v>447</v>
      </c>
      <c r="Q6" t="s">
        <v>830</v>
      </c>
      <c r="R6" s="2" t="s">
        <v>446</v>
      </c>
      <c r="S6" s="2" t="s">
        <v>955</v>
      </c>
      <c r="T6" s="2" t="s">
        <v>447</v>
      </c>
      <c r="U6" s="2" t="s">
        <v>830</v>
      </c>
      <c r="V6" t="s">
        <v>446</v>
      </c>
      <c r="W6" t="s">
        <v>955</v>
      </c>
      <c r="X6" t="s">
        <v>447</v>
      </c>
      <c r="Y6" t="s">
        <v>830</v>
      </c>
      <c r="Z6" s="2" t="s">
        <v>446</v>
      </c>
      <c r="AA6" s="2" t="s">
        <v>955</v>
      </c>
      <c r="AB6" s="2" t="s">
        <v>447</v>
      </c>
      <c r="AC6" s="2" t="s">
        <v>830</v>
      </c>
      <c r="AD6" t="s">
        <v>446</v>
      </c>
      <c r="AE6" t="s">
        <v>955</v>
      </c>
      <c r="AF6" t="s">
        <v>447</v>
      </c>
      <c r="AG6" t="s">
        <v>830</v>
      </c>
      <c r="AH6" s="2" t="s">
        <v>446</v>
      </c>
      <c r="AI6" s="2" t="s">
        <v>955</v>
      </c>
      <c r="AJ6" s="2" t="s">
        <v>447</v>
      </c>
      <c r="AK6" s="2" t="s">
        <v>830</v>
      </c>
      <c r="AL6" t="str">
        <f t="shared" si="0"/>
        <v>E07000170</v>
      </c>
      <c r="AM6" t="str">
        <f t="shared" si="1"/>
        <v>E07000170</v>
      </c>
      <c r="AP6" s="9" t="s">
        <v>181</v>
      </c>
      <c r="AQ6" s="10" t="s">
        <v>182</v>
      </c>
      <c r="AR6" s="11" t="s">
        <v>1330</v>
      </c>
      <c r="AS6" s="10" t="s">
        <v>1331</v>
      </c>
    </row>
    <row r="7" spans="1:45" ht="15.5" x14ac:dyDescent="0.35">
      <c r="A7" t="s">
        <v>22</v>
      </c>
      <c r="B7" s="2" t="s">
        <v>321</v>
      </c>
      <c r="C7" s="2" t="s">
        <v>956</v>
      </c>
      <c r="D7" s="2" t="s">
        <v>322</v>
      </c>
      <c r="E7" s="2" t="s">
        <v>830</v>
      </c>
      <c r="F7" t="s">
        <v>321</v>
      </c>
      <c r="G7" t="s">
        <v>956</v>
      </c>
      <c r="H7" t="s">
        <v>322</v>
      </c>
      <c r="I7" t="s">
        <v>830</v>
      </c>
      <c r="J7" s="2" t="s">
        <v>321</v>
      </c>
      <c r="K7" s="2" t="s">
        <v>956</v>
      </c>
      <c r="L7" s="2" t="s">
        <v>322</v>
      </c>
      <c r="M7" s="2" t="s">
        <v>830</v>
      </c>
      <c r="N7" t="s">
        <v>321</v>
      </c>
      <c r="O7" t="s">
        <v>956</v>
      </c>
      <c r="P7" t="s">
        <v>322</v>
      </c>
      <c r="Q7" t="s">
        <v>830</v>
      </c>
      <c r="R7" s="2" t="s">
        <v>321</v>
      </c>
      <c r="S7" s="2" t="s">
        <v>956</v>
      </c>
      <c r="T7" s="2" t="s">
        <v>322</v>
      </c>
      <c r="U7" s="2" t="s">
        <v>830</v>
      </c>
      <c r="V7" t="s">
        <v>321</v>
      </c>
      <c r="W7" t="s">
        <v>956</v>
      </c>
      <c r="X7" t="s">
        <v>322</v>
      </c>
      <c r="Y7" t="s">
        <v>830</v>
      </c>
      <c r="Z7" s="2" t="s">
        <v>321</v>
      </c>
      <c r="AA7" s="2" t="s">
        <v>956</v>
      </c>
      <c r="AB7" s="2" t="s">
        <v>322</v>
      </c>
      <c r="AC7" s="2" t="s">
        <v>830</v>
      </c>
      <c r="AD7" t="s">
        <v>321</v>
      </c>
      <c r="AE7" t="s">
        <v>956</v>
      </c>
      <c r="AF7" t="s">
        <v>322</v>
      </c>
      <c r="AG7" t="s">
        <v>830</v>
      </c>
      <c r="AH7" s="2" t="s">
        <v>321</v>
      </c>
      <c r="AI7" s="2" t="s">
        <v>956</v>
      </c>
      <c r="AJ7" s="2" t="s">
        <v>322</v>
      </c>
      <c r="AK7" s="2" t="s">
        <v>830</v>
      </c>
      <c r="AL7" t="str">
        <f t="shared" si="0"/>
        <v>E07000105</v>
      </c>
      <c r="AM7" t="str">
        <f t="shared" si="1"/>
        <v>E07000105</v>
      </c>
      <c r="AP7" s="9" t="s">
        <v>183</v>
      </c>
      <c r="AQ7" s="10" t="s">
        <v>184</v>
      </c>
      <c r="AR7" s="11" t="s">
        <v>1330</v>
      </c>
      <c r="AS7" s="10" t="s">
        <v>1331</v>
      </c>
    </row>
    <row r="8" spans="1:45" ht="15.5" x14ac:dyDescent="0.35">
      <c r="A8" t="s">
        <v>22</v>
      </c>
      <c r="B8" s="2" t="s">
        <v>758</v>
      </c>
      <c r="C8" s="2" t="s">
        <v>957</v>
      </c>
      <c r="D8" s="2" t="s">
        <v>759</v>
      </c>
      <c r="E8" s="2" t="s">
        <v>834</v>
      </c>
      <c r="F8" t="s">
        <v>758</v>
      </c>
      <c r="G8" t="s">
        <v>957</v>
      </c>
      <c r="H8" t="s">
        <v>759</v>
      </c>
      <c r="I8" t="s">
        <v>834</v>
      </c>
      <c r="J8" s="2" t="s">
        <v>758</v>
      </c>
      <c r="K8" s="2" t="s">
        <v>957</v>
      </c>
      <c r="L8" s="2" t="s">
        <v>759</v>
      </c>
      <c r="M8" s="2" t="s">
        <v>834</v>
      </c>
      <c r="N8" t="s">
        <v>758</v>
      </c>
      <c r="O8" t="s">
        <v>957</v>
      </c>
      <c r="P8" t="s">
        <v>759</v>
      </c>
      <c r="Q8" t="s">
        <v>834</v>
      </c>
      <c r="R8" s="2" t="s">
        <v>758</v>
      </c>
      <c r="S8" s="2" t="s">
        <v>957</v>
      </c>
      <c r="T8" s="2" t="s">
        <v>759</v>
      </c>
      <c r="U8" s="2" t="s">
        <v>834</v>
      </c>
      <c r="V8" t="s">
        <v>758</v>
      </c>
      <c r="W8" t="s">
        <v>957</v>
      </c>
      <c r="X8" t="s">
        <v>759</v>
      </c>
      <c r="Y8" t="s">
        <v>834</v>
      </c>
      <c r="Z8" s="2" t="s">
        <v>758</v>
      </c>
      <c r="AA8" s="2" t="s">
        <v>957</v>
      </c>
      <c r="AB8" s="2" t="s">
        <v>759</v>
      </c>
      <c r="AC8" s="2" t="s">
        <v>834</v>
      </c>
      <c r="AD8" t="s">
        <v>758</v>
      </c>
      <c r="AE8" t="s">
        <v>957</v>
      </c>
      <c r="AF8" t="s">
        <v>759</v>
      </c>
      <c r="AG8" t="s">
        <v>834</v>
      </c>
      <c r="AH8" s="2" t="s">
        <v>758</v>
      </c>
      <c r="AI8" s="2" t="s">
        <v>957</v>
      </c>
      <c r="AJ8" s="2" t="s">
        <v>759</v>
      </c>
      <c r="AK8" s="2" t="s">
        <v>834</v>
      </c>
      <c r="AL8" t="str">
        <f t="shared" si="0"/>
        <v>E31000001</v>
      </c>
      <c r="AM8" t="str">
        <f t="shared" si="1"/>
        <v>E31000001</v>
      </c>
      <c r="AP8" s="12" t="s">
        <v>179</v>
      </c>
      <c r="AQ8" s="10" t="s">
        <v>180</v>
      </c>
      <c r="AR8" s="11" t="s">
        <v>1332</v>
      </c>
      <c r="AS8" s="13" t="s">
        <v>1333</v>
      </c>
    </row>
    <row r="9" spans="1:45" ht="15.5" x14ac:dyDescent="0.35">
      <c r="A9" t="s">
        <v>82</v>
      </c>
      <c r="B9" s="2" t="s">
        <v>155</v>
      </c>
      <c r="C9" s="2" t="s">
        <v>974</v>
      </c>
      <c r="D9" s="2" t="s">
        <v>156</v>
      </c>
      <c r="E9" s="2" t="s">
        <v>830</v>
      </c>
      <c r="F9" t="s">
        <v>155</v>
      </c>
      <c r="G9" t="s">
        <v>974</v>
      </c>
      <c r="H9" t="s">
        <v>156</v>
      </c>
      <c r="I9" t="s">
        <v>830</v>
      </c>
      <c r="J9" s="2" t="s">
        <v>155</v>
      </c>
      <c r="K9" s="2" t="s">
        <v>974</v>
      </c>
      <c r="L9" s="2" t="s">
        <v>156</v>
      </c>
      <c r="M9" s="2" t="s">
        <v>830</v>
      </c>
      <c r="N9" t="s">
        <v>155</v>
      </c>
      <c r="O9" t="s">
        <v>974</v>
      </c>
      <c r="P9" t="s">
        <v>156</v>
      </c>
      <c r="Q9" t="s">
        <v>830</v>
      </c>
      <c r="R9" s="2" t="s">
        <v>155</v>
      </c>
      <c r="S9" s="2" t="s">
        <v>974</v>
      </c>
      <c r="T9" s="2" t="s">
        <v>156</v>
      </c>
      <c r="U9" s="2" t="s">
        <v>830</v>
      </c>
      <c r="V9" t="s">
        <v>155</v>
      </c>
      <c r="W9" t="s">
        <v>974</v>
      </c>
      <c r="X9" t="s">
        <v>156</v>
      </c>
      <c r="Y9" t="s">
        <v>830</v>
      </c>
      <c r="Z9" s="2" t="s">
        <v>155</v>
      </c>
      <c r="AA9" s="2" t="s">
        <v>974</v>
      </c>
      <c r="AB9" s="2" t="s">
        <v>156</v>
      </c>
      <c r="AC9" s="2" t="s">
        <v>830</v>
      </c>
      <c r="AD9" t="s">
        <v>846</v>
      </c>
      <c r="AE9" t="s">
        <v>958</v>
      </c>
      <c r="AF9" t="s">
        <v>730</v>
      </c>
      <c r="AG9" t="s">
        <v>829</v>
      </c>
      <c r="AH9" s="2" t="s">
        <v>846</v>
      </c>
      <c r="AI9" s="2" t="s">
        <v>958</v>
      </c>
      <c r="AJ9" s="2" t="s">
        <v>730</v>
      </c>
      <c r="AK9" s="2" t="s">
        <v>829</v>
      </c>
      <c r="AL9" t="str">
        <f t="shared" si="0"/>
        <v>E06000060</v>
      </c>
      <c r="AM9" t="str">
        <f t="shared" si="1"/>
        <v>E06000060</v>
      </c>
      <c r="AP9" s="12" t="s">
        <v>185</v>
      </c>
      <c r="AQ9" s="10" t="s">
        <v>186</v>
      </c>
      <c r="AR9" s="11" t="s">
        <v>1332</v>
      </c>
      <c r="AS9" s="13" t="s">
        <v>1333</v>
      </c>
    </row>
    <row r="10" spans="1:45" ht="15.5" x14ac:dyDescent="0.35">
      <c r="A10" t="s">
        <v>22</v>
      </c>
      <c r="B10" s="2" t="s">
        <v>500</v>
      </c>
      <c r="C10" s="2" t="s">
        <v>959</v>
      </c>
      <c r="D10" s="2" t="s">
        <v>501</v>
      </c>
      <c r="E10" s="2" t="s">
        <v>830</v>
      </c>
      <c r="F10" t="s">
        <v>500</v>
      </c>
      <c r="G10" t="s">
        <v>959</v>
      </c>
      <c r="H10" t="s">
        <v>501</v>
      </c>
      <c r="I10" t="s">
        <v>830</v>
      </c>
      <c r="J10" s="2" t="s">
        <v>500</v>
      </c>
      <c r="K10" s="2" t="s">
        <v>959</v>
      </c>
      <c r="L10" s="2" t="s">
        <v>501</v>
      </c>
      <c r="M10" s="2" t="s">
        <v>830</v>
      </c>
      <c r="N10" t="s">
        <v>500</v>
      </c>
      <c r="O10" t="s">
        <v>959</v>
      </c>
      <c r="P10" t="s">
        <v>501</v>
      </c>
      <c r="Q10" t="s">
        <v>830</v>
      </c>
      <c r="R10" s="2" t="s">
        <v>500</v>
      </c>
      <c r="S10" s="2" t="s">
        <v>959</v>
      </c>
      <c r="T10" s="2" t="s">
        <v>501</v>
      </c>
      <c r="U10" s="2" t="s">
        <v>830</v>
      </c>
      <c r="V10" t="s">
        <v>500</v>
      </c>
      <c r="W10" t="s">
        <v>959</v>
      </c>
      <c r="X10" t="s">
        <v>501</v>
      </c>
      <c r="Y10" t="s">
        <v>830</v>
      </c>
      <c r="Z10" s="2" t="s">
        <v>500</v>
      </c>
      <c r="AA10" s="2" t="s">
        <v>959</v>
      </c>
      <c r="AB10" s="2" t="s">
        <v>501</v>
      </c>
      <c r="AC10" s="2" t="s">
        <v>830</v>
      </c>
      <c r="AD10" t="s">
        <v>500</v>
      </c>
      <c r="AE10" t="s">
        <v>959</v>
      </c>
      <c r="AF10" t="s">
        <v>501</v>
      </c>
      <c r="AG10" t="s">
        <v>830</v>
      </c>
      <c r="AH10" s="2" t="s">
        <v>500</v>
      </c>
      <c r="AI10" s="2" t="s">
        <v>959</v>
      </c>
      <c r="AJ10" s="2" t="s">
        <v>501</v>
      </c>
      <c r="AK10" s="2" t="s">
        <v>830</v>
      </c>
      <c r="AL10" t="str">
        <f t="shared" si="0"/>
        <v>E07000200</v>
      </c>
      <c r="AM10" t="str">
        <f t="shared" si="1"/>
        <v>E07000200</v>
      </c>
      <c r="AP10" s="12" t="s">
        <v>187</v>
      </c>
      <c r="AQ10" s="10" t="s">
        <v>188</v>
      </c>
      <c r="AR10" s="11" t="s">
        <v>1332</v>
      </c>
      <c r="AS10" s="13" t="s">
        <v>1333</v>
      </c>
    </row>
    <row r="11" spans="1:45" ht="15.5" x14ac:dyDescent="0.35">
      <c r="A11" t="s">
        <v>22</v>
      </c>
      <c r="B11" s="2" t="s">
        <v>666</v>
      </c>
      <c r="C11" s="2" t="s">
        <v>960</v>
      </c>
      <c r="D11" s="2" t="s">
        <v>667</v>
      </c>
      <c r="E11" s="2" t="s">
        <v>832</v>
      </c>
      <c r="F11" t="s">
        <v>666</v>
      </c>
      <c r="G11" t="s">
        <v>960</v>
      </c>
      <c r="H11" t="s">
        <v>667</v>
      </c>
      <c r="I11" t="s">
        <v>832</v>
      </c>
      <c r="J11" s="2" t="s">
        <v>666</v>
      </c>
      <c r="K11" s="2" t="s">
        <v>960</v>
      </c>
      <c r="L11" s="2" t="s">
        <v>667</v>
      </c>
      <c r="M11" s="2" t="s">
        <v>832</v>
      </c>
      <c r="N11" t="s">
        <v>666</v>
      </c>
      <c r="O11" t="s">
        <v>960</v>
      </c>
      <c r="P11" t="s">
        <v>667</v>
      </c>
      <c r="Q11" t="s">
        <v>832</v>
      </c>
      <c r="R11" s="2" t="s">
        <v>666</v>
      </c>
      <c r="S11" s="2" t="s">
        <v>960</v>
      </c>
      <c r="T11" s="2" t="s">
        <v>667</v>
      </c>
      <c r="U11" s="2" t="s">
        <v>832</v>
      </c>
      <c r="V11" t="s">
        <v>666</v>
      </c>
      <c r="W11" t="s">
        <v>960</v>
      </c>
      <c r="X11" t="s">
        <v>667</v>
      </c>
      <c r="Y11" t="s">
        <v>832</v>
      </c>
      <c r="Z11" s="2" t="s">
        <v>666</v>
      </c>
      <c r="AA11" s="2" t="s">
        <v>960</v>
      </c>
      <c r="AB11" s="2" t="s">
        <v>667</v>
      </c>
      <c r="AC11" s="2" t="s">
        <v>832</v>
      </c>
      <c r="AD11" t="s">
        <v>666</v>
      </c>
      <c r="AE11" t="s">
        <v>960</v>
      </c>
      <c r="AF11" t="s">
        <v>667</v>
      </c>
      <c r="AG11" t="s">
        <v>832</v>
      </c>
      <c r="AH11" s="2" t="s">
        <v>666</v>
      </c>
      <c r="AI11" s="2" t="s">
        <v>960</v>
      </c>
      <c r="AJ11" s="2" t="s">
        <v>667</v>
      </c>
      <c r="AK11" s="2" t="s">
        <v>832</v>
      </c>
      <c r="AL11" t="str">
        <f t="shared" si="0"/>
        <v>E09000002</v>
      </c>
      <c r="AM11" t="str">
        <f t="shared" si="1"/>
        <v>E09000002</v>
      </c>
      <c r="AP11" s="9" t="s">
        <v>431</v>
      </c>
      <c r="AQ11" s="14" t="s">
        <v>432</v>
      </c>
      <c r="AR11" s="11" t="s">
        <v>1334</v>
      </c>
      <c r="AS11" s="10" t="s">
        <v>748</v>
      </c>
    </row>
    <row r="12" spans="1:45" ht="28.5" x14ac:dyDescent="0.35">
      <c r="A12" t="s">
        <v>22</v>
      </c>
      <c r="B12" s="2" t="s">
        <v>668</v>
      </c>
      <c r="C12" s="2" t="s">
        <v>961</v>
      </c>
      <c r="D12" s="2" t="s">
        <v>669</v>
      </c>
      <c r="E12" s="2" t="s">
        <v>832</v>
      </c>
      <c r="F12" t="s">
        <v>668</v>
      </c>
      <c r="G12" t="s">
        <v>961</v>
      </c>
      <c r="H12" t="s">
        <v>669</v>
      </c>
      <c r="I12" t="s">
        <v>832</v>
      </c>
      <c r="J12" s="2" t="s">
        <v>668</v>
      </c>
      <c r="K12" s="2" t="s">
        <v>961</v>
      </c>
      <c r="L12" s="2" t="s">
        <v>669</v>
      </c>
      <c r="M12" s="2" t="s">
        <v>832</v>
      </c>
      <c r="N12" t="s">
        <v>668</v>
      </c>
      <c r="O12" t="s">
        <v>961</v>
      </c>
      <c r="P12" t="s">
        <v>669</v>
      </c>
      <c r="Q12" t="s">
        <v>832</v>
      </c>
      <c r="R12" s="2" t="s">
        <v>668</v>
      </c>
      <c r="S12" s="2" t="s">
        <v>961</v>
      </c>
      <c r="T12" s="2" t="s">
        <v>669</v>
      </c>
      <c r="U12" s="2" t="s">
        <v>832</v>
      </c>
      <c r="V12" t="s">
        <v>668</v>
      </c>
      <c r="W12" t="s">
        <v>961</v>
      </c>
      <c r="X12" t="s">
        <v>669</v>
      </c>
      <c r="Y12" t="s">
        <v>832</v>
      </c>
      <c r="Z12" s="2" t="s">
        <v>668</v>
      </c>
      <c r="AA12" s="2" t="s">
        <v>961</v>
      </c>
      <c r="AB12" s="2" t="s">
        <v>669</v>
      </c>
      <c r="AC12" s="2" t="s">
        <v>832</v>
      </c>
      <c r="AD12" t="s">
        <v>668</v>
      </c>
      <c r="AE12" t="s">
        <v>961</v>
      </c>
      <c r="AF12" t="s">
        <v>669</v>
      </c>
      <c r="AG12" t="s">
        <v>832</v>
      </c>
      <c r="AH12" s="2" t="s">
        <v>668</v>
      </c>
      <c r="AI12" s="2" t="s">
        <v>961</v>
      </c>
      <c r="AJ12" s="2" t="s">
        <v>669</v>
      </c>
      <c r="AK12" s="2" t="s">
        <v>832</v>
      </c>
      <c r="AL12" t="str">
        <f t="shared" si="0"/>
        <v>E09000003</v>
      </c>
      <c r="AM12" t="str">
        <f t="shared" si="1"/>
        <v>E09000003</v>
      </c>
      <c r="AP12" s="9" t="s">
        <v>434</v>
      </c>
      <c r="AQ12" s="14" t="s">
        <v>435</v>
      </c>
      <c r="AR12" s="11" t="s">
        <v>1334</v>
      </c>
      <c r="AS12" s="10" t="s">
        <v>748</v>
      </c>
    </row>
    <row r="13" spans="1:45" ht="28.5" x14ac:dyDescent="0.35">
      <c r="A13" t="s">
        <v>22</v>
      </c>
      <c r="B13" s="2" t="s">
        <v>620</v>
      </c>
      <c r="C13" s="2" t="s">
        <v>962</v>
      </c>
      <c r="D13" s="2" t="s">
        <v>621</v>
      </c>
      <c r="E13" s="2" t="s">
        <v>831</v>
      </c>
      <c r="F13" t="s">
        <v>620</v>
      </c>
      <c r="G13" t="s">
        <v>962</v>
      </c>
      <c r="H13" t="s">
        <v>621</v>
      </c>
      <c r="I13" t="s">
        <v>831</v>
      </c>
      <c r="J13" s="2" t="s">
        <v>620</v>
      </c>
      <c r="K13" s="2" t="s">
        <v>962</v>
      </c>
      <c r="L13" s="2" t="s">
        <v>621</v>
      </c>
      <c r="M13" s="2" t="s">
        <v>831</v>
      </c>
      <c r="N13" t="s">
        <v>620</v>
      </c>
      <c r="O13" t="s">
        <v>962</v>
      </c>
      <c r="P13" t="s">
        <v>621</v>
      </c>
      <c r="Q13" t="s">
        <v>831</v>
      </c>
      <c r="R13" s="2" t="s">
        <v>620</v>
      </c>
      <c r="S13" s="2" t="s">
        <v>962</v>
      </c>
      <c r="T13" s="2" t="s">
        <v>621</v>
      </c>
      <c r="U13" s="2" t="s">
        <v>831</v>
      </c>
      <c r="V13" t="s">
        <v>620</v>
      </c>
      <c r="W13" t="s">
        <v>962</v>
      </c>
      <c r="X13" t="s">
        <v>621</v>
      </c>
      <c r="Y13" t="s">
        <v>831</v>
      </c>
      <c r="Z13" s="2" t="s">
        <v>620</v>
      </c>
      <c r="AA13" s="2" t="s">
        <v>962</v>
      </c>
      <c r="AB13" s="2" t="s">
        <v>621</v>
      </c>
      <c r="AC13" s="2" t="s">
        <v>831</v>
      </c>
      <c r="AD13" t="s">
        <v>620</v>
      </c>
      <c r="AE13" t="s">
        <v>962</v>
      </c>
      <c r="AF13" t="s">
        <v>621</v>
      </c>
      <c r="AG13" t="s">
        <v>831</v>
      </c>
      <c r="AH13" s="2" t="s">
        <v>620</v>
      </c>
      <c r="AI13" s="2" t="s">
        <v>962</v>
      </c>
      <c r="AJ13" s="2" t="s">
        <v>621</v>
      </c>
      <c r="AK13" s="2" t="s">
        <v>831</v>
      </c>
      <c r="AL13" t="str">
        <f t="shared" si="0"/>
        <v>E08000016</v>
      </c>
      <c r="AM13" t="str">
        <f t="shared" si="1"/>
        <v>E08000016</v>
      </c>
      <c r="AP13" s="9" t="s">
        <v>436</v>
      </c>
      <c r="AQ13" s="14" t="s">
        <v>437</v>
      </c>
      <c r="AR13" s="11" t="s">
        <v>1334</v>
      </c>
      <c r="AS13" s="10" t="s">
        <v>748</v>
      </c>
    </row>
    <row r="14" spans="1:45" ht="28.5" x14ac:dyDescent="0.35">
      <c r="A14" t="s">
        <v>82</v>
      </c>
      <c r="B14" s="2" t="s">
        <v>179</v>
      </c>
      <c r="C14" s="2" t="s">
        <v>963</v>
      </c>
      <c r="D14" s="2" t="s">
        <v>180</v>
      </c>
      <c r="E14" s="2" t="s">
        <v>830</v>
      </c>
      <c r="F14" t="s">
        <v>179</v>
      </c>
      <c r="G14" t="s">
        <v>963</v>
      </c>
      <c r="H14" t="s">
        <v>180</v>
      </c>
      <c r="I14" t="s">
        <v>830</v>
      </c>
      <c r="J14" s="2" t="s">
        <v>179</v>
      </c>
      <c r="K14" s="2" t="s">
        <v>963</v>
      </c>
      <c r="L14" s="2" t="s">
        <v>180</v>
      </c>
      <c r="M14" s="2" t="s">
        <v>830</v>
      </c>
      <c r="N14" t="s">
        <v>179</v>
      </c>
      <c r="O14" t="s">
        <v>963</v>
      </c>
      <c r="P14" t="s">
        <v>180</v>
      </c>
      <c r="Q14" t="s">
        <v>830</v>
      </c>
      <c r="R14" s="2" t="s">
        <v>179</v>
      </c>
      <c r="S14" s="2" t="s">
        <v>963</v>
      </c>
      <c r="T14" s="2" t="s">
        <v>180</v>
      </c>
      <c r="U14" s="2" t="s">
        <v>830</v>
      </c>
      <c r="V14" t="s">
        <v>179</v>
      </c>
      <c r="W14" t="s">
        <v>963</v>
      </c>
      <c r="X14" t="s">
        <v>180</v>
      </c>
      <c r="Y14" t="s">
        <v>830</v>
      </c>
      <c r="Z14" s="2" t="s">
        <v>179</v>
      </c>
      <c r="AA14" s="2" t="s">
        <v>963</v>
      </c>
      <c r="AB14" s="2" t="s">
        <v>180</v>
      </c>
      <c r="AC14" s="2" t="s">
        <v>830</v>
      </c>
      <c r="AD14" t="s">
        <v>179</v>
      </c>
      <c r="AE14" t="s">
        <v>963</v>
      </c>
      <c r="AF14" t="s">
        <v>180</v>
      </c>
      <c r="AG14" t="s">
        <v>830</v>
      </c>
      <c r="AH14" s="2" t="s">
        <v>179</v>
      </c>
      <c r="AI14" s="2" t="s">
        <v>963</v>
      </c>
      <c r="AJ14" s="2" t="s">
        <v>180</v>
      </c>
      <c r="AK14" s="2" t="s">
        <v>830</v>
      </c>
      <c r="AL14" t="str">
        <f t="shared" si="0"/>
        <v>E07000027</v>
      </c>
      <c r="AM14" t="str">
        <f t="shared" si="1"/>
        <v>E06000064</v>
      </c>
      <c r="AP14" s="9" t="s">
        <v>438</v>
      </c>
      <c r="AQ14" s="14" t="s">
        <v>439</v>
      </c>
      <c r="AR14" s="11" t="s">
        <v>1334</v>
      </c>
      <c r="AS14" s="10" t="s">
        <v>748</v>
      </c>
    </row>
    <row r="15" spans="1:45" ht="15.5" x14ac:dyDescent="0.35">
      <c r="A15" t="s">
        <v>22</v>
      </c>
      <c r="B15" s="2" t="s">
        <v>247</v>
      </c>
      <c r="C15" s="2" t="s">
        <v>964</v>
      </c>
      <c r="D15" s="2" t="s">
        <v>248</v>
      </c>
      <c r="E15" s="2" t="s">
        <v>830</v>
      </c>
      <c r="F15" t="s">
        <v>247</v>
      </c>
      <c r="G15" t="s">
        <v>964</v>
      </c>
      <c r="H15" t="s">
        <v>248</v>
      </c>
      <c r="I15" t="s">
        <v>830</v>
      </c>
      <c r="J15" s="2" t="s">
        <v>247</v>
      </c>
      <c r="K15" s="2" t="s">
        <v>964</v>
      </c>
      <c r="L15" s="2" t="s">
        <v>248</v>
      </c>
      <c r="M15" s="2" t="s">
        <v>830</v>
      </c>
      <c r="N15" t="s">
        <v>247</v>
      </c>
      <c r="O15" t="s">
        <v>964</v>
      </c>
      <c r="P15" t="s">
        <v>248</v>
      </c>
      <c r="Q15" t="s">
        <v>830</v>
      </c>
      <c r="R15" s="2" t="s">
        <v>247</v>
      </c>
      <c r="S15" s="2" t="s">
        <v>964</v>
      </c>
      <c r="T15" s="2" t="s">
        <v>248</v>
      </c>
      <c r="U15" s="2" t="s">
        <v>830</v>
      </c>
      <c r="V15" t="s">
        <v>247</v>
      </c>
      <c r="W15" t="s">
        <v>964</v>
      </c>
      <c r="X15" t="s">
        <v>248</v>
      </c>
      <c r="Y15" t="s">
        <v>830</v>
      </c>
      <c r="Z15" s="2" t="s">
        <v>247</v>
      </c>
      <c r="AA15" s="2" t="s">
        <v>964</v>
      </c>
      <c r="AB15" s="2" t="s">
        <v>248</v>
      </c>
      <c r="AC15" s="2" t="s">
        <v>830</v>
      </c>
      <c r="AD15" t="s">
        <v>247</v>
      </c>
      <c r="AE15" t="s">
        <v>964</v>
      </c>
      <c r="AF15" t="s">
        <v>248</v>
      </c>
      <c r="AG15" t="s">
        <v>830</v>
      </c>
      <c r="AH15" s="2" t="s">
        <v>247</v>
      </c>
      <c r="AI15" s="2" t="s">
        <v>964</v>
      </c>
      <c r="AJ15" s="2" t="s">
        <v>248</v>
      </c>
      <c r="AK15" s="2" t="s">
        <v>830</v>
      </c>
      <c r="AL15" t="str">
        <f t="shared" si="0"/>
        <v>E07000066</v>
      </c>
      <c r="AM15" t="str">
        <f t="shared" si="1"/>
        <v>E07000066</v>
      </c>
      <c r="AP15" s="9" t="s">
        <v>440</v>
      </c>
      <c r="AQ15" s="14" t="s">
        <v>441</v>
      </c>
      <c r="AR15" s="11" t="s">
        <v>1334</v>
      </c>
      <c r="AS15" s="10" t="s">
        <v>748</v>
      </c>
    </row>
    <row r="16" spans="1:45" ht="28.5" x14ac:dyDescent="0.35">
      <c r="A16" t="s">
        <v>22</v>
      </c>
      <c r="B16" s="2" t="s">
        <v>285</v>
      </c>
      <c r="C16" s="2" t="s">
        <v>965</v>
      </c>
      <c r="D16" s="2" t="s">
        <v>286</v>
      </c>
      <c r="E16" s="2" t="s">
        <v>830</v>
      </c>
      <c r="F16" t="s">
        <v>285</v>
      </c>
      <c r="G16" t="s">
        <v>965</v>
      </c>
      <c r="H16" t="s">
        <v>286</v>
      </c>
      <c r="I16" t="s">
        <v>830</v>
      </c>
      <c r="J16" s="2" t="s">
        <v>285</v>
      </c>
      <c r="K16" s="2" t="s">
        <v>965</v>
      </c>
      <c r="L16" s="2" t="s">
        <v>286</v>
      </c>
      <c r="M16" s="2" t="s">
        <v>830</v>
      </c>
      <c r="N16" t="s">
        <v>285</v>
      </c>
      <c r="O16" t="s">
        <v>965</v>
      </c>
      <c r="P16" t="s">
        <v>286</v>
      </c>
      <c r="Q16" t="s">
        <v>830</v>
      </c>
      <c r="R16" s="2" t="s">
        <v>285</v>
      </c>
      <c r="S16" s="2" t="s">
        <v>965</v>
      </c>
      <c r="T16" s="2" t="s">
        <v>286</v>
      </c>
      <c r="U16" s="2" t="s">
        <v>830</v>
      </c>
      <c r="V16" t="s">
        <v>285</v>
      </c>
      <c r="W16" t="s">
        <v>965</v>
      </c>
      <c r="X16" t="s">
        <v>286</v>
      </c>
      <c r="Y16" t="s">
        <v>830</v>
      </c>
      <c r="Z16" s="2" t="s">
        <v>285</v>
      </c>
      <c r="AA16" s="2" t="s">
        <v>965</v>
      </c>
      <c r="AB16" s="2" t="s">
        <v>286</v>
      </c>
      <c r="AC16" s="2" t="s">
        <v>830</v>
      </c>
      <c r="AD16" t="s">
        <v>285</v>
      </c>
      <c r="AE16" t="s">
        <v>965</v>
      </c>
      <c r="AF16" t="s">
        <v>286</v>
      </c>
      <c r="AG16" t="s">
        <v>830</v>
      </c>
      <c r="AH16" s="2" t="s">
        <v>285</v>
      </c>
      <c r="AI16" s="2" t="s">
        <v>965</v>
      </c>
      <c r="AJ16" s="2" t="s">
        <v>286</v>
      </c>
      <c r="AK16" s="2" t="s">
        <v>830</v>
      </c>
      <c r="AL16" t="str">
        <f t="shared" si="0"/>
        <v>E07000084</v>
      </c>
      <c r="AM16" t="str">
        <f t="shared" si="1"/>
        <v>E07000084</v>
      </c>
      <c r="AP16" s="9" t="s">
        <v>442</v>
      </c>
      <c r="AQ16" s="14" t="s">
        <v>443</v>
      </c>
      <c r="AR16" s="11" t="s">
        <v>1334</v>
      </c>
      <c r="AS16" s="10" t="s">
        <v>748</v>
      </c>
    </row>
    <row r="17" spans="1:45" ht="15.5" x14ac:dyDescent="0.35">
      <c r="A17" t="s">
        <v>22</v>
      </c>
      <c r="B17" s="2" t="s">
        <v>449</v>
      </c>
      <c r="C17" s="2" t="s">
        <v>966</v>
      </c>
      <c r="D17" s="2" t="s">
        <v>450</v>
      </c>
      <c r="E17" s="2" t="s">
        <v>830</v>
      </c>
      <c r="F17" t="s">
        <v>449</v>
      </c>
      <c r="G17" t="s">
        <v>966</v>
      </c>
      <c r="H17" t="s">
        <v>450</v>
      </c>
      <c r="I17" t="s">
        <v>830</v>
      </c>
      <c r="J17" s="2" t="s">
        <v>449</v>
      </c>
      <c r="K17" s="2" t="s">
        <v>966</v>
      </c>
      <c r="L17" s="2" t="s">
        <v>450</v>
      </c>
      <c r="M17" s="2" t="s">
        <v>830</v>
      </c>
      <c r="N17" t="s">
        <v>449</v>
      </c>
      <c r="O17" t="s">
        <v>966</v>
      </c>
      <c r="P17" t="s">
        <v>450</v>
      </c>
      <c r="Q17" t="s">
        <v>830</v>
      </c>
      <c r="R17" s="2" t="s">
        <v>449</v>
      </c>
      <c r="S17" s="2" t="s">
        <v>966</v>
      </c>
      <c r="T17" s="2" t="s">
        <v>450</v>
      </c>
      <c r="U17" s="2" t="s">
        <v>830</v>
      </c>
      <c r="V17" t="s">
        <v>449</v>
      </c>
      <c r="W17" t="s">
        <v>966</v>
      </c>
      <c r="X17" t="s">
        <v>450</v>
      </c>
      <c r="Y17" t="s">
        <v>830</v>
      </c>
      <c r="Z17" s="2" t="s">
        <v>449</v>
      </c>
      <c r="AA17" s="2" t="s">
        <v>966</v>
      </c>
      <c r="AB17" s="2" t="s">
        <v>450</v>
      </c>
      <c r="AC17" s="2" t="s">
        <v>830</v>
      </c>
      <c r="AD17" t="s">
        <v>449</v>
      </c>
      <c r="AE17" t="s">
        <v>966</v>
      </c>
      <c r="AF17" t="s">
        <v>450</v>
      </c>
      <c r="AG17" t="s">
        <v>830</v>
      </c>
      <c r="AH17" s="2" t="s">
        <v>449</v>
      </c>
      <c r="AI17" s="2" t="s">
        <v>966</v>
      </c>
      <c r="AJ17" s="2" t="s">
        <v>450</v>
      </c>
      <c r="AK17" s="2" t="s">
        <v>830</v>
      </c>
      <c r="AL17" t="str">
        <f t="shared" si="0"/>
        <v>E07000171</v>
      </c>
      <c r="AM17" t="str">
        <f t="shared" si="1"/>
        <v>E07000171</v>
      </c>
      <c r="AP17" s="9" t="s">
        <v>444</v>
      </c>
      <c r="AQ17" s="14" t="s">
        <v>445</v>
      </c>
      <c r="AR17" s="11" t="s">
        <v>1334</v>
      </c>
      <c r="AS17" s="10" t="s">
        <v>748</v>
      </c>
    </row>
    <row r="18" spans="1:45" ht="15.5" x14ac:dyDescent="0.35">
      <c r="A18" t="s">
        <v>22</v>
      </c>
      <c r="B18" s="2" t="s">
        <v>67</v>
      </c>
      <c r="C18" s="2" t="s">
        <v>967</v>
      </c>
      <c r="D18" s="2" t="s">
        <v>68</v>
      </c>
      <c r="E18" s="2" t="s">
        <v>829</v>
      </c>
      <c r="F18" t="s">
        <v>67</v>
      </c>
      <c r="G18" t="s">
        <v>967</v>
      </c>
      <c r="H18" t="s">
        <v>68</v>
      </c>
      <c r="I18" t="s">
        <v>829</v>
      </c>
      <c r="J18" s="2" t="s">
        <v>67</v>
      </c>
      <c r="K18" s="2" t="s">
        <v>967</v>
      </c>
      <c r="L18" s="2" t="s">
        <v>68</v>
      </c>
      <c r="M18" s="2" t="s">
        <v>829</v>
      </c>
      <c r="N18" t="s">
        <v>67</v>
      </c>
      <c r="O18" t="s">
        <v>967</v>
      </c>
      <c r="P18" t="s">
        <v>68</v>
      </c>
      <c r="Q18" t="s">
        <v>829</v>
      </c>
      <c r="R18" s="2" t="s">
        <v>67</v>
      </c>
      <c r="S18" s="2" t="s">
        <v>967</v>
      </c>
      <c r="T18" s="2" t="s">
        <v>68</v>
      </c>
      <c r="U18" s="2" t="s">
        <v>829</v>
      </c>
      <c r="V18" t="s">
        <v>67</v>
      </c>
      <c r="W18" t="s">
        <v>967</v>
      </c>
      <c r="X18" t="s">
        <v>68</v>
      </c>
      <c r="Y18" t="s">
        <v>829</v>
      </c>
      <c r="Z18" s="2" t="s">
        <v>67</v>
      </c>
      <c r="AA18" s="2" t="s">
        <v>967</v>
      </c>
      <c r="AB18" s="2" t="s">
        <v>68</v>
      </c>
      <c r="AC18" s="2" t="s">
        <v>829</v>
      </c>
      <c r="AD18" t="s">
        <v>67</v>
      </c>
      <c r="AE18" t="s">
        <v>967</v>
      </c>
      <c r="AF18" t="s">
        <v>68</v>
      </c>
      <c r="AG18" t="s">
        <v>829</v>
      </c>
      <c r="AH18" s="2" t="s">
        <v>67</v>
      </c>
      <c r="AI18" s="2" t="s">
        <v>967</v>
      </c>
      <c r="AJ18" s="2" t="s">
        <v>68</v>
      </c>
      <c r="AK18" s="2" t="s">
        <v>829</v>
      </c>
      <c r="AL18" t="str">
        <f t="shared" si="0"/>
        <v>E06000022</v>
      </c>
      <c r="AM18" t="str">
        <f t="shared" si="1"/>
        <v>E06000022</v>
      </c>
      <c r="AP18" s="9" t="s">
        <v>472</v>
      </c>
      <c r="AQ18" s="14" t="s">
        <v>473</v>
      </c>
      <c r="AR18" s="11" t="s">
        <v>1335</v>
      </c>
      <c r="AS18" s="13" t="s">
        <v>751</v>
      </c>
    </row>
    <row r="19" spans="1:45" ht="28.5" x14ac:dyDescent="0.35">
      <c r="A19" t="s">
        <v>22</v>
      </c>
      <c r="B19" s="2" t="s">
        <v>145</v>
      </c>
      <c r="C19" s="2" t="s">
        <v>968</v>
      </c>
      <c r="D19" s="2" t="s">
        <v>146</v>
      </c>
      <c r="E19" s="2" t="s">
        <v>829</v>
      </c>
      <c r="F19" t="s">
        <v>145</v>
      </c>
      <c r="G19" t="s">
        <v>968</v>
      </c>
      <c r="H19" t="s">
        <v>146</v>
      </c>
      <c r="I19" t="s">
        <v>829</v>
      </c>
      <c r="J19" s="2" t="s">
        <v>145</v>
      </c>
      <c r="K19" s="2" t="s">
        <v>968</v>
      </c>
      <c r="L19" s="2" t="s">
        <v>146</v>
      </c>
      <c r="M19" s="2" t="s">
        <v>829</v>
      </c>
      <c r="N19" t="s">
        <v>145</v>
      </c>
      <c r="O19" t="s">
        <v>968</v>
      </c>
      <c r="P19" t="s">
        <v>146</v>
      </c>
      <c r="Q19" t="s">
        <v>829</v>
      </c>
      <c r="R19" s="2" t="s">
        <v>145</v>
      </c>
      <c r="S19" s="2" t="s">
        <v>968</v>
      </c>
      <c r="T19" s="2" t="s">
        <v>146</v>
      </c>
      <c r="U19" s="2" t="s">
        <v>829</v>
      </c>
      <c r="V19" t="s">
        <v>145</v>
      </c>
      <c r="W19" t="s">
        <v>968</v>
      </c>
      <c r="X19" t="s">
        <v>146</v>
      </c>
      <c r="Y19" t="s">
        <v>829</v>
      </c>
      <c r="Z19" s="2" t="s">
        <v>145</v>
      </c>
      <c r="AA19" s="2" t="s">
        <v>968</v>
      </c>
      <c r="AB19" s="2" t="s">
        <v>146</v>
      </c>
      <c r="AC19" s="2" t="s">
        <v>829</v>
      </c>
      <c r="AD19" t="s">
        <v>145</v>
      </c>
      <c r="AE19" t="s">
        <v>968</v>
      </c>
      <c r="AF19" t="s">
        <v>146</v>
      </c>
      <c r="AG19" t="s">
        <v>829</v>
      </c>
      <c r="AH19" s="2" t="s">
        <v>145</v>
      </c>
      <c r="AI19" s="2" t="s">
        <v>968</v>
      </c>
      <c r="AJ19" s="2" t="s">
        <v>146</v>
      </c>
      <c r="AK19" s="2" t="s">
        <v>829</v>
      </c>
      <c r="AL19" t="str">
        <f t="shared" si="0"/>
        <v>E06000055</v>
      </c>
      <c r="AM19" t="str">
        <f t="shared" si="1"/>
        <v>E06000055</v>
      </c>
      <c r="AP19" s="9" t="s">
        <v>475</v>
      </c>
      <c r="AQ19" s="14" t="s">
        <v>476</v>
      </c>
      <c r="AR19" s="11" t="s">
        <v>1335</v>
      </c>
      <c r="AS19" s="13" t="s">
        <v>751</v>
      </c>
    </row>
    <row r="20" spans="1:45" ht="42.5" x14ac:dyDescent="0.35">
      <c r="A20" t="s">
        <v>82</v>
      </c>
      <c r="B20" s="2" t="s">
        <v>761</v>
      </c>
      <c r="C20" s="2" t="s">
        <v>969</v>
      </c>
      <c r="D20" s="2" t="s">
        <v>762</v>
      </c>
      <c r="E20" s="2" t="s">
        <v>834</v>
      </c>
      <c r="F20" t="s">
        <v>761</v>
      </c>
      <c r="G20" t="s">
        <v>969</v>
      </c>
      <c r="H20" t="s">
        <v>762</v>
      </c>
      <c r="I20" t="s">
        <v>834</v>
      </c>
      <c r="J20" s="2" t="s">
        <v>761</v>
      </c>
      <c r="K20" s="2" t="s">
        <v>969</v>
      </c>
      <c r="L20" s="2" t="s">
        <v>762</v>
      </c>
      <c r="M20" s="2" t="s">
        <v>834</v>
      </c>
      <c r="N20" t="s">
        <v>761</v>
      </c>
      <c r="O20" t="s">
        <v>969</v>
      </c>
      <c r="P20" t="s">
        <v>864</v>
      </c>
      <c r="Q20" t="s">
        <v>834</v>
      </c>
      <c r="R20" s="2" t="s">
        <v>761</v>
      </c>
      <c r="S20" s="2" t="s">
        <v>969</v>
      </c>
      <c r="T20" s="2" t="s">
        <v>864</v>
      </c>
      <c r="U20" s="2" t="s">
        <v>834</v>
      </c>
      <c r="V20" t="s">
        <v>761</v>
      </c>
      <c r="W20" t="s">
        <v>969</v>
      </c>
      <c r="X20" t="s">
        <v>864</v>
      </c>
      <c r="Y20" t="s">
        <v>834</v>
      </c>
      <c r="Z20" s="2" t="s">
        <v>761</v>
      </c>
      <c r="AA20" s="2" t="s">
        <v>969</v>
      </c>
      <c r="AB20" s="2" t="s">
        <v>864</v>
      </c>
      <c r="AC20" s="2" t="s">
        <v>834</v>
      </c>
      <c r="AD20" t="s">
        <v>761</v>
      </c>
      <c r="AE20" t="s">
        <v>969</v>
      </c>
      <c r="AF20" t="s">
        <v>864</v>
      </c>
      <c r="AG20" t="s">
        <v>834</v>
      </c>
      <c r="AH20" s="2" t="s">
        <v>761</v>
      </c>
      <c r="AI20" s="2" t="s">
        <v>969</v>
      </c>
      <c r="AJ20" s="2" t="s">
        <v>864</v>
      </c>
      <c r="AK20" s="2" t="s">
        <v>834</v>
      </c>
      <c r="AL20" t="str">
        <f t="shared" si="0"/>
        <v>E31000002</v>
      </c>
      <c r="AM20" t="str">
        <f t="shared" si="1"/>
        <v>E31000002</v>
      </c>
      <c r="AP20" s="9" t="s">
        <v>477</v>
      </c>
      <c r="AQ20" s="14" t="s">
        <v>478</v>
      </c>
      <c r="AR20" s="11" t="s">
        <v>1335</v>
      </c>
      <c r="AS20" s="13" t="s">
        <v>751</v>
      </c>
    </row>
    <row r="21" spans="1:45" ht="57" thickBot="1" x14ac:dyDescent="0.4">
      <c r="A21" t="s">
        <v>22</v>
      </c>
      <c r="B21" s="2" t="s">
        <v>670</v>
      </c>
      <c r="C21" s="2" t="s">
        <v>970</v>
      </c>
      <c r="D21" s="2" t="s">
        <v>671</v>
      </c>
      <c r="E21" s="2" t="s">
        <v>832</v>
      </c>
      <c r="F21" t="s">
        <v>670</v>
      </c>
      <c r="G21" t="s">
        <v>970</v>
      </c>
      <c r="H21" t="s">
        <v>671</v>
      </c>
      <c r="I21" t="s">
        <v>832</v>
      </c>
      <c r="J21" s="2" t="s">
        <v>670</v>
      </c>
      <c r="K21" s="2" t="s">
        <v>970</v>
      </c>
      <c r="L21" s="2" t="s">
        <v>671</v>
      </c>
      <c r="M21" s="2" t="s">
        <v>832</v>
      </c>
      <c r="N21" t="s">
        <v>670</v>
      </c>
      <c r="O21" t="s">
        <v>970</v>
      </c>
      <c r="P21" t="s">
        <v>671</v>
      </c>
      <c r="Q21" t="s">
        <v>832</v>
      </c>
      <c r="R21" s="2" t="s">
        <v>670</v>
      </c>
      <c r="S21" s="2" t="s">
        <v>970</v>
      </c>
      <c r="T21" s="2" t="s">
        <v>671</v>
      </c>
      <c r="U21" s="2" t="s">
        <v>832</v>
      </c>
      <c r="V21" t="s">
        <v>670</v>
      </c>
      <c r="W21" t="s">
        <v>970</v>
      </c>
      <c r="X21" t="s">
        <v>671</v>
      </c>
      <c r="Y21" t="s">
        <v>832</v>
      </c>
      <c r="Z21" s="2" t="s">
        <v>670</v>
      </c>
      <c r="AA21" s="2" t="s">
        <v>970</v>
      </c>
      <c r="AB21" s="2" t="s">
        <v>671</v>
      </c>
      <c r="AC21" s="2" t="s">
        <v>832</v>
      </c>
      <c r="AD21" t="s">
        <v>670</v>
      </c>
      <c r="AE21" t="s">
        <v>970</v>
      </c>
      <c r="AF21" t="s">
        <v>671</v>
      </c>
      <c r="AG21" t="s">
        <v>832</v>
      </c>
      <c r="AH21" s="2" t="s">
        <v>670</v>
      </c>
      <c r="AI21" s="2" t="s">
        <v>970</v>
      </c>
      <c r="AJ21" s="2" t="s">
        <v>671</v>
      </c>
      <c r="AK21" s="2" t="s">
        <v>832</v>
      </c>
      <c r="AL21" t="str">
        <f t="shared" si="0"/>
        <v>E09000004</v>
      </c>
      <c r="AM21" t="str">
        <f t="shared" si="1"/>
        <v>E09000004</v>
      </c>
      <c r="AP21" s="15" t="s">
        <v>860</v>
      </c>
      <c r="AQ21" s="16" t="s">
        <v>861</v>
      </c>
      <c r="AR21" s="17" t="s">
        <v>1335</v>
      </c>
      <c r="AS21" s="18" t="s">
        <v>751</v>
      </c>
    </row>
    <row r="22" spans="1:45" x14ac:dyDescent="0.35">
      <c r="A22" t="s">
        <v>22</v>
      </c>
      <c r="B22" s="2" t="s">
        <v>636</v>
      </c>
      <c r="C22" s="2" t="s">
        <v>975</v>
      </c>
      <c r="D22" s="2" t="s">
        <v>637</v>
      </c>
      <c r="E22" s="2" t="s">
        <v>831</v>
      </c>
      <c r="F22" t="s">
        <v>636</v>
      </c>
      <c r="G22" t="s">
        <v>975</v>
      </c>
      <c r="H22" t="s">
        <v>637</v>
      </c>
      <c r="I22" t="s">
        <v>831</v>
      </c>
      <c r="J22" s="2" t="s">
        <v>636</v>
      </c>
      <c r="K22" s="2" t="s">
        <v>975</v>
      </c>
      <c r="L22" s="2" t="s">
        <v>637</v>
      </c>
      <c r="M22" s="2" t="s">
        <v>831</v>
      </c>
      <c r="N22" t="s">
        <v>636</v>
      </c>
      <c r="O22" t="s">
        <v>975</v>
      </c>
      <c r="P22" t="s">
        <v>637</v>
      </c>
      <c r="Q22" t="s">
        <v>831</v>
      </c>
      <c r="R22" s="2" t="s">
        <v>636</v>
      </c>
      <c r="S22" s="2" t="s">
        <v>975</v>
      </c>
      <c r="T22" s="2" t="s">
        <v>637</v>
      </c>
      <c r="U22" s="2" t="s">
        <v>831</v>
      </c>
      <c r="V22" t="s">
        <v>636</v>
      </c>
      <c r="W22" t="s">
        <v>975</v>
      </c>
      <c r="X22" t="s">
        <v>637</v>
      </c>
      <c r="Y22" t="s">
        <v>831</v>
      </c>
      <c r="Z22" s="2" t="s">
        <v>636</v>
      </c>
      <c r="AA22" s="2" t="s">
        <v>975</v>
      </c>
      <c r="AB22" s="2" t="s">
        <v>637</v>
      </c>
      <c r="AC22" s="2" t="s">
        <v>831</v>
      </c>
      <c r="AD22" t="s">
        <v>636</v>
      </c>
      <c r="AE22" t="s">
        <v>975</v>
      </c>
      <c r="AF22" t="s">
        <v>637</v>
      </c>
      <c r="AG22" t="s">
        <v>831</v>
      </c>
      <c r="AH22" s="2" t="s">
        <v>636</v>
      </c>
      <c r="AI22" s="2" t="s">
        <v>975</v>
      </c>
      <c r="AJ22" s="2" t="s">
        <v>637</v>
      </c>
      <c r="AK22" s="2" t="s">
        <v>831</v>
      </c>
      <c r="AL22" t="str">
        <f t="shared" si="0"/>
        <v>E08000025</v>
      </c>
      <c r="AM22" t="str">
        <f t="shared" si="1"/>
        <v>E08000025</v>
      </c>
    </row>
    <row r="23" spans="1:45" x14ac:dyDescent="0.35">
      <c r="A23" t="s">
        <v>22</v>
      </c>
      <c r="B23" s="2" t="s">
        <v>371</v>
      </c>
      <c r="C23" s="2" t="s">
        <v>976</v>
      </c>
      <c r="D23" s="2" t="s">
        <v>372</v>
      </c>
      <c r="E23" s="2" t="s">
        <v>830</v>
      </c>
      <c r="F23" t="s">
        <v>371</v>
      </c>
      <c r="G23" t="s">
        <v>976</v>
      </c>
      <c r="H23" t="s">
        <v>372</v>
      </c>
      <c r="I23" t="s">
        <v>830</v>
      </c>
      <c r="J23" s="2" t="s">
        <v>371</v>
      </c>
      <c r="K23" s="2" t="s">
        <v>976</v>
      </c>
      <c r="L23" s="2" t="s">
        <v>372</v>
      </c>
      <c r="M23" s="2" t="s">
        <v>830</v>
      </c>
      <c r="N23" t="s">
        <v>371</v>
      </c>
      <c r="O23" t="s">
        <v>976</v>
      </c>
      <c r="P23" t="s">
        <v>372</v>
      </c>
      <c r="Q23" t="s">
        <v>830</v>
      </c>
      <c r="R23" s="2" t="s">
        <v>371</v>
      </c>
      <c r="S23" s="2" t="s">
        <v>976</v>
      </c>
      <c r="T23" s="2" t="s">
        <v>372</v>
      </c>
      <c r="U23" s="2" t="s">
        <v>830</v>
      </c>
      <c r="V23" t="s">
        <v>371</v>
      </c>
      <c r="W23" t="s">
        <v>976</v>
      </c>
      <c r="X23" t="s">
        <v>372</v>
      </c>
      <c r="Y23" t="s">
        <v>830</v>
      </c>
      <c r="Z23" s="2" t="s">
        <v>371</v>
      </c>
      <c r="AA23" s="2" t="s">
        <v>976</v>
      </c>
      <c r="AB23" s="2" t="s">
        <v>372</v>
      </c>
      <c r="AC23" s="2" t="s">
        <v>830</v>
      </c>
      <c r="AD23" t="s">
        <v>371</v>
      </c>
      <c r="AE23" t="s">
        <v>976</v>
      </c>
      <c r="AF23" t="s">
        <v>372</v>
      </c>
      <c r="AG23" t="s">
        <v>830</v>
      </c>
      <c r="AH23" s="2" t="s">
        <v>371</v>
      </c>
      <c r="AI23" s="2" t="s">
        <v>976</v>
      </c>
      <c r="AJ23" s="2" t="s">
        <v>372</v>
      </c>
      <c r="AK23" s="2" t="s">
        <v>830</v>
      </c>
      <c r="AL23" t="str">
        <f t="shared" si="0"/>
        <v>E07000129</v>
      </c>
      <c r="AM23" t="str">
        <f t="shared" si="1"/>
        <v>E07000129</v>
      </c>
    </row>
    <row r="24" spans="1:45" x14ac:dyDescent="0.35">
      <c r="A24" t="s">
        <v>22</v>
      </c>
      <c r="B24" s="2" t="s">
        <v>36</v>
      </c>
      <c r="C24" s="2" t="s">
        <v>977</v>
      </c>
      <c r="D24" s="2" t="s">
        <v>37</v>
      </c>
      <c r="E24" s="2" t="s">
        <v>829</v>
      </c>
      <c r="F24" t="s">
        <v>36</v>
      </c>
      <c r="G24" t="s">
        <v>977</v>
      </c>
      <c r="H24" t="s">
        <v>37</v>
      </c>
      <c r="I24" t="s">
        <v>829</v>
      </c>
      <c r="J24" s="2" t="s">
        <v>36</v>
      </c>
      <c r="K24" s="2" t="s">
        <v>977</v>
      </c>
      <c r="L24" s="2" t="s">
        <v>37</v>
      </c>
      <c r="M24" s="2" t="s">
        <v>829</v>
      </c>
      <c r="N24" t="s">
        <v>36</v>
      </c>
      <c r="O24" t="s">
        <v>977</v>
      </c>
      <c r="P24" t="s">
        <v>37</v>
      </c>
      <c r="Q24" t="s">
        <v>829</v>
      </c>
      <c r="R24" s="2" t="s">
        <v>36</v>
      </c>
      <c r="S24" s="2" t="s">
        <v>977</v>
      </c>
      <c r="T24" s="2" t="s">
        <v>37</v>
      </c>
      <c r="U24" s="2" t="s">
        <v>829</v>
      </c>
      <c r="V24" t="s">
        <v>36</v>
      </c>
      <c r="W24" t="s">
        <v>977</v>
      </c>
      <c r="X24" t="s">
        <v>37</v>
      </c>
      <c r="Y24" t="s">
        <v>829</v>
      </c>
      <c r="Z24" s="2" t="s">
        <v>36</v>
      </c>
      <c r="AA24" s="2" t="s">
        <v>977</v>
      </c>
      <c r="AB24" s="2" t="s">
        <v>37</v>
      </c>
      <c r="AC24" s="2" t="s">
        <v>829</v>
      </c>
      <c r="AD24" t="s">
        <v>36</v>
      </c>
      <c r="AE24" t="s">
        <v>977</v>
      </c>
      <c r="AF24" t="s">
        <v>37</v>
      </c>
      <c r="AG24" t="s">
        <v>829</v>
      </c>
      <c r="AH24" s="2" t="s">
        <v>36</v>
      </c>
      <c r="AI24" s="2" t="s">
        <v>977</v>
      </c>
      <c r="AJ24" s="2" t="s">
        <v>37</v>
      </c>
      <c r="AK24" s="2" t="s">
        <v>829</v>
      </c>
      <c r="AL24" t="str">
        <f t="shared" si="0"/>
        <v>E06000008</v>
      </c>
      <c r="AM24" t="str">
        <f t="shared" si="1"/>
        <v>E06000008</v>
      </c>
    </row>
    <row r="25" spans="1:45" x14ac:dyDescent="0.35">
      <c r="A25" t="s">
        <v>22</v>
      </c>
      <c r="B25" s="2" t="s">
        <v>38</v>
      </c>
      <c r="C25" s="2" t="s">
        <v>978</v>
      </c>
      <c r="D25" s="2" t="s">
        <v>39</v>
      </c>
      <c r="E25" s="2" t="s">
        <v>829</v>
      </c>
      <c r="F25" t="s">
        <v>38</v>
      </c>
      <c r="G25" t="s">
        <v>978</v>
      </c>
      <c r="H25" t="s">
        <v>39</v>
      </c>
      <c r="I25" t="s">
        <v>829</v>
      </c>
      <c r="J25" s="2" t="s">
        <v>38</v>
      </c>
      <c r="K25" s="2" t="s">
        <v>978</v>
      </c>
      <c r="L25" s="2" t="s">
        <v>39</v>
      </c>
      <c r="M25" s="2" t="s">
        <v>829</v>
      </c>
      <c r="N25" t="s">
        <v>38</v>
      </c>
      <c r="O25" t="s">
        <v>978</v>
      </c>
      <c r="P25" t="s">
        <v>39</v>
      </c>
      <c r="Q25" t="s">
        <v>829</v>
      </c>
      <c r="R25" s="2" t="s">
        <v>38</v>
      </c>
      <c r="S25" s="2" t="s">
        <v>978</v>
      </c>
      <c r="T25" s="2" t="s">
        <v>39</v>
      </c>
      <c r="U25" s="2" t="s">
        <v>829</v>
      </c>
      <c r="V25" t="s">
        <v>38</v>
      </c>
      <c r="W25" t="s">
        <v>978</v>
      </c>
      <c r="X25" t="s">
        <v>39</v>
      </c>
      <c r="Y25" t="s">
        <v>829</v>
      </c>
      <c r="Z25" s="2" t="s">
        <v>38</v>
      </c>
      <c r="AA25" s="2" t="s">
        <v>978</v>
      </c>
      <c r="AB25" s="2" t="s">
        <v>39</v>
      </c>
      <c r="AC25" s="2" t="s">
        <v>829</v>
      </c>
      <c r="AD25" t="s">
        <v>38</v>
      </c>
      <c r="AE25" t="s">
        <v>978</v>
      </c>
      <c r="AF25" t="s">
        <v>39</v>
      </c>
      <c r="AG25" t="s">
        <v>829</v>
      </c>
      <c r="AH25" s="2" t="s">
        <v>38</v>
      </c>
      <c r="AI25" s="2" t="s">
        <v>978</v>
      </c>
      <c r="AJ25" s="2" t="s">
        <v>39</v>
      </c>
      <c r="AK25" s="2" t="s">
        <v>829</v>
      </c>
      <c r="AL25" t="str">
        <f t="shared" si="0"/>
        <v>E06000009</v>
      </c>
      <c r="AM25" t="str">
        <f t="shared" si="1"/>
        <v>E06000009</v>
      </c>
    </row>
    <row r="26" spans="1:45" x14ac:dyDescent="0.35">
      <c r="A26" t="s">
        <v>22</v>
      </c>
      <c r="B26" s="2" t="s">
        <v>192</v>
      </c>
      <c r="C26" s="2" t="s">
        <v>979</v>
      </c>
      <c r="D26" s="2" t="s">
        <v>193</v>
      </c>
      <c r="E26" s="2" t="s">
        <v>830</v>
      </c>
      <c r="F26" t="s">
        <v>192</v>
      </c>
      <c r="G26" t="s">
        <v>979</v>
      </c>
      <c r="H26" t="s">
        <v>193</v>
      </c>
      <c r="I26" t="s">
        <v>830</v>
      </c>
      <c r="J26" s="2" t="s">
        <v>192</v>
      </c>
      <c r="K26" s="2" t="s">
        <v>979</v>
      </c>
      <c r="L26" s="2" t="s">
        <v>193</v>
      </c>
      <c r="M26" s="2" t="s">
        <v>830</v>
      </c>
      <c r="N26" t="s">
        <v>192</v>
      </c>
      <c r="O26" t="s">
        <v>979</v>
      </c>
      <c r="P26" t="s">
        <v>193</v>
      </c>
      <c r="Q26" t="s">
        <v>830</v>
      </c>
      <c r="R26" s="2" t="s">
        <v>192</v>
      </c>
      <c r="S26" s="2" t="s">
        <v>979</v>
      </c>
      <c r="T26" s="2" t="s">
        <v>193</v>
      </c>
      <c r="U26" s="2" t="s">
        <v>830</v>
      </c>
      <c r="V26" t="s">
        <v>192</v>
      </c>
      <c r="W26" t="s">
        <v>979</v>
      </c>
      <c r="X26" t="s">
        <v>193</v>
      </c>
      <c r="Y26" t="s">
        <v>830</v>
      </c>
      <c r="Z26" s="2" t="s">
        <v>192</v>
      </c>
      <c r="AA26" s="2" t="s">
        <v>979</v>
      </c>
      <c r="AB26" s="2" t="s">
        <v>193</v>
      </c>
      <c r="AC26" s="2" t="s">
        <v>830</v>
      </c>
      <c r="AD26" t="s">
        <v>192</v>
      </c>
      <c r="AE26" t="s">
        <v>979</v>
      </c>
      <c r="AF26" t="s">
        <v>193</v>
      </c>
      <c r="AG26" t="s">
        <v>830</v>
      </c>
      <c r="AH26" s="2" t="s">
        <v>192</v>
      </c>
      <c r="AI26" s="2" t="s">
        <v>979</v>
      </c>
      <c r="AJ26" s="2" t="s">
        <v>193</v>
      </c>
      <c r="AK26" s="2" t="s">
        <v>830</v>
      </c>
      <c r="AL26" t="str">
        <f t="shared" si="0"/>
        <v>E07000033</v>
      </c>
      <c r="AM26" t="str">
        <f t="shared" si="1"/>
        <v>E07000033</v>
      </c>
    </row>
    <row r="27" spans="1:45" x14ac:dyDescent="0.35">
      <c r="A27" t="s">
        <v>22</v>
      </c>
      <c r="B27" s="2" t="s">
        <v>589</v>
      </c>
      <c r="C27" s="2" t="s">
        <v>980</v>
      </c>
      <c r="D27" s="2" t="s">
        <v>590</v>
      </c>
      <c r="E27" s="2" t="s">
        <v>831</v>
      </c>
      <c r="F27" t="s">
        <v>589</v>
      </c>
      <c r="G27" t="s">
        <v>980</v>
      </c>
      <c r="H27" t="s">
        <v>590</v>
      </c>
      <c r="I27" t="s">
        <v>831</v>
      </c>
      <c r="J27" s="2" t="s">
        <v>589</v>
      </c>
      <c r="K27" s="2" t="s">
        <v>980</v>
      </c>
      <c r="L27" s="2" t="s">
        <v>590</v>
      </c>
      <c r="M27" s="2" t="s">
        <v>831</v>
      </c>
      <c r="N27" t="s">
        <v>589</v>
      </c>
      <c r="O27" t="s">
        <v>980</v>
      </c>
      <c r="P27" t="s">
        <v>590</v>
      </c>
      <c r="Q27" t="s">
        <v>831</v>
      </c>
      <c r="R27" s="2" t="s">
        <v>589</v>
      </c>
      <c r="S27" s="2" t="s">
        <v>980</v>
      </c>
      <c r="T27" s="2" t="s">
        <v>590</v>
      </c>
      <c r="U27" s="2" t="s">
        <v>831</v>
      </c>
      <c r="V27" t="s">
        <v>589</v>
      </c>
      <c r="W27" t="s">
        <v>980</v>
      </c>
      <c r="X27" t="s">
        <v>590</v>
      </c>
      <c r="Y27" t="s">
        <v>831</v>
      </c>
      <c r="Z27" s="2" t="s">
        <v>589</v>
      </c>
      <c r="AA27" s="2" t="s">
        <v>980</v>
      </c>
      <c r="AB27" s="2" t="s">
        <v>590</v>
      </c>
      <c r="AC27" s="2" t="s">
        <v>831</v>
      </c>
      <c r="AD27" t="s">
        <v>589</v>
      </c>
      <c r="AE27" t="s">
        <v>980</v>
      </c>
      <c r="AF27" t="s">
        <v>590</v>
      </c>
      <c r="AG27" t="s">
        <v>831</v>
      </c>
      <c r="AH27" s="2" t="s">
        <v>589</v>
      </c>
      <c r="AI27" s="2" t="s">
        <v>980</v>
      </c>
      <c r="AJ27" s="2" t="s">
        <v>590</v>
      </c>
      <c r="AK27" s="2" t="s">
        <v>831</v>
      </c>
      <c r="AL27" t="str">
        <f t="shared" si="0"/>
        <v>E08000001</v>
      </c>
      <c r="AM27" t="str">
        <f t="shared" si="1"/>
        <v>E08000001</v>
      </c>
    </row>
    <row r="28" spans="1:45" x14ac:dyDescent="0.35">
      <c r="A28" t="s">
        <v>22</v>
      </c>
      <c r="B28" s="2" t="s">
        <v>386</v>
      </c>
      <c r="C28" s="2" t="s">
        <v>981</v>
      </c>
      <c r="D28" s="2" t="s">
        <v>387</v>
      </c>
      <c r="E28" s="2" t="s">
        <v>830</v>
      </c>
      <c r="F28" t="s">
        <v>386</v>
      </c>
      <c r="G28" t="s">
        <v>981</v>
      </c>
      <c r="H28" t="s">
        <v>387</v>
      </c>
      <c r="I28" t="s">
        <v>830</v>
      </c>
      <c r="J28" s="2" t="s">
        <v>386</v>
      </c>
      <c r="K28" s="2" t="s">
        <v>981</v>
      </c>
      <c r="L28" s="2" t="s">
        <v>387</v>
      </c>
      <c r="M28" s="2" t="s">
        <v>830</v>
      </c>
      <c r="N28" t="s">
        <v>386</v>
      </c>
      <c r="O28" t="s">
        <v>981</v>
      </c>
      <c r="P28" t="s">
        <v>387</v>
      </c>
      <c r="Q28" t="s">
        <v>830</v>
      </c>
      <c r="R28" s="2" t="s">
        <v>386</v>
      </c>
      <c r="S28" s="2" t="s">
        <v>981</v>
      </c>
      <c r="T28" s="2" t="s">
        <v>387</v>
      </c>
      <c r="U28" s="2" t="s">
        <v>830</v>
      </c>
      <c r="V28" t="s">
        <v>386</v>
      </c>
      <c r="W28" t="s">
        <v>981</v>
      </c>
      <c r="X28" t="s">
        <v>387</v>
      </c>
      <c r="Y28" t="s">
        <v>830</v>
      </c>
      <c r="Z28" s="2" t="s">
        <v>386</v>
      </c>
      <c r="AA28" s="2" t="s">
        <v>981</v>
      </c>
      <c r="AB28" s="2" t="s">
        <v>387</v>
      </c>
      <c r="AC28" s="2" t="s">
        <v>830</v>
      </c>
      <c r="AD28" t="s">
        <v>386</v>
      </c>
      <c r="AE28" t="s">
        <v>981</v>
      </c>
      <c r="AF28" t="s">
        <v>387</v>
      </c>
      <c r="AG28" t="s">
        <v>830</v>
      </c>
      <c r="AH28" s="2" t="s">
        <v>386</v>
      </c>
      <c r="AI28" s="2" t="s">
        <v>981</v>
      </c>
      <c r="AJ28" s="2" t="s">
        <v>387</v>
      </c>
      <c r="AK28" s="2" t="s">
        <v>830</v>
      </c>
      <c r="AL28" t="str">
        <f t="shared" si="0"/>
        <v>E07000136</v>
      </c>
      <c r="AM28" t="str">
        <f t="shared" si="1"/>
        <v>E07000136</v>
      </c>
    </row>
    <row r="29" spans="1:45" x14ac:dyDescent="0.35">
      <c r="A29" t="s">
        <v>82</v>
      </c>
      <c r="B29" s="2" t="s">
        <v>80</v>
      </c>
      <c r="C29" s="2" t="s">
        <v>982</v>
      </c>
      <c r="D29" s="2" t="s">
        <v>81</v>
      </c>
      <c r="E29" s="2" t="s">
        <v>829</v>
      </c>
      <c r="F29" t="s">
        <v>80</v>
      </c>
      <c r="G29" t="s">
        <v>982</v>
      </c>
      <c r="H29" t="s">
        <v>81</v>
      </c>
      <c r="I29" t="s">
        <v>829</v>
      </c>
      <c r="J29" s="2" t="s">
        <v>80</v>
      </c>
      <c r="K29" s="2" t="s">
        <v>982</v>
      </c>
      <c r="L29" s="2" t="s">
        <v>81</v>
      </c>
      <c r="M29" s="2" t="s">
        <v>829</v>
      </c>
      <c r="N29" t="s">
        <v>80</v>
      </c>
      <c r="O29" t="s">
        <v>982</v>
      </c>
      <c r="P29" t="s">
        <v>81</v>
      </c>
      <c r="Q29" t="s">
        <v>829</v>
      </c>
      <c r="R29" s="2" t="s">
        <v>80</v>
      </c>
      <c r="S29" s="2" t="s">
        <v>982</v>
      </c>
      <c r="T29" s="2" t="s">
        <v>81</v>
      </c>
      <c r="U29" s="2" t="s">
        <v>829</v>
      </c>
      <c r="V29" t="s">
        <v>80</v>
      </c>
      <c r="W29" t="s">
        <v>982</v>
      </c>
      <c r="X29" t="s">
        <v>81</v>
      </c>
      <c r="Y29" t="s">
        <v>829</v>
      </c>
      <c r="Z29" s="2" t="s">
        <v>842</v>
      </c>
      <c r="AA29" s="2" t="s">
        <v>1316</v>
      </c>
      <c r="AB29" s="2" t="s">
        <v>843</v>
      </c>
      <c r="AC29" s="2" t="s">
        <v>829</v>
      </c>
      <c r="AD29" t="s">
        <v>842</v>
      </c>
      <c r="AE29" t="s">
        <v>1316</v>
      </c>
      <c r="AF29" t="s">
        <v>843</v>
      </c>
      <c r="AG29" t="s">
        <v>829</v>
      </c>
      <c r="AH29" s="2" t="s">
        <v>842</v>
      </c>
      <c r="AI29" s="2" t="s">
        <v>1316</v>
      </c>
      <c r="AJ29" s="2" t="s">
        <v>843</v>
      </c>
      <c r="AK29" s="2" t="s">
        <v>829</v>
      </c>
      <c r="AL29" t="str">
        <f t="shared" si="0"/>
        <v>E06000058</v>
      </c>
      <c r="AM29" t="str">
        <f t="shared" si="1"/>
        <v>E06000058</v>
      </c>
    </row>
    <row r="30" spans="1:45" x14ac:dyDescent="0.35">
      <c r="A30" t="s">
        <v>22</v>
      </c>
      <c r="B30" s="2" t="s">
        <v>99</v>
      </c>
      <c r="C30" s="2" t="s">
        <v>983</v>
      </c>
      <c r="D30" s="2" t="s">
        <v>100</v>
      </c>
      <c r="E30" s="2" t="s">
        <v>829</v>
      </c>
      <c r="F30" t="s">
        <v>99</v>
      </c>
      <c r="G30" t="s">
        <v>983</v>
      </c>
      <c r="H30" t="s">
        <v>100</v>
      </c>
      <c r="I30" t="s">
        <v>829</v>
      </c>
      <c r="J30" s="2" t="s">
        <v>99</v>
      </c>
      <c r="K30" s="2" t="s">
        <v>983</v>
      </c>
      <c r="L30" s="2" t="s">
        <v>100</v>
      </c>
      <c r="M30" s="2" t="s">
        <v>829</v>
      </c>
      <c r="N30" t="s">
        <v>99</v>
      </c>
      <c r="O30" t="s">
        <v>983</v>
      </c>
      <c r="P30" t="s">
        <v>100</v>
      </c>
      <c r="Q30" t="s">
        <v>829</v>
      </c>
      <c r="R30" s="2" t="s">
        <v>99</v>
      </c>
      <c r="S30" s="2" t="s">
        <v>983</v>
      </c>
      <c r="T30" s="2" t="s">
        <v>100</v>
      </c>
      <c r="U30" s="2" t="s">
        <v>829</v>
      </c>
      <c r="V30" t="s">
        <v>99</v>
      </c>
      <c r="W30" t="s">
        <v>983</v>
      </c>
      <c r="X30" t="s">
        <v>100</v>
      </c>
      <c r="Y30" t="s">
        <v>829</v>
      </c>
      <c r="Z30" s="2" t="s">
        <v>99</v>
      </c>
      <c r="AA30" s="2" t="s">
        <v>983</v>
      </c>
      <c r="AB30" s="2" t="s">
        <v>100</v>
      </c>
      <c r="AC30" s="2" t="s">
        <v>829</v>
      </c>
      <c r="AD30" t="s">
        <v>99</v>
      </c>
      <c r="AE30" t="s">
        <v>983</v>
      </c>
      <c r="AF30" t="s">
        <v>100</v>
      </c>
      <c r="AG30" t="s">
        <v>829</v>
      </c>
      <c r="AH30" s="2" t="s">
        <v>99</v>
      </c>
      <c r="AI30" s="2" t="s">
        <v>983</v>
      </c>
      <c r="AJ30" s="2" t="s">
        <v>100</v>
      </c>
      <c r="AK30" s="2" t="s">
        <v>829</v>
      </c>
      <c r="AL30" t="str">
        <f t="shared" si="0"/>
        <v>E06000036</v>
      </c>
      <c r="AM30" t="str">
        <f t="shared" si="1"/>
        <v>E06000036</v>
      </c>
    </row>
    <row r="31" spans="1:45" x14ac:dyDescent="0.35">
      <c r="A31" t="s">
        <v>22</v>
      </c>
      <c r="B31" s="2" t="s">
        <v>650</v>
      </c>
      <c r="C31" s="2" t="s">
        <v>984</v>
      </c>
      <c r="D31" s="2" t="s">
        <v>651</v>
      </c>
      <c r="E31" s="2" t="s">
        <v>831</v>
      </c>
      <c r="F31" t="s">
        <v>650</v>
      </c>
      <c r="G31" t="s">
        <v>984</v>
      </c>
      <c r="H31" t="s">
        <v>651</v>
      </c>
      <c r="I31" t="s">
        <v>831</v>
      </c>
      <c r="J31" s="2" t="s">
        <v>650</v>
      </c>
      <c r="K31" s="2" t="s">
        <v>984</v>
      </c>
      <c r="L31" s="2" t="s">
        <v>651</v>
      </c>
      <c r="M31" s="2" t="s">
        <v>831</v>
      </c>
      <c r="N31" t="s">
        <v>650</v>
      </c>
      <c r="O31" t="s">
        <v>984</v>
      </c>
      <c r="P31" t="s">
        <v>651</v>
      </c>
      <c r="Q31" t="s">
        <v>831</v>
      </c>
      <c r="R31" s="2" t="s">
        <v>650</v>
      </c>
      <c r="S31" s="2" t="s">
        <v>984</v>
      </c>
      <c r="T31" s="2" t="s">
        <v>651</v>
      </c>
      <c r="U31" s="2" t="s">
        <v>831</v>
      </c>
      <c r="V31" t="s">
        <v>650</v>
      </c>
      <c r="W31" t="s">
        <v>984</v>
      </c>
      <c r="X31" t="s">
        <v>651</v>
      </c>
      <c r="Y31" t="s">
        <v>831</v>
      </c>
      <c r="Z31" s="2" t="s">
        <v>650</v>
      </c>
      <c r="AA31" s="2" t="s">
        <v>984</v>
      </c>
      <c r="AB31" s="2" t="s">
        <v>651</v>
      </c>
      <c r="AC31" s="2" t="s">
        <v>831</v>
      </c>
      <c r="AD31" t="s">
        <v>650</v>
      </c>
      <c r="AE31" t="s">
        <v>984</v>
      </c>
      <c r="AF31" t="s">
        <v>651</v>
      </c>
      <c r="AG31" t="s">
        <v>831</v>
      </c>
      <c r="AH31" s="2" t="s">
        <v>650</v>
      </c>
      <c r="AI31" s="2" t="s">
        <v>984</v>
      </c>
      <c r="AJ31" s="2" t="s">
        <v>651</v>
      </c>
      <c r="AK31" s="2" t="s">
        <v>831</v>
      </c>
      <c r="AL31" t="str">
        <f t="shared" si="0"/>
        <v>E08000032</v>
      </c>
      <c r="AM31" t="str">
        <f t="shared" si="1"/>
        <v>E08000032</v>
      </c>
    </row>
    <row r="32" spans="1:45" x14ac:dyDescent="0.35">
      <c r="A32" t="s">
        <v>22</v>
      </c>
      <c r="B32" s="2" t="s">
        <v>250</v>
      </c>
      <c r="C32" s="2" t="s">
        <v>985</v>
      </c>
      <c r="D32" s="2" t="s">
        <v>251</v>
      </c>
      <c r="E32" s="2" t="s">
        <v>830</v>
      </c>
      <c r="F32" t="s">
        <v>250</v>
      </c>
      <c r="G32" t="s">
        <v>985</v>
      </c>
      <c r="H32" t="s">
        <v>251</v>
      </c>
      <c r="I32" t="s">
        <v>830</v>
      </c>
      <c r="J32" s="2" t="s">
        <v>250</v>
      </c>
      <c r="K32" s="2" t="s">
        <v>985</v>
      </c>
      <c r="L32" s="2" t="s">
        <v>251</v>
      </c>
      <c r="M32" s="2" t="s">
        <v>830</v>
      </c>
      <c r="N32" t="s">
        <v>250</v>
      </c>
      <c r="O32" t="s">
        <v>985</v>
      </c>
      <c r="P32" t="s">
        <v>251</v>
      </c>
      <c r="Q32" t="s">
        <v>830</v>
      </c>
      <c r="R32" s="2" t="s">
        <v>250</v>
      </c>
      <c r="S32" s="2" t="s">
        <v>985</v>
      </c>
      <c r="T32" s="2" t="s">
        <v>251</v>
      </c>
      <c r="U32" s="2" t="s">
        <v>830</v>
      </c>
      <c r="V32" t="s">
        <v>250</v>
      </c>
      <c r="W32" t="s">
        <v>985</v>
      </c>
      <c r="X32" t="s">
        <v>251</v>
      </c>
      <c r="Y32" t="s">
        <v>830</v>
      </c>
      <c r="Z32" s="2" t="s">
        <v>250</v>
      </c>
      <c r="AA32" s="2" t="s">
        <v>985</v>
      </c>
      <c r="AB32" s="2" t="s">
        <v>251</v>
      </c>
      <c r="AC32" s="2" t="s">
        <v>830</v>
      </c>
      <c r="AD32" t="s">
        <v>250</v>
      </c>
      <c r="AE32" t="s">
        <v>985</v>
      </c>
      <c r="AF32" t="s">
        <v>251</v>
      </c>
      <c r="AG32" t="s">
        <v>830</v>
      </c>
      <c r="AH32" s="2" t="s">
        <v>250</v>
      </c>
      <c r="AI32" s="2" t="s">
        <v>985</v>
      </c>
      <c r="AJ32" s="2" t="s">
        <v>251</v>
      </c>
      <c r="AK32" s="2" t="s">
        <v>830</v>
      </c>
      <c r="AL32" t="str">
        <f t="shared" si="0"/>
        <v>E07000067</v>
      </c>
      <c r="AM32" t="str">
        <f t="shared" si="1"/>
        <v>E07000067</v>
      </c>
    </row>
    <row r="33" spans="1:39" x14ac:dyDescent="0.35">
      <c r="A33" t="s">
        <v>22</v>
      </c>
      <c r="B33" s="2" t="s">
        <v>401</v>
      </c>
      <c r="C33" s="2" t="s">
        <v>986</v>
      </c>
      <c r="D33" s="2" t="s">
        <v>402</v>
      </c>
      <c r="E33" s="2" t="s">
        <v>830</v>
      </c>
      <c r="F33" t="s">
        <v>401</v>
      </c>
      <c r="G33" t="s">
        <v>986</v>
      </c>
      <c r="H33" t="s">
        <v>402</v>
      </c>
      <c r="I33" t="s">
        <v>830</v>
      </c>
      <c r="J33" s="2" t="s">
        <v>401</v>
      </c>
      <c r="K33" s="2" t="s">
        <v>986</v>
      </c>
      <c r="L33" s="2" t="s">
        <v>402</v>
      </c>
      <c r="M33" s="2" t="s">
        <v>830</v>
      </c>
      <c r="N33" t="s">
        <v>401</v>
      </c>
      <c r="O33" t="s">
        <v>986</v>
      </c>
      <c r="P33" t="s">
        <v>402</v>
      </c>
      <c r="Q33" t="s">
        <v>830</v>
      </c>
      <c r="R33" s="2" t="s">
        <v>401</v>
      </c>
      <c r="S33" s="2" t="s">
        <v>986</v>
      </c>
      <c r="T33" s="2" t="s">
        <v>402</v>
      </c>
      <c r="U33" s="2" t="s">
        <v>830</v>
      </c>
      <c r="V33" t="s">
        <v>401</v>
      </c>
      <c r="W33" t="s">
        <v>986</v>
      </c>
      <c r="X33" t="s">
        <v>402</v>
      </c>
      <c r="Y33" t="s">
        <v>830</v>
      </c>
      <c r="Z33" s="2" t="s">
        <v>401</v>
      </c>
      <c r="AA33" s="2" t="s">
        <v>986</v>
      </c>
      <c r="AB33" s="2" t="s">
        <v>402</v>
      </c>
      <c r="AC33" s="2" t="s">
        <v>830</v>
      </c>
      <c r="AD33" t="s">
        <v>401</v>
      </c>
      <c r="AE33" t="s">
        <v>986</v>
      </c>
      <c r="AF33" t="s">
        <v>402</v>
      </c>
      <c r="AG33" t="s">
        <v>830</v>
      </c>
      <c r="AH33" s="2" t="s">
        <v>401</v>
      </c>
      <c r="AI33" s="2" t="s">
        <v>986</v>
      </c>
      <c r="AJ33" s="2" t="s">
        <v>402</v>
      </c>
      <c r="AK33" s="2" t="s">
        <v>830</v>
      </c>
      <c r="AL33" t="str">
        <f t="shared" si="0"/>
        <v>E07000143</v>
      </c>
      <c r="AM33" t="str">
        <f t="shared" si="1"/>
        <v>E07000143</v>
      </c>
    </row>
    <row r="34" spans="1:39" x14ac:dyDescent="0.35">
      <c r="A34" t="s">
        <v>22</v>
      </c>
      <c r="B34" s="2" t="s">
        <v>672</v>
      </c>
      <c r="C34" s="2" t="s">
        <v>987</v>
      </c>
      <c r="D34" s="2" t="s">
        <v>673</v>
      </c>
      <c r="E34" s="2" t="s">
        <v>832</v>
      </c>
      <c r="F34" t="s">
        <v>672</v>
      </c>
      <c r="G34" t="s">
        <v>987</v>
      </c>
      <c r="H34" t="s">
        <v>673</v>
      </c>
      <c r="I34" t="s">
        <v>832</v>
      </c>
      <c r="J34" s="2" t="s">
        <v>672</v>
      </c>
      <c r="K34" s="2" t="s">
        <v>987</v>
      </c>
      <c r="L34" s="2" t="s">
        <v>673</v>
      </c>
      <c r="M34" s="2" t="s">
        <v>832</v>
      </c>
      <c r="N34" t="s">
        <v>672</v>
      </c>
      <c r="O34" t="s">
        <v>987</v>
      </c>
      <c r="P34" t="s">
        <v>673</v>
      </c>
      <c r="Q34" t="s">
        <v>832</v>
      </c>
      <c r="R34" s="2" t="s">
        <v>672</v>
      </c>
      <c r="S34" s="2" t="s">
        <v>987</v>
      </c>
      <c r="T34" s="2" t="s">
        <v>673</v>
      </c>
      <c r="U34" s="2" t="s">
        <v>832</v>
      </c>
      <c r="V34" t="s">
        <v>672</v>
      </c>
      <c r="W34" t="s">
        <v>987</v>
      </c>
      <c r="X34" t="s">
        <v>673</v>
      </c>
      <c r="Y34" t="s">
        <v>832</v>
      </c>
      <c r="Z34" s="2" t="s">
        <v>672</v>
      </c>
      <c r="AA34" s="2" t="s">
        <v>987</v>
      </c>
      <c r="AB34" s="2" t="s">
        <v>673</v>
      </c>
      <c r="AC34" s="2" t="s">
        <v>832</v>
      </c>
      <c r="AD34" t="s">
        <v>672</v>
      </c>
      <c r="AE34" t="s">
        <v>987</v>
      </c>
      <c r="AF34" t="s">
        <v>673</v>
      </c>
      <c r="AG34" t="s">
        <v>832</v>
      </c>
      <c r="AH34" s="2" t="s">
        <v>672</v>
      </c>
      <c r="AI34" s="2" t="s">
        <v>987</v>
      </c>
      <c r="AJ34" s="2" t="s">
        <v>673</v>
      </c>
      <c r="AK34" s="2" t="s">
        <v>832</v>
      </c>
      <c r="AL34" t="str">
        <f t="shared" si="0"/>
        <v>E09000005</v>
      </c>
      <c r="AM34" t="str">
        <f t="shared" si="1"/>
        <v>E09000005</v>
      </c>
    </row>
    <row r="35" spans="1:39" x14ac:dyDescent="0.35">
      <c r="A35" t="s">
        <v>22</v>
      </c>
      <c r="B35" s="2" t="s">
        <v>252</v>
      </c>
      <c r="C35" s="2" t="s">
        <v>988</v>
      </c>
      <c r="D35" s="2" t="s">
        <v>253</v>
      </c>
      <c r="E35" s="2" t="s">
        <v>830</v>
      </c>
      <c r="F35" t="s">
        <v>252</v>
      </c>
      <c r="G35" t="s">
        <v>988</v>
      </c>
      <c r="H35" t="s">
        <v>253</v>
      </c>
      <c r="I35" t="s">
        <v>830</v>
      </c>
      <c r="J35" s="2" t="s">
        <v>252</v>
      </c>
      <c r="K35" s="2" t="s">
        <v>988</v>
      </c>
      <c r="L35" s="2" t="s">
        <v>253</v>
      </c>
      <c r="M35" s="2" t="s">
        <v>830</v>
      </c>
      <c r="N35" t="s">
        <v>252</v>
      </c>
      <c r="O35" t="s">
        <v>988</v>
      </c>
      <c r="P35" t="s">
        <v>253</v>
      </c>
      <c r="Q35" t="s">
        <v>830</v>
      </c>
      <c r="R35" s="2" t="s">
        <v>252</v>
      </c>
      <c r="S35" s="2" t="s">
        <v>988</v>
      </c>
      <c r="T35" s="2" t="s">
        <v>253</v>
      </c>
      <c r="U35" s="2" t="s">
        <v>830</v>
      </c>
      <c r="V35" t="s">
        <v>252</v>
      </c>
      <c r="W35" t="s">
        <v>988</v>
      </c>
      <c r="X35" t="s">
        <v>253</v>
      </c>
      <c r="Y35" t="s">
        <v>830</v>
      </c>
      <c r="Z35" s="2" t="s">
        <v>252</v>
      </c>
      <c r="AA35" s="2" t="s">
        <v>988</v>
      </c>
      <c r="AB35" s="2" t="s">
        <v>253</v>
      </c>
      <c r="AC35" s="2" t="s">
        <v>830</v>
      </c>
      <c r="AD35" t="s">
        <v>252</v>
      </c>
      <c r="AE35" t="s">
        <v>988</v>
      </c>
      <c r="AF35" t="s">
        <v>253</v>
      </c>
      <c r="AG35" t="s">
        <v>830</v>
      </c>
      <c r="AH35" s="2" t="s">
        <v>252</v>
      </c>
      <c r="AI35" s="2" t="s">
        <v>988</v>
      </c>
      <c r="AJ35" s="2" t="s">
        <v>253</v>
      </c>
      <c r="AK35" s="2" t="s">
        <v>830</v>
      </c>
      <c r="AL35" t="str">
        <f t="shared" si="0"/>
        <v>E07000068</v>
      </c>
      <c r="AM35" t="str">
        <f t="shared" si="1"/>
        <v>E07000068</v>
      </c>
    </row>
    <row r="36" spans="1:39" x14ac:dyDescent="0.35">
      <c r="A36" t="s">
        <v>22</v>
      </c>
      <c r="B36" s="2" t="s">
        <v>113</v>
      </c>
      <c r="C36" s="2" t="s">
        <v>989</v>
      </c>
      <c r="D36" s="2" t="s">
        <v>114</v>
      </c>
      <c r="E36" s="2" t="s">
        <v>829</v>
      </c>
      <c r="F36" t="s">
        <v>113</v>
      </c>
      <c r="G36" t="s">
        <v>989</v>
      </c>
      <c r="H36" t="s">
        <v>114</v>
      </c>
      <c r="I36" t="s">
        <v>829</v>
      </c>
      <c r="J36" s="2" t="s">
        <v>113</v>
      </c>
      <c r="K36" s="2" t="s">
        <v>989</v>
      </c>
      <c r="L36" s="2" t="s">
        <v>114</v>
      </c>
      <c r="M36" s="2" t="s">
        <v>829</v>
      </c>
      <c r="N36" t="s">
        <v>113</v>
      </c>
      <c r="O36" t="s">
        <v>989</v>
      </c>
      <c r="P36" t="s">
        <v>114</v>
      </c>
      <c r="Q36" t="s">
        <v>829</v>
      </c>
      <c r="R36" s="2" t="s">
        <v>113</v>
      </c>
      <c r="S36" s="2" t="s">
        <v>989</v>
      </c>
      <c r="T36" s="2" t="s">
        <v>114</v>
      </c>
      <c r="U36" s="2" t="s">
        <v>829</v>
      </c>
      <c r="V36" t="s">
        <v>113</v>
      </c>
      <c r="W36" t="s">
        <v>989</v>
      </c>
      <c r="X36" t="s">
        <v>114</v>
      </c>
      <c r="Y36" t="s">
        <v>829</v>
      </c>
      <c r="Z36" s="2" t="s">
        <v>113</v>
      </c>
      <c r="AA36" s="2" t="s">
        <v>989</v>
      </c>
      <c r="AB36" s="2" t="s">
        <v>114</v>
      </c>
      <c r="AC36" s="2" t="s">
        <v>829</v>
      </c>
      <c r="AD36" t="s">
        <v>113</v>
      </c>
      <c r="AE36" t="s">
        <v>989</v>
      </c>
      <c r="AF36" t="s">
        <v>114</v>
      </c>
      <c r="AG36" t="s">
        <v>829</v>
      </c>
      <c r="AH36" s="2" t="s">
        <v>113</v>
      </c>
      <c r="AI36" s="2" t="s">
        <v>989</v>
      </c>
      <c r="AJ36" s="2" t="s">
        <v>114</v>
      </c>
      <c r="AK36" s="2" t="s">
        <v>829</v>
      </c>
      <c r="AL36" t="str">
        <f t="shared" si="0"/>
        <v>E06000043</v>
      </c>
      <c r="AM36" t="str">
        <f t="shared" si="1"/>
        <v>E06000043</v>
      </c>
    </row>
    <row r="37" spans="1:39" x14ac:dyDescent="0.35">
      <c r="A37" t="s">
        <v>22</v>
      </c>
      <c r="B37" s="2" t="s">
        <v>70</v>
      </c>
      <c r="C37" s="2" t="s">
        <v>990</v>
      </c>
      <c r="D37" s="2" t="s">
        <v>71</v>
      </c>
      <c r="E37" s="2" t="s">
        <v>829</v>
      </c>
      <c r="F37" t="s">
        <v>70</v>
      </c>
      <c r="G37" t="s">
        <v>990</v>
      </c>
      <c r="H37" t="s">
        <v>71</v>
      </c>
      <c r="I37" t="s">
        <v>829</v>
      </c>
      <c r="J37" s="2" t="s">
        <v>70</v>
      </c>
      <c r="K37" s="2" t="s">
        <v>990</v>
      </c>
      <c r="L37" s="2" t="s">
        <v>71</v>
      </c>
      <c r="M37" s="2" t="s">
        <v>829</v>
      </c>
      <c r="N37" t="s">
        <v>70</v>
      </c>
      <c r="O37" t="s">
        <v>990</v>
      </c>
      <c r="P37" t="s">
        <v>71</v>
      </c>
      <c r="Q37" t="s">
        <v>829</v>
      </c>
      <c r="R37" s="2" t="s">
        <v>70</v>
      </c>
      <c r="S37" s="2" t="s">
        <v>990</v>
      </c>
      <c r="T37" s="2" t="s">
        <v>71</v>
      </c>
      <c r="U37" s="2" t="s">
        <v>829</v>
      </c>
      <c r="V37" t="s">
        <v>70</v>
      </c>
      <c r="W37" t="s">
        <v>990</v>
      </c>
      <c r="X37" t="s">
        <v>71</v>
      </c>
      <c r="Y37" t="s">
        <v>829</v>
      </c>
      <c r="Z37" s="2" t="s">
        <v>70</v>
      </c>
      <c r="AA37" s="2" t="s">
        <v>990</v>
      </c>
      <c r="AB37" s="2" t="s">
        <v>71</v>
      </c>
      <c r="AC37" s="2" t="s">
        <v>829</v>
      </c>
      <c r="AD37" t="s">
        <v>70</v>
      </c>
      <c r="AE37" t="s">
        <v>990</v>
      </c>
      <c r="AF37" t="s">
        <v>71</v>
      </c>
      <c r="AG37" t="s">
        <v>829</v>
      </c>
      <c r="AH37" s="2" t="s">
        <v>70</v>
      </c>
      <c r="AI37" s="2" t="s">
        <v>990</v>
      </c>
      <c r="AJ37" s="2" t="s">
        <v>71</v>
      </c>
      <c r="AK37" s="2" t="s">
        <v>829</v>
      </c>
      <c r="AL37" t="str">
        <f t="shared" si="0"/>
        <v>E06000023</v>
      </c>
      <c r="AM37" t="str">
        <f t="shared" si="1"/>
        <v>E06000023</v>
      </c>
    </row>
    <row r="38" spans="1:39" x14ac:dyDescent="0.35">
      <c r="A38" t="s">
        <v>22</v>
      </c>
      <c r="B38" s="2" t="s">
        <v>404</v>
      </c>
      <c r="C38" s="2" t="s">
        <v>991</v>
      </c>
      <c r="D38" s="2" t="s">
        <v>405</v>
      </c>
      <c r="E38" s="2" t="s">
        <v>830</v>
      </c>
      <c r="F38" t="s">
        <v>404</v>
      </c>
      <c r="G38" t="s">
        <v>991</v>
      </c>
      <c r="H38" t="s">
        <v>405</v>
      </c>
      <c r="I38" t="s">
        <v>830</v>
      </c>
      <c r="J38" s="2" t="s">
        <v>404</v>
      </c>
      <c r="K38" s="2" t="s">
        <v>991</v>
      </c>
      <c r="L38" s="2" t="s">
        <v>405</v>
      </c>
      <c r="M38" s="2" t="s">
        <v>830</v>
      </c>
      <c r="N38" t="s">
        <v>404</v>
      </c>
      <c r="O38" t="s">
        <v>991</v>
      </c>
      <c r="P38" t="s">
        <v>405</v>
      </c>
      <c r="Q38" t="s">
        <v>830</v>
      </c>
      <c r="R38" s="2" t="s">
        <v>404</v>
      </c>
      <c r="S38" s="2" t="s">
        <v>991</v>
      </c>
      <c r="T38" s="2" t="s">
        <v>405</v>
      </c>
      <c r="U38" s="2" t="s">
        <v>830</v>
      </c>
      <c r="V38" t="s">
        <v>404</v>
      </c>
      <c r="W38" t="s">
        <v>991</v>
      </c>
      <c r="X38" t="s">
        <v>405</v>
      </c>
      <c r="Y38" t="s">
        <v>830</v>
      </c>
      <c r="Z38" s="2" t="s">
        <v>404</v>
      </c>
      <c r="AA38" s="2" t="s">
        <v>991</v>
      </c>
      <c r="AB38" s="2" t="s">
        <v>405</v>
      </c>
      <c r="AC38" s="2" t="s">
        <v>830</v>
      </c>
      <c r="AD38" t="s">
        <v>404</v>
      </c>
      <c r="AE38" t="s">
        <v>991</v>
      </c>
      <c r="AF38" t="s">
        <v>405</v>
      </c>
      <c r="AG38" t="s">
        <v>830</v>
      </c>
      <c r="AH38" s="2" t="s">
        <v>404</v>
      </c>
      <c r="AI38" s="2" t="s">
        <v>991</v>
      </c>
      <c r="AJ38" s="2" t="s">
        <v>405</v>
      </c>
      <c r="AK38" s="2" t="s">
        <v>830</v>
      </c>
      <c r="AL38" t="str">
        <f t="shared" si="0"/>
        <v>E07000144</v>
      </c>
      <c r="AM38" t="str">
        <f t="shared" si="1"/>
        <v>E07000144</v>
      </c>
    </row>
    <row r="39" spans="1:39" x14ac:dyDescent="0.35">
      <c r="A39" t="s">
        <v>22</v>
      </c>
      <c r="B39" s="2" t="s">
        <v>674</v>
      </c>
      <c r="C39" s="2" t="s">
        <v>992</v>
      </c>
      <c r="D39" s="2" t="s">
        <v>675</v>
      </c>
      <c r="E39" s="2" t="s">
        <v>832</v>
      </c>
      <c r="F39" t="s">
        <v>674</v>
      </c>
      <c r="G39" t="s">
        <v>992</v>
      </c>
      <c r="H39" t="s">
        <v>675</v>
      </c>
      <c r="I39" t="s">
        <v>832</v>
      </c>
      <c r="J39" s="2" t="s">
        <v>674</v>
      </c>
      <c r="K39" s="2" t="s">
        <v>992</v>
      </c>
      <c r="L39" s="2" t="s">
        <v>675</v>
      </c>
      <c r="M39" s="2" t="s">
        <v>832</v>
      </c>
      <c r="N39" t="s">
        <v>674</v>
      </c>
      <c r="O39" t="s">
        <v>992</v>
      </c>
      <c r="P39" t="s">
        <v>675</v>
      </c>
      <c r="Q39" t="s">
        <v>832</v>
      </c>
      <c r="R39" s="2" t="s">
        <v>674</v>
      </c>
      <c r="S39" s="2" t="s">
        <v>992</v>
      </c>
      <c r="T39" s="2" t="s">
        <v>675</v>
      </c>
      <c r="U39" s="2" t="s">
        <v>832</v>
      </c>
      <c r="V39" t="s">
        <v>674</v>
      </c>
      <c r="W39" t="s">
        <v>992</v>
      </c>
      <c r="X39" t="s">
        <v>675</v>
      </c>
      <c r="Y39" t="s">
        <v>832</v>
      </c>
      <c r="Z39" s="2" t="s">
        <v>674</v>
      </c>
      <c r="AA39" s="2" t="s">
        <v>992</v>
      </c>
      <c r="AB39" s="2" t="s">
        <v>675</v>
      </c>
      <c r="AC39" s="2" t="s">
        <v>832</v>
      </c>
      <c r="AD39" t="s">
        <v>674</v>
      </c>
      <c r="AE39" t="s">
        <v>992</v>
      </c>
      <c r="AF39" t="s">
        <v>675</v>
      </c>
      <c r="AG39" t="s">
        <v>832</v>
      </c>
      <c r="AH39" s="2" t="s">
        <v>674</v>
      </c>
      <c r="AI39" s="2" t="s">
        <v>992</v>
      </c>
      <c r="AJ39" s="2" t="s">
        <v>675</v>
      </c>
      <c r="AK39" s="2" t="s">
        <v>832</v>
      </c>
      <c r="AL39" t="str">
        <f t="shared" si="0"/>
        <v>E09000006</v>
      </c>
      <c r="AM39" t="str">
        <f t="shared" si="1"/>
        <v>E09000006</v>
      </c>
    </row>
    <row r="40" spans="1:39" x14ac:dyDescent="0.35">
      <c r="A40" t="s">
        <v>22</v>
      </c>
      <c r="B40" s="2" t="s">
        <v>564</v>
      </c>
      <c r="C40" s="2" t="s">
        <v>993</v>
      </c>
      <c r="D40" s="2" t="s">
        <v>565</v>
      </c>
      <c r="E40" s="2" t="s">
        <v>830</v>
      </c>
      <c r="F40" t="s">
        <v>564</v>
      </c>
      <c r="G40" t="s">
        <v>993</v>
      </c>
      <c r="H40" t="s">
        <v>565</v>
      </c>
      <c r="I40" t="s">
        <v>830</v>
      </c>
      <c r="J40" s="2" t="s">
        <v>564</v>
      </c>
      <c r="K40" s="2" t="s">
        <v>993</v>
      </c>
      <c r="L40" s="2" t="s">
        <v>565</v>
      </c>
      <c r="M40" s="2" t="s">
        <v>830</v>
      </c>
      <c r="N40" t="s">
        <v>564</v>
      </c>
      <c r="O40" t="s">
        <v>993</v>
      </c>
      <c r="P40" t="s">
        <v>565</v>
      </c>
      <c r="Q40" t="s">
        <v>830</v>
      </c>
      <c r="R40" s="2" t="s">
        <v>564</v>
      </c>
      <c r="S40" s="2" t="s">
        <v>993</v>
      </c>
      <c r="T40" s="2" t="s">
        <v>565</v>
      </c>
      <c r="U40" s="2" t="s">
        <v>830</v>
      </c>
      <c r="V40" t="s">
        <v>564</v>
      </c>
      <c r="W40" t="s">
        <v>993</v>
      </c>
      <c r="X40" t="s">
        <v>565</v>
      </c>
      <c r="Y40" t="s">
        <v>830</v>
      </c>
      <c r="Z40" s="2" t="s">
        <v>564</v>
      </c>
      <c r="AA40" s="2" t="s">
        <v>993</v>
      </c>
      <c r="AB40" s="2" t="s">
        <v>565</v>
      </c>
      <c r="AC40" s="2" t="s">
        <v>830</v>
      </c>
      <c r="AD40" t="s">
        <v>564</v>
      </c>
      <c r="AE40" t="s">
        <v>993</v>
      </c>
      <c r="AF40" t="s">
        <v>565</v>
      </c>
      <c r="AG40" t="s">
        <v>830</v>
      </c>
      <c r="AH40" s="2" t="s">
        <v>564</v>
      </c>
      <c r="AI40" s="2" t="s">
        <v>993</v>
      </c>
      <c r="AJ40" s="2" t="s">
        <v>565</v>
      </c>
      <c r="AK40" s="2" t="s">
        <v>830</v>
      </c>
      <c r="AL40" t="str">
        <f t="shared" si="0"/>
        <v>E07000234</v>
      </c>
      <c r="AM40" t="str">
        <f t="shared" si="1"/>
        <v>E07000234</v>
      </c>
    </row>
    <row r="41" spans="1:39" x14ac:dyDescent="0.35">
      <c r="A41" t="s">
        <v>22</v>
      </c>
      <c r="B41" s="2" t="s">
        <v>308</v>
      </c>
      <c r="C41" s="2" t="s">
        <v>994</v>
      </c>
      <c r="D41" s="2" t="s">
        <v>309</v>
      </c>
      <c r="E41" s="2" t="s">
        <v>830</v>
      </c>
      <c r="F41" t="s">
        <v>308</v>
      </c>
      <c r="G41" t="s">
        <v>994</v>
      </c>
      <c r="H41" t="s">
        <v>309</v>
      </c>
      <c r="I41" t="s">
        <v>830</v>
      </c>
      <c r="J41" s="2" t="s">
        <v>308</v>
      </c>
      <c r="K41" s="2" t="s">
        <v>994</v>
      </c>
      <c r="L41" s="2" t="s">
        <v>309</v>
      </c>
      <c r="M41" s="2" t="s">
        <v>830</v>
      </c>
      <c r="N41" t="s">
        <v>308</v>
      </c>
      <c r="O41" t="s">
        <v>994</v>
      </c>
      <c r="P41" t="s">
        <v>309</v>
      </c>
      <c r="Q41" t="s">
        <v>830</v>
      </c>
      <c r="R41" s="2" t="s">
        <v>308</v>
      </c>
      <c r="S41" s="2" t="s">
        <v>994</v>
      </c>
      <c r="T41" s="2" t="s">
        <v>309</v>
      </c>
      <c r="U41" s="2" t="s">
        <v>830</v>
      </c>
      <c r="V41" t="s">
        <v>308</v>
      </c>
      <c r="W41" t="s">
        <v>994</v>
      </c>
      <c r="X41" t="s">
        <v>309</v>
      </c>
      <c r="Y41" t="s">
        <v>830</v>
      </c>
      <c r="Z41" s="2" t="s">
        <v>308</v>
      </c>
      <c r="AA41" s="2" t="s">
        <v>994</v>
      </c>
      <c r="AB41" s="2" t="s">
        <v>309</v>
      </c>
      <c r="AC41" s="2" t="s">
        <v>830</v>
      </c>
      <c r="AD41" t="s">
        <v>308</v>
      </c>
      <c r="AE41" t="s">
        <v>994</v>
      </c>
      <c r="AF41" t="s">
        <v>309</v>
      </c>
      <c r="AG41" t="s">
        <v>830</v>
      </c>
      <c r="AH41" s="2" t="s">
        <v>308</v>
      </c>
      <c r="AI41" s="2" t="s">
        <v>994</v>
      </c>
      <c r="AJ41" s="2" t="s">
        <v>309</v>
      </c>
      <c r="AK41" s="2" t="s">
        <v>830</v>
      </c>
      <c r="AL41" t="str">
        <f t="shared" si="0"/>
        <v>E07000095</v>
      </c>
      <c r="AM41" t="str">
        <f t="shared" si="1"/>
        <v>E07000095</v>
      </c>
    </row>
    <row r="42" spans="1:39" x14ac:dyDescent="0.35">
      <c r="A42" t="s">
        <v>22</v>
      </c>
      <c r="B42" s="2" t="s">
        <v>451</v>
      </c>
      <c r="C42" s="2" t="s">
        <v>995</v>
      </c>
      <c r="D42" s="2" t="s">
        <v>452</v>
      </c>
      <c r="E42" s="2" t="s">
        <v>830</v>
      </c>
      <c r="F42" t="s">
        <v>451</v>
      </c>
      <c r="G42" t="s">
        <v>995</v>
      </c>
      <c r="H42" t="s">
        <v>452</v>
      </c>
      <c r="I42" t="s">
        <v>830</v>
      </c>
      <c r="J42" s="2" t="s">
        <v>451</v>
      </c>
      <c r="K42" s="2" t="s">
        <v>995</v>
      </c>
      <c r="L42" s="2" t="s">
        <v>452</v>
      </c>
      <c r="M42" s="2" t="s">
        <v>830</v>
      </c>
      <c r="N42" t="s">
        <v>451</v>
      </c>
      <c r="O42" t="s">
        <v>995</v>
      </c>
      <c r="P42" t="s">
        <v>452</v>
      </c>
      <c r="Q42" t="s">
        <v>830</v>
      </c>
      <c r="R42" s="2" t="s">
        <v>451</v>
      </c>
      <c r="S42" s="2" t="s">
        <v>995</v>
      </c>
      <c r="T42" s="2" t="s">
        <v>452</v>
      </c>
      <c r="U42" s="2" t="s">
        <v>830</v>
      </c>
      <c r="V42" t="s">
        <v>451</v>
      </c>
      <c r="W42" t="s">
        <v>995</v>
      </c>
      <c r="X42" t="s">
        <v>452</v>
      </c>
      <c r="Y42" t="s">
        <v>830</v>
      </c>
      <c r="Z42" s="2" t="s">
        <v>451</v>
      </c>
      <c r="AA42" s="2" t="s">
        <v>995</v>
      </c>
      <c r="AB42" s="2" t="s">
        <v>452</v>
      </c>
      <c r="AC42" s="2" t="s">
        <v>830</v>
      </c>
      <c r="AD42" t="s">
        <v>451</v>
      </c>
      <c r="AE42" t="s">
        <v>995</v>
      </c>
      <c r="AF42" t="s">
        <v>452</v>
      </c>
      <c r="AG42" t="s">
        <v>830</v>
      </c>
      <c r="AH42" s="2" t="s">
        <v>451</v>
      </c>
      <c r="AI42" s="2" t="s">
        <v>995</v>
      </c>
      <c r="AJ42" s="2" t="s">
        <v>452</v>
      </c>
      <c r="AK42" s="2" t="s">
        <v>830</v>
      </c>
      <c r="AL42" t="str">
        <f t="shared" si="0"/>
        <v>E07000172</v>
      </c>
      <c r="AM42" t="str">
        <f t="shared" si="1"/>
        <v>E07000172</v>
      </c>
    </row>
    <row r="43" spans="1:39" x14ac:dyDescent="0.35">
      <c r="A43" t="s">
        <v>82</v>
      </c>
      <c r="B43" s="2" t="s">
        <v>157</v>
      </c>
      <c r="C43" s="2" t="s">
        <v>996</v>
      </c>
      <c r="D43" s="2" t="s">
        <v>730</v>
      </c>
      <c r="E43" s="2" t="s">
        <v>833</v>
      </c>
      <c r="F43" t="s">
        <v>157</v>
      </c>
      <c r="G43" t="s">
        <v>996</v>
      </c>
      <c r="H43" t="s">
        <v>730</v>
      </c>
      <c r="I43" t="s">
        <v>833</v>
      </c>
      <c r="J43" s="2" t="s">
        <v>157</v>
      </c>
      <c r="K43" s="2" t="s">
        <v>996</v>
      </c>
      <c r="L43" s="2" t="s">
        <v>730</v>
      </c>
      <c r="M43" s="2" t="s">
        <v>833</v>
      </c>
      <c r="N43" t="s">
        <v>157</v>
      </c>
      <c r="O43" t="s">
        <v>996</v>
      </c>
      <c r="P43" t="s">
        <v>730</v>
      </c>
      <c r="Q43" t="s">
        <v>833</v>
      </c>
      <c r="R43" s="2" t="s">
        <v>157</v>
      </c>
      <c r="S43" s="2" t="s">
        <v>996</v>
      </c>
      <c r="T43" s="2" t="s">
        <v>730</v>
      </c>
      <c r="U43" s="2" t="s">
        <v>833</v>
      </c>
      <c r="V43" t="s">
        <v>157</v>
      </c>
      <c r="W43" t="s">
        <v>996</v>
      </c>
      <c r="X43" t="s">
        <v>730</v>
      </c>
      <c r="Y43" t="s">
        <v>833</v>
      </c>
      <c r="Z43" s="2" t="s">
        <v>157</v>
      </c>
      <c r="AA43" s="2" t="s">
        <v>996</v>
      </c>
      <c r="AB43" s="2" t="s">
        <v>730</v>
      </c>
      <c r="AC43" s="2" t="s">
        <v>833</v>
      </c>
      <c r="AD43" t="s">
        <v>915</v>
      </c>
      <c r="AE43" t="s">
        <v>915</v>
      </c>
      <c r="AF43" t="s">
        <v>863</v>
      </c>
      <c r="AG43" t="s">
        <v>1317</v>
      </c>
      <c r="AH43" s="2" t="s">
        <v>915</v>
      </c>
      <c r="AI43" s="2" t="s">
        <v>915</v>
      </c>
      <c r="AJ43" s="2" t="s">
        <v>863</v>
      </c>
      <c r="AK43" s="2" t="s">
        <v>1317</v>
      </c>
      <c r="AL43" t="str">
        <f t="shared" si="0"/>
        <v>Abolished</v>
      </c>
      <c r="AM43" t="str">
        <f t="shared" si="1"/>
        <v>Abolished</v>
      </c>
    </row>
    <row r="44" spans="1:39" x14ac:dyDescent="0.35">
      <c r="A44" t="s">
        <v>82</v>
      </c>
      <c r="B44" s="2" t="s">
        <v>765</v>
      </c>
      <c r="C44" s="2" t="s">
        <v>997</v>
      </c>
      <c r="D44" s="2" t="s">
        <v>766</v>
      </c>
      <c r="E44" s="2" t="s">
        <v>834</v>
      </c>
      <c r="F44" t="s">
        <v>765</v>
      </c>
      <c r="G44" t="s">
        <v>997</v>
      </c>
      <c r="H44" t="s">
        <v>766</v>
      </c>
      <c r="I44" t="s">
        <v>834</v>
      </c>
      <c r="J44" s="2" t="s">
        <v>765</v>
      </c>
      <c r="K44" s="2" t="s">
        <v>997</v>
      </c>
      <c r="L44" s="2" t="s">
        <v>766</v>
      </c>
      <c r="M44" s="2" t="s">
        <v>834</v>
      </c>
      <c r="N44" t="s">
        <v>765</v>
      </c>
      <c r="O44" t="s">
        <v>997</v>
      </c>
      <c r="P44" t="s">
        <v>866</v>
      </c>
      <c r="Q44" t="s">
        <v>834</v>
      </c>
      <c r="R44" s="2" t="s">
        <v>765</v>
      </c>
      <c r="S44" s="2" t="s">
        <v>997</v>
      </c>
      <c r="T44" s="2" t="s">
        <v>866</v>
      </c>
      <c r="U44" s="2" t="s">
        <v>834</v>
      </c>
      <c r="V44" t="s">
        <v>765</v>
      </c>
      <c r="W44" t="s">
        <v>997</v>
      </c>
      <c r="X44" t="s">
        <v>866</v>
      </c>
      <c r="Y44" t="s">
        <v>834</v>
      </c>
      <c r="Z44" s="2" t="s">
        <v>765</v>
      </c>
      <c r="AA44" s="2" t="s">
        <v>997</v>
      </c>
      <c r="AB44" s="2" t="s">
        <v>866</v>
      </c>
      <c r="AC44" s="2" t="s">
        <v>834</v>
      </c>
      <c r="AD44" t="s">
        <v>765</v>
      </c>
      <c r="AE44" t="s">
        <v>997</v>
      </c>
      <c r="AF44" t="s">
        <v>866</v>
      </c>
      <c r="AG44" t="s">
        <v>834</v>
      </c>
      <c r="AH44" s="2" t="s">
        <v>765</v>
      </c>
      <c r="AI44" s="2" t="s">
        <v>997</v>
      </c>
      <c r="AJ44" s="2" t="s">
        <v>866</v>
      </c>
      <c r="AK44" s="2" t="s">
        <v>834</v>
      </c>
      <c r="AL44" t="str">
        <f t="shared" si="0"/>
        <v>E31000004</v>
      </c>
      <c r="AM44" t="str">
        <f t="shared" si="1"/>
        <v>E31000004</v>
      </c>
    </row>
    <row r="45" spans="1:39" x14ac:dyDescent="0.35">
      <c r="A45" t="s">
        <v>22</v>
      </c>
      <c r="B45" s="2" t="s">
        <v>346</v>
      </c>
      <c r="C45" s="2" t="s">
        <v>998</v>
      </c>
      <c r="D45" s="2" t="s">
        <v>347</v>
      </c>
      <c r="E45" s="2" t="s">
        <v>830</v>
      </c>
      <c r="F45" t="s">
        <v>346</v>
      </c>
      <c r="G45" t="s">
        <v>998</v>
      </c>
      <c r="H45" t="s">
        <v>347</v>
      </c>
      <c r="I45" t="s">
        <v>830</v>
      </c>
      <c r="J45" s="2" t="s">
        <v>346</v>
      </c>
      <c r="K45" s="2" t="s">
        <v>998</v>
      </c>
      <c r="L45" s="2" t="s">
        <v>347</v>
      </c>
      <c r="M45" s="2" t="s">
        <v>830</v>
      </c>
      <c r="N45" t="s">
        <v>346</v>
      </c>
      <c r="O45" t="s">
        <v>998</v>
      </c>
      <c r="P45" t="s">
        <v>347</v>
      </c>
      <c r="Q45" t="s">
        <v>830</v>
      </c>
      <c r="R45" s="2" t="s">
        <v>346</v>
      </c>
      <c r="S45" s="2" t="s">
        <v>998</v>
      </c>
      <c r="T45" s="2" t="s">
        <v>347</v>
      </c>
      <c r="U45" s="2" t="s">
        <v>830</v>
      </c>
      <c r="V45" t="s">
        <v>346</v>
      </c>
      <c r="W45" t="s">
        <v>998</v>
      </c>
      <c r="X45" t="s">
        <v>347</v>
      </c>
      <c r="Y45" t="s">
        <v>830</v>
      </c>
      <c r="Z45" s="2" t="s">
        <v>346</v>
      </c>
      <c r="AA45" s="2" t="s">
        <v>998</v>
      </c>
      <c r="AB45" s="2" t="s">
        <v>347</v>
      </c>
      <c r="AC45" s="2" t="s">
        <v>830</v>
      </c>
      <c r="AD45" t="s">
        <v>346</v>
      </c>
      <c r="AE45" t="s">
        <v>998</v>
      </c>
      <c r="AF45" t="s">
        <v>347</v>
      </c>
      <c r="AG45" t="s">
        <v>830</v>
      </c>
      <c r="AH45" s="2" t="s">
        <v>346</v>
      </c>
      <c r="AI45" s="2" t="s">
        <v>998</v>
      </c>
      <c r="AJ45" s="2" t="s">
        <v>347</v>
      </c>
      <c r="AK45" s="2" t="s">
        <v>830</v>
      </c>
      <c r="AL45" t="str">
        <f t="shared" si="0"/>
        <v>E07000117</v>
      </c>
      <c r="AM45" t="str">
        <f t="shared" si="1"/>
        <v>E07000117</v>
      </c>
    </row>
    <row r="46" spans="1:39" x14ac:dyDescent="0.35">
      <c r="A46" t="s">
        <v>22</v>
      </c>
      <c r="B46" s="2" t="s">
        <v>592</v>
      </c>
      <c r="C46" s="2" t="s">
        <v>999</v>
      </c>
      <c r="D46" s="2" t="s">
        <v>593</v>
      </c>
      <c r="E46" s="2" t="s">
        <v>831</v>
      </c>
      <c r="F46" t="s">
        <v>592</v>
      </c>
      <c r="G46" t="s">
        <v>999</v>
      </c>
      <c r="H46" t="s">
        <v>593</v>
      </c>
      <c r="I46" t="s">
        <v>831</v>
      </c>
      <c r="J46" s="2" t="s">
        <v>592</v>
      </c>
      <c r="K46" s="2" t="s">
        <v>999</v>
      </c>
      <c r="L46" s="2" t="s">
        <v>593</v>
      </c>
      <c r="M46" s="2" t="s">
        <v>831</v>
      </c>
      <c r="N46" t="s">
        <v>592</v>
      </c>
      <c r="O46" t="s">
        <v>999</v>
      </c>
      <c r="P46" t="s">
        <v>593</v>
      </c>
      <c r="Q46" t="s">
        <v>831</v>
      </c>
      <c r="R46" s="2" t="s">
        <v>592</v>
      </c>
      <c r="S46" s="2" t="s">
        <v>999</v>
      </c>
      <c r="T46" s="2" t="s">
        <v>593</v>
      </c>
      <c r="U46" s="2" t="s">
        <v>831</v>
      </c>
      <c r="V46" t="s">
        <v>592</v>
      </c>
      <c r="W46" t="s">
        <v>999</v>
      </c>
      <c r="X46" t="s">
        <v>593</v>
      </c>
      <c r="Y46" t="s">
        <v>831</v>
      </c>
      <c r="Z46" s="2" t="s">
        <v>592</v>
      </c>
      <c r="AA46" s="2" t="s">
        <v>999</v>
      </c>
      <c r="AB46" s="2" t="s">
        <v>593</v>
      </c>
      <c r="AC46" s="2" t="s">
        <v>831</v>
      </c>
      <c r="AD46" t="s">
        <v>592</v>
      </c>
      <c r="AE46" t="s">
        <v>999</v>
      </c>
      <c r="AF46" t="s">
        <v>593</v>
      </c>
      <c r="AG46" t="s">
        <v>831</v>
      </c>
      <c r="AH46" s="2" t="s">
        <v>592</v>
      </c>
      <c r="AI46" s="2" t="s">
        <v>999</v>
      </c>
      <c r="AJ46" s="2" t="s">
        <v>593</v>
      </c>
      <c r="AK46" s="2" t="s">
        <v>831</v>
      </c>
      <c r="AL46" t="str">
        <f t="shared" si="0"/>
        <v>E08000002</v>
      </c>
      <c r="AM46" t="str">
        <f t="shared" si="1"/>
        <v>E08000002</v>
      </c>
    </row>
    <row r="47" spans="1:39" x14ac:dyDescent="0.35">
      <c r="A47" t="s">
        <v>22</v>
      </c>
      <c r="B47" s="2" t="s">
        <v>652</v>
      </c>
      <c r="C47" s="2" t="s">
        <v>1000</v>
      </c>
      <c r="D47" s="2" t="s">
        <v>653</v>
      </c>
      <c r="E47" s="2" t="s">
        <v>831</v>
      </c>
      <c r="F47" t="s">
        <v>652</v>
      </c>
      <c r="G47" t="s">
        <v>1000</v>
      </c>
      <c r="H47" t="s">
        <v>653</v>
      </c>
      <c r="I47" t="s">
        <v>831</v>
      </c>
      <c r="J47" s="2" t="s">
        <v>652</v>
      </c>
      <c r="K47" s="2" t="s">
        <v>1000</v>
      </c>
      <c r="L47" s="2" t="s">
        <v>653</v>
      </c>
      <c r="M47" s="2" t="s">
        <v>831</v>
      </c>
      <c r="N47" t="s">
        <v>652</v>
      </c>
      <c r="O47" t="s">
        <v>1000</v>
      </c>
      <c r="P47" t="s">
        <v>653</v>
      </c>
      <c r="Q47" t="s">
        <v>831</v>
      </c>
      <c r="R47" s="2" t="s">
        <v>652</v>
      </c>
      <c r="S47" s="2" t="s">
        <v>1000</v>
      </c>
      <c r="T47" s="2" t="s">
        <v>653</v>
      </c>
      <c r="U47" s="2" t="s">
        <v>831</v>
      </c>
      <c r="V47" t="s">
        <v>652</v>
      </c>
      <c r="W47" t="s">
        <v>1000</v>
      </c>
      <c r="X47" t="s">
        <v>653</v>
      </c>
      <c r="Y47" t="s">
        <v>831</v>
      </c>
      <c r="Z47" s="2" t="s">
        <v>652</v>
      </c>
      <c r="AA47" s="2" t="s">
        <v>1000</v>
      </c>
      <c r="AB47" s="2" t="s">
        <v>653</v>
      </c>
      <c r="AC47" s="2" t="s">
        <v>831</v>
      </c>
      <c r="AD47" t="s">
        <v>652</v>
      </c>
      <c r="AE47" t="s">
        <v>1000</v>
      </c>
      <c r="AF47" t="s">
        <v>653</v>
      </c>
      <c r="AG47" t="s">
        <v>831</v>
      </c>
      <c r="AH47" s="2" t="s">
        <v>652</v>
      </c>
      <c r="AI47" s="2" t="s">
        <v>1000</v>
      </c>
      <c r="AJ47" s="2" t="s">
        <v>653</v>
      </c>
      <c r="AK47" s="2" t="s">
        <v>831</v>
      </c>
      <c r="AL47" t="str">
        <f t="shared" si="0"/>
        <v>E08000033</v>
      </c>
      <c r="AM47" t="str">
        <f t="shared" si="1"/>
        <v>E08000033</v>
      </c>
    </row>
    <row r="48" spans="1:39" x14ac:dyDescent="0.35">
      <c r="A48" t="s">
        <v>22</v>
      </c>
      <c r="B48" s="2" t="s">
        <v>165</v>
      </c>
      <c r="C48" s="2" t="s">
        <v>1001</v>
      </c>
      <c r="D48" s="2" t="s">
        <v>166</v>
      </c>
      <c r="E48" s="2" t="s">
        <v>830</v>
      </c>
      <c r="F48" t="s">
        <v>165</v>
      </c>
      <c r="G48" t="s">
        <v>1001</v>
      </c>
      <c r="H48" t="s">
        <v>166</v>
      </c>
      <c r="I48" t="s">
        <v>830</v>
      </c>
      <c r="J48" s="2" t="s">
        <v>165</v>
      </c>
      <c r="K48" s="2" t="s">
        <v>1001</v>
      </c>
      <c r="L48" s="2" t="s">
        <v>166</v>
      </c>
      <c r="M48" s="2" t="s">
        <v>830</v>
      </c>
      <c r="N48" t="s">
        <v>165</v>
      </c>
      <c r="O48" t="s">
        <v>1001</v>
      </c>
      <c r="P48" t="s">
        <v>166</v>
      </c>
      <c r="Q48" t="s">
        <v>830</v>
      </c>
      <c r="R48" s="2" t="s">
        <v>165</v>
      </c>
      <c r="S48" s="2" t="s">
        <v>1001</v>
      </c>
      <c r="T48" s="2" t="s">
        <v>166</v>
      </c>
      <c r="U48" s="2" t="s">
        <v>830</v>
      </c>
      <c r="V48" t="s">
        <v>165</v>
      </c>
      <c r="W48" t="s">
        <v>1001</v>
      </c>
      <c r="X48" t="s">
        <v>166</v>
      </c>
      <c r="Y48" t="s">
        <v>830</v>
      </c>
      <c r="Z48" s="2" t="s">
        <v>165</v>
      </c>
      <c r="AA48" s="2" t="s">
        <v>1001</v>
      </c>
      <c r="AB48" s="2" t="s">
        <v>166</v>
      </c>
      <c r="AC48" s="2" t="s">
        <v>830</v>
      </c>
      <c r="AD48" t="s">
        <v>165</v>
      </c>
      <c r="AE48" t="s">
        <v>1001</v>
      </c>
      <c r="AF48" t="s">
        <v>166</v>
      </c>
      <c r="AG48" t="s">
        <v>830</v>
      </c>
      <c r="AH48" s="2" t="s">
        <v>165</v>
      </c>
      <c r="AI48" s="2" t="s">
        <v>1001</v>
      </c>
      <c r="AJ48" s="2" t="s">
        <v>166</v>
      </c>
      <c r="AK48" s="2" t="s">
        <v>830</v>
      </c>
      <c r="AL48" t="str">
        <f t="shared" si="0"/>
        <v>E07000008</v>
      </c>
      <c r="AM48" t="str">
        <f t="shared" si="1"/>
        <v>E07000008</v>
      </c>
    </row>
    <row r="49" spans="1:39" x14ac:dyDescent="0.35">
      <c r="A49" t="s">
        <v>22</v>
      </c>
      <c r="B49" s="2" t="s">
        <v>167</v>
      </c>
      <c r="C49" s="2" t="s">
        <v>1002</v>
      </c>
      <c r="D49" s="2" t="s">
        <v>732</v>
      </c>
      <c r="E49" s="2" t="s">
        <v>833</v>
      </c>
      <c r="F49" t="s">
        <v>167</v>
      </c>
      <c r="G49" t="s">
        <v>1002</v>
      </c>
      <c r="H49" t="s">
        <v>732</v>
      </c>
      <c r="I49" t="s">
        <v>833</v>
      </c>
      <c r="J49" s="2" t="s">
        <v>167</v>
      </c>
      <c r="K49" s="2" t="s">
        <v>1002</v>
      </c>
      <c r="L49" s="2" t="s">
        <v>732</v>
      </c>
      <c r="M49" s="2" t="s">
        <v>833</v>
      </c>
      <c r="N49" t="s">
        <v>167</v>
      </c>
      <c r="O49" t="s">
        <v>1002</v>
      </c>
      <c r="P49" t="s">
        <v>732</v>
      </c>
      <c r="Q49" t="s">
        <v>833</v>
      </c>
      <c r="R49" s="2" t="s">
        <v>167</v>
      </c>
      <c r="S49" s="2" t="s">
        <v>1002</v>
      </c>
      <c r="T49" s="2" t="s">
        <v>732</v>
      </c>
      <c r="U49" s="2" t="s">
        <v>833</v>
      </c>
      <c r="V49" t="s">
        <v>167</v>
      </c>
      <c r="W49" t="s">
        <v>1002</v>
      </c>
      <c r="X49" t="s">
        <v>732</v>
      </c>
      <c r="Y49" t="s">
        <v>833</v>
      </c>
      <c r="Z49" s="2" t="s">
        <v>167</v>
      </c>
      <c r="AA49" s="2" t="s">
        <v>1002</v>
      </c>
      <c r="AB49" s="2" t="s">
        <v>732</v>
      </c>
      <c r="AC49" s="2" t="s">
        <v>833</v>
      </c>
      <c r="AD49" t="s">
        <v>167</v>
      </c>
      <c r="AE49" t="s">
        <v>1002</v>
      </c>
      <c r="AF49" t="s">
        <v>732</v>
      </c>
      <c r="AG49" t="s">
        <v>833</v>
      </c>
      <c r="AH49" s="2" t="s">
        <v>167</v>
      </c>
      <c r="AI49" s="2" t="s">
        <v>1002</v>
      </c>
      <c r="AJ49" s="2" t="s">
        <v>732</v>
      </c>
      <c r="AK49" s="2" t="s">
        <v>833</v>
      </c>
      <c r="AL49" t="str">
        <f t="shared" si="0"/>
        <v>E10000003</v>
      </c>
      <c r="AM49" t="str">
        <f t="shared" si="1"/>
        <v>E10000003</v>
      </c>
    </row>
    <row r="50" spans="1:39" x14ac:dyDescent="0.35">
      <c r="A50" t="s">
        <v>82</v>
      </c>
      <c r="B50" s="2" t="s">
        <v>767</v>
      </c>
      <c r="C50" s="2" t="s">
        <v>1003</v>
      </c>
      <c r="D50" s="2" t="s">
        <v>768</v>
      </c>
      <c r="E50" s="2" t="s">
        <v>834</v>
      </c>
      <c r="F50" t="s">
        <v>767</v>
      </c>
      <c r="G50" t="s">
        <v>1003</v>
      </c>
      <c r="H50" t="s">
        <v>768</v>
      </c>
      <c r="I50" t="s">
        <v>834</v>
      </c>
      <c r="J50" s="2" t="s">
        <v>767</v>
      </c>
      <c r="K50" s="2" t="s">
        <v>1003</v>
      </c>
      <c r="L50" s="2" t="s">
        <v>768</v>
      </c>
      <c r="M50" s="2" t="s">
        <v>834</v>
      </c>
      <c r="N50" t="s">
        <v>767</v>
      </c>
      <c r="O50" t="s">
        <v>1003</v>
      </c>
      <c r="P50" t="s">
        <v>732</v>
      </c>
      <c r="Q50" t="s">
        <v>834</v>
      </c>
      <c r="R50" s="2" t="s">
        <v>767</v>
      </c>
      <c r="S50" s="2" t="s">
        <v>1003</v>
      </c>
      <c r="T50" s="2" t="s">
        <v>732</v>
      </c>
      <c r="U50" s="2" t="s">
        <v>834</v>
      </c>
      <c r="V50" t="s">
        <v>767</v>
      </c>
      <c r="W50" t="s">
        <v>1003</v>
      </c>
      <c r="X50" t="s">
        <v>732</v>
      </c>
      <c r="Y50" t="s">
        <v>834</v>
      </c>
      <c r="Z50" s="2" t="s">
        <v>767</v>
      </c>
      <c r="AA50" s="2" t="s">
        <v>1003</v>
      </c>
      <c r="AB50" s="2" t="s">
        <v>732</v>
      </c>
      <c r="AC50" s="2" t="s">
        <v>834</v>
      </c>
      <c r="AD50" t="s">
        <v>767</v>
      </c>
      <c r="AE50" t="s">
        <v>1003</v>
      </c>
      <c r="AF50" t="s">
        <v>732</v>
      </c>
      <c r="AG50" t="s">
        <v>834</v>
      </c>
      <c r="AH50" s="2" t="s">
        <v>767</v>
      </c>
      <c r="AI50" s="2" t="s">
        <v>1003</v>
      </c>
      <c r="AJ50" s="2" t="s">
        <v>732</v>
      </c>
      <c r="AK50" s="2" t="s">
        <v>834</v>
      </c>
      <c r="AL50" t="str">
        <f t="shared" si="0"/>
        <v>E31000005</v>
      </c>
      <c r="AM50" t="str">
        <f t="shared" si="1"/>
        <v>E31000005</v>
      </c>
    </row>
    <row r="51" spans="1:39" x14ac:dyDescent="0.35">
      <c r="A51" t="s">
        <v>22</v>
      </c>
      <c r="B51" s="2" t="s">
        <v>676</v>
      </c>
      <c r="C51" s="2" t="s">
        <v>1004</v>
      </c>
      <c r="D51" s="2" t="s">
        <v>677</v>
      </c>
      <c r="E51" s="2" t="s">
        <v>832</v>
      </c>
      <c r="F51" t="s">
        <v>676</v>
      </c>
      <c r="G51" t="s">
        <v>1004</v>
      </c>
      <c r="H51" t="s">
        <v>677</v>
      </c>
      <c r="I51" t="s">
        <v>832</v>
      </c>
      <c r="J51" s="2" t="s">
        <v>676</v>
      </c>
      <c r="K51" s="2" t="s">
        <v>1004</v>
      </c>
      <c r="L51" s="2" t="s">
        <v>677</v>
      </c>
      <c r="M51" s="2" t="s">
        <v>832</v>
      </c>
      <c r="N51" t="s">
        <v>676</v>
      </c>
      <c r="O51" t="s">
        <v>1004</v>
      </c>
      <c r="P51" t="s">
        <v>677</v>
      </c>
      <c r="Q51" t="s">
        <v>832</v>
      </c>
      <c r="R51" s="2" t="s">
        <v>676</v>
      </c>
      <c r="S51" s="2" t="s">
        <v>1004</v>
      </c>
      <c r="T51" s="2" t="s">
        <v>677</v>
      </c>
      <c r="U51" s="2" t="s">
        <v>832</v>
      </c>
      <c r="V51" t="s">
        <v>676</v>
      </c>
      <c r="W51" t="s">
        <v>1004</v>
      </c>
      <c r="X51" t="s">
        <v>677</v>
      </c>
      <c r="Y51" t="s">
        <v>832</v>
      </c>
      <c r="Z51" s="2" t="s">
        <v>676</v>
      </c>
      <c r="AA51" s="2" t="s">
        <v>1004</v>
      </c>
      <c r="AB51" s="2" t="s">
        <v>677</v>
      </c>
      <c r="AC51" s="2" t="s">
        <v>832</v>
      </c>
      <c r="AD51" t="s">
        <v>676</v>
      </c>
      <c r="AE51" t="s">
        <v>1004</v>
      </c>
      <c r="AF51" t="s">
        <v>677</v>
      </c>
      <c r="AG51" t="s">
        <v>832</v>
      </c>
      <c r="AH51" s="2" t="s">
        <v>676</v>
      </c>
      <c r="AI51" s="2" t="s">
        <v>1004</v>
      </c>
      <c r="AJ51" s="2" t="s">
        <v>677</v>
      </c>
      <c r="AK51" s="2" t="s">
        <v>832</v>
      </c>
      <c r="AL51" t="str">
        <f t="shared" si="0"/>
        <v>E09000007</v>
      </c>
      <c r="AM51" t="str">
        <f t="shared" si="1"/>
        <v>E09000007</v>
      </c>
    </row>
    <row r="52" spans="1:39" x14ac:dyDescent="0.35">
      <c r="A52" t="s">
        <v>22</v>
      </c>
      <c r="B52" s="2" t="s">
        <v>483</v>
      </c>
      <c r="C52" s="2" t="s">
        <v>1005</v>
      </c>
      <c r="D52" s="2" t="s">
        <v>484</v>
      </c>
      <c r="E52" s="2" t="s">
        <v>830</v>
      </c>
      <c r="F52" t="s">
        <v>483</v>
      </c>
      <c r="G52" t="s">
        <v>1005</v>
      </c>
      <c r="H52" t="s">
        <v>484</v>
      </c>
      <c r="I52" t="s">
        <v>830</v>
      </c>
      <c r="J52" s="2" t="s">
        <v>483</v>
      </c>
      <c r="K52" s="2" t="s">
        <v>1005</v>
      </c>
      <c r="L52" s="2" t="s">
        <v>484</v>
      </c>
      <c r="M52" s="2" t="s">
        <v>830</v>
      </c>
      <c r="N52" t="s">
        <v>483</v>
      </c>
      <c r="O52" t="s">
        <v>1005</v>
      </c>
      <c r="P52" t="s">
        <v>484</v>
      </c>
      <c r="Q52" t="s">
        <v>830</v>
      </c>
      <c r="R52" s="2" t="s">
        <v>483</v>
      </c>
      <c r="S52" s="2" t="s">
        <v>1005</v>
      </c>
      <c r="T52" s="2" t="s">
        <v>484</v>
      </c>
      <c r="U52" s="2" t="s">
        <v>830</v>
      </c>
      <c r="V52" t="s">
        <v>483</v>
      </c>
      <c r="W52" t="s">
        <v>1005</v>
      </c>
      <c r="X52" t="s">
        <v>484</v>
      </c>
      <c r="Y52" t="s">
        <v>830</v>
      </c>
      <c r="Z52" s="2" t="s">
        <v>483</v>
      </c>
      <c r="AA52" s="2" t="s">
        <v>1005</v>
      </c>
      <c r="AB52" s="2" t="s">
        <v>484</v>
      </c>
      <c r="AC52" s="2" t="s">
        <v>830</v>
      </c>
      <c r="AD52" t="s">
        <v>483</v>
      </c>
      <c r="AE52" t="s">
        <v>1005</v>
      </c>
      <c r="AF52" t="s">
        <v>484</v>
      </c>
      <c r="AG52" t="s">
        <v>830</v>
      </c>
      <c r="AH52" s="2" t="s">
        <v>483</v>
      </c>
      <c r="AI52" s="2" t="s">
        <v>1005</v>
      </c>
      <c r="AJ52" s="2" t="s">
        <v>484</v>
      </c>
      <c r="AK52" s="2" t="s">
        <v>830</v>
      </c>
      <c r="AL52" t="str">
        <f t="shared" si="0"/>
        <v>E07000192</v>
      </c>
      <c r="AM52" t="str">
        <f t="shared" si="1"/>
        <v>E07000192</v>
      </c>
    </row>
    <row r="53" spans="1:39" x14ac:dyDescent="0.35">
      <c r="A53" t="s">
        <v>22</v>
      </c>
      <c r="B53" s="2" t="s">
        <v>324</v>
      </c>
      <c r="C53" s="2" t="s">
        <v>1006</v>
      </c>
      <c r="D53" s="2" t="s">
        <v>325</v>
      </c>
      <c r="E53" s="2" t="s">
        <v>830</v>
      </c>
      <c r="F53" t="s">
        <v>324</v>
      </c>
      <c r="G53" t="s">
        <v>1006</v>
      </c>
      <c r="H53" t="s">
        <v>325</v>
      </c>
      <c r="I53" t="s">
        <v>830</v>
      </c>
      <c r="J53" s="2" t="s">
        <v>324</v>
      </c>
      <c r="K53" s="2" t="s">
        <v>1006</v>
      </c>
      <c r="L53" s="2" t="s">
        <v>325</v>
      </c>
      <c r="M53" s="2" t="s">
        <v>830</v>
      </c>
      <c r="N53" t="s">
        <v>324</v>
      </c>
      <c r="O53" t="s">
        <v>1006</v>
      </c>
      <c r="P53" t="s">
        <v>325</v>
      </c>
      <c r="Q53" t="s">
        <v>830</v>
      </c>
      <c r="R53" s="2" t="s">
        <v>324</v>
      </c>
      <c r="S53" s="2" t="s">
        <v>1006</v>
      </c>
      <c r="T53" s="2" t="s">
        <v>325</v>
      </c>
      <c r="U53" s="2" t="s">
        <v>830</v>
      </c>
      <c r="V53" t="s">
        <v>324</v>
      </c>
      <c r="W53" t="s">
        <v>1006</v>
      </c>
      <c r="X53" t="s">
        <v>325</v>
      </c>
      <c r="Y53" t="s">
        <v>830</v>
      </c>
      <c r="Z53" s="2" t="s">
        <v>324</v>
      </c>
      <c r="AA53" s="2" t="s">
        <v>1006</v>
      </c>
      <c r="AB53" s="2" t="s">
        <v>325</v>
      </c>
      <c r="AC53" s="2" t="s">
        <v>830</v>
      </c>
      <c r="AD53" t="s">
        <v>324</v>
      </c>
      <c r="AE53" t="s">
        <v>1006</v>
      </c>
      <c r="AF53" t="s">
        <v>325</v>
      </c>
      <c r="AG53" t="s">
        <v>830</v>
      </c>
      <c r="AH53" s="2" t="s">
        <v>324</v>
      </c>
      <c r="AI53" s="2" t="s">
        <v>1006</v>
      </c>
      <c r="AJ53" s="2" t="s">
        <v>325</v>
      </c>
      <c r="AK53" s="2" t="s">
        <v>830</v>
      </c>
      <c r="AL53" t="str">
        <f t="shared" si="0"/>
        <v>E07000106</v>
      </c>
      <c r="AM53" t="str">
        <f t="shared" si="1"/>
        <v>E07000106</v>
      </c>
    </row>
    <row r="54" spans="1:39" x14ac:dyDescent="0.35">
      <c r="A54" t="s">
        <v>82</v>
      </c>
      <c r="B54" s="2" t="s">
        <v>181</v>
      </c>
      <c r="C54" s="2" t="s">
        <v>1007</v>
      </c>
      <c r="D54" s="2" t="s">
        <v>182</v>
      </c>
      <c r="E54" s="2" t="s">
        <v>830</v>
      </c>
      <c r="F54" t="s">
        <v>181</v>
      </c>
      <c r="G54" t="s">
        <v>1007</v>
      </c>
      <c r="H54" t="s">
        <v>182</v>
      </c>
      <c r="I54" t="s">
        <v>830</v>
      </c>
      <c r="J54" s="2" t="s">
        <v>181</v>
      </c>
      <c r="K54" s="2" t="s">
        <v>1007</v>
      </c>
      <c r="L54" s="2" t="s">
        <v>182</v>
      </c>
      <c r="M54" s="2" t="s">
        <v>830</v>
      </c>
      <c r="N54" t="s">
        <v>181</v>
      </c>
      <c r="O54" t="s">
        <v>1007</v>
      </c>
      <c r="P54" t="s">
        <v>182</v>
      </c>
      <c r="Q54" t="s">
        <v>830</v>
      </c>
      <c r="R54" s="2" t="s">
        <v>181</v>
      </c>
      <c r="S54" s="2" t="s">
        <v>1007</v>
      </c>
      <c r="T54" s="2" t="s">
        <v>182</v>
      </c>
      <c r="U54" s="2" t="s">
        <v>830</v>
      </c>
      <c r="V54" t="s">
        <v>181</v>
      </c>
      <c r="W54" t="s">
        <v>1007</v>
      </c>
      <c r="X54" t="s">
        <v>182</v>
      </c>
      <c r="Y54" t="s">
        <v>830</v>
      </c>
      <c r="Z54" s="2" t="s">
        <v>181</v>
      </c>
      <c r="AA54" s="2" t="s">
        <v>1007</v>
      </c>
      <c r="AB54" s="2" t="s">
        <v>182</v>
      </c>
      <c r="AC54" s="2" t="s">
        <v>830</v>
      </c>
      <c r="AD54" t="s">
        <v>181</v>
      </c>
      <c r="AE54" t="s">
        <v>1007</v>
      </c>
      <c r="AF54" t="s">
        <v>182</v>
      </c>
      <c r="AG54" t="s">
        <v>830</v>
      </c>
      <c r="AH54" s="2" t="s">
        <v>181</v>
      </c>
      <c r="AI54" s="2" t="s">
        <v>1007</v>
      </c>
      <c r="AJ54" s="2" t="s">
        <v>182</v>
      </c>
      <c r="AK54" s="2" t="s">
        <v>830</v>
      </c>
      <c r="AL54" t="str">
        <f t="shared" si="0"/>
        <v>E07000028</v>
      </c>
      <c r="AM54" t="str">
        <f t="shared" si="1"/>
        <v>E06000063</v>
      </c>
    </row>
    <row r="55" spans="1:39" x14ac:dyDescent="0.35">
      <c r="A55" t="s">
        <v>22</v>
      </c>
      <c r="B55" s="2" t="s">
        <v>254</v>
      </c>
      <c r="C55" s="2" t="s">
        <v>1008</v>
      </c>
      <c r="D55" s="2" t="s">
        <v>255</v>
      </c>
      <c r="E55" s="2" t="s">
        <v>830</v>
      </c>
      <c r="F55" t="s">
        <v>254</v>
      </c>
      <c r="G55" t="s">
        <v>1008</v>
      </c>
      <c r="H55" t="s">
        <v>255</v>
      </c>
      <c r="I55" t="s">
        <v>830</v>
      </c>
      <c r="J55" s="2" t="s">
        <v>254</v>
      </c>
      <c r="K55" s="2" t="s">
        <v>1008</v>
      </c>
      <c r="L55" s="2" t="s">
        <v>255</v>
      </c>
      <c r="M55" s="2" t="s">
        <v>830</v>
      </c>
      <c r="N55" t="s">
        <v>254</v>
      </c>
      <c r="O55" t="s">
        <v>1008</v>
      </c>
      <c r="P55" t="s">
        <v>255</v>
      </c>
      <c r="Q55" t="s">
        <v>830</v>
      </c>
      <c r="R55" s="2" t="s">
        <v>254</v>
      </c>
      <c r="S55" s="2" t="s">
        <v>1008</v>
      </c>
      <c r="T55" s="2" t="s">
        <v>255</v>
      </c>
      <c r="U55" s="2" t="s">
        <v>830</v>
      </c>
      <c r="V55" t="s">
        <v>254</v>
      </c>
      <c r="W55" t="s">
        <v>1008</v>
      </c>
      <c r="X55" t="s">
        <v>255</v>
      </c>
      <c r="Y55" t="s">
        <v>830</v>
      </c>
      <c r="Z55" s="2" t="s">
        <v>254</v>
      </c>
      <c r="AA55" s="2" t="s">
        <v>1008</v>
      </c>
      <c r="AB55" s="2" t="s">
        <v>255</v>
      </c>
      <c r="AC55" s="2" t="s">
        <v>830</v>
      </c>
      <c r="AD55" t="s">
        <v>254</v>
      </c>
      <c r="AE55" t="s">
        <v>1008</v>
      </c>
      <c r="AF55" t="s">
        <v>255</v>
      </c>
      <c r="AG55" t="s">
        <v>830</v>
      </c>
      <c r="AH55" s="2" t="s">
        <v>254</v>
      </c>
      <c r="AI55" s="2" t="s">
        <v>1008</v>
      </c>
      <c r="AJ55" s="2" t="s">
        <v>255</v>
      </c>
      <c r="AK55" s="2" t="s">
        <v>830</v>
      </c>
      <c r="AL55" t="str">
        <f t="shared" si="0"/>
        <v>E07000069</v>
      </c>
      <c r="AM55" t="str">
        <f t="shared" si="1"/>
        <v>E07000069</v>
      </c>
    </row>
    <row r="56" spans="1:39" x14ac:dyDescent="0.35">
      <c r="A56" t="s">
        <v>22</v>
      </c>
      <c r="B56" s="2" t="s">
        <v>149</v>
      </c>
      <c r="C56" s="2" t="s">
        <v>1009</v>
      </c>
      <c r="D56" s="2" t="s">
        <v>150</v>
      </c>
      <c r="E56" s="2" t="s">
        <v>829</v>
      </c>
      <c r="F56" t="s">
        <v>149</v>
      </c>
      <c r="G56" t="s">
        <v>1009</v>
      </c>
      <c r="H56" t="s">
        <v>150</v>
      </c>
      <c r="I56" t="s">
        <v>829</v>
      </c>
      <c r="J56" s="2" t="s">
        <v>149</v>
      </c>
      <c r="K56" s="2" t="s">
        <v>1009</v>
      </c>
      <c r="L56" s="2" t="s">
        <v>150</v>
      </c>
      <c r="M56" s="2" t="s">
        <v>829</v>
      </c>
      <c r="N56" t="s">
        <v>149</v>
      </c>
      <c r="O56" t="s">
        <v>1009</v>
      </c>
      <c r="P56" t="s">
        <v>150</v>
      </c>
      <c r="Q56" t="s">
        <v>829</v>
      </c>
      <c r="R56" s="2" t="s">
        <v>149</v>
      </c>
      <c r="S56" s="2" t="s">
        <v>1009</v>
      </c>
      <c r="T56" s="2" t="s">
        <v>150</v>
      </c>
      <c r="U56" s="2" t="s">
        <v>829</v>
      </c>
      <c r="V56" t="s">
        <v>149</v>
      </c>
      <c r="W56" t="s">
        <v>1009</v>
      </c>
      <c r="X56" t="s">
        <v>150</v>
      </c>
      <c r="Y56" t="s">
        <v>829</v>
      </c>
      <c r="Z56" s="2" t="s">
        <v>149</v>
      </c>
      <c r="AA56" s="2" t="s">
        <v>1009</v>
      </c>
      <c r="AB56" s="2" t="s">
        <v>150</v>
      </c>
      <c r="AC56" s="2" t="s">
        <v>829</v>
      </c>
      <c r="AD56" t="s">
        <v>149</v>
      </c>
      <c r="AE56" t="s">
        <v>1009</v>
      </c>
      <c r="AF56" t="s">
        <v>150</v>
      </c>
      <c r="AG56" t="s">
        <v>829</v>
      </c>
      <c r="AH56" s="2" t="s">
        <v>149</v>
      </c>
      <c r="AI56" s="2" t="s">
        <v>1009</v>
      </c>
      <c r="AJ56" s="2" t="s">
        <v>150</v>
      </c>
      <c r="AK56" s="2" t="s">
        <v>829</v>
      </c>
      <c r="AL56" t="str">
        <f t="shared" si="0"/>
        <v>E06000056</v>
      </c>
      <c r="AM56" t="str">
        <f t="shared" si="1"/>
        <v>E06000056</v>
      </c>
    </row>
    <row r="57" spans="1:39" x14ac:dyDescent="0.35">
      <c r="A57" t="s">
        <v>22</v>
      </c>
      <c r="B57" s="2" t="s">
        <v>374</v>
      </c>
      <c r="C57" s="2" t="s">
        <v>1010</v>
      </c>
      <c r="D57" s="2" t="s">
        <v>375</v>
      </c>
      <c r="E57" s="2" t="s">
        <v>830</v>
      </c>
      <c r="F57" t="s">
        <v>374</v>
      </c>
      <c r="G57" t="s">
        <v>1010</v>
      </c>
      <c r="H57" t="s">
        <v>375</v>
      </c>
      <c r="I57" t="s">
        <v>830</v>
      </c>
      <c r="J57" s="2" t="s">
        <v>374</v>
      </c>
      <c r="K57" s="2" t="s">
        <v>1010</v>
      </c>
      <c r="L57" s="2" t="s">
        <v>375</v>
      </c>
      <c r="M57" s="2" t="s">
        <v>830</v>
      </c>
      <c r="N57" t="s">
        <v>374</v>
      </c>
      <c r="O57" t="s">
        <v>1010</v>
      </c>
      <c r="P57" t="s">
        <v>375</v>
      </c>
      <c r="Q57" t="s">
        <v>830</v>
      </c>
      <c r="R57" s="2" t="s">
        <v>374</v>
      </c>
      <c r="S57" s="2" t="s">
        <v>1010</v>
      </c>
      <c r="T57" s="2" t="s">
        <v>375</v>
      </c>
      <c r="U57" s="2" t="s">
        <v>830</v>
      </c>
      <c r="V57" t="s">
        <v>374</v>
      </c>
      <c r="W57" t="s">
        <v>1010</v>
      </c>
      <c r="X57" t="s">
        <v>375</v>
      </c>
      <c r="Y57" t="s">
        <v>830</v>
      </c>
      <c r="Z57" s="2" t="s">
        <v>374</v>
      </c>
      <c r="AA57" s="2" t="s">
        <v>1010</v>
      </c>
      <c r="AB57" s="2" t="s">
        <v>375</v>
      </c>
      <c r="AC57" s="2" t="s">
        <v>830</v>
      </c>
      <c r="AD57" t="s">
        <v>374</v>
      </c>
      <c r="AE57" t="s">
        <v>1010</v>
      </c>
      <c r="AF57" t="s">
        <v>375</v>
      </c>
      <c r="AG57" t="s">
        <v>830</v>
      </c>
      <c r="AH57" s="2" t="s">
        <v>374</v>
      </c>
      <c r="AI57" s="2" t="s">
        <v>1010</v>
      </c>
      <c r="AJ57" s="2" t="s">
        <v>375</v>
      </c>
      <c r="AK57" s="2" t="s">
        <v>830</v>
      </c>
      <c r="AL57" t="str">
        <f t="shared" si="0"/>
        <v>E07000130</v>
      </c>
      <c r="AM57" t="str">
        <f t="shared" si="1"/>
        <v>E07000130</v>
      </c>
    </row>
    <row r="58" spans="1:39" x14ac:dyDescent="0.35">
      <c r="A58" t="s">
        <v>22</v>
      </c>
      <c r="B58" s="2" t="s">
        <v>256</v>
      </c>
      <c r="C58" s="2" t="s">
        <v>1011</v>
      </c>
      <c r="D58" s="2" t="s">
        <v>257</v>
      </c>
      <c r="E58" s="2" t="s">
        <v>830</v>
      </c>
      <c r="F58" t="s">
        <v>256</v>
      </c>
      <c r="G58" t="s">
        <v>1011</v>
      </c>
      <c r="H58" t="s">
        <v>257</v>
      </c>
      <c r="I58" t="s">
        <v>830</v>
      </c>
      <c r="J58" s="2" t="s">
        <v>256</v>
      </c>
      <c r="K58" s="2" t="s">
        <v>1011</v>
      </c>
      <c r="L58" s="2" t="s">
        <v>257</v>
      </c>
      <c r="M58" s="2" t="s">
        <v>830</v>
      </c>
      <c r="N58" t="s">
        <v>256</v>
      </c>
      <c r="O58" t="s">
        <v>1011</v>
      </c>
      <c r="P58" t="s">
        <v>257</v>
      </c>
      <c r="Q58" t="s">
        <v>830</v>
      </c>
      <c r="R58" s="2" t="s">
        <v>256</v>
      </c>
      <c r="S58" s="2" t="s">
        <v>1011</v>
      </c>
      <c r="T58" s="2" t="s">
        <v>257</v>
      </c>
      <c r="U58" s="2" t="s">
        <v>830</v>
      </c>
      <c r="V58" t="s">
        <v>256</v>
      </c>
      <c r="W58" t="s">
        <v>1011</v>
      </c>
      <c r="X58" t="s">
        <v>257</v>
      </c>
      <c r="Y58" t="s">
        <v>830</v>
      </c>
      <c r="Z58" s="2" t="s">
        <v>256</v>
      </c>
      <c r="AA58" s="2" t="s">
        <v>1011</v>
      </c>
      <c r="AB58" s="2" t="s">
        <v>257</v>
      </c>
      <c r="AC58" s="2" t="s">
        <v>830</v>
      </c>
      <c r="AD58" t="s">
        <v>256</v>
      </c>
      <c r="AE58" t="s">
        <v>1011</v>
      </c>
      <c r="AF58" t="s">
        <v>257</v>
      </c>
      <c r="AG58" t="s">
        <v>830</v>
      </c>
      <c r="AH58" s="2" t="s">
        <v>256</v>
      </c>
      <c r="AI58" s="2" t="s">
        <v>1011</v>
      </c>
      <c r="AJ58" s="2" t="s">
        <v>257</v>
      </c>
      <c r="AK58" s="2" t="s">
        <v>830</v>
      </c>
      <c r="AL58" t="str">
        <f t="shared" si="0"/>
        <v>E07000070</v>
      </c>
      <c r="AM58" t="str">
        <f t="shared" si="1"/>
        <v>E07000070</v>
      </c>
    </row>
    <row r="59" spans="1:39" x14ac:dyDescent="0.35">
      <c r="A59" t="s">
        <v>22</v>
      </c>
      <c r="B59" s="2" t="s">
        <v>272</v>
      </c>
      <c r="C59" s="2" t="s">
        <v>1012</v>
      </c>
      <c r="D59" s="2" t="s">
        <v>273</v>
      </c>
      <c r="E59" s="2" t="s">
        <v>830</v>
      </c>
      <c r="F59" t="s">
        <v>272</v>
      </c>
      <c r="G59" t="s">
        <v>1012</v>
      </c>
      <c r="H59" t="s">
        <v>273</v>
      </c>
      <c r="I59" t="s">
        <v>830</v>
      </c>
      <c r="J59" s="2" t="s">
        <v>272</v>
      </c>
      <c r="K59" s="2" t="s">
        <v>1012</v>
      </c>
      <c r="L59" s="2" t="s">
        <v>273</v>
      </c>
      <c r="M59" s="2" t="s">
        <v>830</v>
      </c>
      <c r="N59" t="s">
        <v>272</v>
      </c>
      <c r="O59" t="s">
        <v>1012</v>
      </c>
      <c r="P59" t="s">
        <v>273</v>
      </c>
      <c r="Q59" t="s">
        <v>830</v>
      </c>
      <c r="R59" s="2" t="s">
        <v>272</v>
      </c>
      <c r="S59" s="2" t="s">
        <v>1012</v>
      </c>
      <c r="T59" s="2" t="s">
        <v>273</v>
      </c>
      <c r="U59" s="2" t="s">
        <v>830</v>
      </c>
      <c r="V59" t="s">
        <v>272</v>
      </c>
      <c r="W59" t="s">
        <v>1012</v>
      </c>
      <c r="X59" t="s">
        <v>273</v>
      </c>
      <c r="Y59" t="s">
        <v>830</v>
      </c>
      <c r="Z59" s="2" t="s">
        <v>272</v>
      </c>
      <c r="AA59" s="2" t="s">
        <v>1012</v>
      </c>
      <c r="AB59" s="2" t="s">
        <v>273</v>
      </c>
      <c r="AC59" s="2" t="s">
        <v>830</v>
      </c>
      <c r="AD59" t="s">
        <v>272</v>
      </c>
      <c r="AE59" t="s">
        <v>1012</v>
      </c>
      <c r="AF59" t="s">
        <v>273</v>
      </c>
      <c r="AG59" t="s">
        <v>830</v>
      </c>
      <c r="AH59" s="2" t="s">
        <v>272</v>
      </c>
      <c r="AI59" s="2" t="s">
        <v>1012</v>
      </c>
      <c r="AJ59" s="2" t="s">
        <v>273</v>
      </c>
      <c r="AK59" s="2" t="s">
        <v>830</v>
      </c>
      <c r="AL59" t="str">
        <f t="shared" si="0"/>
        <v>E07000078</v>
      </c>
      <c r="AM59" t="str">
        <f t="shared" si="1"/>
        <v>E07000078</v>
      </c>
    </row>
    <row r="60" spans="1:39" x14ac:dyDescent="0.35">
      <c r="A60" t="s">
        <v>22</v>
      </c>
      <c r="B60" s="2" t="s">
        <v>461</v>
      </c>
      <c r="C60" s="2" t="s">
        <v>1013</v>
      </c>
      <c r="D60" s="2" t="s">
        <v>462</v>
      </c>
      <c r="E60" s="2" t="s">
        <v>830</v>
      </c>
      <c r="F60" t="s">
        <v>461</v>
      </c>
      <c r="G60" t="s">
        <v>1013</v>
      </c>
      <c r="H60" t="s">
        <v>462</v>
      </c>
      <c r="I60" t="s">
        <v>830</v>
      </c>
      <c r="J60" s="2" t="s">
        <v>461</v>
      </c>
      <c r="K60" s="2" t="s">
        <v>1013</v>
      </c>
      <c r="L60" s="2" t="s">
        <v>462</v>
      </c>
      <c r="M60" s="2" t="s">
        <v>830</v>
      </c>
      <c r="N60" t="s">
        <v>461</v>
      </c>
      <c r="O60" t="s">
        <v>1013</v>
      </c>
      <c r="P60" t="s">
        <v>462</v>
      </c>
      <c r="Q60" t="s">
        <v>830</v>
      </c>
      <c r="R60" s="2" t="s">
        <v>461</v>
      </c>
      <c r="S60" s="2" t="s">
        <v>1013</v>
      </c>
      <c r="T60" s="2" t="s">
        <v>462</v>
      </c>
      <c r="U60" s="2" t="s">
        <v>830</v>
      </c>
      <c r="V60" t="s">
        <v>461</v>
      </c>
      <c r="W60" t="s">
        <v>1013</v>
      </c>
      <c r="X60" t="s">
        <v>462</v>
      </c>
      <c r="Y60" t="s">
        <v>830</v>
      </c>
      <c r="Z60" s="2" t="s">
        <v>461</v>
      </c>
      <c r="AA60" s="2" t="s">
        <v>1013</v>
      </c>
      <c r="AB60" s="2" t="s">
        <v>462</v>
      </c>
      <c r="AC60" s="2" t="s">
        <v>830</v>
      </c>
      <c r="AD60" t="s">
        <v>461</v>
      </c>
      <c r="AE60" t="s">
        <v>1013</v>
      </c>
      <c r="AF60" t="s">
        <v>462</v>
      </c>
      <c r="AG60" t="s">
        <v>830</v>
      </c>
      <c r="AH60" s="2" t="s">
        <v>461</v>
      </c>
      <c r="AI60" s="2" t="s">
        <v>1013</v>
      </c>
      <c r="AJ60" s="2" t="s">
        <v>462</v>
      </c>
      <c r="AK60" s="2" t="s">
        <v>830</v>
      </c>
      <c r="AL60" t="str">
        <f t="shared" si="0"/>
        <v>E07000177</v>
      </c>
      <c r="AM60" t="str">
        <f t="shared" si="1"/>
        <v>E07000177</v>
      </c>
    </row>
    <row r="61" spans="1:39" x14ac:dyDescent="0.35">
      <c r="A61" t="s">
        <v>22</v>
      </c>
      <c r="B61" s="2" t="s">
        <v>769</v>
      </c>
      <c r="C61" s="2" t="s">
        <v>923</v>
      </c>
      <c r="D61" s="2" t="s">
        <v>770</v>
      </c>
      <c r="E61" s="2" t="s">
        <v>834</v>
      </c>
      <c r="F61" t="s">
        <v>769</v>
      </c>
      <c r="G61" t="s">
        <v>923</v>
      </c>
      <c r="H61" t="s">
        <v>770</v>
      </c>
      <c r="I61" t="s">
        <v>834</v>
      </c>
      <c r="J61" s="2" t="s">
        <v>769</v>
      </c>
      <c r="K61" s="2" t="s">
        <v>923</v>
      </c>
      <c r="L61" s="2" t="s">
        <v>770</v>
      </c>
      <c r="M61" s="2" t="s">
        <v>834</v>
      </c>
      <c r="N61" t="s">
        <v>769</v>
      </c>
      <c r="O61" t="s">
        <v>923</v>
      </c>
      <c r="P61" t="s">
        <v>770</v>
      </c>
      <c r="Q61" t="s">
        <v>834</v>
      </c>
      <c r="R61" s="2" t="s">
        <v>769</v>
      </c>
      <c r="S61" s="2" t="s">
        <v>923</v>
      </c>
      <c r="T61" s="2" t="s">
        <v>770</v>
      </c>
      <c r="U61" s="2" t="s">
        <v>834</v>
      </c>
      <c r="V61" t="s">
        <v>769</v>
      </c>
      <c r="W61" t="s">
        <v>923</v>
      </c>
      <c r="X61" t="s">
        <v>770</v>
      </c>
      <c r="Y61" t="s">
        <v>834</v>
      </c>
      <c r="Z61" s="2" t="s">
        <v>769</v>
      </c>
      <c r="AA61" s="2" t="s">
        <v>923</v>
      </c>
      <c r="AB61" s="2" t="s">
        <v>770</v>
      </c>
      <c r="AC61" s="2" t="s">
        <v>834</v>
      </c>
      <c r="AD61" t="s">
        <v>769</v>
      </c>
      <c r="AE61" t="s">
        <v>923</v>
      </c>
      <c r="AF61" t="s">
        <v>770</v>
      </c>
      <c r="AG61" t="s">
        <v>834</v>
      </c>
      <c r="AH61" s="2" t="s">
        <v>769</v>
      </c>
      <c r="AI61" s="2" t="s">
        <v>923</v>
      </c>
      <c r="AJ61" s="2" t="s">
        <v>770</v>
      </c>
      <c r="AK61" s="2" t="s">
        <v>834</v>
      </c>
      <c r="AL61" t="str">
        <f t="shared" si="0"/>
        <v>E31000006</v>
      </c>
      <c r="AM61" t="str">
        <f t="shared" si="1"/>
        <v>E31000006</v>
      </c>
    </row>
    <row r="62" spans="1:39" x14ac:dyDescent="0.35">
      <c r="A62" t="s">
        <v>22</v>
      </c>
      <c r="B62" s="2" t="s">
        <v>125</v>
      </c>
      <c r="C62" s="2" t="s">
        <v>1014</v>
      </c>
      <c r="D62" s="2" t="s">
        <v>126</v>
      </c>
      <c r="E62" s="2" t="s">
        <v>829</v>
      </c>
      <c r="F62" t="s">
        <v>125</v>
      </c>
      <c r="G62" t="s">
        <v>1014</v>
      </c>
      <c r="H62" t="s">
        <v>126</v>
      </c>
      <c r="I62" t="s">
        <v>829</v>
      </c>
      <c r="J62" s="2" t="s">
        <v>125</v>
      </c>
      <c r="K62" s="2" t="s">
        <v>1014</v>
      </c>
      <c r="L62" s="2" t="s">
        <v>126</v>
      </c>
      <c r="M62" s="2" t="s">
        <v>829</v>
      </c>
      <c r="N62" t="s">
        <v>125</v>
      </c>
      <c r="O62" t="s">
        <v>1014</v>
      </c>
      <c r="P62" t="s">
        <v>126</v>
      </c>
      <c r="Q62" t="s">
        <v>829</v>
      </c>
      <c r="R62" s="2" t="s">
        <v>125</v>
      </c>
      <c r="S62" s="2" t="s">
        <v>1014</v>
      </c>
      <c r="T62" s="2" t="s">
        <v>126</v>
      </c>
      <c r="U62" s="2" t="s">
        <v>829</v>
      </c>
      <c r="V62" t="s">
        <v>125</v>
      </c>
      <c r="W62" t="s">
        <v>1014</v>
      </c>
      <c r="X62" t="s">
        <v>126</v>
      </c>
      <c r="Y62" t="s">
        <v>829</v>
      </c>
      <c r="Z62" s="2" t="s">
        <v>125</v>
      </c>
      <c r="AA62" s="2" t="s">
        <v>1014</v>
      </c>
      <c r="AB62" s="2" t="s">
        <v>126</v>
      </c>
      <c r="AC62" s="2" t="s">
        <v>829</v>
      </c>
      <c r="AD62" t="s">
        <v>125</v>
      </c>
      <c r="AE62" t="s">
        <v>1014</v>
      </c>
      <c r="AF62" t="s">
        <v>126</v>
      </c>
      <c r="AG62" t="s">
        <v>829</v>
      </c>
      <c r="AH62" s="2" t="s">
        <v>125</v>
      </c>
      <c r="AI62" s="2" t="s">
        <v>1014</v>
      </c>
      <c r="AJ62" s="2" t="s">
        <v>126</v>
      </c>
      <c r="AK62" s="2" t="s">
        <v>829</v>
      </c>
      <c r="AL62" t="str">
        <f t="shared" si="0"/>
        <v>E06000049</v>
      </c>
      <c r="AM62" t="str">
        <f t="shared" si="1"/>
        <v>E06000049</v>
      </c>
    </row>
    <row r="63" spans="1:39" x14ac:dyDescent="0.35">
      <c r="A63" t="s">
        <v>22</v>
      </c>
      <c r="B63" s="2" t="s">
        <v>129</v>
      </c>
      <c r="C63" s="2" t="s">
        <v>1015</v>
      </c>
      <c r="D63" s="2" t="s">
        <v>130</v>
      </c>
      <c r="E63" s="2" t="s">
        <v>829</v>
      </c>
      <c r="F63" t="s">
        <v>129</v>
      </c>
      <c r="G63" t="s">
        <v>1015</v>
      </c>
      <c r="H63" t="s">
        <v>130</v>
      </c>
      <c r="I63" t="s">
        <v>829</v>
      </c>
      <c r="J63" s="2" t="s">
        <v>129</v>
      </c>
      <c r="K63" s="2" t="s">
        <v>1015</v>
      </c>
      <c r="L63" s="2" t="s">
        <v>130</v>
      </c>
      <c r="M63" s="2" t="s">
        <v>829</v>
      </c>
      <c r="N63" t="s">
        <v>129</v>
      </c>
      <c r="O63" t="s">
        <v>1015</v>
      </c>
      <c r="P63" t="s">
        <v>130</v>
      </c>
      <c r="Q63" t="s">
        <v>829</v>
      </c>
      <c r="R63" s="2" t="s">
        <v>129</v>
      </c>
      <c r="S63" s="2" t="s">
        <v>1015</v>
      </c>
      <c r="T63" s="2" t="s">
        <v>130</v>
      </c>
      <c r="U63" s="2" t="s">
        <v>829</v>
      </c>
      <c r="V63" t="s">
        <v>129</v>
      </c>
      <c r="W63" t="s">
        <v>1015</v>
      </c>
      <c r="X63" t="s">
        <v>130</v>
      </c>
      <c r="Y63" t="s">
        <v>829</v>
      </c>
      <c r="Z63" s="2" t="s">
        <v>129</v>
      </c>
      <c r="AA63" s="2" t="s">
        <v>1015</v>
      </c>
      <c r="AB63" s="2" t="s">
        <v>130</v>
      </c>
      <c r="AC63" s="2" t="s">
        <v>829</v>
      </c>
      <c r="AD63" t="s">
        <v>129</v>
      </c>
      <c r="AE63" t="s">
        <v>1015</v>
      </c>
      <c r="AF63" t="s">
        <v>130</v>
      </c>
      <c r="AG63" t="s">
        <v>829</v>
      </c>
      <c r="AH63" s="2" t="s">
        <v>129</v>
      </c>
      <c r="AI63" s="2" t="s">
        <v>1015</v>
      </c>
      <c r="AJ63" s="2" t="s">
        <v>130</v>
      </c>
      <c r="AK63" s="2" t="s">
        <v>829</v>
      </c>
      <c r="AL63" t="str">
        <f t="shared" si="0"/>
        <v>E06000050</v>
      </c>
      <c r="AM63" t="str">
        <f t="shared" si="1"/>
        <v>E06000050</v>
      </c>
    </row>
    <row r="64" spans="1:39" x14ac:dyDescent="0.35">
      <c r="A64" t="s">
        <v>22</v>
      </c>
      <c r="B64" s="2" t="s">
        <v>194</v>
      </c>
      <c r="C64" s="2" t="s">
        <v>1016</v>
      </c>
      <c r="D64" s="2" t="s">
        <v>195</v>
      </c>
      <c r="E64" s="2" t="s">
        <v>830</v>
      </c>
      <c r="F64" t="s">
        <v>194</v>
      </c>
      <c r="G64" t="s">
        <v>1016</v>
      </c>
      <c r="H64" t="s">
        <v>195</v>
      </c>
      <c r="I64" t="s">
        <v>830</v>
      </c>
      <c r="J64" s="2" t="s">
        <v>194</v>
      </c>
      <c r="K64" s="2" t="s">
        <v>1016</v>
      </c>
      <c r="L64" s="2" t="s">
        <v>195</v>
      </c>
      <c r="M64" s="2" t="s">
        <v>830</v>
      </c>
      <c r="N64" t="s">
        <v>194</v>
      </c>
      <c r="O64" t="s">
        <v>1016</v>
      </c>
      <c r="P64" t="s">
        <v>195</v>
      </c>
      <c r="Q64" t="s">
        <v>830</v>
      </c>
      <c r="R64" s="2" t="s">
        <v>194</v>
      </c>
      <c r="S64" s="2" t="s">
        <v>1016</v>
      </c>
      <c r="T64" s="2" t="s">
        <v>195</v>
      </c>
      <c r="U64" s="2" t="s">
        <v>830</v>
      </c>
      <c r="V64" t="s">
        <v>194</v>
      </c>
      <c r="W64" t="s">
        <v>1016</v>
      </c>
      <c r="X64" t="s">
        <v>195</v>
      </c>
      <c r="Y64" t="s">
        <v>830</v>
      </c>
      <c r="Z64" s="2" t="s">
        <v>194</v>
      </c>
      <c r="AA64" s="2" t="s">
        <v>1016</v>
      </c>
      <c r="AB64" s="2" t="s">
        <v>195</v>
      </c>
      <c r="AC64" s="2" t="s">
        <v>830</v>
      </c>
      <c r="AD64" t="s">
        <v>194</v>
      </c>
      <c r="AE64" t="s">
        <v>1016</v>
      </c>
      <c r="AF64" t="s">
        <v>195</v>
      </c>
      <c r="AG64" t="s">
        <v>830</v>
      </c>
      <c r="AH64" s="2" t="s">
        <v>194</v>
      </c>
      <c r="AI64" s="2" t="s">
        <v>1016</v>
      </c>
      <c r="AJ64" s="2" t="s">
        <v>195</v>
      </c>
      <c r="AK64" s="2" t="s">
        <v>830</v>
      </c>
      <c r="AL64" t="str">
        <f t="shared" si="0"/>
        <v>E07000034</v>
      </c>
      <c r="AM64" t="str">
        <f t="shared" si="1"/>
        <v>E07000034</v>
      </c>
    </row>
    <row r="65" spans="1:39" x14ac:dyDescent="0.35">
      <c r="A65" t="s">
        <v>22</v>
      </c>
      <c r="B65" s="2" t="s">
        <v>554</v>
      </c>
      <c r="C65" s="2" t="s">
        <v>1017</v>
      </c>
      <c r="D65" s="2" t="s">
        <v>555</v>
      </c>
      <c r="E65" s="2" t="s">
        <v>830</v>
      </c>
      <c r="F65" t="s">
        <v>554</v>
      </c>
      <c r="G65" t="s">
        <v>1017</v>
      </c>
      <c r="H65" t="s">
        <v>555</v>
      </c>
      <c r="I65" t="s">
        <v>830</v>
      </c>
      <c r="J65" s="2" t="s">
        <v>554</v>
      </c>
      <c r="K65" s="2" t="s">
        <v>1017</v>
      </c>
      <c r="L65" s="2" t="s">
        <v>555</v>
      </c>
      <c r="M65" s="2" t="s">
        <v>830</v>
      </c>
      <c r="N65" t="s">
        <v>554</v>
      </c>
      <c r="O65" t="s">
        <v>1017</v>
      </c>
      <c r="P65" t="s">
        <v>555</v>
      </c>
      <c r="Q65" t="s">
        <v>830</v>
      </c>
      <c r="R65" s="2" t="s">
        <v>554</v>
      </c>
      <c r="S65" s="2" t="s">
        <v>1017</v>
      </c>
      <c r="T65" s="2" t="s">
        <v>555</v>
      </c>
      <c r="U65" s="2" t="s">
        <v>830</v>
      </c>
      <c r="V65" t="s">
        <v>554</v>
      </c>
      <c r="W65" t="s">
        <v>1017</v>
      </c>
      <c r="X65" t="s">
        <v>555</v>
      </c>
      <c r="Y65" t="s">
        <v>830</v>
      </c>
      <c r="Z65" s="2" t="s">
        <v>554</v>
      </c>
      <c r="AA65" s="2" t="s">
        <v>1017</v>
      </c>
      <c r="AB65" s="2" t="s">
        <v>555</v>
      </c>
      <c r="AC65" s="2" t="s">
        <v>830</v>
      </c>
      <c r="AD65" t="s">
        <v>554</v>
      </c>
      <c r="AE65" t="s">
        <v>1017</v>
      </c>
      <c r="AF65" t="s">
        <v>555</v>
      </c>
      <c r="AG65" t="s">
        <v>830</v>
      </c>
      <c r="AH65" s="2" t="s">
        <v>554</v>
      </c>
      <c r="AI65" s="2" t="s">
        <v>1017</v>
      </c>
      <c r="AJ65" s="2" t="s">
        <v>555</v>
      </c>
      <c r="AK65" s="2" t="s">
        <v>830</v>
      </c>
      <c r="AL65" t="str">
        <f t="shared" si="0"/>
        <v>E07000225</v>
      </c>
      <c r="AM65" t="str">
        <f t="shared" si="1"/>
        <v>E07000225</v>
      </c>
    </row>
    <row r="66" spans="1:39" x14ac:dyDescent="0.35">
      <c r="A66" t="s">
        <v>82</v>
      </c>
      <c r="B66" s="2" t="s">
        <v>159</v>
      </c>
      <c r="C66" s="2" t="s">
        <v>1018</v>
      </c>
      <c r="D66" s="2" t="s">
        <v>160</v>
      </c>
      <c r="E66" s="2" t="s">
        <v>830</v>
      </c>
      <c r="F66" t="s">
        <v>159</v>
      </c>
      <c r="G66" t="s">
        <v>1018</v>
      </c>
      <c r="H66" t="s">
        <v>160</v>
      </c>
      <c r="I66" t="s">
        <v>830</v>
      </c>
      <c r="J66" s="2" t="s">
        <v>159</v>
      </c>
      <c r="K66" s="2" t="s">
        <v>1018</v>
      </c>
      <c r="L66" s="2" t="s">
        <v>160</v>
      </c>
      <c r="M66" s="2" t="s">
        <v>830</v>
      </c>
      <c r="N66" t="s">
        <v>159</v>
      </c>
      <c r="O66" t="s">
        <v>1018</v>
      </c>
      <c r="P66" t="s">
        <v>160</v>
      </c>
      <c r="Q66" t="s">
        <v>830</v>
      </c>
      <c r="R66" s="2" t="s">
        <v>159</v>
      </c>
      <c r="S66" s="2" t="s">
        <v>1018</v>
      </c>
      <c r="T66" s="2" t="s">
        <v>160</v>
      </c>
      <c r="U66" s="2" t="s">
        <v>830</v>
      </c>
      <c r="V66" t="s">
        <v>159</v>
      </c>
      <c r="W66" t="s">
        <v>1018</v>
      </c>
      <c r="X66" t="s">
        <v>160</v>
      </c>
      <c r="Y66" t="s">
        <v>830</v>
      </c>
      <c r="Z66" s="2" t="s">
        <v>159</v>
      </c>
      <c r="AA66" s="2" t="s">
        <v>1018</v>
      </c>
      <c r="AB66" s="2" t="s">
        <v>160</v>
      </c>
      <c r="AC66" s="2" t="s">
        <v>830</v>
      </c>
      <c r="AD66" t="s">
        <v>846</v>
      </c>
      <c r="AE66" t="s">
        <v>958</v>
      </c>
      <c r="AF66" t="s">
        <v>730</v>
      </c>
      <c r="AG66" t="s">
        <v>829</v>
      </c>
      <c r="AH66" s="2" t="s">
        <v>846</v>
      </c>
      <c r="AI66" s="2" t="s">
        <v>958</v>
      </c>
      <c r="AJ66" s="2" t="s">
        <v>730</v>
      </c>
      <c r="AK66" s="2" t="s">
        <v>829</v>
      </c>
      <c r="AL66" t="str">
        <f t="shared" si="0"/>
        <v>E06000060</v>
      </c>
      <c r="AM66" t="str">
        <f t="shared" si="1"/>
        <v>E06000060</v>
      </c>
    </row>
    <row r="67" spans="1:39" x14ac:dyDescent="0.35">
      <c r="A67" t="s">
        <v>22</v>
      </c>
      <c r="B67" s="2" t="s">
        <v>349</v>
      </c>
      <c r="C67" s="2" t="s">
        <v>1019</v>
      </c>
      <c r="D67" s="2" t="s">
        <v>350</v>
      </c>
      <c r="E67" s="2" t="s">
        <v>830</v>
      </c>
      <c r="F67" t="s">
        <v>349</v>
      </c>
      <c r="G67" t="s">
        <v>1019</v>
      </c>
      <c r="H67" t="s">
        <v>350</v>
      </c>
      <c r="I67" t="s">
        <v>830</v>
      </c>
      <c r="J67" s="2" t="s">
        <v>349</v>
      </c>
      <c r="K67" s="2" t="s">
        <v>1019</v>
      </c>
      <c r="L67" s="2" t="s">
        <v>350</v>
      </c>
      <c r="M67" s="2" t="s">
        <v>830</v>
      </c>
      <c r="N67" t="s">
        <v>349</v>
      </c>
      <c r="O67" t="s">
        <v>1019</v>
      </c>
      <c r="P67" t="s">
        <v>350</v>
      </c>
      <c r="Q67" t="s">
        <v>830</v>
      </c>
      <c r="R67" s="2" t="s">
        <v>349</v>
      </c>
      <c r="S67" s="2" t="s">
        <v>1019</v>
      </c>
      <c r="T67" s="2" t="s">
        <v>350</v>
      </c>
      <c r="U67" s="2" t="s">
        <v>830</v>
      </c>
      <c r="V67" t="s">
        <v>349</v>
      </c>
      <c r="W67" t="s">
        <v>1019</v>
      </c>
      <c r="X67" t="s">
        <v>350</v>
      </c>
      <c r="Y67" t="s">
        <v>830</v>
      </c>
      <c r="Z67" s="2" t="s">
        <v>349</v>
      </c>
      <c r="AA67" s="2" t="s">
        <v>1019</v>
      </c>
      <c r="AB67" s="2" t="s">
        <v>350</v>
      </c>
      <c r="AC67" s="2" t="s">
        <v>830</v>
      </c>
      <c r="AD67" t="s">
        <v>349</v>
      </c>
      <c r="AE67" t="s">
        <v>1019</v>
      </c>
      <c r="AF67" t="s">
        <v>350</v>
      </c>
      <c r="AG67" t="s">
        <v>830</v>
      </c>
      <c r="AH67" s="2" t="s">
        <v>349</v>
      </c>
      <c r="AI67" s="2" t="s">
        <v>1019</v>
      </c>
      <c r="AJ67" s="2" t="s">
        <v>350</v>
      </c>
      <c r="AK67" s="2" t="s">
        <v>830</v>
      </c>
      <c r="AL67" t="str">
        <f t="shared" ref="AL67:AL130" si="2">AH67</f>
        <v>E07000118</v>
      </c>
      <c r="AM67" t="str">
        <f t="shared" ref="AM67:AM130" si="3">IFERROR(INDEX($AR$5:$AR$21,MATCH(B67,$AP$5:$AP$21,0)),AL67)</f>
        <v>E07000118</v>
      </c>
    </row>
    <row r="68" spans="1:39" x14ac:dyDescent="0.35">
      <c r="A68" t="s">
        <v>82</v>
      </c>
      <c r="B68" s="2" t="s">
        <v>223</v>
      </c>
      <c r="C68" s="2" t="s">
        <v>1020</v>
      </c>
      <c r="D68" s="2" t="s">
        <v>224</v>
      </c>
      <c r="E68" s="2" t="s">
        <v>830</v>
      </c>
      <c r="F68" t="s">
        <v>223</v>
      </c>
      <c r="G68" t="s">
        <v>1020</v>
      </c>
      <c r="H68" t="s">
        <v>224</v>
      </c>
      <c r="I68" t="s">
        <v>830</v>
      </c>
      <c r="J68" s="2" t="s">
        <v>223</v>
      </c>
      <c r="K68" s="2" t="s">
        <v>1020</v>
      </c>
      <c r="L68" s="2" t="s">
        <v>224</v>
      </c>
      <c r="M68" s="2" t="s">
        <v>830</v>
      </c>
      <c r="N68" t="s">
        <v>223</v>
      </c>
      <c r="O68" t="s">
        <v>1020</v>
      </c>
      <c r="P68" t="s">
        <v>224</v>
      </c>
      <c r="Q68" t="s">
        <v>830</v>
      </c>
      <c r="R68" s="2" t="s">
        <v>223</v>
      </c>
      <c r="S68" s="2" t="s">
        <v>1020</v>
      </c>
      <c r="T68" s="2" t="s">
        <v>224</v>
      </c>
      <c r="U68" s="2" t="s">
        <v>830</v>
      </c>
      <c r="V68" t="s">
        <v>223</v>
      </c>
      <c r="W68" t="s">
        <v>1020</v>
      </c>
      <c r="X68" t="s">
        <v>224</v>
      </c>
      <c r="Y68" t="s">
        <v>830</v>
      </c>
      <c r="Z68" s="2" t="s">
        <v>842</v>
      </c>
      <c r="AA68" s="2" t="s">
        <v>1316</v>
      </c>
      <c r="AB68" s="2" t="s">
        <v>843</v>
      </c>
      <c r="AC68" s="2" t="s">
        <v>829</v>
      </c>
      <c r="AD68" t="s">
        <v>842</v>
      </c>
      <c r="AE68" t="s">
        <v>1316</v>
      </c>
      <c r="AF68" t="s">
        <v>843</v>
      </c>
      <c r="AG68" t="s">
        <v>829</v>
      </c>
      <c r="AH68" s="2" t="s">
        <v>842</v>
      </c>
      <c r="AI68" s="2" t="s">
        <v>1316</v>
      </c>
      <c r="AJ68" s="2" t="s">
        <v>843</v>
      </c>
      <c r="AK68" s="2" t="s">
        <v>829</v>
      </c>
      <c r="AL68" t="str">
        <f t="shared" si="2"/>
        <v>E06000058</v>
      </c>
      <c r="AM68" t="str">
        <f t="shared" si="3"/>
        <v>E06000058</v>
      </c>
    </row>
    <row r="69" spans="1:39" x14ac:dyDescent="0.35">
      <c r="A69" t="s">
        <v>22</v>
      </c>
      <c r="B69" s="2" t="s">
        <v>662</v>
      </c>
      <c r="C69" s="2" t="s">
        <v>1021</v>
      </c>
      <c r="D69" s="2" t="s">
        <v>663</v>
      </c>
      <c r="E69" s="2" t="s">
        <v>832</v>
      </c>
      <c r="F69" t="s">
        <v>662</v>
      </c>
      <c r="G69" t="s">
        <v>1021</v>
      </c>
      <c r="H69" t="s">
        <v>663</v>
      </c>
      <c r="I69" t="s">
        <v>832</v>
      </c>
      <c r="J69" s="2" t="s">
        <v>662</v>
      </c>
      <c r="K69" s="2" t="s">
        <v>1021</v>
      </c>
      <c r="L69" s="2" t="s">
        <v>663</v>
      </c>
      <c r="M69" s="2" t="s">
        <v>832</v>
      </c>
      <c r="N69" t="s">
        <v>662</v>
      </c>
      <c r="O69" t="s">
        <v>1021</v>
      </c>
      <c r="P69" t="s">
        <v>663</v>
      </c>
      <c r="Q69" t="s">
        <v>832</v>
      </c>
      <c r="R69" s="2" t="s">
        <v>662</v>
      </c>
      <c r="S69" s="2" t="s">
        <v>1021</v>
      </c>
      <c r="T69" s="2" t="s">
        <v>663</v>
      </c>
      <c r="U69" s="2" t="s">
        <v>832</v>
      </c>
      <c r="V69" t="s">
        <v>662</v>
      </c>
      <c r="W69" t="s">
        <v>1021</v>
      </c>
      <c r="X69" t="s">
        <v>663</v>
      </c>
      <c r="Y69" t="s">
        <v>832</v>
      </c>
      <c r="Z69" s="2" t="s">
        <v>662</v>
      </c>
      <c r="AA69" s="2" t="s">
        <v>1021</v>
      </c>
      <c r="AB69" s="2" t="s">
        <v>663</v>
      </c>
      <c r="AC69" s="2" t="s">
        <v>832</v>
      </c>
      <c r="AD69" t="s">
        <v>662</v>
      </c>
      <c r="AE69" t="s">
        <v>1021</v>
      </c>
      <c r="AF69" t="s">
        <v>663</v>
      </c>
      <c r="AG69" t="s">
        <v>832</v>
      </c>
      <c r="AH69" s="2" t="s">
        <v>662</v>
      </c>
      <c r="AI69" s="2" t="s">
        <v>1021</v>
      </c>
      <c r="AJ69" s="2" t="s">
        <v>663</v>
      </c>
      <c r="AK69" s="2" t="s">
        <v>832</v>
      </c>
      <c r="AL69" t="str">
        <f t="shared" si="2"/>
        <v>E09000001</v>
      </c>
      <c r="AM69" t="str">
        <f t="shared" si="3"/>
        <v>E09000001</v>
      </c>
    </row>
    <row r="70" spans="1:39" x14ac:dyDescent="0.35">
      <c r="A70" t="s">
        <v>22</v>
      </c>
      <c r="B70" s="2" t="s">
        <v>771</v>
      </c>
      <c r="C70" s="2" t="s">
        <v>932</v>
      </c>
      <c r="D70" s="2" t="s">
        <v>772</v>
      </c>
      <c r="E70" s="2" t="s">
        <v>834</v>
      </c>
      <c r="F70" t="s">
        <v>771</v>
      </c>
      <c r="G70" t="s">
        <v>932</v>
      </c>
      <c r="H70" t="s">
        <v>772</v>
      </c>
      <c r="I70" t="s">
        <v>834</v>
      </c>
      <c r="J70" s="2" t="s">
        <v>771</v>
      </c>
      <c r="K70" s="2" t="s">
        <v>932</v>
      </c>
      <c r="L70" s="2" t="s">
        <v>772</v>
      </c>
      <c r="M70" s="2" t="s">
        <v>834</v>
      </c>
      <c r="N70" t="s">
        <v>771</v>
      </c>
      <c r="O70" t="s">
        <v>932</v>
      </c>
      <c r="P70" t="s">
        <v>772</v>
      </c>
      <c r="Q70" t="s">
        <v>834</v>
      </c>
      <c r="R70" s="2" t="s">
        <v>771</v>
      </c>
      <c r="S70" s="2" t="s">
        <v>932</v>
      </c>
      <c r="T70" s="2" t="s">
        <v>772</v>
      </c>
      <c r="U70" s="2" t="s">
        <v>834</v>
      </c>
      <c r="V70" t="s">
        <v>771</v>
      </c>
      <c r="W70" t="s">
        <v>932</v>
      </c>
      <c r="X70" t="s">
        <v>772</v>
      </c>
      <c r="Y70" t="s">
        <v>834</v>
      </c>
      <c r="Z70" s="2" t="s">
        <v>771</v>
      </c>
      <c r="AA70" s="2" t="s">
        <v>932</v>
      </c>
      <c r="AB70" s="2" t="s">
        <v>772</v>
      </c>
      <c r="AC70" s="2" t="s">
        <v>834</v>
      </c>
      <c r="AD70" t="s">
        <v>771</v>
      </c>
      <c r="AE70" t="s">
        <v>932</v>
      </c>
      <c r="AF70" t="s">
        <v>772</v>
      </c>
      <c r="AG70" t="s">
        <v>834</v>
      </c>
      <c r="AH70" s="2" t="s">
        <v>771</v>
      </c>
      <c r="AI70" s="2" t="s">
        <v>932</v>
      </c>
      <c r="AJ70" s="2" t="s">
        <v>772</v>
      </c>
      <c r="AK70" s="2" t="s">
        <v>834</v>
      </c>
      <c r="AL70" t="str">
        <f t="shared" si="2"/>
        <v>E31000007</v>
      </c>
      <c r="AM70" t="str">
        <f t="shared" si="3"/>
        <v>E31000007</v>
      </c>
    </row>
    <row r="71" spans="1:39" x14ac:dyDescent="0.35">
      <c r="A71" t="s">
        <v>22</v>
      </c>
      <c r="B71" s="2" t="s">
        <v>258</v>
      </c>
      <c r="C71" s="2" t="s">
        <v>926</v>
      </c>
      <c r="D71" s="2" t="s">
        <v>259</v>
      </c>
      <c r="E71" s="2" t="s">
        <v>830</v>
      </c>
      <c r="F71" t="s">
        <v>258</v>
      </c>
      <c r="G71" t="s">
        <v>926</v>
      </c>
      <c r="H71" t="s">
        <v>259</v>
      </c>
      <c r="I71" t="s">
        <v>830</v>
      </c>
      <c r="J71" s="2" t="s">
        <v>258</v>
      </c>
      <c r="K71" s="2" t="s">
        <v>926</v>
      </c>
      <c r="L71" s="2" t="s">
        <v>259</v>
      </c>
      <c r="M71" s="2" t="s">
        <v>830</v>
      </c>
      <c r="N71" t="s">
        <v>258</v>
      </c>
      <c r="O71" t="s">
        <v>926</v>
      </c>
      <c r="P71" t="s">
        <v>259</v>
      </c>
      <c r="Q71" t="s">
        <v>830</v>
      </c>
      <c r="R71" s="2" t="s">
        <v>258</v>
      </c>
      <c r="S71" s="2" t="s">
        <v>926</v>
      </c>
      <c r="T71" s="2" t="s">
        <v>259</v>
      </c>
      <c r="U71" s="2" t="s">
        <v>830</v>
      </c>
      <c r="V71" t="s">
        <v>258</v>
      </c>
      <c r="W71" t="s">
        <v>926</v>
      </c>
      <c r="X71" t="s">
        <v>259</v>
      </c>
      <c r="Y71" t="s">
        <v>830</v>
      </c>
      <c r="Z71" s="2" t="s">
        <v>258</v>
      </c>
      <c r="AA71" s="2" t="s">
        <v>926</v>
      </c>
      <c r="AB71" s="2" t="s">
        <v>259</v>
      </c>
      <c r="AC71" s="2" t="s">
        <v>830</v>
      </c>
      <c r="AD71" t="s">
        <v>258</v>
      </c>
      <c r="AE71" t="s">
        <v>926</v>
      </c>
      <c r="AF71" t="s">
        <v>259</v>
      </c>
      <c r="AG71" t="s">
        <v>830</v>
      </c>
      <c r="AH71" s="2" t="s">
        <v>258</v>
      </c>
      <c r="AI71" s="2" t="s">
        <v>926</v>
      </c>
      <c r="AJ71" s="2" t="s">
        <v>259</v>
      </c>
      <c r="AK71" s="2" t="s">
        <v>830</v>
      </c>
      <c r="AL71" t="str">
        <f t="shared" si="2"/>
        <v>E07000071</v>
      </c>
      <c r="AM71" t="str">
        <f t="shared" si="3"/>
        <v>E07000071</v>
      </c>
    </row>
    <row r="72" spans="1:39" x14ac:dyDescent="0.35">
      <c r="A72" t="s">
        <v>82</v>
      </c>
      <c r="B72" s="2" t="s">
        <v>183</v>
      </c>
      <c r="C72" s="2" t="s">
        <v>1022</v>
      </c>
      <c r="D72" s="2" t="s">
        <v>184</v>
      </c>
      <c r="E72" s="2" t="s">
        <v>830</v>
      </c>
      <c r="F72" t="s">
        <v>183</v>
      </c>
      <c r="G72" t="s">
        <v>1022</v>
      </c>
      <c r="H72" t="s">
        <v>184</v>
      </c>
      <c r="I72" t="s">
        <v>830</v>
      </c>
      <c r="J72" s="2" t="s">
        <v>183</v>
      </c>
      <c r="K72" s="2" t="s">
        <v>1022</v>
      </c>
      <c r="L72" s="2" t="s">
        <v>184</v>
      </c>
      <c r="M72" s="2" t="s">
        <v>830</v>
      </c>
      <c r="N72" t="s">
        <v>183</v>
      </c>
      <c r="O72" t="s">
        <v>1022</v>
      </c>
      <c r="P72" t="s">
        <v>184</v>
      </c>
      <c r="Q72" t="s">
        <v>830</v>
      </c>
      <c r="R72" s="2" t="s">
        <v>183</v>
      </c>
      <c r="S72" s="2" t="s">
        <v>1022</v>
      </c>
      <c r="T72" s="2" t="s">
        <v>184</v>
      </c>
      <c r="U72" s="2" t="s">
        <v>830</v>
      </c>
      <c r="V72" t="s">
        <v>183</v>
      </c>
      <c r="W72" t="s">
        <v>1022</v>
      </c>
      <c r="X72" t="s">
        <v>184</v>
      </c>
      <c r="Y72" t="s">
        <v>830</v>
      </c>
      <c r="Z72" s="2" t="s">
        <v>183</v>
      </c>
      <c r="AA72" s="2" t="s">
        <v>1022</v>
      </c>
      <c r="AB72" s="2" t="s">
        <v>184</v>
      </c>
      <c r="AC72" s="2" t="s">
        <v>830</v>
      </c>
      <c r="AD72" t="s">
        <v>183</v>
      </c>
      <c r="AE72" t="s">
        <v>1022</v>
      </c>
      <c r="AF72" t="s">
        <v>184</v>
      </c>
      <c r="AG72" t="s">
        <v>830</v>
      </c>
      <c r="AH72" s="2" t="s">
        <v>183</v>
      </c>
      <c r="AI72" s="2" t="s">
        <v>1022</v>
      </c>
      <c r="AJ72" s="2" t="s">
        <v>184</v>
      </c>
      <c r="AK72" s="2" t="s">
        <v>830</v>
      </c>
      <c r="AL72" t="str">
        <f t="shared" si="2"/>
        <v>E07000029</v>
      </c>
      <c r="AM72" t="str">
        <f t="shared" si="3"/>
        <v>E06000063</v>
      </c>
    </row>
    <row r="73" spans="1:39" x14ac:dyDescent="0.35">
      <c r="A73" t="s">
        <v>82</v>
      </c>
      <c r="B73" s="2" t="s">
        <v>416</v>
      </c>
      <c r="C73" s="2" t="s">
        <v>1023</v>
      </c>
      <c r="D73" s="2" t="s">
        <v>417</v>
      </c>
      <c r="E73" s="2" t="s">
        <v>830</v>
      </c>
      <c r="F73" t="s">
        <v>416</v>
      </c>
      <c r="G73" t="s">
        <v>1023</v>
      </c>
      <c r="H73" t="s">
        <v>417</v>
      </c>
      <c r="I73" t="s">
        <v>830</v>
      </c>
      <c r="J73" s="2" t="s">
        <v>416</v>
      </c>
      <c r="K73" s="2" t="s">
        <v>1023</v>
      </c>
      <c r="L73" s="2" t="s">
        <v>417</v>
      </c>
      <c r="M73" s="2" t="s">
        <v>830</v>
      </c>
      <c r="N73" t="s">
        <v>416</v>
      </c>
      <c r="O73" t="s">
        <v>1023</v>
      </c>
      <c r="P73" t="s">
        <v>417</v>
      </c>
      <c r="Q73" t="s">
        <v>830</v>
      </c>
      <c r="R73" s="2" t="s">
        <v>416</v>
      </c>
      <c r="S73" s="2" t="s">
        <v>1023</v>
      </c>
      <c r="T73" s="2" t="s">
        <v>417</v>
      </c>
      <c r="U73" s="2" t="s">
        <v>830</v>
      </c>
      <c r="V73" t="s">
        <v>416</v>
      </c>
      <c r="W73" t="s">
        <v>1023</v>
      </c>
      <c r="X73" t="s">
        <v>417</v>
      </c>
      <c r="Y73" t="s">
        <v>830</v>
      </c>
      <c r="Z73" s="2" t="s">
        <v>416</v>
      </c>
      <c r="AA73" s="2" t="s">
        <v>1023</v>
      </c>
      <c r="AB73" s="2" t="s">
        <v>417</v>
      </c>
      <c r="AC73" s="2" t="s">
        <v>830</v>
      </c>
      <c r="AD73" t="s">
        <v>416</v>
      </c>
      <c r="AE73" t="s">
        <v>1023</v>
      </c>
      <c r="AF73" t="s">
        <v>417</v>
      </c>
      <c r="AG73" t="s">
        <v>830</v>
      </c>
      <c r="AH73" s="2" t="s">
        <v>847</v>
      </c>
      <c r="AI73" s="2" t="s">
        <v>1318</v>
      </c>
      <c r="AJ73" s="2" t="s">
        <v>848</v>
      </c>
      <c r="AK73" s="2" t="s">
        <v>829</v>
      </c>
      <c r="AL73" t="str">
        <f t="shared" si="2"/>
        <v>E06000061</v>
      </c>
      <c r="AM73" t="str">
        <f t="shared" si="3"/>
        <v>E06000061</v>
      </c>
    </row>
    <row r="74" spans="1:39" x14ac:dyDescent="0.35">
      <c r="A74" t="s">
        <v>22</v>
      </c>
      <c r="B74" s="2" t="s">
        <v>135</v>
      </c>
      <c r="C74" s="2" t="s">
        <v>1024</v>
      </c>
      <c r="D74" s="2" t="s">
        <v>136</v>
      </c>
      <c r="E74" s="2" t="s">
        <v>829</v>
      </c>
      <c r="F74" t="s">
        <v>135</v>
      </c>
      <c r="G74" t="s">
        <v>1024</v>
      </c>
      <c r="H74" t="s">
        <v>136</v>
      </c>
      <c r="I74" t="s">
        <v>829</v>
      </c>
      <c r="J74" s="2" t="s">
        <v>135</v>
      </c>
      <c r="K74" s="2" t="s">
        <v>1024</v>
      </c>
      <c r="L74" s="2" t="s">
        <v>136</v>
      </c>
      <c r="M74" s="2" t="s">
        <v>829</v>
      </c>
      <c r="N74" t="s">
        <v>135</v>
      </c>
      <c r="O74" t="s">
        <v>1024</v>
      </c>
      <c r="P74" t="s">
        <v>136</v>
      </c>
      <c r="Q74" t="s">
        <v>829</v>
      </c>
      <c r="R74" s="2" t="s">
        <v>135</v>
      </c>
      <c r="S74" s="2" t="s">
        <v>1024</v>
      </c>
      <c r="T74" s="2" t="s">
        <v>136</v>
      </c>
      <c r="U74" s="2" t="s">
        <v>829</v>
      </c>
      <c r="V74" t="s">
        <v>135</v>
      </c>
      <c r="W74" t="s">
        <v>1024</v>
      </c>
      <c r="X74" t="s">
        <v>136</v>
      </c>
      <c r="Y74" t="s">
        <v>829</v>
      </c>
      <c r="Z74" s="2" t="s">
        <v>135</v>
      </c>
      <c r="AA74" s="2" t="s">
        <v>1024</v>
      </c>
      <c r="AB74" s="2" t="s">
        <v>136</v>
      </c>
      <c r="AC74" s="2" t="s">
        <v>829</v>
      </c>
      <c r="AD74" t="s">
        <v>135</v>
      </c>
      <c r="AE74" t="s">
        <v>1024</v>
      </c>
      <c r="AF74" t="s">
        <v>136</v>
      </c>
      <c r="AG74" t="s">
        <v>829</v>
      </c>
      <c r="AH74" s="2" t="s">
        <v>135</v>
      </c>
      <c r="AI74" s="2" t="s">
        <v>1024</v>
      </c>
      <c r="AJ74" s="2" t="s">
        <v>136</v>
      </c>
      <c r="AK74" s="2" t="s">
        <v>829</v>
      </c>
      <c r="AL74" t="str">
        <f t="shared" si="2"/>
        <v>E06000052</v>
      </c>
      <c r="AM74" t="str">
        <f t="shared" si="3"/>
        <v>E06000052</v>
      </c>
    </row>
    <row r="75" spans="1:39" x14ac:dyDescent="0.35">
      <c r="A75" t="s">
        <v>22</v>
      </c>
      <c r="B75" s="2" t="s">
        <v>275</v>
      </c>
      <c r="C75" s="2" t="s">
        <v>1025</v>
      </c>
      <c r="D75" s="2" t="s">
        <v>276</v>
      </c>
      <c r="E75" s="2" t="s">
        <v>830</v>
      </c>
      <c r="F75" t="s">
        <v>275</v>
      </c>
      <c r="G75" t="s">
        <v>1025</v>
      </c>
      <c r="H75" t="s">
        <v>276</v>
      </c>
      <c r="I75" t="s">
        <v>830</v>
      </c>
      <c r="J75" s="2" t="s">
        <v>275</v>
      </c>
      <c r="K75" s="2" t="s">
        <v>1025</v>
      </c>
      <c r="L75" s="2" t="s">
        <v>276</v>
      </c>
      <c r="M75" s="2" t="s">
        <v>830</v>
      </c>
      <c r="N75" t="s">
        <v>275</v>
      </c>
      <c r="O75" t="s">
        <v>1025</v>
      </c>
      <c r="P75" t="s">
        <v>276</v>
      </c>
      <c r="Q75" t="s">
        <v>830</v>
      </c>
      <c r="R75" s="2" t="s">
        <v>275</v>
      </c>
      <c r="S75" s="2" t="s">
        <v>1025</v>
      </c>
      <c r="T75" s="2" t="s">
        <v>276</v>
      </c>
      <c r="U75" s="2" t="s">
        <v>830</v>
      </c>
      <c r="V75" t="s">
        <v>275</v>
      </c>
      <c r="W75" t="s">
        <v>1025</v>
      </c>
      <c r="X75" t="s">
        <v>276</v>
      </c>
      <c r="Y75" t="s">
        <v>830</v>
      </c>
      <c r="Z75" s="2" t="s">
        <v>275</v>
      </c>
      <c r="AA75" s="2" t="s">
        <v>1025</v>
      </c>
      <c r="AB75" s="2" t="s">
        <v>276</v>
      </c>
      <c r="AC75" s="2" t="s">
        <v>830</v>
      </c>
      <c r="AD75" t="s">
        <v>275</v>
      </c>
      <c r="AE75" t="s">
        <v>1025</v>
      </c>
      <c r="AF75" t="s">
        <v>276</v>
      </c>
      <c r="AG75" t="s">
        <v>830</v>
      </c>
      <c r="AH75" s="2" t="s">
        <v>275</v>
      </c>
      <c r="AI75" s="2" t="s">
        <v>1025</v>
      </c>
      <c r="AJ75" s="2" t="s">
        <v>276</v>
      </c>
      <c r="AK75" s="2" t="s">
        <v>830</v>
      </c>
      <c r="AL75" t="str">
        <f t="shared" si="2"/>
        <v>E07000079</v>
      </c>
      <c r="AM75" t="str">
        <f t="shared" si="3"/>
        <v>E07000079</v>
      </c>
    </row>
    <row r="76" spans="1:39" x14ac:dyDescent="0.35">
      <c r="A76" t="s">
        <v>22</v>
      </c>
      <c r="B76" s="2" t="s">
        <v>121</v>
      </c>
      <c r="C76" s="2" t="s">
        <v>1026</v>
      </c>
      <c r="D76" s="2" t="s">
        <v>122</v>
      </c>
      <c r="E76" s="2" t="s">
        <v>829</v>
      </c>
      <c r="F76" t="s">
        <v>121</v>
      </c>
      <c r="G76" t="s">
        <v>1026</v>
      </c>
      <c r="H76" t="s">
        <v>122</v>
      </c>
      <c r="I76" t="s">
        <v>829</v>
      </c>
      <c r="J76" s="2" t="s">
        <v>121</v>
      </c>
      <c r="K76" s="2" t="s">
        <v>1026</v>
      </c>
      <c r="L76" s="2" t="s">
        <v>122</v>
      </c>
      <c r="M76" s="2" t="s">
        <v>829</v>
      </c>
      <c r="N76" t="s">
        <v>121</v>
      </c>
      <c r="O76" t="s">
        <v>1026</v>
      </c>
      <c r="P76" t="s">
        <v>122</v>
      </c>
      <c r="Q76" t="s">
        <v>829</v>
      </c>
      <c r="R76" s="2" t="s">
        <v>121</v>
      </c>
      <c r="S76" s="2" t="s">
        <v>1026</v>
      </c>
      <c r="T76" s="2" t="s">
        <v>122</v>
      </c>
      <c r="U76" s="2" t="s">
        <v>829</v>
      </c>
      <c r="V76" t="s">
        <v>121</v>
      </c>
      <c r="W76" t="s">
        <v>1026</v>
      </c>
      <c r="X76" t="s">
        <v>122</v>
      </c>
      <c r="Y76" t="s">
        <v>829</v>
      </c>
      <c r="Z76" s="2" t="s">
        <v>121</v>
      </c>
      <c r="AA76" s="2" t="s">
        <v>1026</v>
      </c>
      <c r="AB76" s="2" t="s">
        <v>122</v>
      </c>
      <c r="AC76" s="2" t="s">
        <v>829</v>
      </c>
      <c r="AD76" t="s">
        <v>121</v>
      </c>
      <c r="AE76" t="s">
        <v>1026</v>
      </c>
      <c r="AF76" t="s">
        <v>122</v>
      </c>
      <c r="AG76" t="s">
        <v>829</v>
      </c>
      <c r="AH76" s="2" t="s">
        <v>121</v>
      </c>
      <c r="AI76" s="2" t="s">
        <v>1026</v>
      </c>
      <c r="AJ76" s="2" t="s">
        <v>122</v>
      </c>
      <c r="AK76" s="2" t="s">
        <v>829</v>
      </c>
      <c r="AL76" t="str">
        <f t="shared" si="2"/>
        <v>E06000047</v>
      </c>
      <c r="AM76" t="str">
        <f t="shared" si="3"/>
        <v>E06000047</v>
      </c>
    </row>
    <row r="77" spans="1:39" x14ac:dyDescent="0.35">
      <c r="A77" t="s">
        <v>22</v>
      </c>
      <c r="B77" s="2" t="s">
        <v>779</v>
      </c>
      <c r="C77" s="2" t="s">
        <v>1027</v>
      </c>
      <c r="D77" s="2" t="s">
        <v>780</v>
      </c>
      <c r="E77" s="2" t="s">
        <v>834</v>
      </c>
      <c r="F77" t="s">
        <v>779</v>
      </c>
      <c r="G77" t="s">
        <v>1027</v>
      </c>
      <c r="H77" t="s">
        <v>780</v>
      </c>
      <c r="I77" t="s">
        <v>834</v>
      </c>
      <c r="J77" s="2" t="s">
        <v>779</v>
      </c>
      <c r="K77" s="2" t="s">
        <v>1027</v>
      </c>
      <c r="L77" s="2" t="s">
        <v>780</v>
      </c>
      <c r="M77" s="2" t="s">
        <v>834</v>
      </c>
      <c r="N77" t="s">
        <v>779</v>
      </c>
      <c r="O77" t="s">
        <v>1027</v>
      </c>
      <c r="P77" t="s">
        <v>780</v>
      </c>
      <c r="Q77" t="s">
        <v>834</v>
      </c>
      <c r="R77" s="2" t="s">
        <v>779</v>
      </c>
      <c r="S77" s="2" t="s">
        <v>1027</v>
      </c>
      <c r="T77" s="2" t="s">
        <v>780</v>
      </c>
      <c r="U77" s="2" t="s">
        <v>834</v>
      </c>
      <c r="V77" t="s">
        <v>779</v>
      </c>
      <c r="W77" t="s">
        <v>1027</v>
      </c>
      <c r="X77" t="s">
        <v>780</v>
      </c>
      <c r="Y77" t="s">
        <v>834</v>
      </c>
      <c r="Z77" s="2" t="s">
        <v>779</v>
      </c>
      <c r="AA77" s="2" t="s">
        <v>1027</v>
      </c>
      <c r="AB77" s="2" t="s">
        <v>780</v>
      </c>
      <c r="AC77" s="2" t="s">
        <v>834</v>
      </c>
      <c r="AD77" t="s">
        <v>779</v>
      </c>
      <c r="AE77" t="s">
        <v>1027</v>
      </c>
      <c r="AF77" t="s">
        <v>780</v>
      </c>
      <c r="AG77" t="s">
        <v>834</v>
      </c>
      <c r="AH77" s="2" t="s">
        <v>779</v>
      </c>
      <c r="AI77" s="2" t="s">
        <v>1027</v>
      </c>
      <c r="AJ77" s="2" t="s">
        <v>780</v>
      </c>
      <c r="AK77" s="2" t="s">
        <v>834</v>
      </c>
      <c r="AL77" t="str">
        <f t="shared" si="2"/>
        <v>E31000013</v>
      </c>
      <c r="AM77" t="str">
        <f t="shared" si="3"/>
        <v>E31000013</v>
      </c>
    </row>
    <row r="78" spans="1:39" x14ac:dyDescent="0.35">
      <c r="A78" t="s">
        <v>22</v>
      </c>
      <c r="B78" s="2" t="s">
        <v>638</v>
      </c>
      <c r="C78" s="2" t="s">
        <v>1028</v>
      </c>
      <c r="D78" s="2" t="s">
        <v>639</v>
      </c>
      <c r="E78" s="2" t="s">
        <v>831</v>
      </c>
      <c r="F78" t="s">
        <v>638</v>
      </c>
      <c r="G78" t="s">
        <v>1028</v>
      </c>
      <c r="H78" t="s">
        <v>639</v>
      </c>
      <c r="I78" t="s">
        <v>831</v>
      </c>
      <c r="J78" s="2" t="s">
        <v>638</v>
      </c>
      <c r="K78" s="2" t="s">
        <v>1028</v>
      </c>
      <c r="L78" s="2" t="s">
        <v>639</v>
      </c>
      <c r="M78" s="2" t="s">
        <v>831</v>
      </c>
      <c r="N78" t="s">
        <v>638</v>
      </c>
      <c r="O78" t="s">
        <v>1028</v>
      </c>
      <c r="P78" t="s">
        <v>639</v>
      </c>
      <c r="Q78" t="s">
        <v>831</v>
      </c>
      <c r="R78" s="2" t="s">
        <v>638</v>
      </c>
      <c r="S78" s="2" t="s">
        <v>1028</v>
      </c>
      <c r="T78" s="2" t="s">
        <v>639</v>
      </c>
      <c r="U78" s="2" t="s">
        <v>831</v>
      </c>
      <c r="V78" t="s">
        <v>638</v>
      </c>
      <c r="W78" t="s">
        <v>1028</v>
      </c>
      <c r="X78" t="s">
        <v>639</v>
      </c>
      <c r="Y78" t="s">
        <v>831</v>
      </c>
      <c r="Z78" s="2" t="s">
        <v>638</v>
      </c>
      <c r="AA78" s="2" t="s">
        <v>1028</v>
      </c>
      <c r="AB78" s="2" t="s">
        <v>639</v>
      </c>
      <c r="AC78" s="2" t="s">
        <v>831</v>
      </c>
      <c r="AD78" t="s">
        <v>638</v>
      </c>
      <c r="AE78" t="s">
        <v>1028</v>
      </c>
      <c r="AF78" t="s">
        <v>639</v>
      </c>
      <c r="AG78" t="s">
        <v>831</v>
      </c>
      <c r="AH78" s="2" t="s">
        <v>638</v>
      </c>
      <c r="AI78" s="2" t="s">
        <v>1028</v>
      </c>
      <c r="AJ78" s="2" t="s">
        <v>639</v>
      </c>
      <c r="AK78" s="2" t="s">
        <v>831</v>
      </c>
      <c r="AL78" t="str">
        <f t="shared" si="2"/>
        <v>E08000026</v>
      </c>
      <c r="AM78" t="str">
        <f t="shared" si="3"/>
        <v>E08000026</v>
      </c>
    </row>
    <row r="79" spans="1:39" x14ac:dyDescent="0.35">
      <c r="A79" t="s">
        <v>82</v>
      </c>
      <c r="B79" s="2" t="s">
        <v>431</v>
      </c>
      <c r="C79" s="2" t="s">
        <v>1029</v>
      </c>
      <c r="D79" s="2" t="s">
        <v>432</v>
      </c>
      <c r="E79" s="2" t="s">
        <v>830</v>
      </c>
      <c r="F79" t="s">
        <v>431</v>
      </c>
      <c r="G79" t="s">
        <v>1029</v>
      </c>
      <c r="H79" t="s">
        <v>432</v>
      </c>
      <c r="I79" t="s">
        <v>830</v>
      </c>
      <c r="J79" s="2" t="s">
        <v>431</v>
      </c>
      <c r="K79" s="2" t="s">
        <v>1029</v>
      </c>
      <c r="L79" s="2" t="s">
        <v>432</v>
      </c>
      <c r="M79" s="2" t="s">
        <v>830</v>
      </c>
      <c r="N79" t="s">
        <v>431</v>
      </c>
      <c r="O79" t="s">
        <v>1029</v>
      </c>
      <c r="P79" t="s">
        <v>432</v>
      </c>
      <c r="Q79" t="s">
        <v>830</v>
      </c>
      <c r="R79" s="2" t="s">
        <v>431</v>
      </c>
      <c r="S79" s="2" t="s">
        <v>1029</v>
      </c>
      <c r="T79" s="2" t="s">
        <v>432</v>
      </c>
      <c r="U79" s="2" t="s">
        <v>830</v>
      </c>
      <c r="V79" t="s">
        <v>431</v>
      </c>
      <c r="W79" t="s">
        <v>1029</v>
      </c>
      <c r="X79" t="s">
        <v>432</v>
      </c>
      <c r="Y79" t="s">
        <v>830</v>
      </c>
      <c r="Z79" s="2" t="s">
        <v>431</v>
      </c>
      <c r="AA79" s="2" t="s">
        <v>1029</v>
      </c>
      <c r="AB79" s="2" t="s">
        <v>432</v>
      </c>
      <c r="AC79" s="2" t="s">
        <v>830</v>
      </c>
      <c r="AD79" t="s">
        <v>431</v>
      </c>
      <c r="AE79" t="s">
        <v>1029</v>
      </c>
      <c r="AF79" t="s">
        <v>432</v>
      </c>
      <c r="AG79" t="s">
        <v>830</v>
      </c>
      <c r="AH79" s="2" t="s">
        <v>431</v>
      </c>
      <c r="AI79" s="2" t="s">
        <v>1029</v>
      </c>
      <c r="AJ79" s="2" t="s">
        <v>432</v>
      </c>
      <c r="AK79" s="2" t="s">
        <v>830</v>
      </c>
      <c r="AL79" t="str">
        <f t="shared" si="2"/>
        <v>E07000163</v>
      </c>
      <c r="AM79" t="str">
        <f t="shared" si="3"/>
        <v>E06000065</v>
      </c>
    </row>
    <row r="80" spans="1:39" x14ac:dyDescent="0.35">
      <c r="A80" t="s">
        <v>22</v>
      </c>
      <c r="B80" s="2" t="s">
        <v>556</v>
      </c>
      <c r="C80" s="2" t="s">
        <v>1030</v>
      </c>
      <c r="D80" s="2" t="s">
        <v>557</v>
      </c>
      <c r="E80" s="2" t="s">
        <v>830</v>
      </c>
      <c r="F80" t="s">
        <v>556</v>
      </c>
      <c r="G80" t="s">
        <v>1030</v>
      </c>
      <c r="H80" t="s">
        <v>557</v>
      </c>
      <c r="I80" t="s">
        <v>830</v>
      </c>
      <c r="J80" s="2" t="s">
        <v>556</v>
      </c>
      <c r="K80" s="2" t="s">
        <v>1030</v>
      </c>
      <c r="L80" s="2" t="s">
        <v>557</v>
      </c>
      <c r="M80" s="2" t="s">
        <v>830</v>
      </c>
      <c r="N80" t="s">
        <v>556</v>
      </c>
      <c r="O80" t="s">
        <v>1030</v>
      </c>
      <c r="P80" t="s">
        <v>557</v>
      </c>
      <c r="Q80" t="s">
        <v>830</v>
      </c>
      <c r="R80" s="2" t="s">
        <v>556</v>
      </c>
      <c r="S80" s="2" t="s">
        <v>1030</v>
      </c>
      <c r="T80" s="2" t="s">
        <v>557</v>
      </c>
      <c r="U80" s="2" t="s">
        <v>830</v>
      </c>
      <c r="V80" t="s">
        <v>556</v>
      </c>
      <c r="W80" t="s">
        <v>1030</v>
      </c>
      <c r="X80" t="s">
        <v>557</v>
      </c>
      <c r="Y80" t="s">
        <v>830</v>
      </c>
      <c r="Z80" s="2" t="s">
        <v>556</v>
      </c>
      <c r="AA80" s="2" t="s">
        <v>1030</v>
      </c>
      <c r="AB80" s="2" t="s">
        <v>557</v>
      </c>
      <c r="AC80" s="2" t="s">
        <v>830</v>
      </c>
      <c r="AD80" t="s">
        <v>556</v>
      </c>
      <c r="AE80" t="s">
        <v>1030</v>
      </c>
      <c r="AF80" t="s">
        <v>557</v>
      </c>
      <c r="AG80" t="s">
        <v>830</v>
      </c>
      <c r="AH80" s="2" t="s">
        <v>556</v>
      </c>
      <c r="AI80" s="2" t="s">
        <v>1030</v>
      </c>
      <c r="AJ80" s="2" t="s">
        <v>557</v>
      </c>
      <c r="AK80" s="2" t="s">
        <v>830</v>
      </c>
      <c r="AL80" t="str">
        <f t="shared" si="2"/>
        <v>E07000226</v>
      </c>
      <c r="AM80" t="str">
        <f t="shared" si="3"/>
        <v>E07000226</v>
      </c>
    </row>
    <row r="81" spans="1:39" x14ac:dyDescent="0.35">
      <c r="A81" t="s">
        <v>22</v>
      </c>
      <c r="B81" s="2" t="s">
        <v>678</v>
      </c>
      <c r="C81" s="2" t="s">
        <v>1031</v>
      </c>
      <c r="D81" s="2" t="s">
        <v>679</v>
      </c>
      <c r="E81" s="2" t="s">
        <v>832</v>
      </c>
      <c r="F81" t="s">
        <v>678</v>
      </c>
      <c r="G81" t="s">
        <v>1031</v>
      </c>
      <c r="H81" t="s">
        <v>679</v>
      </c>
      <c r="I81" t="s">
        <v>832</v>
      </c>
      <c r="J81" s="2" t="s">
        <v>678</v>
      </c>
      <c r="K81" s="2" t="s">
        <v>1031</v>
      </c>
      <c r="L81" s="2" t="s">
        <v>679</v>
      </c>
      <c r="M81" s="2" t="s">
        <v>832</v>
      </c>
      <c r="N81" t="s">
        <v>678</v>
      </c>
      <c r="O81" t="s">
        <v>1031</v>
      </c>
      <c r="P81" t="s">
        <v>679</v>
      </c>
      <c r="Q81" t="s">
        <v>832</v>
      </c>
      <c r="R81" s="2" t="s">
        <v>678</v>
      </c>
      <c r="S81" s="2" t="s">
        <v>1031</v>
      </c>
      <c r="T81" s="2" t="s">
        <v>679</v>
      </c>
      <c r="U81" s="2" t="s">
        <v>832</v>
      </c>
      <c r="V81" t="s">
        <v>678</v>
      </c>
      <c r="W81" t="s">
        <v>1031</v>
      </c>
      <c r="X81" t="s">
        <v>679</v>
      </c>
      <c r="Y81" t="s">
        <v>832</v>
      </c>
      <c r="Z81" s="2" t="s">
        <v>678</v>
      </c>
      <c r="AA81" s="2" t="s">
        <v>1031</v>
      </c>
      <c r="AB81" s="2" t="s">
        <v>679</v>
      </c>
      <c r="AC81" s="2" t="s">
        <v>832</v>
      </c>
      <c r="AD81" t="s">
        <v>678</v>
      </c>
      <c r="AE81" t="s">
        <v>1031</v>
      </c>
      <c r="AF81" t="s">
        <v>679</v>
      </c>
      <c r="AG81" t="s">
        <v>832</v>
      </c>
      <c r="AH81" s="2" t="s">
        <v>678</v>
      </c>
      <c r="AI81" s="2" t="s">
        <v>1031</v>
      </c>
      <c r="AJ81" s="2" t="s">
        <v>679</v>
      </c>
      <c r="AK81" s="2" t="s">
        <v>832</v>
      </c>
      <c r="AL81" t="str">
        <f t="shared" si="2"/>
        <v>E09000008</v>
      </c>
      <c r="AM81" t="str">
        <f t="shared" si="3"/>
        <v>E09000008</v>
      </c>
    </row>
    <row r="82" spans="1:39" x14ac:dyDescent="0.35">
      <c r="A82" t="s">
        <v>22</v>
      </c>
      <c r="B82" s="2" t="s">
        <v>178</v>
      </c>
      <c r="C82" s="2" t="s">
        <v>1032</v>
      </c>
      <c r="D82" s="2" t="s">
        <v>733</v>
      </c>
      <c r="E82" s="2" t="s">
        <v>833</v>
      </c>
      <c r="F82" t="s">
        <v>178</v>
      </c>
      <c r="G82" t="s">
        <v>1032</v>
      </c>
      <c r="H82" t="s">
        <v>733</v>
      </c>
      <c r="I82" t="s">
        <v>833</v>
      </c>
      <c r="J82" s="2" t="s">
        <v>178</v>
      </c>
      <c r="K82" s="2" t="s">
        <v>1032</v>
      </c>
      <c r="L82" s="2" t="s">
        <v>733</v>
      </c>
      <c r="M82" s="2" t="s">
        <v>833</v>
      </c>
      <c r="N82" t="s">
        <v>178</v>
      </c>
      <c r="O82" t="s">
        <v>1032</v>
      </c>
      <c r="P82" t="s">
        <v>733</v>
      </c>
      <c r="Q82" t="s">
        <v>833</v>
      </c>
      <c r="R82" s="2" t="s">
        <v>178</v>
      </c>
      <c r="S82" s="2" t="s">
        <v>1032</v>
      </c>
      <c r="T82" s="2" t="s">
        <v>733</v>
      </c>
      <c r="U82" s="2" t="s">
        <v>833</v>
      </c>
      <c r="V82" t="s">
        <v>178</v>
      </c>
      <c r="W82" t="s">
        <v>1032</v>
      </c>
      <c r="X82" t="s">
        <v>733</v>
      </c>
      <c r="Y82" t="s">
        <v>833</v>
      </c>
      <c r="Z82" s="2" t="s">
        <v>178</v>
      </c>
      <c r="AA82" s="2" t="s">
        <v>1032</v>
      </c>
      <c r="AB82" s="2" t="s">
        <v>733</v>
      </c>
      <c r="AC82" s="2" t="s">
        <v>833</v>
      </c>
      <c r="AD82" t="s">
        <v>178</v>
      </c>
      <c r="AE82" t="s">
        <v>1032</v>
      </c>
      <c r="AF82" t="s">
        <v>733</v>
      </c>
      <c r="AG82" t="s">
        <v>833</v>
      </c>
      <c r="AH82" s="2" t="s">
        <v>178</v>
      </c>
      <c r="AI82" s="2" t="s">
        <v>1032</v>
      </c>
      <c r="AJ82" s="2" t="s">
        <v>733</v>
      </c>
      <c r="AK82" s="2" t="s">
        <v>833</v>
      </c>
      <c r="AL82" t="str">
        <f t="shared" si="2"/>
        <v>E10000006</v>
      </c>
      <c r="AM82" t="str">
        <f t="shared" si="3"/>
        <v>E10000006</v>
      </c>
    </row>
    <row r="83" spans="1:39" x14ac:dyDescent="0.35">
      <c r="A83" t="s">
        <v>22</v>
      </c>
      <c r="B83" s="2" t="s">
        <v>311</v>
      </c>
      <c r="C83" s="2" t="s">
        <v>1033</v>
      </c>
      <c r="D83" s="2" t="s">
        <v>312</v>
      </c>
      <c r="E83" s="2" t="s">
        <v>830</v>
      </c>
      <c r="F83" t="s">
        <v>311</v>
      </c>
      <c r="G83" t="s">
        <v>1033</v>
      </c>
      <c r="H83" t="s">
        <v>312</v>
      </c>
      <c r="I83" t="s">
        <v>830</v>
      </c>
      <c r="J83" s="2" t="s">
        <v>311</v>
      </c>
      <c r="K83" s="2" t="s">
        <v>1033</v>
      </c>
      <c r="L83" s="2" t="s">
        <v>312</v>
      </c>
      <c r="M83" s="2" t="s">
        <v>830</v>
      </c>
      <c r="N83" t="s">
        <v>311</v>
      </c>
      <c r="O83" t="s">
        <v>1033</v>
      </c>
      <c r="P83" t="s">
        <v>312</v>
      </c>
      <c r="Q83" t="s">
        <v>830</v>
      </c>
      <c r="R83" s="2" t="s">
        <v>311</v>
      </c>
      <c r="S83" s="2" t="s">
        <v>1033</v>
      </c>
      <c r="T83" s="2" t="s">
        <v>312</v>
      </c>
      <c r="U83" s="2" t="s">
        <v>830</v>
      </c>
      <c r="V83" t="s">
        <v>311</v>
      </c>
      <c r="W83" t="s">
        <v>1033</v>
      </c>
      <c r="X83" t="s">
        <v>312</v>
      </c>
      <c r="Y83" t="s">
        <v>830</v>
      </c>
      <c r="Z83" s="2" t="s">
        <v>311</v>
      </c>
      <c r="AA83" s="2" t="s">
        <v>1033</v>
      </c>
      <c r="AB83" s="2" t="s">
        <v>312</v>
      </c>
      <c r="AC83" s="2" t="s">
        <v>830</v>
      </c>
      <c r="AD83" t="s">
        <v>311</v>
      </c>
      <c r="AE83" t="s">
        <v>1033</v>
      </c>
      <c r="AF83" t="s">
        <v>312</v>
      </c>
      <c r="AG83" t="s">
        <v>830</v>
      </c>
      <c r="AH83" s="2" t="s">
        <v>311</v>
      </c>
      <c r="AI83" s="2" t="s">
        <v>1033</v>
      </c>
      <c r="AJ83" s="2" t="s">
        <v>312</v>
      </c>
      <c r="AK83" s="2" t="s">
        <v>830</v>
      </c>
      <c r="AL83" t="str">
        <f t="shared" si="2"/>
        <v>E07000096</v>
      </c>
      <c r="AM83" t="str">
        <f t="shared" si="3"/>
        <v>E07000096</v>
      </c>
    </row>
    <row r="84" spans="1:39" x14ac:dyDescent="0.35">
      <c r="A84" t="s">
        <v>22</v>
      </c>
      <c r="B84" s="2" t="s">
        <v>29</v>
      </c>
      <c r="C84" s="2" t="s">
        <v>1034</v>
      </c>
      <c r="D84" s="2" t="s">
        <v>30</v>
      </c>
      <c r="E84" s="2" t="s">
        <v>829</v>
      </c>
      <c r="F84" t="s">
        <v>29</v>
      </c>
      <c r="G84" t="s">
        <v>1034</v>
      </c>
      <c r="H84" t="s">
        <v>30</v>
      </c>
      <c r="I84" t="s">
        <v>829</v>
      </c>
      <c r="J84" s="2" t="s">
        <v>29</v>
      </c>
      <c r="K84" s="2" t="s">
        <v>1034</v>
      </c>
      <c r="L84" s="2" t="s">
        <v>30</v>
      </c>
      <c r="M84" s="2" t="s">
        <v>829</v>
      </c>
      <c r="N84" t="s">
        <v>29</v>
      </c>
      <c r="O84" t="s">
        <v>1034</v>
      </c>
      <c r="P84" t="s">
        <v>30</v>
      </c>
      <c r="Q84" t="s">
        <v>829</v>
      </c>
      <c r="R84" s="2" t="s">
        <v>29</v>
      </c>
      <c r="S84" s="2" t="s">
        <v>1034</v>
      </c>
      <c r="T84" s="2" t="s">
        <v>30</v>
      </c>
      <c r="U84" s="2" t="s">
        <v>829</v>
      </c>
      <c r="V84" t="s">
        <v>29</v>
      </c>
      <c r="W84" t="s">
        <v>1034</v>
      </c>
      <c r="X84" t="s">
        <v>30</v>
      </c>
      <c r="Y84" t="s">
        <v>829</v>
      </c>
      <c r="Z84" s="2" t="s">
        <v>29</v>
      </c>
      <c r="AA84" s="2" t="s">
        <v>1034</v>
      </c>
      <c r="AB84" s="2" t="s">
        <v>30</v>
      </c>
      <c r="AC84" s="2" t="s">
        <v>829</v>
      </c>
      <c r="AD84" t="s">
        <v>29</v>
      </c>
      <c r="AE84" t="s">
        <v>1034</v>
      </c>
      <c r="AF84" t="s">
        <v>30</v>
      </c>
      <c r="AG84" t="s">
        <v>829</v>
      </c>
      <c r="AH84" s="2" t="s">
        <v>29</v>
      </c>
      <c r="AI84" s="2" t="s">
        <v>1034</v>
      </c>
      <c r="AJ84" s="2" t="s">
        <v>30</v>
      </c>
      <c r="AK84" s="2" t="s">
        <v>829</v>
      </c>
      <c r="AL84" t="str">
        <f t="shared" si="2"/>
        <v>E06000005</v>
      </c>
      <c r="AM84" t="str">
        <f t="shared" si="3"/>
        <v>E06000005</v>
      </c>
    </row>
    <row r="85" spans="1:39" x14ac:dyDescent="0.35">
      <c r="A85" t="s">
        <v>22</v>
      </c>
      <c r="B85" s="2" t="s">
        <v>326</v>
      </c>
      <c r="C85" s="2" t="s">
        <v>1035</v>
      </c>
      <c r="D85" s="2" t="s">
        <v>327</v>
      </c>
      <c r="E85" s="2" t="s">
        <v>830</v>
      </c>
      <c r="F85" t="s">
        <v>326</v>
      </c>
      <c r="G85" t="s">
        <v>1035</v>
      </c>
      <c r="H85" t="s">
        <v>327</v>
      </c>
      <c r="I85" t="s">
        <v>830</v>
      </c>
      <c r="J85" s="2" t="s">
        <v>326</v>
      </c>
      <c r="K85" s="2" t="s">
        <v>1035</v>
      </c>
      <c r="L85" s="2" t="s">
        <v>327</v>
      </c>
      <c r="M85" s="2" t="s">
        <v>830</v>
      </c>
      <c r="N85" t="s">
        <v>326</v>
      </c>
      <c r="O85" t="s">
        <v>1035</v>
      </c>
      <c r="P85" t="s">
        <v>327</v>
      </c>
      <c r="Q85" t="s">
        <v>830</v>
      </c>
      <c r="R85" s="2" t="s">
        <v>326</v>
      </c>
      <c r="S85" s="2" t="s">
        <v>1035</v>
      </c>
      <c r="T85" s="2" t="s">
        <v>327</v>
      </c>
      <c r="U85" s="2" t="s">
        <v>830</v>
      </c>
      <c r="V85" t="s">
        <v>326</v>
      </c>
      <c r="W85" t="s">
        <v>1035</v>
      </c>
      <c r="X85" t="s">
        <v>327</v>
      </c>
      <c r="Y85" t="s">
        <v>830</v>
      </c>
      <c r="Z85" s="2" t="s">
        <v>326</v>
      </c>
      <c r="AA85" s="2" t="s">
        <v>1035</v>
      </c>
      <c r="AB85" s="2" t="s">
        <v>327</v>
      </c>
      <c r="AC85" s="2" t="s">
        <v>830</v>
      </c>
      <c r="AD85" t="s">
        <v>326</v>
      </c>
      <c r="AE85" t="s">
        <v>1035</v>
      </c>
      <c r="AF85" t="s">
        <v>327</v>
      </c>
      <c r="AG85" t="s">
        <v>830</v>
      </c>
      <c r="AH85" s="2" t="s">
        <v>326</v>
      </c>
      <c r="AI85" s="2" t="s">
        <v>1035</v>
      </c>
      <c r="AJ85" s="2" t="s">
        <v>327</v>
      </c>
      <c r="AK85" s="2" t="s">
        <v>830</v>
      </c>
      <c r="AL85" t="str">
        <f t="shared" si="2"/>
        <v>E07000107</v>
      </c>
      <c r="AM85" t="str">
        <f t="shared" si="3"/>
        <v>E07000107</v>
      </c>
    </row>
    <row r="86" spans="1:39" x14ac:dyDescent="0.35">
      <c r="A86" t="s">
        <v>82</v>
      </c>
      <c r="B86" s="2" t="s">
        <v>419</v>
      </c>
      <c r="C86" s="2" t="s">
        <v>1036</v>
      </c>
      <c r="D86" s="2" t="s">
        <v>420</v>
      </c>
      <c r="E86" s="2" t="s">
        <v>830</v>
      </c>
      <c r="F86" t="s">
        <v>419</v>
      </c>
      <c r="G86" t="s">
        <v>1036</v>
      </c>
      <c r="H86" t="s">
        <v>420</v>
      </c>
      <c r="I86" t="s">
        <v>830</v>
      </c>
      <c r="J86" s="2" t="s">
        <v>419</v>
      </c>
      <c r="K86" s="2" t="s">
        <v>1036</v>
      </c>
      <c r="L86" s="2" t="s">
        <v>420</v>
      </c>
      <c r="M86" s="2" t="s">
        <v>830</v>
      </c>
      <c r="N86" t="s">
        <v>419</v>
      </c>
      <c r="O86" t="s">
        <v>1036</v>
      </c>
      <c r="P86" t="s">
        <v>420</v>
      </c>
      <c r="Q86" t="s">
        <v>830</v>
      </c>
      <c r="R86" s="2" t="s">
        <v>419</v>
      </c>
      <c r="S86" s="2" t="s">
        <v>1036</v>
      </c>
      <c r="T86" s="2" t="s">
        <v>420</v>
      </c>
      <c r="U86" s="2" t="s">
        <v>830</v>
      </c>
      <c r="V86" t="s">
        <v>419</v>
      </c>
      <c r="W86" t="s">
        <v>1036</v>
      </c>
      <c r="X86" t="s">
        <v>420</v>
      </c>
      <c r="Y86" t="s">
        <v>830</v>
      </c>
      <c r="Z86" s="2" t="s">
        <v>419</v>
      </c>
      <c r="AA86" s="2" t="s">
        <v>1036</v>
      </c>
      <c r="AB86" s="2" t="s">
        <v>420</v>
      </c>
      <c r="AC86" s="2" t="s">
        <v>830</v>
      </c>
      <c r="AD86" t="s">
        <v>419</v>
      </c>
      <c r="AE86" t="s">
        <v>1036</v>
      </c>
      <c r="AF86" t="s">
        <v>420</v>
      </c>
      <c r="AG86" t="s">
        <v>830</v>
      </c>
      <c r="AH86" s="2" t="s">
        <v>850</v>
      </c>
      <c r="AI86" s="2" t="s">
        <v>1319</v>
      </c>
      <c r="AJ86" s="2" t="s">
        <v>851</v>
      </c>
      <c r="AK86" s="2" t="s">
        <v>829</v>
      </c>
      <c r="AL86" t="str">
        <f t="shared" si="2"/>
        <v>E06000062</v>
      </c>
      <c r="AM86" t="str">
        <f t="shared" si="3"/>
        <v>E06000062</v>
      </c>
    </row>
    <row r="87" spans="1:39" x14ac:dyDescent="0.35">
      <c r="A87" t="s">
        <v>22</v>
      </c>
      <c r="B87" s="2" t="s">
        <v>51</v>
      </c>
      <c r="C87" s="2" t="s">
        <v>1037</v>
      </c>
      <c r="D87" s="2" t="s">
        <v>52</v>
      </c>
      <c r="E87" s="2" t="s">
        <v>829</v>
      </c>
      <c r="F87" t="s">
        <v>51</v>
      </c>
      <c r="G87" t="s">
        <v>1037</v>
      </c>
      <c r="H87" t="s">
        <v>52</v>
      </c>
      <c r="I87" t="s">
        <v>829</v>
      </c>
      <c r="J87" s="2" t="s">
        <v>51</v>
      </c>
      <c r="K87" s="2" t="s">
        <v>1037</v>
      </c>
      <c r="L87" s="2" t="s">
        <v>52</v>
      </c>
      <c r="M87" s="2" t="s">
        <v>829</v>
      </c>
      <c r="N87" t="s">
        <v>51</v>
      </c>
      <c r="O87" t="s">
        <v>1037</v>
      </c>
      <c r="P87" t="s">
        <v>52</v>
      </c>
      <c r="Q87" t="s">
        <v>829</v>
      </c>
      <c r="R87" s="2" t="s">
        <v>51</v>
      </c>
      <c r="S87" s="2" t="s">
        <v>1037</v>
      </c>
      <c r="T87" s="2" t="s">
        <v>52</v>
      </c>
      <c r="U87" s="2" t="s">
        <v>829</v>
      </c>
      <c r="V87" t="s">
        <v>51</v>
      </c>
      <c r="W87" t="s">
        <v>1037</v>
      </c>
      <c r="X87" t="s">
        <v>52</v>
      </c>
      <c r="Y87" t="s">
        <v>829</v>
      </c>
      <c r="Z87" s="2" t="s">
        <v>51</v>
      </c>
      <c r="AA87" s="2" t="s">
        <v>1037</v>
      </c>
      <c r="AB87" s="2" t="s">
        <v>52</v>
      </c>
      <c r="AC87" s="2" t="s">
        <v>829</v>
      </c>
      <c r="AD87" t="s">
        <v>51</v>
      </c>
      <c r="AE87" t="s">
        <v>1037</v>
      </c>
      <c r="AF87" t="s">
        <v>52</v>
      </c>
      <c r="AG87" t="s">
        <v>829</v>
      </c>
      <c r="AH87" s="2" t="s">
        <v>51</v>
      </c>
      <c r="AI87" s="2" t="s">
        <v>1037</v>
      </c>
      <c r="AJ87" s="2" t="s">
        <v>52</v>
      </c>
      <c r="AK87" s="2" t="s">
        <v>829</v>
      </c>
      <c r="AL87" t="str">
        <f t="shared" si="2"/>
        <v>E06000015</v>
      </c>
      <c r="AM87" t="str">
        <f t="shared" si="3"/>
        <v>E06000015</v>
      </c>
    </row>
    <row r="88" spans="1:39" x14ac:dyDescent="0.35">
      <c r="A88" t="s">
        <v>22</v>
      </c>
      <c r="B88" s="2" t="s">
        <v>191</v>
      </c>
      <c r="C88" s="2" t="s">
        <v>1038</v>
      </c>
      <c r="D88" s="2" t="s">
        <v>734</v>
      </c>
      <c r="E88" s="2" t="s">
        <v>833</v>
      </c>
      <c r="F88" t="s">
        <v>191</v>
      </c>
      <c r="G88" t="s">
        <v>1038</v>
      </c>
      <c r="H88" t="s">
        <v>734</v>
      </c>
      <c r="I88" t="s">
        <v>833</v>
      </c>
      <c r="J88" s="2" t="s">
        <v>191</v>
      </c>
      <c r="K88" s="2" t="s">
        <v>1038</v>
      </c>
      <c r="L88" s="2" t="s">
        <v>734</v>
      </c>
      <c r="M88" s="2" t="s">
        <v>833</v>
      </c>
      <c r="N88" t="s">
        <v>191</v>
      </c>
      <c r="O88" t="s">
        <v>1038</v>
      </c>
      <c r="P88" t="s">
        <v>734</v>
      </c>
      <c r="Q88" t="s">
        <v>833</v>
      </c>
      <c r="R88" s="2" t="s">
        <v>191</v>
      </c>
      <c r="S88" s="2" t="s">
        <v>1038</v>
      </c>
      <c r="T88" s="2" t="s">
        <v>734</v>
      </c>
      <c r="U88" s="2" t="s">
        <v>833</v>
      </c>
      <c r="V88" t="s">
        <v>191</v>
      </c>
      <c r="W88" t="s">
        <v>1038</v>
      </c>
      <c r="X88" t="s">
        <v>734</v>
      </c>
      <c r="Y88" t="s">
        <v>833</v>
      </c>
      <c r="Z88" s="2" t="s">
        <v>191</v>
      </c>
      <c r="AA88" s="2" t="s">
        <v>1038</v>
      </c>
      <c r="AB88" s="2" t="s">
        <v>734</v>
      </c>
      <c r="AC88" s="2" t="s">
        <v>833</v>
      </c>
      <c r="AD88" t="s">
        <v>191</v>
      </c>
      <c r="AE88" t="s">
        <v>1038</v>
      </c>
      <c r="AF88" t="s">
        <v>734</v>
      </c>
      <c r="AG88" t="s">
        <v>833</v>
      </c>
      <c r="AH88" s="2" t="s">
        <v>191</v>
      </c>
      <c r="AI88" s="2" t="s">
        <v>1038</v>
      </c>
      <c r="AJ88" s="2" t="s">
        <v>734</v>
      </c>
      <c r="AK88" s="2" t="s">
        <v>833</v>
      </c>
      <c r="AL88" t="str">
        <f t="shared" si="2"/>
        <v>E10000007</v>
      </c>
      <c r="AM88" t="str">
        <f t="shared" si="3"/>
        <v>E10000007</v>
      </c>
    </row>
    <row r="89" spans="1:39" x14ac:dyDescent="0.35">
      <c r="A89" t="s">
        <v>22</v>
      </c>
      <c r="B89" s="2" t="s">
        <v>775</v>
      </c>
      <c r="C89" s="2" t="s">
        <v>1039</v>
      </c>
      <c r="D89" s="2" t="s">
        <v>734</v>
      </c>
      <c r="E89" s="2" t="s">
        <v>834</v>
      </c>
      <c r="F89" t="s">
        <v>775</v>
      </c>
      <c r="G89" t="s">
        <v>1039</v>
      </c>
      <c r="H89" t="s">
        <v>734</v>
      </c>
      <c r="I89" t="s">
        <v>834</v>
      </c>
      <c r="J89" s="2" t="s">
        <v>775</v>
      </c>
      <c r="K89" s="2" t="s">
        <v>1039</v>
      </c>
      <c r="L89" s="2" t="s">
        <v>734</v>
      </c>
      <c r="M89" s="2" t="s">
        <v>834</v>
      </c>
      <c r="N89" t="s">
        <v>775</v>
      </c>
      <c r="O89" t="s">
        <v>1039</v>
      </c>
      <c r="P89" t="s">
        <v>734</v>
      </c>
      <c r="Q89" t="s">
        <v>834</v>
      </c>
      <c r="R89" s="2" t="s">
        <v>775</v>
      </c>
      <c r="S89" s="2" t="s">
        <v>1039</v>
      </c>
      <c r="T89" s="2" t="s">
        <v>734</v>
      </c>
      <c r="U89" s="2" t="s">
        <v>834</v>
      </c>
      <c r="V89" t="s">
        <v>775</v>
      </c>
      <c r="W89" t="s">
        <v>1039</v>
      </c>
      <c r="X89" t="s">
        <v>734</v>
      </c>
      <c r="Y89" t="s">
        <v>834</v>
      </c>
      <c r="Z89" s="2" t="s">
        <v>775</v>
      </c>
      <c r="AA89" s="2" t="s">
        <v>1039</v>
      </c>
      <c r="AB89" s="2" t="s">
        <v>734</v>
      </c>
      <c r="AC89" s="2" t="s">
        <v>834</v>
      </c>
      <c r="AD89" t="s">
        <v>775</v>
      </c>
      <c r="AE89" t="s">
        <v>1039</v>
      </c>
      <c r="AF89" t="s">
        <v>734</v>
      </c>
      <c r="AG89" t="s">
        <v>834</v>
      </c>
      <c r="AH89" s="2" t="s">
        <v>775</v>
      </c>
      <c r="AI89" s="2" t="s">
        <v>1039</v>
      </c>
      <c r="AJ89" s="2" t="s">
        <v>734</v>
      </c>
      <c r="AK89" s="2" t="s">
        <v>834</v>
      </c>
      <c r="AL89" t="str">
        <f t="shared" si="2"/>
        <v>E31000010</v>
      </c>
      <c r="AM89" t="str">
        <f t="shared" si="3"/>
        <v>E31000010</v>
      </c>
    </row>
    <row r="90" spans="1:39" x14ac:dyDescent="0.35">
      <c r="A90" t="s">
        <v>22</v>
      </c>
      <c r="B90" s="2" t="s">
        <v>196</v>
      </c>
      <c r="C90" s="2" t="s">
        <v>1040</v>
      </c>
      <c r="D90" s="2" t="s">
        <v>197</v>
      </c>
      <c r="E90" s="2" t="s">
        <v>830</v>
      </c>
      <c r="F90" t="s">
        <v>196</v>
      </c>
      <c r="G90" t="s">
        <v>1040</v>
      </c>
      <c r="H90" t="s">
        <v>197</v>
      </c>
      <c r="I90" t="s">
        <v>830</v>
      </c>
      <c r="J90" s="2" t="s">
        <v>196</v>
      </c>
      <c r="K90" s="2" t="s">
        <v>1040</v>
      </c>
      <c r="L90" s="2" t="s">
        <v>197</v>
      </c>
      <c r="M90" s="2" t="s">
        <v>830</v>
      </c>
      <c r="N90" t="s">
        <v>196</v>
      </c>
      <c r="O90" t="s">
        <v>1040</v>
      </c>
      <c r="P90" t="s">
        <v>197</v>
      </c>
      <c r="Q90" t="s">
        <v>830</v>
      </c>
      <c r="R90" s="2" t="s">
        <v>196</v>
      </c>
      <c r="S90" s="2" t="s">
        <v>1040</v>
      </c>
      <c r="T90" s="2" t="s">
        <v>197</v>
      </c>
      <c r="U90" s="2" t="s">
        <v>830</v>
      </c>
      <c r="V90" t="s">
        <v>196</v>
      </c>
      <c r="W90" t="s">
        <v>1040</v>
      </c>
      <c r="X90" t="s">
        <v>197</v>
      </c>
      <c r="Y90" t="s">
        <v>830</v>
      </c>
      <c r="Z90" s="2" t="s">
        <v>196</v>
      </c>
      <c r="AA90" s="2" t="s">
        <v>1040</v>
      </c>
      <c r="AB90" s="2" t="s">
        <v>197</v>
      </c>
      <c r="AC90" s="2" t="s">
        <v>830</v>
      </c>
      <c r="AD90" t="s">
        <v>196</v>
      </c>
      <c r="AE90" t="s">
        <v>1040</v>
      </c>
      <c r="AF90" t="s">
        <v>197</v>
      </c>
      <c r="AG90" t="s">
        <v>830</v>
      </c>
      <c r="AH90" s="2" t="s">
        <v>196</v>
      </c>
      <c r="AI90" s="2" t="s">
        <v>1040</v>
      </c>
      <c r="AJ90" s="2" t="s">
        <v>197</v>
      </c>
      <c r="AK90" s="2" t="s">
        <v>830</v>
      </c>
      <c r="AL90" t="str">
        <f t="shared" si="2"/>
        <v>E07000035</v>
      </c>
      <c r="AM90" t="str">
        <f t="shared" si="3"/>
        <v>E07000035</v>
      </c>
    </row>
    <row r="91" spans="1:39" x14ac:dyDescent="0.35">
      <c r="A91" t="s">
        <v>22</v>
      </c>
      <c r="B91" s="2" t="s">
        <v>208</v>
      </c>
      <c r="C91" s="2" t="s">
        <v>1041</v>
      </c>
      <c r="D91" s="2" t="s">
        <v>735</v>
      </c>
      <c r="E91" s="2" t="s">
        <v>833</v>
      </c>
      <c r="F91" t="s">
        <v>208</v>
      </c>
      <c r="G91" t="s">
        <v>1041</v>
      </c>
      <c r="H91" t="s">
        <v>735</v>
      </c>
      <c r="I91" t="s">
        <v>833</v>
      </c>
      <c r="J91" s="2" t="s">
        <v>208</v>
      </c>
      <c r="K91" s="2" t="s">
        <v>1041</v>
      </c>
      <c r="L91" s="2" t="s">
        <v>735</v>
      </c>
      <c r="M91" s="2" t="s">
        <v>833</v>
      </c>
      <c r="N91" t="s">
        <v>208</v>
      </c>
      <c r="O91" t="s">
        <v>1041</v>
      </c>
      <c r="P91" t="s">
        <v>735</v>
      </c>
      <c r="Q91" t="s">
        <v>833</v>
      </c>
      <c r="R91" s="2" t="s">
        <v>208</v>
      </c>
      <c r="S91" s="2" t="s">
        <v>1041</v>
      </c>
      <c r="T91" s="2" t="s">
        <v>735</v>
      </c>
      <c r="U91" s="2" t="s">
        <v>833</v>
      </c>
      <c r="V91" t="s">
        <v>208</v>
      </c>
      <c r="W91" t="s">
        <v>1041</v>
      </c>
      <c r="X91" t="s">
        <v>735</v>
      </c>
      <c r="Y91" t="s">
        <v>833</v>
      </c>
      <c r="Z91" s="2" t="s">
        <v>208</v>
      </c>
      <c r="AA91" s="2" t="s">
        <v>1041</v>
      </c>
      <c r="AB91" s="2" t="s">
        <v>735</v>
      </c>
      <c r="AC91" s="2" t="s">
        <v>833</v>
      </c>
      <c r="AD91" t="s">
        <v>208</v>
      </c>
      <c r="AE91" t="s">
        <v>1041</v>
      </c>
      <c r="AF91" t="s">
        <v>735</v>
      </c>
      <c r="AG91" t="s">
        <v>833</v>
      </c>
      <c r="AH91" s="2" t="s">
        <v>208</v>
      </c>
      <c r="AI91" s="2" t="s">
        <v>1041</v>
      </c>
      <c r="AJ91" s="2" t="s">
        <v>735</v>
      </c>
      <c r="AK91" s="2" t="s">
        <v>833</v>
      </c>
      <c r="AL91" t="str">
        <f t="shared" si="2"/>
        <v>E10000008</v>
      </c>
      <c r="AM91" t="str">
        <f t="shared" si="3"/>
        <v>E10000008</v>
      </c>
    </row>
    <row r="92" spans="1:39" x14ac:dyDescent="0.35">
      <c r="A92" t="s">
        <v>82</v>
      </c>
      <c r="B92" s="2" t="s">
        <v>776</v>
      </c>
      <c r="C92" s="2" t="s">
        <v>1042</v>
      </c>
      <c r="D92" s="2" t="s">
        <v>777</v>
      </c>
      <c r="E92" s="2" t="s">
        <v>834</v>
      </c>
      <c r="F92" t="s">
        <v>776</v>
      </c>
      <c r="G92" t="s">
        <v>1042</v>
      </c>
      <c r="H92" t="s">
        <v>777</v>
      </c>
      <c r="I92" t="s">
        <v>834</v>
      </c>
      <c r="J92" s="2" t="s">
        <v>776</v>
      </c>
      <c r="K92" s="2" t="s">
        <v>1042</v>
      </c>
      <c r="L92" s="2" t="s">
        <v>777</v>
      </c>
      <c r="M92" s="2" t="s">
        <v>834</v>
      </c>
      <c r="N92" t="s">
        <v>776</v>
      </c>
      <c r="O92" t="s">
        <v>1042</v>
      </c>
      <c r="P92" t="s">
        <v>867</v>
      </c>
      <c r="Q92" t="s">
        <v>834</v>
      </c>
      <c r="R92" s="2" t="s">
        <v>776</v>
      </c>
      <c r="S92" s="2" t="s">
        <v>1042</v>
      </c>
      <c r="T92" s="2" t="s">
        <v>867</v>
      </c>
      <c r="U92" s="2" t="s">
        <v>834</v>
      </c>
      <c r="V92" t="s">
        <v>776</v>
      </c>
      <c r="W92" t="s">
        <v>1042</v>
      </c>
      <c r="X92" t="s">
        <v>867</v>
      </c>
      <c r="Y92" t="s">
        <v>834</v>
      </c>
      <c r="Z92" s="2" t="s">
        <v>776</v>
      </c>
      <c r="AA92" s="2" t="s">
        <v>1042</v>
      </c>
      <c r="AB92" s="2" t="s">
        <v>867</v>
      </c>
      <c r="AC92" s="2" t="s">
        <v>834</v>
      </c>
      <c r="AD92" t="s">
        <v>776</v>
      </c>
      <c r="AE92" t="s">
        <v>1042</v>
      </c>
      <c r="AF92" t="s">
        <v>867</v>
      </c>
      <c r="AG92" t="s">
        <v>834</v>
      </c>
      <c r="AH92" s="2" t="s">
        <v>776</v>
      </c>
      <c r="AI92" s="2" t="s">
        <v>1042</v>
      </c>
      <c r="AJ92" s="2" t="s">
        <v>867</v>
      </c>
      <c r="AK92" s="2" t="s">
        <v>834</v>
      </c>
      <c r="AL92" t="str">
        <f t="shared" si="2"/>
        <v>E31000011</v>
      </c>
      <c r="AM92" t="str">
        <f t="shared" si="3"/>
        <v>E31000011</v>
      </c>
    </row>
    <row r="93" spans="1:39" x14ac:dyDescent="0.35">
      <c r="A93" t="s">
        <v>22</v>
      </c>
      <c r="B93" s="2" t="s">
        <v>622</v>
      </c>
      <c r="C93" s="2" t="s">
        <v>1043</v>
      </c>
      <c r="D93" s="2" t="s">
        <v>623</v>
      </c>
      <c r="E93" s="2" t="s">
        <v>831</v>
      </c>
      <c r="F93" t="s">
        <v>622</v>
      </c>
      <c r="G93" t="s">
        <v>1043</v>
      </c>
      <c r="H93" t="s">
        <v>623</v>
      </c>
      <c r="I93" t="s">
        <v>831</v>
      </c>
      <c r="J93" s="2" t="s">
        <v>622</v>
      </c>
      <c r="K93" s="2" t="s">
        <v>1043</v>
      </c>
      <c r="L93" s="2" t="s">
        <v>623</v>
      </c>
      <c r="M93" s="2" t="s">
        <v>831</v>
      </c>
      <c r="N93" t="s">
        <v>622</v>
      </c>
      <c r="O93" t="s">
        <v>1043</v>
      </c>
      <c r="P93" t="s">
        <v>623</v>
      </c>
      <c r="Q93" t="s">
        <v>831</v>
      </c>
      <c r="R93" s="2" t="s">
        <v>622</v>
      </c>
      <c r="S93" s="2" t="s">
        <v>1043</v>
      </c>
      <c r="T93" s="2" t="s">
        <v>623</v>
      </c>
      <c r="U93" s="2" t="s">
        <v>831</v>
      </c>
      <c r="V93" t="s">
        <v>622</v>
      </c>
      <c r="W93" t="s">
        <v>1043</v>
      </c>
      <c r="X93" t="s">
        <v>623</v>
      </c>
      <c r="Y93" t="s">
        <v>831</v>
      </c>
      <c r="Z93" s="2" t="s">
        <v>622</v>
      </c>
      <c r="AA93" s="2" t="s">
        <v>1043</v>
      </c>
      <c r="AB93" s="2" t="s">
        <v>623</v>
      </c>
      <c r="AC93" s="2" t="s">
        <v>831</v>
      </c>
      <c r="AD93" t="s">
        <v>622</v>
      </c>
      <c r="AE93" t="s">
        <v>1043</v>
      </c>
      <c r="AF93" t="s">
        <v>623</v>
      </c>
      <c r="AG93" t="s">
        <v>831</v>
      </c>
      <c r="AH93" s="2" t="s">
        <v>622</v>
      </c>
      <c r="AI93" s="2" t="s">
        <v>1043</v>
      </c>
      <c r="AJ93" s="2" t="s">
        <v>623</v>
      </c>
      <c r="AK93" s="2" t="s">
        <v>831</v>
      </c>
      <c r="AL93" t="str">
        <f t="shared" si="2"/>
        <v>E08000017</v>
      </c>
      <c r="AM93" t="str">
        <f t="shared" si="3"/>
        <v>E08000017</v>
      </c>
    </row>
    <row r="94" spans="1:39" x14ac:dyDescent="0.35">
      <c r="A94" t="s">
        <v>82</v>
      </c>
      <c r="B94" s="2" t="s">
        <v>225</v>
      </c>
      <c r="C94" s="2" t="s">
        <v>1044</v>
      </c>
      <c r="D94" s="2" t="s">
        <v>736</v>
      </c>
      <c r="E94" s="2" t="s">
        <v>833</v>
      </c>
      <c r="F94" t="s">
        <v>225</v>
      </c>
      <c r="G94" t="s">
        <v>1044</v>
      </c>
      <c r="H94" t="s">
        <v>736</v>
      </c>
      <c r="I94" t="s">
        <v>833</v>
      </c>
      <c r="J94" s="2" t="s">
        <v>225</v>
      </c>
      <c r="K94" s="2" t="s">
        <v>1044</v>
      </c>
      <c r="L94" s="2" t="s">
        <v>736</v>
      </c>
      <c r="M94" s="2" t="s">
        <v>833</v>
      </c>
      <c r="N94" t="s">
        <v>225</v>
      </c>
      <c r="O94" t="s">
        <v>1044</v>
      </c>
      <c r="P94" t="s">
        <v>736</v>
      </c>
      <c r="Q94" t="s">
        <v>833</v>
      </c>
      <c r="R94" s="2" t="s">
        <v>225</v>
      </c>
      <c r="S94" s="2" t="s">
        <v>1044</v>
      </c>
      <c r="T94" s="2" t="s">
        <v>736</v>
      </c>
      <c r="U94" s="2" t="s">
        <v>833</v>
      </c>
      <c r="V94" t="s">
        <v>225</v>
      </c>
      <c r="W94" t="s">
        <v>1044</v>
      </c>
      <c r="X94" t="s">
        <v>736</v>
      </c>
      <c r="Y94" t="s">
        <v>833</v>
      </c>
      <c r="Z94" s="2" t="s">
        <v>915</v>
      </c>
      <c r="AA94" s="2" t="s">
        <v>915</v>
      </c>
      <c r="AB94" s="2" t="s">
        <v>863</v>
      </c>
      <c r="AC94" s="2" t="s">
        <v>1317</v>
      </c>
      <c r="AD94" t="s">
        <v>915</v>
      </c>
      <c r="AE94" t="s">
        <v>915</v>
      </c>
      <c r="AF94" t="s">
        <v>863</v>
      </c>
      <c r="AG94" t="s">
        <v>1317</v>
      </c>
      <c r="AH94" s="2" t="s">
        <v>915</v>
      </c>
      <c r="AI94" s="2" t="s">
        <v>915</v>
      </c>
      <c r="AJ94" s="2" t="s">
        <v>863</v>
      </c>
      <c r="AK94" s="2" t="s">
        <v>1317</v>
      </c>
      <c r="AL94" t="str">
        <f t="shared" si="2"/>
        <v>Abolished</v>
      </c>
      <c r="AM94" t="str">
        <f t="shared" si="3"/>
        <v>Abolished</v>
      </c>
    </row>
    <row r="95" spans="1:39" x14ac:dyDescent="0.35">
      <c r="A95" t="s">
        <v>82</v>
      </c>
      <c r="B95" s="2" t="s">
        <v>778</v>
      </c>
      <c r="C95" s="2" t="s">
        <v>972</v>
      </c>
      <c r="D95" s="2" t="s">
        <v>736</v>
      </c>
      <c r="E95" s="2" t="s">
        <v>834</v>
      </c>
      <c r="F95" t="s">
        <v>778</v>
      </c>
      <c r="G95" t="s">
        <v>972</v>
      </c>
      <c r="H95" t="s">
        <v>736</v>
      </c>
      <c r="I95" t="s">
        <v>834</v>
      </c>
      <c r="J95" s="2" t="s">
        <v>778</v>
      </c>
      <c r="K95" s="2" t="s">
        <v>972</v>
      </c>
      <c r="L95" s="2" t="s">
        <v>736</v>
      </c>
      <c r="M95" s="2" t="s">
        <v>834</v>
      </c>
      <c r="N95" t="s">
        <v>869</v>
      </c>
      <c r="O95" t="s">
        <v>1320</v>
      </c>
      <c r="P95" t="s">
        <v>870</v>
      </c>
      <c r="Q95" t="s">
        <v>834</v>
      </c>
      <c r="R95" s="2" t="s">
        <v>869</v>
      </c>
      <c r="S95" s="2" t="s">
        <v>1320</v>
      </c>
      <c r="T95" s="2" t="s">
        <v>870</v>
      </c>
      <c r="U95" s="2" t="s">
        <v>834</v>
      </c>
      <c r="V95" t="s">
        <v>869</v>
      </c>
      <c r="W95" t="s">
        <v>1320</v>
      </c>
      <c r="X95" t="s">
        <v>870</v>
      </c>
      <c r="Y95" t="s">
        <v>834</v>
      </c>
      <c r="Z95" s="2" t="s">
        <v>869</v>
      </c>
      <c r="AA95" s="2" t="s">
        <v>1320</v>
      </c>
      <c r="AB95" s="2" t="s">
        <v>870</v>
      </c>
      <c r="AC95" s="2" t="s">
        <v>834</v>
      </c>
      <c r="AD95" t="s">
        <v>869</v>
      </c>
      <c r="AE95" t="s">
        <v>1320</v>
      </c>
      <c r="AF95" t="s">
        <v>870</v>
      </c>
      <c r="AG95" t="s">
        <v>834</v>
      </c>
      <c r="AH95" s="2" t="s">
        <v>869</v>
      </c>
      <c r="AI95" s="2" t="s">
        <v>1320</v>
      </c>
      <c r="AJ95" s="2" t="s">
        <v>870</v>
      </c>
      <c r="AK95" s="2" t="s">
        <v>834</v>
      </c>
      <c r="AL95" t="str">
        <f t="shared" si="2"/>
        <v>E31000047</v>
      </c>
      <c r="AM95" t="str">
        <f t="shared" si="3"/>
        <v>E31000047</v>
      </c>
    </row>
    <row r="96" spans="1:39" x14ac:dyDescent="0.35">
      <c r="A96" t="s">
        <v>22</v>
      </c>
      <c r="B96" s="2" t="s">
        <v>328</v>
      </c>
      <c r="C96" s="2" t="s">
        <v>1045</v>
      </c>
      <c r="D96" s="2" t="s">
        <v>329</v>
      </c>
      <c r="E96" s="2" t="s">
        <v>830</v>
      </c>
      <c r="F96" t="s">
        <v>328</v>
      </c>
      <c r="G96" t="s">
        <v>1045</v>
      </c>
      <c r="H96" t="s">
        <v>329</v>
      </c>
      <c r="I96" t="s">
        <v>830</v>
      </c>
      <c r="J96" s="2" t="s">
        <v>328</v>
      </c>
      <c r="K96" s="2" t="s">
        <v>1045</v>
      </c>
      <c r="L96" s="2" t="s">
        <v>329</v>
      </c>
      <c r="M96" s="2" t="s">
        <v>830</v>
      </c>
      <c r="N96" t="s">
        <v>328</v>
      </c>
      <c r="O96" t="s">
        <v>1045</v>
      </c>
      <c r="P96" t="s">
        <v>329</v>
      </c>
      <c r="Q96" t="s">
        <v>830</v>
      </c>
      <c r="R96" s="2" t="s">
        <v>328</v>
      </c>
      <c r="S96" s="2" t="s">
        <v>1045</v>
      </c>
      <c r="T96" s="2" t="s">
        <v>329</v>
      </c>
      <c r="U96" s="2" t="s">
        <v>830</v>
      </c>
      <c r="V96" t="s">
        <v>328</v>
      </c>
      <c r="W96" t="s">
        <v>1045</v>
      </c>
      <c r="X96" t="s">
        <v>329</v>
      </c>
      <c r="Y96" t="s">
        <v>830</v>
      </c>
      <c r="Z96" s="2" t="s">
        <v>328</v>
      </c>
      <c r="AA96" s="2" t="s">
        <v>1045</v>
      </c>
      <c r="AB96" s="2" t="s">
        <v>329</v>
      </c>
      <c r="AC96" s="2" t="s">
        <v>830</v>
      </c>
      <c r="AD96" t="s">
        <v>328</v>
      </c>
      <c r="AE96" t="s">
        <v>1045</v>
      </c>
      <c r="AF96" t="s">
        <v>329</v>
      </c>
      <c r="AG96" t="s">
        <v>830</v>
      </c>
      <c r="AH96" s="2" t="s">
        <v>328</v>
      </c>
      <c r="AI96" s="2" t="s">
        <v>1045</v>
      </c>
      <c r="AJ96" s="2" t="s">
        <v>329</v>
      </c>
      <c r="AK96" s="2" t="s">
        <v>830</v>
      </c>
      <c r="AL96" t="str">
        <f t="shared" si="2"/>
        <v>E07000108</v>
      </c>
      <c r="AM96" t="str">
        <f t="shared" si="3"/>
        <v>E07000108</v>
      </c>
    </row>
    <row r="97" spans="1:39" x14ac:dyDescent="0.35">
      <c r="A97" t="s">
        <v>22</v>
      </c>
      <c r="B97" s="2" t="s">
        <v>640</v>
      </c>
      <c r="C97" s="2" t="s">
        <v>1046</v>
      </c>
      <c r="D97" s="2" t="s">
        <v>641</v>
      </c>
      <c r="E97" s="2" t="s">
        <v>831</v>
      </c>
      <c r="F97" t="s">
        <v>640</v>
      </c>
      <c r="G97" t="s">
        <v>1046</v>
      </c>
      <c r="H97" t="s">
        <v>641</v>
      </c>
      <c r="I97" t="s">
        <v>831</v>
      </c>
      <c r="J97" s="2" t="s">
        <v>640</v>
      </c>
      <c r="K97" s="2" t="s">
        <v>1046</v>
      </c>
      <c r="L97" s="2" t="s">
        <v>641</v>
      </c>
      <c r="M97" s="2" t="s">
        <v>831</v>
      </c>
      <c r="N97" t="s">
        <v>640</v>
      </c>
      <c r="O97" t="s">
        <v>1046</v>
      </c>
      <c r="P97" t="s">
        <v>641</v>
      </c>
      <c r="Q97" t="s">
        <v>831</v>
      </c>
      <c r="R97" s="2" t="s">
        <v>640</v>
      </c>
      <c r="S97" s="2" t="s">
        <v>1046</v>
      </c>
      <c r="T97" s="2" t="s">
        <v>641</v>
      </c>
      <c r="U97" s="2" t="s">
        <v>831</v>
      </c>
      <c r="V97" t="s">
        <v>640</v>
      </c>
      <c r="W97" t="s">
        <v>1046</v>
      </c>
      <c r="X97" t="s">
        <v>641</v>
      </c>
      <c r="Y97" t="s">
        <v>831</v>
      </c>
      <c r="Z97" s="2" t="s">
        <v>640</v>
      </c>
      <c r="AA97" s="2" t="s">
        <v>1046</v>
      </c>
      <c r="AB97" s="2" t="s">
        <v>641</v>
      </c>
      <c r="AC97" s="2" t="s">
        <v>831</v>
      </c>
      <c r="AD97" t="s">
        <v>640</v>
      </c>
      <c r="AE97" t="s">
        <v>1046</v>
      </c>
      <c r="AF97" t="s">
        <v>641</v>
      </c>
      <c r="AG97" t="s">
        <v>831</v>
      </c>
      <c r="AH97" s="2" t="s">
        <v>640</v>
      </c>
      <c r="AI97" s="2" t="s">
        <v>1046</v>
      </c>
      <c r="AJ97" s="2" t="s">
        <v>641</v>
      </c>
      <c r="AK97" s="2" t="s">
        <v>831</v>
      </c>
      <c r="AL97" t="str">
        <f t="shared" si="2"/>
        <v>E08000027</v>
      </c>
      <c r="AM97" t="str">
        <f t="shared" si="3"/>
        <v>E08000027</v>
      </c>
    </row>
    <row r="98" spans="1:39" x14ac:dyDescent="0.35">
      <c r="A98" t="s">
        <v>22</v>
      </c>
      <c r="B98" s="2" t="s">
        <v>680</v>
      </c>
      <c r="C98" s="2" t="s">
        <v>925</v>
      </c>
      <c r="D98" s="2" t="s">
        <v>681</v>
      </c>
      <c r="E98" s="2" t="s">
        <v>832</v>
      </c>
      <c r="F98" t="s">
        <v>680</v>
      </c>
      <c r="G98" t="s">
        <v>925</v>
      </c>
      <c r="H98" t="s">
        <v>681</v>
      </c>
      <c r="I98" t="s">
        <v>832</v>
      </c>
      <c r="J98" s="2" t="s">
        <v>680</v>
      </c>
      <c r="K98" s="2" t="s">
        <v>925</v>
      </c>
      <c r="L98" s="2" t="s">
        <v>681</v>
      </c>
      <c r="M98" s="2" t="s">
        <v>832</v>
      </c>
      <c r="N98" t="s">
        <v>680</v>
      </c>
      <c r="O98" t="s">
        <v>925</v>
      </c>
      <c r="P98" t="s">
        <v>681</v>
      </c>
      <c r="Q98" t="s">
        <v>832</v>
      </c>
      <c r="R98" s="2" t="s">
        <v>680</v>
      </c>
      <c r="S98" s="2" t="s">
        <v>925</v>
      </c>
      <c r="T98" s="2" t="s">
        <v>681</v>
      </c>
      <c r="U98" s="2" t="s">
        <v>832</v>
      </c>
      <c r="V98" t="s">
        <v>680</v>
      </c>
      <c r="W98" t="s">
        <v>925</v>
      </c>
      <c r="X98" t="s">
        <v>681</v>
      </c>
      <c r="Y98" t="s">
        <v>832</v>
      </c>
      <c r="Z98" s="2" t="s">
        <v>680</v>
      </c>
      <c r="AA98" s="2" t="s">
        <v>925</v>
      </c>
      <c r="AB98" s="2" t="s">
        <v>681</v>
      </c>
      <c r="AC98" s="2" t="s">
        <v>832</v>
      </c>
      <c r="AD98" t="s">
        <v>680</v>
      </c>
      <c r="AE98" t="s">
        <v>925</v>
      </c>
      <c r="AF98" t="s">
        <v>681</v>
      </c>
      <c r="AG98" t="s">
        <v>832</v>
      </c>
      <c r="AH98" s="2" t="s">
        <v>680</v>
      </c>
      <c r="AI98" s="2" t="s">
        <v>925</v>
      </c>
      <c r="AJ98" s="2" t="s">
        <v>681</v>
      </c>
      <c r="AK98" s="2" t="s">
        <v>832</v>
      </c>
      <c r="AL98" t="str">
        <f t="shared" si="2"/>
        <v>E09000009</v>
      </c>
      <c r="AM98" t="str">
        <f t="shared" si="3"/>
        <v>E09000009</v>
      </c>
    </row>
    <row r="99" spans="1:39" x14ac:dyDescent="0.35">
      <c r="A99" t="s">
        <v>22</v>
      </c>
      <c r="B99" s="2" t="s">
        <v>168</v>
      </c>
      <c r="C99" s="2" t="s">
        <v>1047</v>
      </c>
      <c r="D99" s="2" t="s">
        <v>169</v>
      </c>
      <c r="E99" s="2" t="s">
        <v>830</v>
      </c>
      <c r="F99" t="s">
        <v>168</v>
      </c>
      <c r="G99" t="s">
        <v>1047</v>
      </c>
      <c r="H99" t="s">
        <v>169</v>
      </c>
      <c r="I99" t="s">
        <v>830</v>
      </c>
      <c r="J99" s="2" t="s">
        <v>168</v>
      </c>
      <c r="K99" s="2" t="s">
        <v>1047</v>
      </c>
      <c r="L99" s="2" t="s">
        <v>169</v>
      </c>
      <c r="M99" s="2" t="s">
        <v>830</v>
      </c>
      <c r="N99" t="s">
        <v>168</v>
      </c>
      <c r="O99" t="s">
        <v>1047</v>
      </c>
      <c r="P99" t="s">
        <v>169</v>
      </c>
      <c r="Q99" t="s">
        <v>830</v>
      </c>
      <c r="R99" s="2" t="s">
        <v>168</v>
      </c>
      <c r="S99" s="2" t="s">
        <v>1047</v>
      </c>
      <c r="T99" s="2" t="s">
        <v>169</v>
      </c>
      <c r="U99" s="2" t="s">
        <v>830</v>
      </c>
      <c r="V99" t="s">
        <v>168</v>
      </c>
      <c r="W99" t="s">
        <v>1047</v>
      </c>
      <c r="X99" t="s">
        <v>169</v>
      </c>
      <c r="Y99" t="s">
        <v>830</v>
      </c>
      <c r="Z99" s="2" t="s">
        <v>168</v>
      </c>
      <c r="AA99" s="2" t="s">
        <v>1047</v>
      </c>
      <c r="AB99" s="2" t="s">
        <v>169</v>
      </c>
      <c r="AC99" s="2" t="s">
        <v>830</v>
      </c>
      <c r="AD99" t="s">
        <v>168</v>
      </c>
      <c r="AE99" t="s">
        <v>1047</v>
      </c>
      <c r="AF99" t="s">
        <v>169</v>
      </c>
      <c r="AG99" t="s">
        <v>830</v>
      </c>
      <c r="AH99" s="2" t="s">
        <v>168</v>
      </c>
      <c r="AI99" s="2" t="s">
        <v>1047</v>
      </c>
      <c r="AJ99" s="2" t="s">
        <v>169</v>
      </c>
      <c r="AK99" s="2" t="s">
        <v>830</v>
      </c>
      <c r="AL99" t="str">
        <f t="shared" si="2"/>
        <v>E07000009</v>
      </c>
      <c r="AM99" t="str">
        <f t="shared" si="3"/>
        <v>E07000009</v>
      </c>
    </row>
    <row r="100" spans="1:39" x14ac:dyDescent="0.35">
      <c r="A100" t="s">
        <v>22</v>
      </c>
      <c r="B100" s="2" t="s">
        <v>206</v>
      </c>
      <c r="C100" s="2" t="s">
        <v>1048</v>
      </c>
      <c r="D100" s="2" t="s">
        <v>207</v>
      </c>
      <c r="E100" s="2" t="s">
        <v>830</v>
      </c>
      <c r="F100" t="s">
        <v>206</v>
      </c>
      <c r="G100" t="s">
        <v>1048</v>
      </c>
      <c r="H100" t="s">
        <v>207</v>
      </c>
      <c r="I100" t="s">
        <v>830</v>
      </c>
      <c r="J100" s="2" t="s">
        <v>206</v>
      </c>
      <c r="K100" s="2" t="s">
        <v>1048</v>
      </c>
      <c r="L100" s="2" t="s">
        <v>207</v>
      </c>
      <c r="M100" s="2" t="s">
        <v>830</v>
      </c>
      <c r="N100" t="s">
        <v>206</v>
      </c>
      <c r="O100" t="s">
        <v>1048</v>
      </c>
      <c r="P100" t="s">
        <v>207</v>
      </c>
      <c r="Q100" t="s">
        <v>830</v>
      </c>
      <c r="R100" s="2" t="s">
        <v>206</v>
      </c>
      <c r="S100" s="2" t="s">
        <v>1048</v>
      </c>
      <c r="T100" s="2" t="s">
        <v>207</v>
      </c>
      <c r="U100" s="2" t="s">
        <v>830</v>
      </c>
      <c r="V100" t="s">
        <v>206</v>
      </c>
      <c r="W100" t="s">
        <v>1048</v>
      </c>
      <c r="X100" t="s">
        <v>207</v>
      </c>
      <c r="Y100" t="s">
        <v>830</v>
      </c>
      <c r="Z100" s="2" t="s">
        <v>206</v>
      </c>
      <c r="AA100" s="2" t="s">
        <v>1048</v>
      </c>
      <c r="AB100" s="2" t="s">
        <v>207</v>
      </c>
      <c r="AC100" s="2" t="s">
        <v>830</v>
      </c>
      <c r="AD100" t="s">
        <v>206</v>
      </c>
      <c r="AE100" t="s">
        <v>1048</v>
      </c>
      <c r="AF100" t="s">
        <v>207</v>
      </c>
      <c r="AG100" t="s">
        <v>830</v>
      </c>
      <c r="AH100" s="2" t="s">
        <v>206</v>
      </c>
      <c r="AI100" s="2" t="s">
        <v>1048</v>
      </c>
      <c r="AJ100" s="2" t="s">
        <v>207</v>
      </c>
      <c r="AK100" s="2" t="s">
        <v>830</v>
      </c>
      <c r="AL100" t="str">
        <f t="shared" si="2"/>
        <v>E07000040</v>
      </c>
      <c r="AM100" t="str">
        <f t="shared" si="3"/>
        <v>E07000040</v>
      </c>
    </row>
    <row r="101" spans="1:39" x14ac:dyDescent="0.35">
      <c r="A101" t="s">
        <v>82</v>
      </c>
      <c r="B101" s="2" t="s">
        <v>226</v>
      </c>
      <c r="C101" s="2" t="s">
        <v>1049</v>
      </c>
      <c r="D101" s="2" t="s">
        <v>227</v>
      </c>
      <c r="E101" s="2" t="s">
        <v>830</v>
      </c>
      <c r="F101" t="s">
        <v>226</v>
      </c>
      <c r="G101" t="s">
        <v>1049</v>
      </c>
      <c r="H101" t="s">
        <v>227</v>
      </c>
      <c r="I101" t="s">
        <v>830</v>
      </c>
      <c r="J101" s="2" t="s">
        <v>226</v>
      </c>
      <c r="K101" s="2" t="s">
        <v>1049</v>
      </c>
      <c r="L101" s="2" t="s">
        <v>227</v>
      </c>
      <c r="M101" s="2" t="s">
        <v>830</v>
      </c>
      <c r="N101" t="s">
        <v>226</v>
      </c>
      <c r="O101" t="s">
        <v>1049</v>
      </c>
      <c r="P101" t="s">
        <v>227</v>
      </c>
      <c r="Q101" t="s">
        <v>830</v>
      </c>
      <c r="R101" s="2" t="s">
        <v>226</v>
      </c>
      <c r="S101" s="2" t="s">
        <v>1049</v>
      </c>
      <c r="T101" s="2" t="s">
        <v>227</v>
      </c>
      <c r="U101" s="2" t="s">
        <v>830</v>
      </c>
      <c r="V101" t="s">
        <v>226</v>
      </c>
      <c r="W101" t="s">
        <v>1049</v>
      </c>
      <c r="X101" t="s">
        <v>227</v>
      </c>
      <c r="Y101" t="s">
        <v>830</v>
      </c>
      <c r="Z101" s="2" t="s">
        <v>845</v>
      </c>
      <c r="AA101" s="2" t="s">
        <v>1321</v>
      </c>
      <c r="AB101" s="2" t="s">
        <v>736</v>
      </c>
      <c r="AC101" s="2" t="s">
        <v>829</v>
      </c>
      <c r="AD101" t="s">
        <v>845</v>
      </c>
      <c r="AE101" t="s">
        <v>1321</v>
      </c>
      <c r="AF101" t="s">
        <v>736</v>
      </c>
      <c r="AG101" t="s">
        <v>829</v>
      </c>
      <c r="AH101" s="2" t="s">
        <v>845</v>
      </c>
      <c r="AI101" s="2" t="s">
        <v>1321</v>
      </c>
      <c r="AJ101" s="2" t="s">
        <v>736</v>
      </c>
      <c r="AK101" s="2" t="s">
        <v>829</v>
      </c>
      <c r="AL101" t="str">
        <f t="shared" si="2"/>
        <v>E06000059</v>
      </c>
      <c r="AM101" t="str">
        <f t="shared" si="3"/>
        <v>E06000059</v>
      </c>
    </row>
    <row r="102" spans="1:39" x14ac:dyDescent="0.35">
      <c r="A102" t="s">
        <v>22</v>
      </c>
      <c r="B102" s="2" t="s">
        <v>288</v>
      </c>
      <c r="C102" s="2" t="s">
        <v>1050</v>
      </c>
      <c r="D102" s="2" t="s">
        <v>289</v>
      </c>
      <c r="E102" s="2" t="s">
        <v>830</v>
      </c>
      <c r="F102" t="s">
        <v>288</v>
      </c>
      <c r="G102" t="s">
        <v>1050</v>
      </c>
      <c r="H102" t="s">
        <v>289</v>
      </c>
      <c r="I102" t="s">
        <v>830</v>
      </c>
      <c r="J102" s="2" t="s">
        <v>288</v>
      </c>
      <c r="K102" s="2" t="s">
        <v>1050</v>
      </c>
      <c r="L102" s="2" t="s">
        <v>289</v>
      </c>
      <c r="M102" s="2" t="s">
        <v>830</v>
      </c>
      <c r="N102" t="s">
        <v>288</v>
      </c>
      <c r="O102" t="s">
        <v>1050</v>
      </c>
      <c r="P102" t="s">
        <v>289</v>
      </c>
      <c r="Q102" t="s">
        <v>830</v>
      </c>
      <c r="R102" s="2" t="s">
        <v>288</v>
      </c>
      <c r="S102" s="2" t="s">
        <v>1050</v>
      </c>
      <c r="T102" s="2" t="s">
        <v>289</v>
      </c>
      <c r="U102" s="2" t="s">
        <v>830</v>
      </c>
      <c r="V102" t="s">
        <v>288</v>
      </c>
      <c r="W102" t="s">
        <v>1050</v>
      </c>
      <c r="X102" t="s">
        <v>289</v>
      </c>
      <c r="Y102" t="s">
        <v>830</v>
      </c>
      <c r="Z102" s="2" t="s">
        <v>288</v>
      </c>
      <c r="AA102" s="2" t="s">
        <v>1050</v>
      </c>
      <c r="AB102" s="2" t="s">
        <v>289</v>
      </c>
      <c r="AC102" s="2" t="s">
        <v>830</v>
      </c>
      <c r="AD102" t="s">
        <v>288</v>
      </c>
      <c r="AE102" t="s">
        <v>1050</v>
      </c>
      <c r="AF102" t="s">
        <v>289</v>
      </c>
      <c r="AG102" t="s">
        <v>830</v>
      </c>
      <c r="AH102" s="2" t="s">
        <v>288</v>
      </c>
      <c r="AI102" s="2" t="s">
        <v>1050</v>
      </c>
      <c r="AJ102" s="2" t="s">
        <v>289</v>
      </c>
      <c r="AK102" s="2" t="s">
        <v>830</v>
      </c>
      <c r="AL102" t="str">
        <f t="shared" si="2"/>
        <v>E07000085</v>
      </c>
      <c r="AM102" t="str">
        <f t="shared" si="3"/>
        <v>E07000085</v>
      </c>
    </row>
    <row r="103" spans="1:39" x14ac:dyDescent="0.35">
      <c r="A103" t="s">
        <v>22</v>
      </c>
      <c r="B103" s="2" t="s">
        <v>583</v>
      </c>
      <c r="C103" s="2" t="s">
        <v>1051</v>
      </c>
      <c r="D103" s="2" t="s">
        <v>584</v>
      </c>
      <c r="E103" s="2" t="s">
        <v>830</v>
      </c>
      <c r="F103" t="s">
        <v>583</v>
      </c>
      <c r="G103" t="s">
        <v>1051</v>
      </c>
      <c r="H103" t="s">
        <v>584</v>
      </c>
      <c r="I103" t="s">
        <v>830</v>
      </c>
      <c r="J103" s="2" t="s">
        <v>583</v>
      </c>
      <c r="K103" s="2" t="s">
        <v>1051</v>
      </c>
      <c r="L103" s="2" t="s">
        <v>584</v>
      </c>
      <c r="M103" s="2" t="s">
        <v>830</v>
      </c>
      <c r="N103" t="s">
        <v>583</v>
      </c>
      <c r="O103" t="s">
        <v>1051</v>
      </c>
      <c r="P103" t="s">
        <v>584</v>
      </c>
      <c r="Q103" t="s">
        <v>830</v>
      </c>
      <c r="R103" s="2" t="s">
        <v>583</v>
      </c>
      <c r="S103" s="2" t="s">
        <v>1051</v>
      </c>
      <c r="T103" s="2" t="s">
        <v>584</v>
      </c>
      <c r="U103" s="2" t="s">
        <v>830</v>
      </c>
      <c r="V103" t="s">
        <v>583</v>
      </c>
      <c r="W103" t="s">
        <v>1051</v>
      </c>
      <c r="X103" t="s">
        <v>584</v>
      </c>
      <c r="Y103" t="s">
        <v>830</v>
      </c>
      <c r="Z103" s="2" t="s">
        <v>583</v>
      </c>
      <c r="AA103" s="2" t="s">
        <v>1051</v>
      </c>
      <c r="AB103" s="2" t="s">
        <v>584</v>
      </c>
      <c r="AC103" s="2" t="s">
        <v>830</v>
      </c>
      <c r="AD103" t="s">
        <v>583</v>
      </c>
      <c r="AE103" t="s">
        <v>1051</v>
      </c>
      <c r="AF103" t="s">
        <v>584</v>
      </c>
      <c r="AG103" t="s">
        <v>830</v>
      </c>
      <c r="AH103" s="2" t="s">
        <v>583</v>
      </c>
      <c r="AI103" s="2" t="s">
        <v>1051</v>
      </c>
      <c r="AJ103" s="2" t="s">
        <v>584</v>
      </c>
      <c r="AK103" s="2" t="s">
        <v>830</v>
      </c>
      <c r="AL103" t="str">
        <f t="shared" si="2"/>
        <v>E07000242</v>
      </c>
      <c r="AM103" t="str">
        <f t="shared" si="3"/>
        <v>E07000242</v>
      </c>
    </row>
    <row r="104" spans="1:39" x14ac:dyDescent="0.35">
      <c r="A104" t="s">
        <v>22</v>
      </c>
      <c r="B104" s="2" t="s">
        <v>389</v>
      </c>
      <c r="C104" s="2" t="s">
        <v>1052</v>
      </c>
      <c r="D104" s="2" t="s">
        <v>390</v>
      </c>
      <c r="E104" s="2" t="s">
        <v>830</v>
      </c>
      <c r="F104" t="s">
        <v>389</v>
      </c>
      <c r="G104" t="s">
        <v>1052</v>
      </c>
      <c r="H104" t="s">
        <v>390</v>
      </c>
      <c r="I104" t="s">
        <v>830</v>
      </c>
      <c r="J104" s="2" t="s">
        <v>389</v>
      </c>
      <c r="K104" s="2" t="s">
        <v>1052</v>
      </c>
      <c r="L104" s="2" t="s">
        <v>390</v>
      </c>
      <c r="M104" s="2" t="s">
        <v>830</v>
      </c>
      <c r="N104" t="s">
        <v>389</v>
      </c>
      <c r="O104" t="s">
        <v>1052</v>
      </c>
      <c r="P104" t="s">
        <v>390</v>
      </c>
      <c r="Q104" t="s">
        <v>830</v>
      </c>
      <c r="R104" s="2" t="s">
        <v>389</v>
      </c>
      <c r="S104" s="2" t="s">
        <v>1052</v>
      </c>
      <c r="T104" s="2" t="s">
        <v>390</v>
      </c>
      <c r="U104" s="2" t="s">
        <v>830</v>
      </c>
      <c r="V104" t="s">
        <v>389</v>
      </c>
      <c r="W104" t="s">
        <v>1052</v>
      </c>
      <c r="X104" t="s">
        <v>390</v>
      </c>
      <c r="Y104" t="s">
        <v>830</v>
      </c>
      <c r="Z104" s="2" t="s">
        <v>389</v>
      </c>
      <c r="AA104" s="2" t="s">
        <v>1052</v>
      </c>
      <c r="AB104" s="2" t="s">
        <v>390</v>
      </c>
      <c r="AC104" s="2" t="s">
        <v>830</v>
      </c>
      <c r="AD104" t="s">
        <v>389</v>
      </c>
      <c r="AE104" t="s">
        <v>1052</v>
      </c>
      <c r="AF104" t="s">
        <v>390</v>
      </c>
      <c r="AG104" t="s">
        <v>830</v>
      </c>
      <c r="AH104" s="2" t="s">
        <v>389</v>
      </c>
      <c r="AI104" s="2" t="s">
        <v>1052</v>
      </c>
      <c r="AJ104" s="2" t="s">
        <v>390</v>
      </c>
      <c r="AK104" s="2" t="s">
        <v>830</v>
      </c>
      <c r="AL104" t="str">
        <f t="shared" si="2"/>
        <v>E07000137</v>
      </c>
      <c r="AM104" t="str">
        <f t="shared" si="3"/>
        <v>E07000137</v>
      </c>
    </row>
    <row r="105" spans="1:39" x14ac:dyDescent="0.35">
      <c r="A105" t="s">
        <v>82</v>
      </c>
      <c r="B105" s="2" t="s">
        <v>421</v>
      </c>
      <c r="C105" s="2" t="s">
        <v>1053</v>
      </c>
      <c r="D105" s="2" t="s">
        <v>422</v>
      </c>
      <c r="E105" s="2" t="s">
        <v>830</v>
      </c>
      <c r="F105" t="s">
        <v>421</v>
      </c>
      <c r="G105" t="s">
        <v>1053</v>
      </c>
      <c r="H105" t="s">
        <v>422</v>
      </c>
      <c r="I105" t="s">
        <v>830</v>
      </c>
      <c r="J105" s="2" t="s">
        <v>421</v>
      </c>
      <c r="K105" s="2" t="s">
        <v>1053</v>
      </c>
      <c r="L105" s="2" t="s">
        <v>422</v>
      </c>
      <c r="M105" s="2" t="s">
        <v>830</v>
      </c>
      <c r="N105" t="s">
        <v>421</v>
      </c>
      <c r="O105" t="s">
        <v>1053</v>
      </c>
      <c r="P105" t="s">
        <v>422</v>
      </c>
      <c r="Q105" t="s">
        <v>830</v>
      </c>
      <c r="R105" s="2" t="s">
        <v>421</v>
      </c>
      <c r="S105" s="2" t="s">
        <v>1053</v>
      </c>
      <c r="T105" s="2" t="s">
        <v>422</v>
      </c>
      <c r="U105" s="2" t="s">
        <v>830</v>
      </c>
      <c r="V105" t="s">
        <v>421</v>
      </c>
      <c r="W105" t="s">
        <v>1053</v>
      </c>
      <c r="X105" t="s">
        <v>422</v>
      </c>
      <c r="Y105" t="s">
        <v>830</v>
      </c>
      <c r="Z105" s="2" t="s">
        <v>421</v>
      </c>
      <c r="AA105" s="2" t="s">
        <v>1053</v>
      </c>
      <c r="AB105" s="2" t="s">
        <v>422</v>
      </c>
      <c r="AC105" s="2" t="s">
        <v>830</v>
      </c>
      <c r="AD105" t="s">
        <v>421</v>
      </c>
      <c r="AE105" t="s">
        <v>1053</v>
      </c>
      <c r="AF105" t="s">
        <v>422</v>
      </c>
      <c r="AG105" t="s">
        <v>830</v>
      </c>
      <c r="AH105" s="2" t="s">
        <v>847</v>
      </c>
      <c r="AI105" s="2" t="s">
        <v>1318</v>
      </c>
      <c r="AJ105" s="2" t="s">
        <v>848</v>
      </c>
      <c r="AK105" s="2" t="s">
        <v>829</v>
      </c>
      <c r="AL105" t="str">
        <f t="shared" si="2"/>
        <v>E06000061</v>
      </c>
      <c r="AM105" t="str">
        <f t="shared" si="3"/>
        <v>E06000061</v>
      </c>
    </row>
    <row r="106" spans="1:39" x14ac:dyDescent="0.35">
      <c r="A106" t="s">
        <v>22</v>
      </c>
      <c r="B106" s="2" t="s">
        <v>43</v>
      </c>
      <c r="C106" s="2" t="s">
        <v>1054</v>
      </c>
      <c r="D106" s="2" t="s">
        <v>44</v>
      </c>
      <c r="E106" s="2" t="s">
        <v>829</v>
      </c>
      <c r="F106" t="s">
        <v>43</v>
      </c>
      <c r="G106" t="s">
        <v>1054</v>
      </c>
      <c r="H106" t="s">
        <v>44</v>
      </c>
      <c r="I106" t="s">
        <v>829</v>
      </c>
      <c r="J106" s="2" t="s">
        <v>43</v>
      </c>
      <c r="K106" s="2" t="s">
        <v>1054</v>
      </c>
      <c r="L106" s="2" t="s">
        <v>44</v>
      </c>
      <c r="M106" s="2" t="s">
        <v>829</v>
      </c>
      <c r="N106" t="s">
        <v>43</v>
      </c>
      <c r="O106" t="s">
        <v>1054</v>
      </c>
      <c r="P106" t="s">
        <v>44</v>
      </c>
      <c r="Q106" t="s">
        <v>829</v>
      </c>
      <c r="R106" s="2" t="s">
        <v>43</v>
      </c>
      <c r="S106" s="2" t="s">
        <v>1054</v>
      </c>
      <c r="T106" s="2" t="s">
        <v>44</v>
      </c>
      <c r="U106" s="2" t="s">
        <v>829</v>
      </c>
      <c r="V106" t="s">
        <v>43</v>
      </c>
      <c r="W106" t="s">
        <v>1054</v>
      </c>
      <c r="X106" t="s">
        <v>44</v>
      </c>
      <c r="Y106" t="s">
        <v>829</v>
      </c>
      <c r="Z106" s="2" t="s">
        <v>43</v>
      </c>
      <c r="AA106" s="2" t="s">
        <v>1054</v>
      </c>
      <c r="AB106" s="2" t="s">
        <v>44</v>
      </c>
      <c r="AC106" s="2" t="s">
        <v>829</v>
      </c>
      <c r="AD106" t="s">
        <v>43</v>
      </c>
      <c r="AE106" t="s">
        <v>1054</v>
      </c>
      <c r="AF106" t="s">
        <v>44</v>
      </c>
      <c r="AG106" t="s">
        <v>829</v>
      </c>
      <c r="AH106" s="2" t="s">
        <v>43</v>
      </c>
      <c r="AI106" s="2" t="s">
        <v>1054</v>
      </c>
      <c r="AJ106" s="2" t="s">
        <v>44</v>
      </c>
      <c r="AK106" s="2" t="s">
        <v>829</v>
      </c>
      <c r="AL106" t="str">
        <f t="shared" si="2"/>
        <v>E06000011</v>
      </c>
      <c r="AM106" t="str">
        <f t="shared" si="3"/>
        <v>E06000011</v>
      </c>
    </row>
    <row r="107" spans="1:39" x14ac:dyDescent="0.35">
      <c r="A107" t="s">
        <v>22</v>
      </c>
      <c r="B107" s="2" t="s">
        <v>486</v>
      </c>
      <c r="C107" s="2" t="s">
        <v>1055</v>
      </c>
      <c r="D107" s="2" t="s">
        <v>487</v>
      </c>
      <c r="E107" s="2" t="s">
        <v>830</v>
      </c>
      <c r="F107" t="s">
        <v>486</v>
      </c>
      <c r="G107" t="s">
        <v>1055</v>
      </c>
      <c r="H107" t="s">
        <v>487</v>
      </c>
      <c r="I107" t="s">
        <v>830</v>
      </c>
      <c r="J107" s="2" t="s">
        <v>486</v>
      </c>
      <c r="K107" s="2" t="s">
        <v>1055</v>
      </c>
      <c r="L107" s="2" t="s">
        <v>487</v>
      </c>
      <c r="M107" s="2" t="s">
        <v>830</v>
      </c>
      <c r="N107" t="s">
        <v>486</v>
      </c>
      <c r="O107" t="s">
        <v>1055</v>
      </c>
      <c r="P107" t="s">
        <v>487</v>
      </c>
      <c r="Q107" t="s">
        <v>830</v>
      </c>
      <c r="R107" s="2" t="s">
        <v>486</v>
      </c>
      <c r="S107" s="2" t="s">
        <v>1055</v>
      </c>
      <c r="T107" s="2" t="s">
        <v>487</v>
      </c>
      <c r="U107" s="2" t="s">
        <v>830</v>
      </c>
      <c r="V107" t="s">
        <v>486</v>
      </c>
      <c r="W107" t="s">
        <v>1055</v>
      </c>
      <c r="X107" t="s">
        <v>487</v>
      </c>
      <c r="Y107" t="s">
        <v>830</v>
      </c>
      <c r="Z107" s="2" t="s">
        <v>486</v>
      </c>
      <c r="AA107" s="2" t="s">
        <v>1055</v>
      </c>
      <c r="AB107" s="2" t="s">
        <v>487</v>
      </c>
      <c r="AC107" s="2" t="s">
        <v>830</v>
      </c>
      <c r="AD107" t="s">
        <v>486</v>
      </c>
      <c r="AE107" t="s">
        <v>1055</v>
      </c>
      <c r="AF107" t="s">
        <v>487</v>
      </c>
      <c r="AG107" t="s">
        <v>830</v>
      </c>
      <c r="AH107" s="2" t="s">
        <v>486</v>
      </c>
      <c r="AI107" s="2" t="s">
        <v>1055</v>
      </c>
      <c r="AJ107" s="2" t="s">
        <v>487</v>
      </c>
      <c r="AK107" s="2" t="s">
        <v>830</v>
      </c>
      <c r="AL107" t="str">
        <f t="shared" si="2"/>
        <v>E07000193</v>
      </c>
      <c r="AM107" t="str">
        <f t="shared" si="3"/>
        <v>E07000193</v>
      </c>
    </row>
    <row r="108" spans="1:39" x14ac:dyDescent="0.35">
      <c r="A108" t="s">
        <v>22</v>
      </c>
      <c r="B108" s="2" t="s">
        <v>238</v>
      </c>
      <c r="C108" s="2" t="s">
        <v>1056</v>
      </c>
      <c r="D108" s="2" t="s">
        <v>737</v>
      </c>
      <c r="E108" s="2" t="s">
        <v>833</v>
      </c>
      <c r="F108" t="s">
        <v>238</v>
      </c>
      <c r="G108" t="s">
        <v>1056</v>
      </c>
      <c r="H108" t="s">
        <v>737</v>
      </c>
      <c r="I108" t="s">
        <v>833</v>
      </c>
      <c r="J108" s="2" t="s">
        <v>238</v>
      </c>
      <c r="K108" s="2" t="s">
        <v>1056</v>
      </c>
      <c r="L108" s="2" t="s">
        <v>737</v>
      </c>
      <c r="M108" s="2" t="s">
        <v>833</v>
      </c>
      <c r="N108" t="s">
        <v>238</v>
      </c>
      <c r="O108" t="s">
        <v>1056</v>
      </c>
      <c r="P108" t="s">
        <v>737</v>
      </c>
      <c r="Q108" t="s">
        <v>833</v>
      </c>
      <c r="R108" s="2" t="s">
        <v>238</v>
      </c>
      <c r="S108" s="2" t="s">
        <v>1056</v>
      </c>
      <c r="T108" s="2" t="s">
        <v>737</v>
      </c>
      <c r="U108" s="2" t="s">
        <v>833</v>
      </c>
      <c r="V108" t="s">
        <v>238</v>
      </c>
      <c r="W108" t="s">
        <v>1056</v>
      </c>
      <c r="X108" t="s">
        <v>737</v>
      </c>
      <c r="Y108" t="s">
        <v>833</v>
      </c>
      <c r="Z108" s="2" t="s">
        <v>238</v>
      </c>
      <c r="AA108" s="2" t="s">
        <v>1056</v>
      </c>
      <c r="AB108" s="2" t="s">
        <v>737</v>
      </c>
      <c r="AC108" s="2" t="s">
        <v>833</v>
      </c>
      <c r="AD108" t="s">
        <v>238</v>
      </c>
      <c r="AE108" t="s">
        <v>1056</v>
      </c>
      <c r="AF108" t="s">
        <v>737</v>
      </c>
      <c r="AG108" t="s">
        <v>833</v>
      </c>
      <c r="AH108" s="2" t="s">
        <v>238</v>
      </c>
      <c r="AI108" s="2" t="s">
        <v>1056</v>
      </c>
      <c r="AJ108" s="2" t="s">
        <v>737</v>
      </c>
      <c r="AK108" s="2" t="s">
        <v>833</v>
      </c>
      <c r="AL108" t="str">
        <f t="shared" si="2"/>
        <v>E10000011</v>
      </c>
      <c r="AM108" t="str">
        <f t="shared" si="3"/>
        <v>E10000011</v>
      </c>
    </row>
    <row r="109" spans="1:39" x14ac:dyDescent="0.35">
      <c r="A109" t="s">
        <v>22</v>
      </c>
      <c r="B109" s="2" t="s">
        <v>781</v>
      </c>
      <c r="C109" s="2" t="s">
        <v>1057</v>
      </c>
      <c r="D109" s="2" t="s">
        <v>737</v>
      </c>
      <c r="E109" s="2" t="s">
        <v>834</v>
      </c>
      <c r="F109" t="s">
        <v>781</v>
      </c>
      <c r="G109" t="s">
        <v>1057</v>
      </c>
      <c r="H109" t="s">
        <v>737</v>
      </c>
      <c r="I109" t="s">
        <v>834</v>
      </c>
      <c r="J109" s="2" t="s">
        <v>781</v>
      </c>
      <c r="K109" s="2" t="s">
        <v>1057</v>
      </c>
      <c r="L109" s="2" t="s">
        <v>737</v>
      </c>
      <c r="M109" s="2" t="s">
        <v>834</v>
      </c>
      <c r="N109" t="s">
        <v>781</v>
      </c>
      <c r="O109" t="s">
        <v>1057</v>
      </c>
      <c r="P109" t="s">
        <v>737</v>
      </c>
      <c r="Q109" t="s">
        <v>834</v>
      </c>
      <c r="R109" s="2" t="s">
        <v>781</v>
      </c>
      <c r="S109" s="2" t="s">
        <v>1057</v>
      </c>
      <c r="T109" s="2" t="s">
        <v>737</v>
      </c>
      <c r="U109" s="2" t="s">
        <v>834</v>
      </c>
      <c r="V109" t="s">
        <v>781</v>
      </c>
      <c r="W109" t="s">
        <v>1057</v>
      </c>
      <c r="X109" t="s">
        <v>737</v>
      </c>
      <c r="Y109" t="s">
        <v>834</v>
      </c>
      <c r="Z109" s="2" t="s">
        <v>781</v>
      </c>
      <c r="AA109" s="2" t="s">
        <v>1057</v>
      </c>
      <c r="AB109" s="2" t="s">
        <v>737</v>
      </c>
      <c r="AC109" s="2" t="s">
        <v>834</v>
      </c>
      <c r="AD109" t="s">
        <v>781</v>
      </c>
      <c r="AE109" t="s">
        <v>1057</v>
      </c>
      <c r="AF109" t="s">
        <v>737</v>
      </c>
      <c r="AG109" t="s">
        <v>834</v>
      </c>
      <c r="AH109" s="2" t="s">
        <v>781</v>
      </c>
      <c r="AI109" s="2" t="s">
        <v>1057</v>
      </c>
      <c r="AJ109" s="2" t="s">
        <v>737</v>
      </c>
      <c r="AK109" s="2" t="s">
        <v>834</v>
      </c>
      <c r="AL109" t="str">
        <f t="shared" si="2"/>
        <v>E31000014</v>
      </c>
      <c r="AM109" t="str">
        <f t="shared" si="3"/>
        <v>E31000014</v>
      </c>
    </row>
    <row r="110" spans="1:39" x14ac:dyDescent="0.35">
      <c r="A110" t="s">
        <v>22</v>
      </c>
      <c r="B110" s="2" t="s">
        <v>236</v>
      </c>
      <c r="C110" s="2" t="s">
        <v>1058</v>
      </c>
      <c r="D110" s="2" t="s">
        <v>237</v>
      </c>
      <c r="E110" s="2" t="s">
        <v>830</v>
      </c>
      <c r="F110" t="s">
        <v>236</v>
      </c>
      <c r="G110" t="s">
        <v>1058</v>
      </c>
      <c r="H110" t="s">
        <v>237</v>
      </c>
      <c r="I110" t="s">
        <v>830</v>
      </c>
      <c r="J110" s="2" t="s">
        <v>236</v>
      </c>
      <c r="K110" s="2" t="s">
        <v>1058</v>
      </c>
      <c r="L110" s="2" t="s">
        <v>237</v>
      </c>
      <c r="M110" s="2" t="s">
        <v>830</v>
      </c>
      <c r="N110" t="s">
        <v>236</v>
      </c>
      <c r="O110" t="s">
        <v>1058</v>
      </c>
      <c r="P110" t="s">
        <v>237</v>
      </c>
      <c r="Q110" t="s">
        <v>830</v>
      </c>
      <c r="R110" s="2" t="s">
        <v>236</v>
      </c>
      <c r="S110" s="2" t="s">
        <v>1058</v>
      </c>
      <c r="T110" s="2" t="s">
        <v>237</v>
      </c>
      <c r="U110" s="2" t="s">
        <v>830</v>
      </c>
      <c r="V110" t="s">
        <v>236</v>
      </c>
      <c r="W110" t="s">
        <v>1058</v>
      </c>
      <c r="X110" t="s">
        <v>237</v>
      </c>
      <c r="Y110" t="s">
        <v>830</v>
      </c>
      <c r="Z110" s="2" t="s">
        <v>236</v>
      </c>
      <c r="AA110" s="2" t="s">
        <v>1058</v>
      </c>
      <c r="AB110" s="2" t="s">
        <v>237</v>
      </c>
      <c r="AC110" s="2" t="s">
        <v>830</v>
      </c>
      <c r="AD110" t="s">
        <v>236</v>
      </c>
      <c r="AE110" t="s">
        <v>1058</v>
      </c>
      <c r="AF110" t="s">
        <v>237</v>
      </c>
      <c r="AG110" t="s">
        <v>830</v>
      </c>
      <c r="AH110" s="2" t="s">
        <v>236</v>
      </c>
      <c r="AI110" s="2" t="s">
        <v>1058</v>
      </c>
      <c r="AJ110" s="2" t="s">
        <v>237</v>
      </c>
      <c r="AK110" s="2" t="s">
        <v>830</v>
      </c>
      <c r="AL110" t="str">
        <f t="shared" si="2"/>
        <v>E07000061</v>
      </c>
      <c r="AM110" t="str">
        <f t="shared" si="3"/>
        <v>E07000061</v>
      </c>
    </row>
    <row r="111" spans="1:39" x14ac:dyDescent="0.35">
      <c r="A111" t="s">
        <v>22</v>
      </c>
      <c r="B111" s="2" t="s">
        <v>290</v>
      </c>
      <c r="C111" s="2" t="s">
        <v>1059</v>
      </c>
      <c r="D111" s="2" t="s">
        <v>291</v>
      </c>
      <c r="E111" s="2" t="s">
        <v>830</v>
      </c>
      <c r="F111" t="s">
        <v>290</v>
      </c>
      <c r="G111" t="s">
        <v>1059</v>
      </c>
      <c r="H111" t="s">
        <v>291</v>
      </c>
      <c r="I111" t="s">
        <v>830</v>
      </c>
      <c r="J111" s="2" t="s">
        <v>290</v>
      </c>
      <c r="K111" s="2" t="s">
        <v>1059</v>
      </c>
      <c r="L111" s="2" t="s">
        <v>291</v>
      </c>
      <c r="M111" s="2" t="s">
        <v>830</v>
      </c>
      <c r="N111" t="s">
        <v>290</v>
      </c>
      <c r="O111" t="s">
        <v>1059</v>
      </c>
      <c r="P111" t="s">
        <v>291</v>
      </c>
      <c r="Q111" t="s">
        <v>830</v>
      </c>
      <c r="R111" s="2" t="s">
        <v>290</v>
      </c>
      <c r="S111" s="2" t="s">
        <v>1059</v>
      </c>
      <c r="T111" s="2" t="s">
        <v>291</v>
      </c>
      <c r="U111" s="2" t="s">
        <v>830</v>
      </c>
      <c r="V111" t="s">
        <v>290</v>
      </c>
      <c r="W111" t="s">
        <v>1059</v>
      </c>
      <c r="X111" t="s">
        <v>291</v>
      </c>
      <c r="Y111" t="s">
        <v>830</v>
      </c>
      <c r="Z111" s="2" t="s">
        <v>290</v>
      </c>
      <c r="AA111" s="2" t="s">
        <v>1059</v>
      </c>
      <c r="AB111" s="2" t="s">
        <v>291</v>
      </c>
      <c r="AC111" s="2" t="s">
        <v>830</v>
      </c>
      <c r="AD111" t="s">
        <v>290</v>
      </c>
      <c r="AE111" t="s">
        <v>1059</v>
      </c>
      <c r="AF111" t="s">
        <v>291</v>
      </c>
      <c r="AG111" t="s">
        <v>830</v>
      </c>
      <c r="AH111" s="2" t="s">
        <v>290</v>
      </c>
      <c r="AI111" s="2" t="s">
        <v>1059</v>
      </c>
      <c r="AJ111" s="2" t="s">
        <v>291</v>
      </c>
      <c r="AK111" s="2" t="s">
        <v>830</v>
      </c>
      <c r="AL111" t="str">
        <f t="shared" si="2"/>
        <v>E07000086</v>
      </c>
      <c r="AM111" t="str">
        <f t="shared" si="3"/>
        <v>E07000086</v>
      </c>
    </row>
    <row r="112" spans="1:39" x14ac:dyDescent="0.35">
      <c r="A112" t="s">
        <v>82</v>
      </c>
      <c r="B112" s="2" t="s">
        <v>185</v>
      </c>
      <c r="C112" s="2" t="s">
        <v>1060</v>
      </c>
      <c r="D112" s="2" t="s">
        <v>186</v>
      </c>
      <c r="E112" s="2" t="s">
        <v>830</v>
      </c>
      <c r="F112" t="s">
        <v>185</v>
      </c>
      <c r="G112" t="s">
        <v>1060</v>
      </c>
      <c r="H112" t="s">
        <v>186</v>
      </c>
      <c r="I112" t="s">
        <v>830</v>
      </c>
      <c r="J112" s="2" t="s">
        <v>185</v>
      </c>
      <c r="K112" s="2" t="s">
        <v>1060</v>
      </c>
      <c r="L112" s="2" t="s">
        <v>186</v>
      </c>
      <c r="M112" s="2" t="s">
        <v>830</v>
      </c>
      <c r="N112" t="s">
        <v>185</v>
      </c>
      <c r="O112" t="s">
        <v>1060</v>
      </c>
      <c r="P112" t="s">
        <v>186</v>
      </c>
      <c r="Q112" t="s">
        <v>830</v>
      </c>
      <c r="R112" s="2" t="s">
        <v>185</v>
      </c>
      <c r="S112" s="2" t="s">
        <v>1060</v>
      </c>
      <c r="T112" s="2" t="s">
        <v>186</v>
      </c>
      <c r="U112" s="2" t="s">
        <v>830</v>
      </c>
      <c r="V112" t="s">
        <v>185</v>
      </c>
      <c r="W112" t="s">
        <v>1060</v>
      </c>
      <c r="X112" t="s">
        <v>186</v>
      </c>
      <c r="Y112" t="s">
        <v>830</v>
      </c>
      <c r="Z112" s="2" t="s">
        <v>185</v>
      </c>
      <c r="AA112" s="2" t="s">
        <v>1060</v>
      </c>
      <c r="AB112" s="2" t="s">
        <v>186</v>
      </c>
      <c r="AC112" s="2" t="s">
        <v>830</v>
      </c>
      <c r="AD112" t="s">
        <v>185</v>
      </c>
      <c r="AE112" t="s">
        <v>1060</v>
      </c>
      <c r="AF112" t="s">
        <v>186</v>
      </c>
      <c r="AG112" t="s">
        <v>830</v>
      </c>
      <c r="AH112" s="2" t="s">
        <v>185</v>
      </c>
      <c r="AI112" s="2" t="s">
        <v>1060</v>
      </c>
      <c r="AJ112" s="2" t="s">
        <v>186</v>
      </c>
      <c r="AK112" s="2" t="s">
        <v>830</v>
      </c>
      <c r="AL112" t="str">
        <f t="shared" si="2"/>
        <v>E07000030</v>
      </c>
      <c r="AM112" t="str">
        <f t="shared" si="3"/>
        <v>E06000064</v>
      </c>
    </row>
    <row r="113" spans="1:39" x14ac:dyDescent="0.35">
      <c r="A113" t="s">
        <v>22</v>
      </c>
      <c r="B113" s="2" t="s">
        <v>515</v>
      </c>
      <c r="C113" s="2" t="s">
        <v>1061</v>
      </c>
      <c r="D113" s="2" t="s">
        <v>516</v>
      </c>
      <c r="E113" s="2" t="s">
        <v>830</v>
      </c>
      <c r="F113" t="s">
        <v>515</v>
      </c>
      <c r="G113" t="s">
        <v>1061</v>
      </c>
      <c r="H113" t="s">
        <v>516</v>
      </c>
      <c r="I113" t="s">
        <v>830</v>
      </c>
      <c r="J113" s="2" t="s">
        <v>515</v>
      </c>
      <c r="K113" s="2" t="s">
        <v>1061</v>
      </c>
      <c r="L113" s="2" t="s">
        <v>516</v>
      </c>
      <c r="M113" s="2" t="s">
        <v>830</v>
      </c>
      <c r="N113" t="s">
        <v>515</v>
      </c>
      <c r="O113" t="s">
        <v>1061</v>
      </c>
      <c r="P113" t="s">
        <v>516</v>
      </c>
      <c r="Q113" t="s">
        <v>830</v>
      </c>
      <c r="R113" s="2" t="s">
        <v>515</v>
      </c>
      <c r="S113" s="2" t="s">
        <v>1061</v>
      </c>
      <c r="T113" s="2" t="s">
        <v>516</v>
      </c>
      <c r="U113" s="2" t="s">
        <v>830</v>
      </c>
      <c r="V113" t="s">
        <v>515</v>
      </c>
      <c r="W113" t="s">
        <v>1061</v>
      </c>
      <c r="X113" t="s">
        <v>516</v>
      </c>
      <c r="Y113" t="s">
        <v>830</v>
      </c>
      <c r="Z113" s="2" t="s">
        <v>515</v>
      </c>
      <c r="AA113" s="2" t="s">
        <v>1061</v>
      </c>
      <c r="AB113" s="2" t="s">
        <v>516</v>
      </c>
      <c r="AC113" s="2" t="s">
        <v>830</v>
      </c>
      <c r="AD113" t="s">
        <v>515</v>
      </c>
      <c r="AE113" t="s">
        <v>1061</v>
      </c>
      <c r="AF113" t="s">
        <v>516</v>
      </c>
      <c r="AG113" t="s">
        <v>830</v>
      </c>
      <c r="AH113" s="2" t="s">
        <v>515</v>
      </c>
      <c r="AI113" s="2" t="s">
        <v>1061</v>
      </c>
      <c r="AJ113" s="2" t="s">
        <v>516</v>
      </c>
      <c r="AK113" s="2" t="s">
        <v>830</v>
      </c>
      <c r="AL113" t="str">
        <f t="shared" si="2"/>
        <v>E07000207</v>
      </c>
      <c r="AM113" t="str">
        <f t="shared" si="3"/>
        <v>E07000207</v>
      </c>
    </row>
    <row r="114" spans="1:39" x14ac:dyDescent="0.35">
      <c r="A114" t="s">
        <v>22</v>
      </c>
      <c r="B114" s="2" t="s">
        <v>682</v>
      </c>
      <c r="C114" s="2" t="s">
        <v>934</v>
      </c>
      <c r="D114" s="2" t="s">
        <v>683</v>
      </c>
      <c r="E114" s="2" t="s">
        <v>832</v>
      </c>
      <c r="F114" t="s">
        <v>682</v>
      </c>
      <c r="G114" t="s">
        <v>934</v>
      </c>
      <c r="H114" t="s">
        <v>683</v>
      </c>
      <c r="I114" t="s">
        <v>832</v>
      </c>
      <c r="J114" s="2" t="s">
        <v>682</v>
      </c>
      <c r="K114" s="2" t="s">
        <v>934</v>
      </c>
      <c r="L114" s="2" t="s">
        <v>683</v>
      </c>
      <c r="M114" s="2" t="s">
        <v>832</v>
      </c>
      <c r="N114" t="s">
        <v>682</v>
      </c>
      <c r="O114" t="s">
        <v>934</v>
      </c>
      <c r="P114" t="s">
        <v>683</v>
      </c>
      <c r="Q114" t="s">
        <v>832</v>
      </c>
      <c r="R114" s="2" t="s">
        <v>682</v>
      </c>
      <c r="S114" s="2" t="s">
        <v>934</v>
      </c>
      <c r="T114" s="2" t="s">
        <v>683</v>
      </c>
      <c r="U114" s="2" t="s">
        <v>832</v>
      </c>
      <c r="V114" t="s">
        <v>682</v>
      </c>
      <c r="W114" t="s">
        <v>934</v>
      </c>
      <c r="X114" t="s">
        <v>683</v>
      </c>
      <c r="Y114" t="s">
        <v>832</v>
      </c>
      <c r="Z114" s="2" t="s">
        <v>682</v>
      </c>
      <c r="AA114" s="2" t="s">
        <v>934</v>
      </c>
      <c r="AB114" s="2" t="s">
        <v>683</v>
      </c>
      <c r="AC114" s="2" t="s">
        <v>832</v>
      </c>
      <c r="AD114" t="s">
        <v>682</v>
      </c>
      <c r="AE114" t="s">
        <v>934</v>
      </c>
      <c r="AF114" t="s">
        <v>683</v>
      </c>
      <c r="AG114" t="s">
        <v>832</v>
      </c>
      <c r="AH114" s="2" t="s">
        <v>682</v>
      </c>
      <c r="AI114" s="2" t="s">
        <v>934</v>
      </c>
      <c r="AJ114" s="2" t="s">
        <v>683</v>
      </c>
      <c r="AK114" s="2" t="s">
        <v>832</v>
      </c>
      <c r="AL114" t="str">
        <f t="shared" si="2"/>
        <v>E09000010</v>
      </c>
      <c r="AM114" t="str">
        <f t="shared" si="3"/>
        <v>E09000010</v>
      </c>
    </row>
    <row r="115" spans="1:39" x14ac:dyDescent="0.35">
      <c r="A115" t="s">
        <v>22</v>
      </c>
      <c r="B115" s="2" t="s">
        <v>260</v>
      </c>
      <c r="C115" s="2" t="s">
        <v>935</v>
      </c>
      <c r="D115" s="2" t="s">
        <v>261</v>
      </c>
      <c r="E115" s="2" t="s">
        <v>830</v>
      </c>
      <c r="F115" t="s">
        <v>260</v>
      </c>
      <c r="G115" t="s">
        <v>935</v>
      </c>
      <c r="H115" t="s">
        <v>261</v>
      </c>
      <c r="I115" t="s">
        <v>830</v>
      </c>
      <c r="J115" s="2" t="s">
        <v>260</v>
      </c>
      <c r="K115" s="2" t="s">
        <v>935</v>
      </c>
      <c r="L115" s="2" t="s">
        <v>261</v>
      </c>
      <c r="M115" s="2" t="s">
        <v>830</v>
      </c>
      <c r="N115" t="s">
        <v>260</v>
      </c>
      <c r="O115" t="s">
        <v>935</v>
      </c>
      <c r="P115" t="s">
        <v>261</v>
      </c>
      <c r="Q115" t="s">
        <v>830</v>
      </c>
      <c r="R115" s="2" t="s">
        <v>260</v>
      </c>
      <c r="S115" s="2" t="s">
        <v>935</v>
      </c>
      <c r="T115" s="2" t="s">
        <v>261</v>
      </c>
      <c r="U115" s="2" t="s">
        <v>830</v>
      </c>
      <c r="V115" t="s">
        <v>260</v>
      </c>
      <c r="W115" t="s">
        <v>935</v>
      </c>
      <c r="X115" t="s">
        <v>261</v>
      </c>
      <c r="Y115" t="s">
        <v>830</v>
      </c>
      <c r="Z115" s="2" t="s">
        <v>260</v>
      </c>
      <c r="AA115" s="2" t="s">
        <v>935</v>
      </c>
      <c r="AB115" s="2" t="s">
        <v>261</v>
      </c>
      <c r="AC115" s="2" t="s">
        <v>830</v>
      </c>
      <c r="AD115" t="s">
        <v>260</v>
      </c>
      <c r="AE115" t="s">
        <v>935</v>
      </c>
      <c r="AF115" t="s">
        <v>261</v>
      </c>
      <c r="AG115" t="s">
        <v>830</v>
      </c>
      <c r="AH115" s="2" t="s">
        <v>260</v>
      </c>
      <c r="AI115" s="2" t="s">
        <v>935</v>
      </c>
      <c r="AJ115" s="2" t="s">
        <v>261</v>
      </c>
      <c r="AK115" s="2" t="s">
        <v>830</v>
      </c>
      <c r="AL115" t="str">
        <f t="shared" si="2"/>
        <v>E07000072</v>
      </c>
      <c r="AM115" t="str">
        <f t="shared" si="3"/>
        <v>E07000072</v>
      </c>
    </row>
    <row r="116" spans="1:39" x14ac:dyDescent="0.35">
      <c r="A116" t="s">
        <v>22</v>
      </c>
      <c r="B116" s="2" t="s">
        <v>518</v>
      </c>
      <c r="C116" s="2" t="s">
        <v>1062</v>
      </c>
      <c r="D116" s="2" t="s">
        <v>519</v>
      </c>
      <c r="E116" s="2" t="s">
        <v>830</v>
      </c>
      <c r="F116" t="s">
        <v>518</v>
      </c>
      <c r="G116" t="s">
        <v>1062</v>
      </c>
      <c r="H116" t="s">
        <v>519</v>
      </c>
      <c r="I116" t="s">
        <v>830</v>
      </c>
      <c r="J116" s="2" t="s">
        <v>518</v>
      </c>
      <c r="K116" s="2" t="s">
        <v>1062</v>
      </c>
      <c r="L116" s="2" t="s">
        <v>519</v>
      </c>
      <c r="M116" s="2" t="s">
        <v>830</v>
      </c>
      <c r="N116" t="s">
        <v>518</v>
      </c>
      <c r="O116" t="s">
        <v>1062</v>
      </c>
      <c r="P116" t="s">
        <v>519</v>
      </c>
      <c r="Q116" t="s">
        <v>830</v>
      </c>
      <c r="R116" s="2" t="s">
        <v>518</v>
      </c>
      <c r="S116" s="2" t="s">
        <v>1062</v>
      </c>
      <c r="T116" s="2" t="s">
        <v>519</v>
      </c>
      <c r="U116" s="2" t="s">
        <v>830</v>
      </c>
      <c r="V116" t="s">
        <v>518</v>
      </c>
      <c r="W116" t="s">
        <v>1062</v>
      </c>
      <c r="X116" t="s">
        <v>519</v>
      </c>
      <c r="Y116" t="s">
        <v>830</v>
      </c>
      <c r="Z116" s="2" t="s">
        <v>518</v>
      </c>
      <c r="AA116" s="2" t="s">
        <v>1062</v>
      </c>
      <c r="AB116" s="2" t="s">
        <v>519</v>
      </c>
      <c r="AC116" s="2" t="s">
        <v>830</v>
      </c>
      <c r="AD116" t="s">
        <v>518</v>
      </c>
      <c r="AE116" t="s">
        <v>1062</v>
      </c>
      <c r="AF116" t="s">
        <v>519</v>
      </c>
      <c r="AG116" t="s">
        <v>830</v>
      </c>
      <c r="AH116" s="2" t="s">
        <v>518</v>
      </c>
      <c r="AI116" s="2" t="s">
        <v>1062</v>
      </c>
      <c r="AJ116" s="2" t="s">
        <v>519</v>
      </c>
      <c r="AK116" s="2" t="s">
        <v>830</v>
      </c>
      <c r="AL116" t="str">
        <f t="shared" si="2"/>
        <v>E07000208</v>
      </c>
      <c r="AM116" t="str">
        <f t="shared" si="3"/>
        <v>E07000208</v>
      </c>
    </row>
    <row r="117" spans="1:39" x14ac:dyDescent="0.35">
      <c r="A117" t="s">
        <v>22</v>
      </c>
      <c r="B117" s="2" t="s">
        <v>198</v>
      </c>
      <c r="C117" s="2" t="s">
        <v>920</v>
      </c>
      <c r="D117" s="2" t="s">
        <v>199</v>
      </c>
      <c r="E117" s="2" t="s">
        <v>830</v>
      </c>
      <c r="F117" t="s">
        <v>198</v>
      </c>
      <c r="G117" t="s">
        <v>920</v>
      </c>
      <c r="H117" t="s">
        <v>199</v>
      </c>
      <c r="I117" t="s">
        <v>830</v>
      </c>
      <c r="J117" s="2" t="s">
        <v>198</v>
      </c>
      <c r="K117" s="2" t="s">
        <v>920</v>
      </c>
      <c r="L117" s="2" t="s">
        <v>199</v>
      </c>
      <c r="M117" s="2" t="s">
        <v>830</v>
      </c>
      <c r="N117" t="s">
        <v>198</v>
      </c>
      <c r="O117" t="s">
        <v>920</v>
      </c>
      <c r="P117" t="s">
        <v>199</v>
      </c>
      <c r="Q117" t="s">
        <v>830</v>
      </c>
      <c r="R117" s="2" t="s">
        <v>198</v>
      </c>
      <c r="S117" s="2" t="s">
        <v>920</v>
      </c>
      <c r="T117" s="2" t="s">
        <v>199</v>
      </c>
      <c r="U117" s="2" t="s">
        <v>830</v>
      </c>
      <c r="V117" t="s">
        <v>198</v>
      </c>
      <c r="W117" t="s">
        <v>920</v>
      </c>
      <c r="X117" t="s">
        <v>199</v>
      </c>
      <c r="Y117" t="s">
        <v>830</v>
      </c>
      <c r="Z117" s="2" t="s">
        <v>198</v>
      </c>
      <c r="AA117" s="2" t="s">
        <v>920</v>
      </c>
      <c r="AB117" s="2" t="s">
        <v>199</v>
      </c>
      <c r="AC117" s="2" t="s">
        <v>830</v>
      </c>
      <c r="AD117" t="s">
        <v>198</v>
      </c>
      <c r="AE117" t="s">
        <v>920</v>
      </c>
      <c r="AF117" t="s">
        <v>199</v>
      </c>
      <c r="AG117" t="s">
        <v>830</v>
      </c>
      <c r="AH117" s="2" t="s">
        <v>198</v>
      </c>
      <c r="AI117" s="2" t="s">
        <v>920</v>
      </c>
      <c r="AJ117" s="2" t="s">
        <v>199</v>
      </c>
      <c r="AK117" s="2" t="s">
        <v>830</v>
      </c>
      <c r="AL117" t="str">
        <f t="shared" si="2"/>
        <v>E07000036</v>
      </c>
      <c r="AM117" t="str">
        <f t="shared" si="3"/>
        <v>E07000036</v>
      </c>
    </row>
    <row r="118" spans="1:39" x14ac:dyDescent="0.35">
      <c r="A118" t="s">
        <v>22</v>
      </c>
      <c r="B118" s="2" t="s">
        <v>249</v>
      </c>
      <c r="C118" s="2" t="s">
        <v>1063</v>
      </c>
      <c r="D118" s="2" t="s">
        <v>738</v>
      </c>
      <c r="E118" s="2" t="s">
        <v>833</v>
      </c>
      <c r="F118" t="s">
        <v>249</v>
      </c>
      <c r="G118" t="s">
        <v>1063</v>
      </c>
      <c r="H118" t="s">
        <v>738</v>
      </c>
      <c r="I118" t="s">
        <v>833</v>
      </c>
      <c r="J118" s="2" t="s">
        <v>249</v>
      </c>
      <c r="K118" s="2" t="s">
        <v>1063</v>
      </c>
      <c r="L118" s="2" t="s">
        <v>738</v>
      </c>
      <c r="M118" s="2" t="s">
        <v>833</v>
      </c>
      <c r="N118" t="s">
        <v>249</v>
      </c>
      <c r="O118" t="s">
        <v>1063</v>
      </c>
      <c r="P118" t="s">
        <v>738</v>
      </c>
      <c r="Q118" t="s">
        <v>833</v>
      </c>
      <c r="R118" s="2" t="s">
        <v>249</v>
      </c>
      <c r="S118" s="2" t="s">
        <v>1063</v>
      </c>
      <c r="T118" s="2" t="s">
        <v>738</v>
      </c>
      <c r="U118" s="2" t="s">
        <v>833</v>
      </c>
      <c r="V118" t="s">
        <v>249</v>
      </c>
      <c r="W118" t="s">
        <v>1063</v>
      </c>
      <c r="X118" t="s">
        <v>738</v>
      </c>
      <c r="Y118" t="s">
        <v>833</v>
      </c>
      <c r="Z118" s="2" t="s">
        <v>249</v>
      </c>
      <c r="AA118" s="2" t="s">
        <v>1063</v>
      </c>
      <c r="AB118" s="2" t="s">
        <v>738</v>
      </c>
      <c r="AC118" s="2" t="s">
        <v>833</v>
      </c>
      <c r="AD118" t="s">
        <v>249</v>
      </c>
      <c r="AE118" t="s">
        <v>1063</v>
      </c>
      <c r="AF118" t="s">
        <v>738</v>
      </c>
      <c r="AG118" t="s">
        <v>833</v>
      </c>
      <c r="AH118" s="2" t="s">
        <v>249</v>
      </c>
      <c r="AI118" s="2" t="s">
        <v>1063</v>
      </c>
      <c r="AJ118" s="2" t="s">
        <v>738</v>
      </c>
      <c r="AK118" s="2" t="s">
        <v>833</v>
      </c>
      <c r="AL118" t="str">
        <f t="shared" si="2"/>
        <v>E10000012</v>
      </c>
      <c r="AM118" t="str">
        <f t="shared" si="3"/>
        <v>E10000012</v>
      </c>
    </row>
    <row r="119" spans="1:39" x14ac:dyDescent="0.35">
      <c r="A119" t="s">
        <v>22</v>
      </c>
      <c r="B119" s="2" t="s">
        <v>782</v>
      </c>
      <c r="C119" s="2" t="s">
        <v>1064</v>
      </c>
      <c r="D119" s="2" t="s">
        <v>738</v>
      </c>
      <c r="E119" s="2" t="s">
        <v>834</v>
      </c>
      <c r="F119" t="s">
        <v>782</v>
      </c>
      <c r="G119" t="s">
        <v>1064</v>
      </c>
      <c r="H119" t="s">
        <v>738</v>
      </c>
      <c r="I119" t="s">
        <v>834</v>
      </c>
      <c r="J119" s="2" t="s">
        <v>782</v>
      </c>
      <c r="K119" s="2" t="s">
        <v>1064</v>
      </c>
      <c r="L119" s="2" t="s">
        <v>738</v>
      </c>
      <c r="M119" s="2" t="s">
        <v>834</v>
      </c>
      <c r="N119" t="s">
        <v>782</v>
      </c>
      <c r="O119" t="s">
        <v>1064</v>
      </c>
      <c r="P119" t="s">
        <v>738</v>
      </c>
      <c r="Q119" t="s">
        <v>834</v>
      </c>
      <c r="R119" s="2" t="s">
        <v>782</v>
      </c>
      <c r="S119" s="2" t="s">
        <v>1064</v>
      </c>
      <c r="T119" s="2" t="s">
        <v>738</v>
      </c>
      <c r="U119" s="2" t="s">
        <v>834</v>
      </c>
      <c r="V119" t="s">
        <v>782</v>
      </c>
      <c r="W119" t="s">
        <v>1064</v>
      </c>
      <c r="X119" t="s">
        <v>738</v>
      </c>
      <c r="Y119" t="s">
        <v>834</v>
      </c>
      <c r="Z119" s="2" t="s">
        <v>782</v>
      </c>
      <c r="AA119" s="2" t="s">
        <v>1064</v>
      </c>
      <c r="AB119" s="2" t="s">
        <v>738</v>
      </c>
      <c r="AC119" s="2" t="s">
        <v>834</v>
      </c>
      <c r="AD119" t="s">
        <v>782</v>
      </c>
      <c r="AE119" t="s">
        <v>1064</v>
      </c>
      <c r="AF119" t="s">
        <v>738</v>
      </c>
      <c r="AG119" t="s">
        <v>834</v>
      </c>
      <c r="AH119" s="2" t="s">
        <v>782</v>
      </c>
      <c r="AI119" s="2" t="s">
        <v>1064</v>
      </c>
      <c r="AJ119" s="2" t="s">
        <v>738</v>
      </c>
      <c r="AK119" s="2" t="s">
        <v>834</v>
      </c>
      <c r="AL119" t="str">
        <f t="shared" si="2"/>
        <v>E31000015</v>
      </c>
      <c r="AM119" t="str">
        <f t="shared" si="3"/>
        <v>E31000015</v>
      </c>
    </row>
    <row r="120" spans="1:39" x14ac:dyDescent="0.35">
      <c r="A120" t="s">
        <v>22</v>
      </c>
      <c r="B120" s="2" t="s">
        <v>209</v>
      </c>
      <c r="C120" s="2" t="s">
        <v>1065</v>
      </c>
      <c r="D120" s="2" t="s">
        <v>210</v>
      </c>
      <c r="E120" s="2" t="s">
        <v>830</v>
      </c>
      <c r="F120" t="s">
        <v>209</v>
      </c>
      <c r="G120" t="s">
        <v>1065</v>
      </c>
      <c r="H120" t="s">
        <v>210</v>
      </c>
      <c r="I120" t="s">
        <v>830</v>
      </c>
      <c r="J120" s="2" t="s">
        <v>209</v>
      </c>
      <c r="K120" s="2" t="s">
        <v>1065</v>
      </c>
      <c r="L120" s="2" t="s">
        <v>210</v>
      </c>
      <c r="M120" s="2" t="s">
        <v>830</v>
      </c>
      <c r="N120" t="s">
        <v>209</v>
      </c>
      <c r="O120" t="s">
        <v>1065</v>
      </c>
      <c r="P120" t="s">
        <v>210</v>
      </c>
      <c r="Q120" t="s">
        <v>830</v>
      </c>
      <c r="R120" s="2" t="s">
        <v>209</v>
      </c>
      <c r="S120" s="2" t="s">
        <v>1065</v>
      </c>
      <c r="T120" s="2" t="s">
        <v>210</v>
      </c>
      <c r="U120" s="2" t="s">
        <v>830</v>
      </c>
      <c r="V120" t="s">
        <v>209</v>
      </c>
      <c r="W120" t="s">
        <v>1065</v>
      </c>
      <c r="X120" t="s">
        <v>210</v>
      </c>
      <c r="Y120" t="s">
        <v>830</v>
      </c>
      <c r="Z120" s="2" t="s">
        <v>209</v>
      </c>
      <c r="AA120" s="2" t="s">
        <v>1065</v>
      </c>
      <c r="AB120" s="2" t="s">
        <v>210</v>
      </c>
      <c r="AC120" s="2" t="s">
        <v>830</v>
      </c>
      <c r="AD120" t="s">
        <v>209</v>
      </c>
      <c r="AE120" t="s">
        <v>1065</v>
      </c>
      <c r="AF120" t="s">
        <v>210</v>
      </c>
      <c r="AG120" t="s">
        <v>830</v>
      </c>
      <c r="AH120" s="2" t="s">
        <v>209</v>
      </c>
      <c r="AI120" s="2" t="s">
        <v>1065</v>
      </c>
      <c r="AJ120" s="2" t="s">
        <v>210</v>
      </c>
      <c r="AK120" s="2" t="s">
        <v>830</v>
      </c>
      <c r="AL120" t="str">
        <f t="shared" si="2"/>
        <v>E07000041</v>
      </c>
      <c r="AM120" t="str">
        <f t="shared" si="3"/>
        <v>E07000041</v>
      </c>
    </row>
    <row r="121" spans="1:39" x14ac:dyDescent="0.35">
      <c r="A121" t="s">
        <v>22</v>
      </c>
      <c r="B121" s="2" t="s">
        <v>292</v>
      </c>
      <c r="C121" s="2" t="s">
        <v>1066</v>
      </c>
      <c r="D121" s="2" t="s">
        <v>293</v>
      </c>
      <c r="E121" s="2" t="s">
        <v>830</v>
      </c>
      <c r="F121" t="s">
        <v>292</v>
      </c>
      <c r="G121" t="s">
        <v>1066</v>
      </c>
      <c r="H121" t="s">
        <v>293</v>
      </c>
      <c r="I121" t="s">
        <v>830</v>
      </c>
      <c r="J121" s="2" t="s">
        <v>292</v>
      </c>
      <c r="K121" s="2" t="s">
        <v>1066</v>
      </c>
      <c r="L121" s="2" t="s">
        <v>293</v>
      </c>
      <c r="M121" s="2" t="s">
        <v>830</v>
      </c>
      <c r="N121" t="s">
        <v>292</v>
      </c>
      <c r="O121" t="s">
        <v>1066</v>
      </c>
      <c r="P121" t="s">
        <v>293</v>
      </c>
      <c r="Q121" t="s">
        <v>830</v>
      </c>
      <c r="R121" s="2" t="s">
        <v>292</v>
      </c>
      <c r="S121" s="2" t="s">
        <v>1066</v>
      </c>
      <c r="T121" s="2" t="s">
        <v>293</v>
      </c>
      <c r="U121" s="2" t="s">
        <v>830</v>
      </c>
      <c r="V121" t="s">
        <v>292</v>
      </c>
      <c r="W121" t="s">
        <v>1066</v>
      </c>
      <c r="X121" t="s">
        <v>293</v>
      </c>
      <c r="Y121" t="s">
        <v>830</v>
      </c>
      <c r="Z121" s="2" t="s">
        <v>292</v>
      </c>
      <c r="AA121" s="2" t="s">
        <v>1066</v>
      </c>
      <c r="AB121" s="2" t="s">
        <v>293</v>
      </c>
      <c r="AC121" s="2" t="s">
        <v>830</v>
      </c>
      <c r="AD121" t="s">
        <v>292</v>
      </c>
      <c r="AE121" t="s">
        <v>1066</v>
      </c>
      <c r="AF121" t="s">
        <v>293</v>
      </c>
      <c r="AG121" t="s">
        <v>830</v>
      </c>
      <c r="AH121" s="2" t="s">
        <v>292</v>
      </c>
      <c r="AI121" s="2" t="s">
        <v>1066</v>
      </c>
      <c r="AJ121" s="2" t="s">
        <v>293</v>
      </c>
      <c r="AK121" s="2" t="s">
        <v>830</v>
      </c>
      <c r="AL121" t="str">
        <f t="shared" si="2"/>
        <v>E07000087</v>
      </c>
      <c r="AM121" t="str">
        <f t="shared" si="3"/>
        <v>E07000087</v>
      </c>
    </row>
    <row r="122" spans="1:39" x14ac:dyDescent="0.35">
      <c r="A122" t="s">
        <v>22</v>
      </c>
      <c r="B122" s="2" t="s">
        <v>170</v>
      </c>
      <c r="C122" s="2" t="s">
        <v>1067</v>
      </c>
      <c r="D122" s="2" t="s">
        <v>171</v>
      </c>
      <c r="E122" s="2" t="s">
        <v>830</v>
      </c>
      <c r="F122" t="s">
        <v>170</v>
      </c>
      <c r="G122" t="s">
        <v>1067</v>
      </c>
      <c r="H122" t="s">
        <v>171</v>
      </c>
      <c r="I122" t="s">
        <v>830</v>
      </c>
      <c r="J122" s="2" t="s">
        <v>170</v>
      </c>
      <c r="K122" s="2" t="s">
        <v>1067</v>
      </c>
      <c r="L122" s="2" t="s">
        <v>171</v>
      </c>
      <c r="M122" s="2" t="s">
        <v>830</v>
      </c>
      <c r="N122" t="s">
        <v>170</v>
      </c>
      <c r="O122" t="s">
        <v>1067</v>
      </c>
      <c r="P122" t="s">
        <v>171</v>
      </c>
      <c r="Q122" t="s">
        <v>830</v>
      </c>
      <c r="R122" s="2" t="s">
        <v>170</v>
      </c>
      <c r="S122" s="2" t="s">
        <v>1067</v>
      </c>
      <c r="T122" s="2" t="s">
        <v>171</v>
      </c>
      <c r="U122" s="2" t="s">
        <v>830</v>
      </c>
      <c r="V122" t="s">
        <v>170</v>
      </c>
      <c r="W122" t="s">
        <v>1067</v>
      </c>
      <c r="X122" t="s">
        <v>171</v>
      </c>
      <c r="Y122" t="s">
        <v>830</v>
      </c>
      <c r="Z122" s="2" t="s">
        <v>170</v>
      </c>
      <c r="AA122" s="2" t="s">
        <v>1067</v>
      </c>
      <c r="AB122" s="2" t="s">
        <v>171</v>
      </c>
      <c r="AC122" s="2" t="s">
        <v>830</v>
      </c>
      <c r="AD122" t="s">
        <v>170</v>
      </c>
      <c r="AE122" t="s">
        <v>1067</v>
      </c>
      <c r="AF122" t="s">
        <v>171</v>
      </c>
      <c r="AG122" t="s">
        <v>830</v>
      </c>
      <c r="AH122" s="2" t="s">
        <v>170</v>
      </c>
      <c r="AI122" s="2" t="s">
        <v>1067</v>
      </c>
      <c r="AJ122" s="2" t="s">
        <v>171</v>
      </c>
      <c r="AK122" s="2" t="s">
        <v>830</v>
      </c>
      <c r="AL122" t="str">
        <f t="shared" si="2"/>
        <v>E07000010</v>
      </c>
      <c r="AM122" t="str">
        <f t="shared" si="3"/>
        <v>E07000010</v>
      </c>
    </row>
    <row r="123" spans="1:39" x14ac:dyDescent="0.35">
      <c r="A123" t="s">
        <v>82</v>
      </c>
      <c r="B123" s="2" t="s">
        <v>503</v>
      </c>
      <c r="C123" s="2" t="s">
        <v>1068</v>
      </c>
      <c r="D123" s="2" t="s">
        <v>504</v>
      </c>
      <c r="E123" s="2" t="s">
        <v>830</v>
      </c>
      <c r="F123" t="s">
        <v>503</v>
      </c>
      <c r="G123" t="s">
        <v>1068</v>
      </c>
      <c r="H123" t="s">
        <v>504</v>
      </c>
      <c r="I123" t="s">
        <v>830</v>
      </c>
      <c r="J123" s="2" t="s">
        <v>503</v>
      </c>
      <c r="K123" s="2" t="s">
        <v>1068</v>
      </c>
      <c r="L123" s="2" t="s">
        <v>504</v>
      </c>
      <c r="M123" s="2" t="s">
        <v>830</v>
      </c>
      <c r="N123" t="s">
        <v>503</v>
      </c>
      <c r="O123" t="s">
        <v>1068</v>
      </c>
      <c r="P123" t="s">
        <v>504</v>
      </c>
      <c r="Q123" t="s">
        <v>830</v>
      </c>
      <c r="R123" s="2" t="s">
        <v>503</v>
      </c>
      <c r="S123" s="2" t="s">
        <v>1068</v>
      </c>
      <c r="T123" s="2" t="s">
        <v>504</v>
      </c>
      <c r="U123" s="2" t="s">
        <v>830</v>
      </c>
      <c r="V123" t="s">
        <v>503</v>
      </c>
      <c r="W123" t="s">
        <v>1068</v>
      </c>
      <c r="X123" t="s">
        <v>504</v>
      </c>
      <c r="Y123" t="s">
        <v>830</v>
      </c>
      <c r="Z123" s="2" t="s">
        <v>858</v>
      </c>
      <c r="AA123" s="2" t="s">
        <v>947</v>
      </c>
      <c r="AB123" s="2" t="s">
        <v>859</v>
      </c>
      <c r="AC123" s="2" t="s">
        <v>830</v>
      </c>
      <c r="AD123" t="s">
        <v>858</v>
      </c>
      <c r="AE123" t="s">
        <v>947</v>
      </c>
      <c r="AF123" t="s">
        <v>859</v>
      </c>
      <c r="AG123" t="s">
        <v>830</v>
      </c>
      <c r="AH123" s="2" t="s">
        <v>858</v>
      </c>
      <c r="AI123" s="2" t="s">
        <v>947</v>
      </c>
      <c r="AJ123" s="2" t="s">
        <v>859</v>
      </c>
      <c r="AK123" s="2" t="s">
        <v>830</v>
      </c>
      <c r="AL123" t="str">
        <f t="shared" si="2"/>
        <v>E07000245</v>
      </c>
      <c r="AM123" t="str">
        <f t="shared" si="3"/>
        <v>E07000245</v>
      </c>
    </row>
    <row r="124" spans="1:39" x14ac:dyDescent="0.35">
      <c r="A124" t="s">
        <v>22</v>
      </c>
      <c r="B124" s="2" t="s">
        <v>277</v>
      </c>
      <c r="C124" s="2" t="s">
        <v>1069</v>
      </c>
      <c r="D124" s="2" t="s">
        <v>278</v>
      </c>
      <c r="E124" s="2" t="s">
        <v>830</v>
      </c>
      <c r="F124" t="s">
        <v>277</v>
      </c>
      <c r="G124" t="s">
        <v>1069</v>
      </c>
      <c r="H124" t="s">
        <v>278</v>
      </c>
      <c r="I124" t="s">
        <v>830</v>
      </c>
      <c r="J124" s="2" t="s">
        <v>277</v>
      </c>
      <c r="K124" s="2" t="s">
        <v>1069</v>
      </c>
      <c r="L124" s="2" t="s">
        <v>278</v>
      </c>
      <c r="M124" s="2" t="s">
        <v>830</v>
      </c>
      <c r="N124" t="s">
        <v>277</v>
      </c>
      <c r="O124" t="s">
        <v>1069</v>
      </c>
      <c r="P124" t="s">
        <v>278</v>
      </c>
      <c r="Q124" t="s">
        <v>830</v>
      </c>
      <c r="R124" s="2" t="s">
        <v>277</v>
      </c>
      <c r="S124" s="2" t="s">
        <v>1069</v>
      </c>
      <c r="T124" s="2" t="s">
        <v>278</v>
      </c>
      <c r="U124" s="2" t="s">
        <v>830</v>
      </c>
      <c r="V124" t="s">
        <v>277</v>
      </c>
      <c r="W124" t="s">
        <v>1069</v>
      </c>
      <c r="X124" t="s">
        <v>278</v>
      </c>
      <c r="Y124" t="s">
        <v>830</v>
      </c>
      <c r="Z124" s="2" t="s">
        <v>277</v>
      </c>
      <c r="AA124" s="2" t="s">
        <v>1069</v>
      </c>
      <c r="AB124" s="2" t="s">
        <v>278</v>
      </c>
      <c r="AC124" s="2" t="s">
        <v>830</v>
      </c>
      <c r="AD124" t="s">
        <v>277</v>
      </c>
      <c r="AE124" t="s">
        <v>1069</v>
      </c>
      <c r="AF124" t="s">
        <v>278</v>
      </c>
      <c r="AG124" t="s">
        <v>830</v>
      </c>
      <c r="AH124" s="2" t="s">
        <v>277</v>
      </c>
      <c r="AI124" s="2" t="s">
        <v>1069</v>
      </c>
      <c r="AJ124" s="2" t="s">
        <v>278</v>
      </c>
      <c r="AK124" s="2" t="s">
        <v>830</v>
      </c>
      <c r="AL124" t="str">
        <f t="shared" si="2"/>
        <v>E07000080</v>
      </c>
      <c r="AM124" t="str">
        <f t="shared" si="3"/>
        <v>E07000080</v>
      </c>
    </row>
    <row r="125" spans="1:39" x14ac:dyDescent="0.35">
      <c r="A125" t="s">
        <v>22</v>
      </c>
      <c r="B125" s="2" t="s">
        <v>351</v>
      </c>
      <c r="C125" s="2" t="s">
        <v>1070</v>
      </c>
      <c r="D125" s="2" t="s">
        <v>352</v>
      </c>
      <c r="E125" s="2" t="s">
        <v>830</v>
      </c>
      <c r="F125" t="s">
        <v>351</v>
      </c>
      <c r="G125" t="s">
        <v>1070</v>
      </c>
      <c r="H125" t="s">
        <v>352</v>
      </c>
      <c r="I125" t="s">
        <v>830</v>
      </c>
      <c r="J125" s="2" t="s">
        <v>351</v>
      </c>
      <c r="K125" s="2" t="s">
        <v>1070</v>
      </c>
      <c r="L125" s="2" t="s">
        <v>352</v>
      </c>
      <c r="M125" s="2" t="s">
        <v>830</v>
      </c>
      <c r="N125" t="s">
        <v>351</v>
      </c>
      <c r="O125" t="s">
        <v>1070</v>
      </c>
      <c r="P125" t="s">
        <v>352</v>
      </c>
      <c r="Q125" t="s">
        <v>830</v>
      </c>
      <c r="R125" s="2" t="s">
        <v>351</v>
      </c>
      <c r="S125" s="2" t="s">
        <v>1070</v>
      </c>
      <c r="T125" s="2" t="s">
        <v>352</v>
      </c>
      <c r="U125" s="2" t="s">
        <v>830</v>
      </c>
      <c r="V125" t="s">
        <v>351</v>
      </c>
      <c r="W125" t="s">
        <v>1070</v>
      </c>
      <c r="X125" t="s">
        <v>352</v>
      </c>
      <c r="Y125" t="s">
        <v>830</v>
      </c>
      <c r="Z125" s="2" t="s">
        <v>351</v>
      </c>
      <c r="AA125" s="2" t="s">
        <v>1070</v>
      </c>
      <c r="AB125" s="2" t="s">
        <v>352</v>
      </c>
      <c r="AC125" s="2" t="s">
        <v>830</v>
      </c>
      <c r="AD125" t="s">
        <v>351</v>
      </c>
      <c r="AE125" t="s">
        <v>1070</v>
      </c>
      <c r="AF125" t="s">
        <v>352</v>
      </c>
      <c r="AG125" t="s">
        <v>830</v>
      </c>
      <c r="AH125" s="2" t="s">
        <v>351</v>
      </c>
      <c r="AI125" s="2" t="s">
        <v>1070</v>
      </c>
      <c r="AJ125" s="2" t="s">
        <v>352</v>
      </c>
      <c r="AK125" s="2" t="s">
        <v>830</v>
      </c>
      <c r="AL125" t="str">
        <f t="shared" si="2"/>
        <v>E07000119</v>
      </c>
      <c r="AM125" t="str">
        <f t="shared" si="3"/>
        <v>E07000119</v>
      </c>
    </row>
    <row r="126" spans="1:39" x14ac:dyDescent="0.35">
      <c r="A126" t="s">
        <v>22</v>
      </c>
      <c r="B126" s="2" t="s">
        <v>660</v>
      </c>
      <c r="C126" s="2" t="s">
        <v>1071</v>
      </c>
      <c r="D126" s="2" t="s">
        <v>661</v>
      </c>
      <c r="E126" s="2" t="s">
        <v>831</v>
      </c>
      <c r="F126" t="s">
        <v>660</v>
      </c>
      <c r="G126" t="s">
        <v>1071</v>
      </c>
      <c r="H126" t="s">
        <v>661</v>
      </c>
      <c r="I126" t="s">
        <v>831</v>
      </c>
      <c r="J126" s="2" t="s">
        <v>660</v>
      </c>
      <c r="K126" s="2" t="s">
        <v>1071</v>
      </c>
      <c r="L126" s="2" t="s">
        <v>661</v>
      </c>
      <c r="M126" s="2" t="s">
        <v>831</v>
      </c>
      <c r="N126" t="s">
        <v>660</v>
      </c>
      <c r="O126" t="s">
        <v>1071</v>
      </c>
      <c r="P126" t="s">
        <v>661</v>
      </c>
      <c r="Q126" t="s">
        <v>831</v>
      </c>
      <c r="R126" s="2" t="s">
        <v>660</v>
      </c>
      <c r="S126" s="2" t="s">
        <v>1071</v>
      </c>
      <c r="T126" s="2" t="s">
        <v>661</v>
      </c>
      <c r="U126" s="2" t="s">
        <v>831</v>
      </c>
      <c r="V126" t="s">
        <v>660</v>
      </c>
      <c r="W126" t="s">
        <v>1071</v>
      </c>
      <c r="X126" t="s">
        <v>661</v>
      </c>
      <c r="Y126" t="s">
        <v>831</v>
      </c>
      <c r="Z126" s="2" t="s">
        <v>660</v>
      </c>
      <c r="AA126" s="2" t="s">
        <v>1071</v>
      </c>
      <c r="AB126" s="2" t="s">
        <v>661</v>
      </c>
      <c r="AC126" s="2" t="s">
        <v>831</v>
      </c>
      <c r="AD126" t="s">
        <v>660</v>
      </c>
      <c r="AE126" t="s">
        <v>1071</v>
      </c>
      <c r="AF126" t="s">
        <v>661</v>
      </c>
      <c r="AG126" t="s">
        <v>831</v>
      </c>
      <c r="AH126" s="2" t="s">
        <v>660</v>
      </c>
      <c r="AI126" s="2" t="s">
        <v>1071</v>
      </c>
      <c r="AJ126" s="2" t="s">
        <v>661</v>
      </c>
      <c r="AK126" s="2" t="s">
        <v>831</v>
      </c>
      <c r="AL126" t="str">
        <f t="shared" si="2"/>
        <v>E08000037</v>
      </c>
      <c r="AM126" t="str">
        <f t="shared" si="3"/>
        <v>E08000037</v>
      </c>
    </row>
    <row r="127" spans="1:39" x14ac:dyDescent="0.35">
      <c r="A127" t="s">
        <v>22</v>
      </c>
      <c r="B127" s="2" t="s">
        <v>453</v>
      </c>
      <c r="C127" s="2" t="s">
        <v>1072</v>
      </c>
      <c r="D127" s="2" t="s">
        <v>454</v>
      </c>
      <c r="E127" s="2" t="s">
        <v>830</v>
      </c>
      <c r="F127" t="s">
        <v>453</v>
      </c>
      <c r="G127" t="s">
        <v>1072</v>
      </c>
      <c r="H127" t="s">
        <v>454</v>
      </c>
      <c r="I127" t="s">
        <v>830</v>
      </c>
      <c r="J127" s="2" t="s">
        <v>453</v>
      </c>
      <c r="K127" s="2" t="s">
        <v>1072</v>
      </c>
      <c r="L127" s="2" t="s">
        <v>454</v>
      </c>
      <c r="M127" s="2" t="s">
        <v>830</v>
      </c>
      <c r="N127" t="s">
        <v>453</v>
      </c>
      <c r="O127" t="s">
        <v>1072</v>
      </c>
      <c r="P127" t="s">
        <v>454</v>
      </c>
      <c r="Q127" t="s">
        <v>830</v>
      </c>
      <c r="R127" s="2" t="s">
        <v>453</v>
      </c>
      <c r="S127" s="2" t="s">
        <v>1072</v>
      </c>
      <c r="T127" s="2" t="s">
        <v>454</v>
      </c>
      <c r="U127" s="2" t="s">
        <v>830</v>
      </c>
      <c r="V127" t="s">
        <v>453</v>
      </c>
      <c r="W127" t="s">
        <v>1072</v>
      </c>
      <c r="X127" t="s">
        <v>454</v>
      </c>
      <c r="Y127" t="s">
        <v>830</v>
      </c>
      <c r="Z127" s="2" t="s">
        <v>453</v>
      </c>
      <c r="AA127" s="2" t="s">
        <v>1072</v>
      </c>
      <c r="AB127" s="2" t="s">
        <v>454</v>
      </c>
      <c r="AC127" s="2" t="s">
        <v>830</v>
      </c>
      <c r="AD127" t="s">
        <v>453</v>
      </c>
      <c r="AE127" t="s">
        <v>1072</v>
      </c>
      <c r="AF127" t="s">
        <v>454</v>
      </c>
      <c r="AG127" t="s">
        <v>830</v>
      </c>
      <c r="AH127" s="2" t="s">
        <v>453</v>
      </c>
      <c r="AI127" s="2" t="s">
        <v>1072</v>
      </c>
      <c r="AJ127" s="2" t="s">
        <v>454</v>
      </c>
      <c r="AK127" s="2" t="s">
        <v>830</v>
      </c>
      <c r="AL127" t="str">
        <f t="shared" si="2"/>
        <v>E07000173</v>
      </c>
      <c r="AM127" t="str">
        <f t="shared" si="3"/>
        <v>E07000173</v>
      </c>
    </row>
    <row r="128" spans="1:39" x14ac:dyDescent="0.35">
      <c r="A128" t="s">
        <v>22</v>
      </c>
      <c r="B128" s="2" t="s">
        <v>279</v>
      </c>
      <c r="C128" s="2" t="s">
        <v>1073</v>
      </c>
      <c r="D128" s="2" t="s">
        <v>280</v>
      </c>
      <c r="E128" s="2" t="s">
        <v>830</v>
      </c>
      <c r="F128" t="s">
        <v>279</v>
      </c>
      <c r="G128" t="s">
        <v>1073</v>
      </c>
      <c r="H128" t="s">
        <v>280</v>
      </c>
      <c r="I128" t="s">
        <v>830</v>
      </c>
      <c r="J128" s="2" t="s">
        <v>279</v>
      </c>
      <c r="K128" s="2" t="s">
        <v>1073</v>
      </c>
      <c r="L128" s="2" t="s">
        <v>280</v>
      </c>
      <c r="M128" s="2" t="s">
        <v>830</v>
      </c>
      <c r="N128" t="s">
        <v>279</v>
      </c>
      <c r="O128" t="s">
        <v>1073</v>
      </c>
      <c r="P128" t="s">
        <v>280</v>
      </c>
      <c r="Q128" t="s">
        <v>830</v>
      </c>
      <c r="R128" s="2" t="s">
        <v>279</v>
      </c>
      <c r="S128" s="2" t="s">
        <v>1073</v>
      </c>
      <c r="T128" s="2" t="s">
        <v>280</v>
      </c>
      <c r="U128" s="2" t="s">
        <v>830</v>
      </c>
      <c r="V128" t="s">
        <v>279</v>
      </c>
      <c r="W128" t="s">
        <v>1073</v>
      </c>
      <c r="X128" t="s">
        <v>280</v>
      </c>
      <c r="Y128" t="s">
        <v>830</v>
      </c>
      <c r="Z128" s="2" t="s">
        <v>279</v>
      </c>
      <c r="AA128" s="2" t="s">
        <v>1073</v>
      </c>
      <c r="AB128" s="2" t="s">
        <v>280</v>
      </c>
      <c r="AC128" s="2" t="s">
        <v>830</v>
      </c>
      <c r="AD128" t="s">
        <v>279</v>
      </c>
      <c r="AE128" t="s">
        <v>1073</v>
      </c>
      <c r="AF128" t="s">
        <v>280</v>
      </c>
      <c r="AG128" t="s">
        <v>830</v>
      </c>
      <c r="AH128" s="2" t="s">
        <v>279</v>
      </c>
      <c r="AI128" s="2" t="s">
        <v>1073</v>
      </c>
      <c r="AJ128" s="2" t="s">
        <v>280</v>
      </c>
      <c r="AK128" s="2" t="s">
        <v>830</v>
      </c>
      <c r="AL128" t="str">
        <f t="shared" si="2"/>
        <v>E07000081</v>
      </c>
      <c r="AM128" t="str">
        <f t="shared" si="3"/>
        <v>E07000081</v>
      </c>
    </row>
    <row r="129" spans="1:39" x14ac:dyDescent="0.35">
      <c r="A129" t="s">
        <v>22</v>
      </c>
      <c r="B129" s="2" t="s">
        <v>274</v>
      </c>
      <c r="C129" s="2" t="s">
        <v>1074</v>
      </c>
      <c r="D129" s="2" t="s">
        <v>739</v>
      </c>
      <c r="E129" s="2" t="s">
        <v>833</v>
      </c>
      <c r="F129" t="s">
        <v>274</v>
      </c>
      <c r="G129" t="s">
        <v>1074</v>
      </c>
      <c r="H129" t="s">
        <v>739</v>
      </c>
      <c r="I129" t="s">
        <v>833</v>
      </c>
      <c r="J129" s="2" t="s">
        <v>274</v>
      </c>
      <c r="K129" s="2" t="s">
        <v>1074</v>
      </c>
      <c r="L129" s="2" t="s">
        <v>739</v>
      </c>
      <c r="M129" s="2" t="s">
        <v>833</v>
      </c>
      <c r="N129" t="s">
        <v>274</v>
      </c>
      <c r="O129" t="s">
        <v>1074</v>
      </c>
      <c r="P129" t="s">
        <v>739</v>
      </c>
      <c r="Q129" t="s">
        <v>833</v>
      </c>
      <c r="R129" s="2" t="s">
        <v>274</v>
      </c>
      <c r="S129" s="2" t="s">
        <v>1074</v>
      </c>
      <c r="T129" s="2" t="s">
        <v>739</v>
      </c>
      <c r="U129" s="2" t="s">
        <v>833</v>
      </c>
      <c r="V129" t="s">
        <v>274</v>
      </c>
      <c r="W129" t="s">
        <v>1074</v>
      </c>
      <c r="X129" t="s">
        <v>739</v>
      </c>
      <c r="Y129" t="s">
        <v>833</v>
      </c>
      <c r="Z129" s="2" t="s">
        <v>274</v>
      </c>
      <c r="AA129" s="2" t="s">
        <v>1074</v>
      </c>
      <c r="AB129" s="2" t="s">
        <v>739</v>
      </c>
      <c r="AC129" s="2" t="s">
        <v>833</v>
      </c>
      <c r="AD129" t="s">
        <v>274</v>
      </c>
      <c r="AE129" t="s">
        <v>1074</v>
      </c>
      <c r="AF129" t="s">
        <v>739</v>
      </c>
      <c r="AG129" t="s">
        <v>833</v>
      </c>
      <c r="AH129" s="2" t="s">
        <v>274</v>
      </c>
      <c r="AI129" s="2" t="s">
        <v>1074</v>
      </c>
      <c r="AJ129" s="2" t="s">
        <v>739</v>
      </c>
      <c r="AK129" s="2" t="s">
        <v>833</v>
      </c>
      <c r="AL129" t="str">
        <f t="shared" si="2"/>
        <v>E10000013</v>
      </c>
      <c r="AM129" t="str">
        <f t="shared" si="3"/>
        <v>E10000013</v>
      </c>
    </row>
    <row r="130" spans="1:39" x14ac:dyDescent="0.35">
      <c r="A130" t="s">
        <v>22</v>
      </c>
      <c r="B130" s="2" t="s">
        <v>294</v>
      </c>
      <c r="C130" s="2" t="s">
        <v>1075</v>
      </c>
      <c r="D130" s="2" t="s">
        <v>295</v>
      </c>
      <c r="E130" s="2" t="s">
        <v>830</v>
      </c>
      <c r="F130" t="s">
        <v>294</v>
      </c>
      <c r="G130" t="s">
        <v>1075</v>
      </c>
      <c r="H130" t="s">
        <v>295</v>
      </c>
      <c r="I130" t="s">
        <v>830</v>
      </c>
      <c r="J130" s="2" t="s">
        <v>294</v>
      </c>
      <c r="K130" s="2" t="s">
        <v>1075</v>
      </c>
      <c r="L130" s="2" t="s">
        <v>295</v>
      </c>
      <c r="M130" s="2" t="s">
        <v>830</v>
      </c>
      <c r="N130" t="s">
        <v>294</v>
      </c>
      <c r="O130" t="s">
        <v>1075</v>
      </c>
      <c r="P130" t="s">
        <v>295</v>
      </c>
      <c r="Q130" t="s">
        <v>830</v>
      </c>
      <c r="R130" s="2" t="s">
        <v>294</v>
      </c>
      <c r="S130" s="2" t="s">
        <v>1075</v>
      </c>
      <c r="T130" s="2" t="s">
        <v>295</v>
      </c>
      <c r="U130" s="2" t="s">
        <v>830</v>
      </c>
      <c r="V130" t="s">
        <v>294</v>
      </c>
      <c r="W130" t="s">
        <v>1075</v>
      </c>
      <c r="X130" t="s">
        <v>295</v>
      </c>
      <c r="Y130" t="s">
        <v>830</v>
      </c>
      <c r="Z130" s="2" t="s">
        <v>294</v>
      </c>
      <c r="AA130" s="2" t="s">
        <v>1075</v>
      </c>
      <c r="AB130" s="2" t="s">
        <v>295</v>
      </c>
      <c r="AC130" s="2" t="s">
        <v>830</v>
      </c>
      <c r="AD130" t="s">
        <v>294</v>
      </c>
      <c r="AE130" t="s">
        <v>1075</v>
      </c>
      <c r="AF130" t="s">
        <v>295</v>
      </c>
      <c r="AG130" t="s">
        <v>830</v>
      </c>
      <c r="AH130" s="2" t="s">
        <v>294</v>
      </c>
      <c r="AI130" s="2" t="s">
        <v>1075</v>
      </c>
      <c r="AJ130" s="2" t="s">
        <v>295</v>
      </c>
      <c r="AK130" s="2" t="s">
        <v>830</v>
      </c>
      <c r="AL130" t="str">
        <f t="shared" si="2"/>
        <v>E07000088</v>
      </c>
      <c r="AM130" t="str">
        <f t="shared" si="3"/>
        <v>E07000088</v>
      </c>
    </row>
    <row r="131" spans="1:39" x14ac:dyDescent="0.35">
      <c r="A131" t="s">
        <v>22</v>
      </c>
      <c r="B131" s="2" t="s">
        <v>330</v>
      </c>
      <c r="C131" s="2" t="s">
        <v>922</v>
      </c>
      <c r="D131" s="2" t="s">
        <v>331</v>
      </c>
      <c r="E131" s="2" t="s">
        <v>830</v>
      </c>
      <c r="F131" t="s">
        <v>330</v>
      </c>
      <c r="G131" t="s">
        <v>922</v>
      </c>
      <c r="H131" t="s">
        <v>331</v>
      </c>
      <c r="I131" t="s">
        <v>830</v>
      </c>
      <c r="J131" s="2" t="s">
        <v>330</v>
      </c>
      <c r="K131" s="2" t="s">
        <v>922</v>
      </c>
      <c r="L131" s="2" t="s">
        <v>331</v>
      </c>
      <c r="M131" s="2" t="s">
        <v>830</v>
      </c>
      <c r="N131" t="s">
        <v>330</v>
      </c>
      <c r="O131" t="s">
        <v>922</v>
      </c>
      <c r="P131" t="s">
        <v>331</v>
      </c>
      <c r="Q131" t="s">
        <v>830</v>
      </c>
      <c r="R131" s="2" t="s">
        <v>330</v>
      </c>
      <c r="S131" s="2" t="s">
        <v>922</v>
      </c>
      <c r="T131" s="2" t="s">
        <v>331</v>
      </c>
      <c r="U131" s="2" t="s">
        <v>830</v>
      </c>
      <c r="V131" t="s">
        <v>330</v>
      </c>
      <c r="W131" t="s">
        <v>922</v>
      </c>
      <c r="X131" t="s">
        <v>331</v>
      </c>
      <c r="Y131" t="s">
        <v>830</v>
      </c>
      <c r="Z131" s="2" t="s">
        <v>330</v>
      </c>
      <c r="AA131" s="2" t="s">
        <v>922</v>
      </c>
      <c r="AB131" s="2" t="s">
        <v>331</v>
      </c>
      <c r="AC131" s="2" t="s">
        <v>830</v>
      </c>
      <c r="AD131" t="s">
        <v>330</v>
      </c>
      <c r="AE131" t="s">
        <v>922</v>
      </c>
      <c r="AF131" t="s">
        <v>331</v>
      </c>
      <c r="AG131" t="s">
        <v>830</v>
      </c>
      <c r="AH131" s="2" t="s">
        <v>330</v>
      </c>
      <c r="AI131" s="2" t="s">
        <v>922</v>
      </c>
      <c r="AJ131" s="2" t="s">
        <v>331</v>
      </c>
      <c r="AK131" s="2" t="s">
        <v>830</v>
      </c>
      <c r="AL131" t="str">
        <f t="shared" ref="AL131:AL194" si="4">AH131</f>
        <v>E07000109</v>
      </c>
      <c r="AM131" t="str">
        <f t="shared" ref="AM131:AM194" si="5">IFERROR(INDEX($AR$5:$AR$21,MATCH(B131,$AP$5:$AP$21,0)),AL131)</f>
        <v>E07000109</v>
      </c>
    </row>
    <row r="132" spans="1:39" x14ac:dyDescent="0.35">
      <c r="A132" t="s">
        <v>22</v>
      </c>
      <c r="B132" s="2" t="s">
        <v>406</v>
      </c>
      <c r="C132" s="2" t="s">
        <v>1076</v>
      </c>
      <c r="D132" s="2" t="s">
        <v>407</v>
      </c>
      <c r="E132" s="2" t="s">
        <v>830</v>
      </c>
      <c r="F132" t="s">
        <v>406</v>
      </c>
      <c r="G132" t="s">
        <v>1076</v>
      </c>
      <c r="H132" t="s">
        <v>407</v>
      </c>
      <c r="I132" t="s">
        <v>830</v>
      </c>
      <c r="J132" s="2" t="s">
        <v>406</v>
      </c>
      <c r="K132" s="2" t="s">
        <v>1076</v>
      </c>
      <c r="L132" s="2" t="s">
        <v>407</v>
      </c>
      <c r="M132" s="2" t="s">
        <v>830</v>
      </c>
      <c r="N132" t="s">
        <v>406</v>
      </c>
      <c r="O132" t="s">
        <v>1076</v>
      </c>
      <c r="P132" t="s">
        <v>407</v>
      </c>
      <c r="Q132" t="s">
        <v>830</v>
      </c>
      <c r="R132" s="2" t="s">
        <v>406</v>
      </c>
      <c r="S132" s="2" t="s">
        <v>1076</v>
      </c>
      <c r="T132" s="2" t="s">
        <v>407</v>
      </c>
      <c r="U132" s="2" t="s">
        <v>830</v>
      </c>
      <c r="V132" t="s">
        <v>406</v>
      </c>
      <c r="W132" t="s">
        <v>1076</v>
      </c>
      <c r="X132" t="s">
        <v>407</v>
      </c>
      <c r="Y132" t="s">
        <v>830</v>
      </c>
      <c r="Z132" s="2" t="s">
        <v>406</v>
      </c>
      <c r="AA132" s="2" t="s">
        <v>1076</v>
      </c>
      <c r="AB132" s="2" t="s">
        <v>407</v>
      </c>
      <c r="AC132" s="2" t="s">
        <v>830</v>
      </c>
      <c r="AD132" t="s">
        <v>406</v>
      </c>
      <c r="AE132" t="s">
        <v>1076</v>
      </c>
      <c r="AF132" t="s">
        <v>407</v>
      </c>
      <c r="AG132" t="s">
        <v>830</v>
      </c>
      <c r="AH132" s="2" t="s">
        <v>406</v>
      </c>
      <c r="AI132" s="2" t="s">
        <v>1076</v>
      </c>
      <c r="AJ132" s="2" t="s">
        <v>407</v>
      </c>
      <c r="AK132" s="2" t="s">
        <v>830</v>
      </c>
      <c r="AL132" t="str">
        <f t="shared" si="4"/>
        <v>E07000145</v>
      </c>
      <c r="AM132" t="str">
        <f t="shared" si="5"/>
        <v>E07000145</v>
      </c>
    </row>
    <row r="133" spans="1:39" x14ac:dyDescent="0.35">
      <c r="A133" t="s">
        <v>22</v>
      </c>
      <c r="B133" s="2" t="s">
        <v>815</v>
      </c>
      <c r="C133" s="2" t="s">
        <v>1077</v>
      </c>
      <c r="D133" s="2" t="s">
        <v>816</v>
      </c>
      <c r="E133" s="2" t="s">
        <v>834</v>
      </c>
      <c r="F133" t="s">
        <v>815</v>
      </c>
      <c r="G133" t="s">
        <v>1077</v>
      </c>
      <c r="H133" t="s">
        <v>816</v>
      </c>
      <c r="I133" t="s">
        <v>834</v>
      </c>
      <c r="J133" s="2" t="s">
        <v>815</v>
      </c>
      <c r="K133" s="2" t="s">
        <v>1077</v>
      </c>
      <c r="L133" s="2" t="s">
        <v>816</v>
      </c>
      <c r="M133" s="2" t="s">
        <v>834</v>
      </c>
      <c r="N133" t="s">
        <v>815</v>
      </c>
      <c r="O133" t="s">
        <v>1077</v>
      </c>
      <c r="P133" t="s">
        <v>816</v>
      </c>
      <c r="Q133" t="s">
        <v>834</v>
      </c>
      <c r="R133" s="2" t="s">
        <v>815</v>
      </c>
      <c r="S133" s="2" t="s">
        <v>1077</v>
      </c>
      <c r="T133" s="2" t="s">
        <v>816</v>
      </c>
      <c r="U133" s="2" t="s">
        <v>834</v>
      </c>
      <c r="V133" t="s">
        <v>815</v>
      </c>
      <c r="W133" t="s">
        <v>1077</v>
      </c>
      <c r="X133" t="s">
        <v>816</v>
      </c>
      <c r="Y133" t="s">
        <v>834</v>
      </c>
      <c r="Z133" s="2" t="s">
        <v>815</v>
      </c>
      <c r="AA133" s="2" t="e">
        <v>#N/A</v>
      </c>
      <c r="AB133" s="2" t="s">
        <v>816</v>
      </c>
      <c r="AC133" s="2" t="s">
        <v>834</v>
      </c>
      <c r="AD133" t="s">
        <v>815</v>
      </c>
      <c r="AE133" t="e">
        <v>#N/A</v>
      </c>
      <c r="AF133" t="s">
        <v>816</v>
      </c>
      <c r="AG133" t="s">
        <v>834</v>
      </c>
      <c r="AH133" s="2" t="s">
        <v>815</v>
      </c>
      <c r="AI133" s="2" t="e">
        <v>#N/A</v>
      </c>
      <c r="AJ133" s="2" t="s">
        <v>816</v>
      </c>
      <c r="AK133" s="2" t="s">
        <v>834</v>
      </c>
      <c r="AL133" t="str">
        <f t="shared" si="4"/>
        <v>E31000040</v>
      </c>
      <c r="AM133" t="str">
        <f t="shared" si="5"/>
        <v>E31000040</v>
      </c>
    </row>
    <row r="134" spans="1:39" x14ac:dyDescent="0.35">
      <c r="A134" t="s">
        <v>22</v>
      </c>
      <c r="B134" s="2" t="s">
        <v>684</v>
      </c>
      <c r="C134" s="2" t="s">
        <v>1078</v>
      </c>
      <c r="D134" s="2" t="s">
        <v>685</v>
      </c>
      <c r="E134" s="2" t="s">
        <v>832</v>
      </c>
      <c r="F134" t="s">
        <v>684</v>
      </c>
      <c r="G134" t="s">
        <v>1078</v>
      </c>
      <c r="H134" t="s">
        <v>685</v>
      </c>
      <c r="I134" t="s">
        <v>832</v>
      </c>
      <c r="J134" s="2" t="s">
        <v>684</v>
      </c>
      <c r="K134" s="2" t="s">
        <v>1078</v>
      </c>
      <c r="L134" s="2" t="s">
        <v>685</v>
      </c>
      <c r="M134" s="2" t="s">
        <v>832</v>
      </c>
      <c r="N134" t="s">
        <v>684</v>
      </c>
      <c r="O134" t="s">
        <v>1078</v>
      </c>
      <c r="P134" t="s">
        <v>685</v>
      </c>
      <c r="Q134" t="s">
        <v>832</v>
      </c>
      <c r="R134" s="2" t="s">
        <v>684</v>
      </c>
      <c r="S134" s="2" t="s">
        <v>1078</v>
      </c>
      <c r="T134" s="2" t="s">
        <v>685</v>
      </c>
      <c r="U134" s="2" t="s">
        <v>832</v>
      </c>
      <c r="V134" t="s">
        <v>684</v>
      </c>
      <c r="W134" t="s">
        <v>1078</v>
      </c>
      <c r="X134" t="s">
        <v>685</v>
      </c>
      <c r="Y134" t="s">
        <v>832</v>
      </c>
      <c r="Z134" s="2" t="s">
        <v>684</v>
      </c>
      <c r="AA134" s="2" t="s">
        <v>1078</v>
      </c>
      <c r="AB134" s="2" t="s">
        <v>685</v>
      </c>
      <c r="AC134" s="2" t="s">
        <v>832</v>
      </c>
      <c r="AD134" t="s">
        <v>684</v>
      </c>
      <c r="AE134" t="s">
        <v>1078</v>
      </c>
      <c r="AF134" t="s">
        <v>685</v>
      </c>
      <c r="AG134" t="s">
        <v>832</v>
      </c>
      <c r="AH134" s="2" t="s">
        <v>684</v>
      </c>
      <c r="AI134" s="2" t="s">
        <v>1078</v>
      </c>
      <c r="AJ134" s="2" t="s">
        <v>685</v>
      </c>
      <c r="AK134" s="2" t="s">
        <v>832</v>
      </c>
      <c r="AL134" t="str">
        <f t="shared" si="4"/>
        <v>E09000011</v>
      </c>
      <c r="AM134" t="str">
        <f t="shared" si="5"/>
        <v>E09000011</v>
      </c>
    </row>
    <row r="135" spans="1:39" x14ac:dyDescent="0.35">
      <c r="A135" t="s">
        <v>22</v>
      </c>
      <c r="B135" s="2" t="s">
        <v>520</v>
      </c>
      <c r="C135" s="2" t="s">
        <v>1079</v>
      </c>
      <c r="D135" s="2" t="s">
        <v>521</v>
      </c>
      <c r="E135" s="2" t="s">
        <v>830</v>
      </c>
      <c r="F135" t="s">
        <v>520</v>
      </c>
      <c r="G135" t="s">
        <v>1079</v>
      </c>
      <c r="H135" t="s">
        <v>521</v>
      </c>
      <c r="I135" t="s">
        <v>830</v>
      </c>
      <c r="J135" s="2" t="s">
        <v>520</v>
      </c>
      <c r="K135" s="2" t="s">
        <v>1079</v>
      </c>
      <c r="L135" s="2" t="s">
        <v>521</v>
      </c>
      <c r="M135" s="2" t="s">
        <v>830</v>
      </c>
      <c r="N135" t="s">
        <v>520</v>
      </c>
      <c r="O135" t="s">
        <v>1079</v>
      </c>
      <c r="P135" t="s">
        <v>521</v>
      </c>
      <c r="Q135" t="s">
        <v>830</v>
      </c>
      <c r="R135" s="2" t="s">
        <v>520</v>
      </c>
      <c r="S135" s="2" t="s">
        <v>1079</v>
      </c>
      <c r="T135" s="2" t="s">
        <v>521</v>
      </c>
      <c r="U135" s="2" t="s">
        <v>830</v>
      </c>
      <c r="V135" t="s">
        <v>520</v>
      </c>
      <c r="W135" t="s">
        <v>1079</v>
      </c>
      <c r="X135" t="s">
        <v>521</v>
      </c>
      <c r="Y135" t="s">
        <v>830</v>
      </c>
      <c r="Z135" s="2" t="s">
        <v>520</v>
      </c>
      <c r="AA135" s="2" t="s">
        <v>1079</v>
      </c>
      <c r="AB135" s="2" t="s">
        <v>521</v>
      </c>
      <c r="AC135" s="2" t="s">
        <v>830</v>
      </c>
      <c r="AD135" t="s">
        <v>520</v>
      </c>
      <c r="AE135" t="s">
        <v>1079</v>
      </c>
      <c r="AF135" t="s">
        <v>521</v>
      </c>
      <c r="AG135" t="s">
        <v>830</v>
      </c>
      <c r="AH135" s="2" t="s">
        <v>520</v>
      </c>
      <c r="AI135" s="2" t="s">
        <v>1079</v>
      </c>
      <c r="AJ135" s="2" t="s">
        <v>521</v>
      </c>
      <c r="AK135" s="2" t="s">
        <v>830</v>
      </c>
      <c r="AL135" t="str">
        <f t="shared" si="4"/>
        <v>E07000209</v>
      </c>
      <c r="AM135" t="str">
        <f t="shared" si="5"/>
        <v>E07000209</v>
      </c>
    </row>
    <row r="136" spans="1:39" x14ac:dyDescent="0.35">
      <c r="A136" t="s">
        <v>22</v>
      </c>
      <c r="B136" s="2" t="s">
        <v>686</v>
      </c>
      <c r="C136" s="2" t="s">
        <v>1080</v>
      </c>
      <c r="D136" s="2" t="s">
        <v>687</v>
      </c>
      <c r="E136" s="2" t="s">
        <v>832</v>
      </c>
      <c r="F136" t="s">
        <v>686</v>
      </c>
      <c r="G136" t="s">
        <v>1080</v>
      </c>
      <c r="H136" t="s">
        <v>687</v>
      </c>
      <c r="I136" t="s">
        <v>832</v>
      </c>
      <c r="J136" s="2" t="s">
        <v>686</v>
      </c>
      <c r="K136" s="2" t="s">
        <v>1080</v>
      </c>
      <c r="L136" s="2" t="s">
        <v>687</v>
      </c>
      <c r="M136" s="2" t="s">
        <v>832</v>
      </c>
      <c r="N136" t="s">
        <v>686</v>
      </c>
      <c r="O136" t="s">
        <v>1080</v>
      </c>
      <c r="P136" t="s">
        <v>687</v>
      </c>
      <c r="Q136" t="s">
        <v>832</v>
      </c>
      <c r="R136" s="2" t="s">
        <v>686</v>
      </c>
      <c r="S136" s="2" t="s">
        <v>1080</v>
      </c>
      <c r="T136" s="2" t="s">
        <v>687</v>
      </c>
      <c r="U136" s="2" t="s">
        <v>832</v>
      </c>
      <c r="V136" t="s">
        <v>686</v>
      </c>
      <c r="W136" t="s">
        <v>1080</v>
      </c>
      <c r="X136" t="s">
        <v>687</v>
      </c>
      <c r="Y136" t="s">
        <v>832</v>
      </c>
      <c r="Z136" s="2" t="s">
        <v>686</v>
      </c>
      <c r="AA136" s="2" t="s">
        <v>1080</v>
      </c>
      <c r="AB136" s="2" t="s">
        <v>687</v>
      </c>
      <c r="AC136" s="2" t="s">
        <v>832</v>
      </c>
      <c r="AD136" t="s">
        <v>686</v>
      </c>
      <c r="AE136" t="s">
        <v>1080</v>
      </c>
      <c r="AF136" t="s">
        <v>687</v>
      </c>
      <c r="AG136" t="s">
        <v>832</v>
      </c>
      <c r="AH136" s="2" t="s">
        <v>686</v>
      </c>
      <c r="AI136" s="2" t="s">
        <v>1080</v>
      </c>
      <c r="AJ136" s="2" t="s">
        <v>687</v>
      </c>
      <c r="AK136" s="2" t="s">
        <v>832</v>
      </c>
      <c r="AL136" t="str">
        <f t="shared" si="4"/>
        <v>E09000012</v>
      </c>
      <c r="AM136" t="str">
        <f t="shared" si="5"/>
        <v>E09000012</v>
      </c>
    </row>
    <row r="137" spans="1:39" x14ac:dyDescent="0.35">
      <c r="A137" t="s">
        <v>22</v>
      </c>
      <c r="B137" s="2" t="s">
        <v>31</v>
      </c>
      <c r="C137" s="2" t="s">
        <v>1081</v>
      </c>
      <c r="D137" s="2" t="s">
        <v>32</v>
      </c>
      <c r="E137" s="2" t="s">
        <v>829</v>
      </c>
      <c r="F137" t="s">
        <v>31</v>
      </c>
      <c r="G137" t="s">
        <v>1081</v>
      </c>
      <c r="H137" t="s">
        <v>32</v>
      </c>
      <c r="I137" t="s">
        <v>829</v>
      </c>
      <c r="J137" s="2" t="s">
        <v>31</v>
      </c>
      <c r="K137" s="2" t="s">
        <v>1081</v>
      </c>
      <c r="L137" s="2" t="s">
        <v>32</v>
      </c>
      <c r="M137" s="2" t="s">
        <v>829</v>
      </c>
      <c r="N137" t="s">
        <v>31</v>
      </c>
      <c r="O137" t="s">
        <v>1081</v>
      </c>
      <c r="P137" t="s">
        <v>32</v>
      </c>
      <c r="Q137" t="s">
        <v>829</v>
      </c>
      <c r="R137" s="2" t="s">
        <v>31</v>
      </c>
      <c r="S137" s="2" t="s">
        <v>1081</v>
      </c>
      <c r="T137" s="2" t="s">
        <v>32</v>
      </c>
      <c r="U137" s="2" t="s">
        <v>829</v>
      </c>
      <c r="V137" t="s">
        <v>31</v>
      </c>
      <c r="W137" t="s">
        <v>1081</v>
      </c>
      <c r="X137" t="s">
        <v>32</v>
      </c>
      <c r="Y137" t="s">
        <v>829</v>
      </c>
      <c r="Z137" s="2" t="s">
        <v>31</v>
      </c>
      <c r="AA137" s="2" t="s">
        <v>1081</v>
      </c>
      <c r="AB137" s="2" t="s">
        <v>32</v>
      </c>
      <c r="AC137" s="2" t="s">
        <v>829</v>
      </c>
      <c r="AD137" t="s">
        <v>31</v>
      </c>
      <c r="AE137" t="s">
        <v>1081</v>
      </c>
      <c r="AF137" t="s">
        <v>32</v>
      </c>
      <c r="AG137" t="s">
        <v>829</v>
      </c>
      <c r="AH137" s="2" t="s">
        <v>31</v>
      </c>
      <c r="AI137" s="2" t="s">
        <v>1081</v>
      </c>
      <c r="AJ137" s="2" t="s">
        <v>32</v>
      </c>
      <c r="AK137" s="2" t="s">
        <v>829</v>
      </c>
      <c r="AL137" t="str">
        <f t="shared" si="4"/>
        <v>E06000006</v>
      </c>
      <c r="AM137" t="str">
        <f t="shared" si="5"/>
        <v>E06000006</v>
      </c>
    </row>
    <row r="138" spans="1:39" x14ac:dyDescent="0.35">
      <c r="A138" t="s">
        <v>82</v>
      </c>
      <c r="B138" s="2" t="s">
        <v>434</v>
      </c>
      <c r="C138" s="2" t="s">
        <v>1082</v>
      </c>
      <c r="D138" s="2" t="s">
        <v>435</v>
      </c>
      <c r="E138" s="2" t="s">
        <v>830</v>
      </c>
      <c r="F138" t="s">
        <v>434</v>
      </c>
      <c r="G138" t="s">
        <v>1082</v>
      </c>
      <c r="H138" t="s">
        <v>435</v>
      </c>
      <c r="I138" t="s">
        <v>830</v>
      </c>
      <c r="J138" s="2" t="s">
        <v>434</v>
      </c>
      <c r="K138" s="2" t="s">
        <v>1082</v>
      </c>
      <c r="L138" s="2" t="s">
        <v>435</v>
      </c>
      <c r="M138" s="2" t="s">
        <v>830</v>
      </c>
      <c r="N138" t="s">
        <v>434</v>
      </c>
      <c r="O138" t="s">
        <v>1082</v>
      </c>
      <c r="P138" t="s">
        <v>435</v>
      </c>
      <c r="Q138" t="s">
        <v>830</v>
      </c>
      <c r="R138" s="2" t="s">
        <v>434</v>
      </c>
      <c r="S138" s="2" t="s">
        <v>1082</v>
      </c>
      <c r="T138" s="2" t="s">
        <v>435</v>
      </c>
      <c r="U138" s="2" t="s">
        <v>830</v>
      </c>
      <c r="V138" t="s">
        <v>434</v>
      </c>
      <c r="W138" t="s">
        <v>1082</v>
      </c>
      <c r="X138" t="s">
        <v>435</v>
      </c>
      <c r="Y138" t="s">
        <v>830</v>
      </c>
      <c r="Z138" s="2" t="s">
        <v>434</v>
      </c>
      <c r="AA138" s="2" t="s">
        <v>1082</v>
      </c>
      <c r="AB138" s="2" t="s">
        <v>435</v>
      </c>
      <c r="AC138" s="2" t="s">
        <v>830</v>
      </c>
      <c r="AD138" t="s">
        <v>434</v>
      </c>
      <c r="AE138" t="s">
        <v>1082</v>
      </c>
      <c r="AF138" t="s">
        <v>435</v>
      </c>
      <c r="AG138" t="s">
        <v>830</v>
      </c>
      <c r="AH138" s="2" t="s">
        <v>434</v>
      </c>
      <c r="AI138" s="2" t="s">
        <v>1082</v>
      </c>
      <c r="AJ138" s="2" t="s">
        <v>435</v>
      </c>
      <c r="AK138" s="2" t="s">
        <v>830</v>
      </c>
      <c r="AL138" t="str">
        <f t="shared" si="4"/>
        <v>E07000164</v>
      </c>
      <c r="AM138" t="str">
        <f t="shared" si="5"/>
        <v>E06000065</v>
      </c>
    </row>
    <row r="139" spans="1:39" x14ac:dyDescent="0.35">
      <c r="A139" t="s">
        <v>22</v>
      </c>
      <c r="B139" s="2" t="s">
        <v>688</v>
      </c>
      <c r="C139" s="2" t="s">
        <v>1083</v>
      </c>
      <c r="D139" s="2" t="s">
        <v>689</v>
      </c>
      <c r="E139" s="2" t="s">
        <v>832</v>
      </c>
      <c r="F139" t="s">
        <v>688</v>
      </c>
      <c r="G139" t="s">
        <v>1083</v>
      </c>
      <c r="H139" t="s">
        <v>689</v>
      </c>
      <c r="I139" t="s">
        <v>832</v>
      </c>
      <c r="J139" s="2" t="s">
        <v>688</v>
      </c>
      <c r="K139" s="2" t="s">
        <v>1083</v>
      </c>
      <c r="L139" s="2" t="s">
        <v>689</v>
      </c>
      <c r="M139" s="2" t="s">
        <v>832</v>
      </c>
      <c r="N139" t="s">
        <v>688</v>
      </c>
      <c r="O139" t="s">
        <v>1083</v>
      </c>
      <c r="P139" t="s">
        <v>689</v>
      </c>
      <c r="Q139" t="s">
        <v>832</v>
      </c>
      <c r="R139" s="2" t="s">
        <v>688</v>
      </c>
      <c r="S139" s="2" t="s">
        <v>1083</v>
      </c>
      <c r="T139" s="2" t="s">
        <v>689</v>
      </c>
      <c r="U139" s="2" t="s">
        <v>832</v>
      </c>
      <c r="V139" t="s">
        <v>688</v>
      </c>
      <c r="W139" t="s">
        <v>1083</v>
      </c>
      <c r="X139" t="s">
        <v>689</v>
      </c>
      <c r="Y139" t="s">
        <v>832</v>
      </c>
      <c r="Z139" s="2" t="s">
        <v>688</v>
      </c>
      <c r="AA139" s="2" t="s">
        <v>1083</v>
      </c>
      <c r="AB139" s="2" t="s">
        <v>689</v>
      </c>
      <c r="AC139" s="2" t="s">
        <v>832</v>
      </c>
      <c r="AD139" t="s">
        <v>688</v>
      </c>
      <c r="AE139" t="s">
        <v>1083</v>
      </c>
      <c r="AF139" t="s">
        <v>689</v>
      </c>
      <c r="AG139" t="s">
        <v>832</v>
      </c>
      <c r="AH139" s="2" t="s">
        <v>688</v>
      </c>
      <c r="AI139" s="2" t="s">
        <v>1083</v>
      </c>
      <c r="AJ139" s="2" t="s">
        <v>689</v>
      </c>
      <c r="AK139" s="2" t="s">
        <v>832</v>
      </c>
      <c r="AL139" t="str">
        <f t="shared" si="4"/>
        <v>E09000013</v>
      </c>
      <c r="AM139" t="str">
        <f t="shared" si="5"/>
        <v>E09000013</v>
      </c>
    </row>
    <row r="140" spans="1:39" x14ac:dyDescent="0.35">
      <c r="A140" t="s">
        <v>22</v>
      </c>
      <c r="B140" s="2" t="s">
        <v>287</v>
      </c>
      <c r="C140" s="2" t="s">
        <v>1084</v>
      </c>
      <c r="D140" s="2" t="s">
        <v>740</v>
      </c>
      <c r="E140" s="2" t="s">
        <v>833</v>
      </c>
      <c r="F140" t="s">
        <v>287</v>
      </c>
      <c r="G140" t="s">
        <v>1084</v>
      </c>
      <c r="H140" t="s">
        <v>740</v>
      </c>
      <c r="I140" t="s">
        <v>833</v>
      </c>
      <c r="J140" s="2" t="s">
        <v>287</v>
      </c>
      <c r="K140" s="2" t="s">
        <v>1084</v>
      </c>
      <c r="L140" s="2" t="s">
        <v>740</v>
      </c>
      <c r="M140" s="2" t="s">
        <v>833</v>
      </c>
      <c r="N140" t="s">
        <v>287</v>
      </c>
      <c r="O140" t="s">
        <v>1084</v>
      </c>
      <c r="P140" t="s">
        <v>740</v>
      </c>
      <c r="Q140" t="s">
        <v>833</v>
      </c>
      <c r="R140" s="2" t="s">
        <v>287</v>
      </c>
      <c r="S140" s="2" t="s">
        <v>1084</v>
      </c>
      <c r="T140" s="2" t="s">
        <v>740</v>
      </c>
      <c r="U140" s="2" t="s">
        <v>833</v>
      </c>
      <c r="V140" t="s">
        <v>287</v>
      </c>
      <c r="W140" t="s">
        <v>1084</v>
      </c>
      <c r="X140" t="s">
        <v>740</v>
      </c>
      <c r="Y140" t="s">
        <v>833</v>
      </c>
      <c r="Z140" s="2" t="s">
        <v>287</v>
      </c>
      <c r="AA140" s="2" t="s">
        <v>1084</v>
      </c>
      <c r="AB140" s="2" t="s">
        <v>740</v>
      </c>
      <c r="AC140" s="2" t="s">
        <v>833</v>
      </c>
      <c r="AD140" t="s">
        <v>287</v>
      </c>
      <c r="AE140" t="s">
        <v>1084</v>
      </c>
      <c r="AF140" t="s">
        <v>740</v>
      </c>
      <c r="AG140" t="s">
        <v>833</v>
      </c>
      <c r="AH140" s="2" t="s">
        <v>287</v>
      </c>
      <c r="AI140" s="2" t="s">
        <v>1084</v>
      </c>
      <c r="AJ140" s="2" t="s">
        <v>740</v>
      </c>
      <c r="AK140" s="2" t="s">
        <v>833</v>
      </c>
      <c r="AL140" t="str">
        <f t="shared" si="4"/>
        <v>E10000014</v>
      </c>
      <c r="AM140" t="str">
        <f t="shared" si="5"/>
        <v>E10000014</v>
      </c>
    </row>
    <row r="141" spans="1:39" x14ac:dyDescent="0.35">
      <c r="A141" t="s">
        <v>82</v>
      </c>
      <c r="B141" s="2" t="s">
        <v>784</v>
      </c>
      <c r="C141" s="2" t="s">
        <v>1085</v>
      </c>
      <c r="D141" s="2" t="s">
        <v>740</v>
      </c>
      <c r="E141" s="2" t="s">
        <v>834</v>
      </c>
      <c r="F141" t="s">
        <v>784</v>
      </c>
      <c r="G141" t="s">
        <v>1085</v>
      </c>
      <c r="H141" t="s">
        <v>740</v>
      </c>
      <c r="I141" t="s">
        <v>834</v>
      </c>
      <c r="J141" s="2" t="s">
        <v>784</v>
      </c>
      <c r="K141" s="2" t="s">
        <v>1085</v>
      </c>
      <c r="L141" s="2" t="s">
        <v>740</v>
      </c>
      <c r="M141" s="2" t="s">
        <v>834</v>
      </c>
      <c r="N141" t="s">
        <v>784</v>
      </c>
      <c r="O141" t="s">
        <v>1085</v>
      </c>
      <c r="P141" t="s">
        <v>740</v>
      </c>
      <c r="Q141" t="s">
        <v>834</v>
      </c>
      <c r="R141" s="2" t="s">
        <v>784</v>
      </c>
      <c r="S141" s="2" t="s">
        <v>1085</v>
      </c>
      <c r="T141" s="2" t="s">
        <v>740</v>
      </c>
      <c r="U141" s="2" t="s">
        <v>834</v>
      </c>
      <c r="V141" t="s">
        <v>784</v>
      </c>
      <c r="W141" t="s">
        <v>1085</v>
      </c>
      <c r="X141" t="s">
        <v>740</v>
      </c>
      <c r="Y141" t="s">
        <v>834</v>
      </c>
      <c r="Z141" s="2" t="s">
        <v>784</v>
      </c>
      <c r="AA141" s="2" t="s">
        <v>1085</v>
      </c>
      <c r="AB141" s="2" t="s">
        <v>740</v>
      </c>
      <c r="AC141" s="2" t="s">
        <v>834</v>
      </c>
      <c r="AD141" t="s">
        <v>784</v>
      </c>
      <c r="AE141" t="s">
        <v>1085</v>
      </c>
      <c r="AF141" t="s">
        <v>740</v>
      </c>
      <c r="AG141" t="s">
        <v>834</v>
      </c>
      <c r="AH141" s="2" t="s">
        <v>871</v>
      </c>
      <c r="AI141" s="2" t="s">
        <v>1322</v>
      </c>
      <c r="AJ141" s="2" t="s">
        <v>872</v>
      </c>
      <c r="AK141" s="2" t="s">
        <v>834</v>
      </c>
      <c r="AL141" t="str">
        <f t="shared" si="4"/>
        <v>E31000048</v>
      </c>
      <c r="AM141" t="str">
        <f t="shared" si="5"/>
        <v>E31000048</v>
      </c>
    </row>
    <row r="142" spans="1:39" x14ac:dyDescent="0.35">
      <c r="A142" t="s">
        <v>22</v>
      </c>
      <c r="B142" s="2" t="s">
        <v>376</v>
      </c>
      <c r="C142" s="2" t="s">
        <v>1086</v>
      </c>
      <c r="D142" s="2" t="s">
        <v>377</v>
      </c>
      <c r="E142" s="2" t="s">
        <v>830</v>
      </c>
      <c r="F142" t="s">
        <v>376</v>
      </c>
      <c r="G142" t="s">
        <v>1086</v>
      </c>
      <c r="H142" t="s">
        <v>377</v>
      </c>
      <c r="I142" t="s">
        <v>830</v>
      </c>
      <c r="J142" s="2" t="s">
        <v>376</v>
      </c>
      <c r="K142" s="2" t="s">
        <v>1086</v>
      </c>
      <c r="L142" s="2" t="s">
        <v>377</v>
      </c>
      <c r="M142" s="2" t="s">
        <v>830</v>
      </c>
      <c r="N142" t="s">
        <v>376</v>
      </c>
      <c r="O142" t="s">
        <v>1086</v>
      </c>
      <c r="P142" t="s">
        <v>377</v>
      </c>
      <c r="Q142" t="s">
        <v>830</v>
      </c>
      <c r="R142" s="2" t="s">
        <v>376</v>
      </c>
      <c r="S142" s="2" t="s">
        <v>1086</v>
      </c>
      <c r="T142" s="2" t="s">
        <v>377</v>
      </c>
      <c r="U142" s="2" t="s">
        <v>830</v>
      </c>
      <c r="V142" t="s">
        <v>376</v>
      </c>
      <c r="W142" t="s">
        <v>1086</v>
      </c>
      <c r="X142" t="s">
        <v>377</v>
      </c>
      <c r="Y142" t="s">
        <v>830</v>
      </c>
      <c r="Z142" s="2" t="s">
        <v>376</v>
      </c>
      <c r="AA142" s="2" t="s">
        <v>1086</v>
      </c>
      <c r="AB142" s="2" t="s">
        <v>377</v>
      </c>
      <c r="AC142" s="2" t="s">
        <v>830</v>
      </c>
      <c r="AD142" t="s">
        <v>376</v>
      </c>
      <c r="AE142" t="s">
        <v>1086</v>
      </c>
      <c r="AF142" t="s">
        <v>377</v>
      </c>
      <c r="AG142" t="s">
        <v>830</v>
      </c>
      <c r="AH142" s="2" t="s">
        <v>376</v>
      </c>
      <c r="AI142" s="2" t="s">
        <v>1086</v>
      </c>
      <c r="AJ142" s="2" t="s">
        <v>377</v>
      </c>
      <c r="AK142" s="2" t="s">
        <v>830</v>
      </c>
      <c r="AL142" t="str">
        <f t="shared" si="4"/>
        <v>E07000131</v>
      </c>
      <c r="AM142" t="str">
        <f t="shared" si="5"/>
        <v>E07000131</v>
      </c>
    </row>
    <row r="143" spans="1:39" x14ac:dyDescent="0.35">
      <c r="A143" t="s">
        <v>22</v>
      </c>
      <c r="B143" s="2" t="s">
        <v>690</v>
      </c>
      <c r="C143" s="2" t="s">
        <v>941</v>
      </c>
      <c r="D143" s="2" t="s">
        <v>691</v>
      </c>
      <c r="E143" s="2" t="s">
        <v>832</v>
      </c>
      <c r="F143" t="s">
        <v>690</v>
      </c>
      <c r="G143" t="s">
        <v>941</v>
      </c>
      <c r="H143" t="s">
        <v>691</v>
      </c>
      <c r="I143" t="s">
        <v>832</v>
      </c>
      <c r="J143" s="2" t="s">
        <v>690</v>
      </c>
      <c r="K143" s="2" t="s">
        <v>941</v>
      </c>
      <c r="L143" s="2" t="s">
        <v>691</v>
      </c>
      <c r="M143" s="2" t="s">
        <v>832</v>
      </c>
      <c r="N143" t="s">
        <v>690</v>
      </c>
      <c r="O143" t="s">
        <v>941</v>
      </c>
      <c r="P143" t="s">
        <v>691</v>
      </c>
      <c r="Q143" t="s">
        <v>832</v>
      </c>
      <c r="R143" s="2" t="s">
        <v>690</v>
      </c>
      <c r="S143" s="2" t="s">
        <v>941</v>
      </c>
      <c r="T143" s="2" t="s">
        <v>691</v>
      </c>
      <c r="U143" s="2" t="s">
        <v>832</v>
      </c>
      <c r="V143" t="s">
        <v>690</v>
      </c>
      <c r="W143" t="s">
        <v>941</v>
      </c>
      <c r="X143" t="s">
        <v>691</v>
      </c>
      <c r="Y143" t="s">
        <v>832</v>
      </c>
      <c r="Z143" s="2" t="s">
        <v>690</v>
      </c>
      <c r="AA143" s="2" t="s">
        <v>941</v>
      </c>
      <c r="AB143" s="2" t="s">
        <v>691</v>
      </c>
      <c r="AC143" s="2" t="s">
        <v>832</v>
      </c>
      <c r="AD143" t="s">
        <v>690</v>
      </c>
      <c r="AE143" t="s">
        <v>941</v>
      </c>
      <c r="AF143" t="s">
        <v>691</v>
      </c>
      <c r="AG143" t="s">
        <v>832</v>
      </c>
      <c r="AH143" s="2" t="s">
        <v>690</v>
      </c>
      <c r="AI143" s="2" t="s">
        <v>941</v>
      </c>
      <c r="AJ143" s="2" t="s">
        <v>691</v>
      </c>
      <c r="AK143" s="2" t="s">
        <v>832</v>
      </c>
      <c r="AL143" t="str">
        <f t="shared" si="4"/>
        <v>E09000014</v>
      </c>
      <c r="AM143" t="str">
        <f t="shared" si="5"/>
        <v>E09000014</v>
      </c>
    </row>
    <row r="144" spans="1:39" x14ac:dyDescent="0.35">
      <c r="A144" t="s">
        <v>22</v>
      </c>
      <c r="B144" s="2" t="s">
        <v>262</v>
      </c>
      <c r="C144" s="2" t="s">
        <v>942</v>
      </c>
      <c r="D144" s="2" t="s">
        <v>263</v>
      </c>
      <c r="E144" s="2" t="s">
        <v>830</v>
      </c>
      <c r="F144" t="s">
        <v>262</v>
      </c>
      <c r="G144" t="s">
        <v>942</v>
      </c>
      <c r="H144" t="s">
        <v>263</v>
      </c>
      <c r="I144" t="s">
        <v>830</v>
      </c>
      <c r="J144" s="2" t="s">
        <v>262</v>
      </c>
      <c r="K144" s="2" t="s">
        <v>942</v>
      </c>
      <c r="L144" s="2" t="s">
        <v>263</v>
      </c>
      <c r="M144" s="2" t="s">
        <v>830</v>
      </c>
      <c r="N144" t="s">
        <v>262</v>
      </c>
      <c r="O144" t="s">
        <v>942</v>
      </c>
      <c r="P144" t="s">
        <v>263</v>
      </c>
      <c r="Q144" t="s">
        <v>830</v>
      </c>
      <c r="R144" s="2" t="s">
        <v>262</v>
      </c>
      <c r="S144" s="2" t="s">
        <v>942</v>
      </c>
      <c r="T144" s="2" t="s">
        <v>263</v>
      </c>
      <c r="U144" s="2" t="s">
        <v>830</v>
      </c>
      <c r="V144" t="s">
        <v>262</v>
      </c>
      <c r="W144" t="s">
        <v>942</v>
      </c>
      <c r="X144" t="s">
        <v>263</v>
      </c>
      <c r="Y144" t="s">
        <v>830</v>
      </c>
      <c r="Z144" s="2" t="s">
        <v>262</v>
      </c>
      <c r="AA144" s="2" t="s">
        <v>942</v>
      </c>
      <c r="AB144" s="2" t="s">
        <v>263</v>
      </c>
      <c r="AC144" s="2" t="s">
        <v>830</v>
      </c>
      <c r="AD144" t="s">
        <v>262</v>
      </c>
      <c r="AE144" t="s">
        <v>942</v>
      </c>
      <c r="AF144" t="s">
        <v>263</v>
      </c>
      <c r="AG144" t="s">
        <v>830</v>
      </c>
      <c r="AH144" s="2" t="s">
        <v>262</v>
      </c>
      <c r="AI144" s="2" t="s">
        <v>942</v>
      </c>
      <c r="AJ144" s="2" t="s">
        <v>263</v>
      </c>
      <c r="AK144" s="2" t="s">
        <v>830</v>
      </c>
      <c r="AL144" t="str">
        <f t="shared" si="4"/>
        <v>E07000073</v>
      </c>
      <c r="AM144" t="str">
        <f t="shared" si="5"/>
        <v>E07000073</v>
      </c>
    </row>
    <row r="145" spans="1:39" x14ac:dyDescent="0.35">
      <c r="A145" t="s">
        <v>82</v>
      </c>
      <c r="B145" s="2" t="s">
        <v>436</v>
      </c>
      <c r="C145" s="2" t="s">
        <v>1087</v>
      </c>
      <c r="D145" s="2" t="s">
        <v>437</v>
      </c>
      <c r="E145" s="2" t="s">
        <v>830</v>
      </c>
      <c r="F145" t="s">
        <v>436</v>
      </c>
      <c r="G145" t="s">
        <v>1087</v>
      </c>
      <c r="H145" t="s">
        <v>437</v>
      </c>
      <c r="I145" t="s">
        <v>830</v>
      </c>
      <c r="J145" s="2" t="s">
        <v>436</v>
      </c>
      <c r="K145" s="2" t="s">
        <v>1087</v>
      </c>
      <c r="L145" s="2" t="s">
        <v>437</v>
      </c>
      <c r="M145" s="2" t="s">
        <v>830</v>
      </c>
      <c r="N145" t="s">
        <v>436</v>
      </c>
      <c r="O145" t="s">
        <v>1087</v>
      </c>
      <c r="P145" t="s">
        <v>437</v>
      </c>
      <c r="Q145" t="s">
        <v>830</v>
      </c>
      <c r="R145" s="2" t="s">
        <v>436</v>
      </c>
      <c r="S145" s="2" t="s">
        <v>1087</v>
      </c>
      <c r="T145" s="2" t="s">
        <v>437</v>
      </c>
      <c r="U145" s="2" t="s">
        <v>830</v>
      </c>
      <c r="V145" t="s">
        <v>436</v>
      </c>
      <c r="W145" t="s">
        <v>1087</v>
      </c>
      <c r="X145" t="s">
        <v>437</v>
      </c>
      <c r="Y145" t="s">
        <v>830</v>
      </c>
      <c r="Z145" s="2" t="s">
        <v>436</v>
      </c>
      <c r="AA145" s="2" t="s">
        <v>1087</v>
      </c>
      <c r="AB145" s="2" t="s">
        <v>437</v>
      </c>
      <c r="AC145" s="2" t="s">
        <v>830</v>
      </c>
      <c r="AD145" t="s">
        <v>436</v>
      </c>
      <c r="AE145" t="s">
        <v>1087</v>
      </c>
      <c r="AF145" t="s">
        <v>437</v>
      </c>
      <c r="AG145" t="s">
        <v>830</v>
      </c>
      <c r="AH145" s="2" t="s">
        <v>436</v>
      </c>
      <c r="AI145" s="2" t="s">
        <v>1087</v>
      </c>
      <c r="AJ145" s="2" t="s">
        <v>437</v>
      </c>
      <c r="AK145" s="2" t="s">
        <v>830</v>
      </c>
      <c r="AL145" t="str">
        <f t="shared" si="4"/>
        <v>E07000165</v>
      </c>
      <c r="AM145" t="str">
        <f t="shared" si="5"/>
        <v>E06000065</v>
      </c>
    </row>
    <row r="146" spans="1:39" x14ac:dyDescent="0.35">
      <c r="A146" t="s">
        <v>22</v>
      </c>
      <c r="B146" s="2" t="s">
        <v>692</v>
      </c>
      <c r="C146" s="2" t="s">
        <v>948</v>
      </c>
      <c r="D146" s="2" t="s">
        <v>693</v>
      </c>
      <c r="E146" s="2" t="s">
        <v>832</v>
      </c>
      <c r="F146" t="s">
        <v>692</v>
      </c>
      <c r="G146" t="s">
        <v>948</v>
      </c>
      <c r="H146" t="s">
        <v>693</v>
      </c>
      <c r="I146" t="s">
        <v>832</v>
      </c>
      <c r="J146" s="2" t="s">
        <v>692</v>
      </c>
      <c r="K146" s="2" t="s">
        <v>948</v>
      </c>
      <c r="L146" s="2" t="s">
        <v>693</v>
      </c>
      <c r="M146" s="2" t="s">
        <v>832</v>
      </c>
      <c r="N146" t="s">
        <v>692</v>
      </c>
      <c r="O146" t="s">
        <v>948</v>
      </c>
      <c r="P146" t="s">
        <v>693</v>
      </c>
      <c r="Q146" t="s">
        <v>832</v>
      </c>
      <c r="R146" s="2" t="s">
        <v>692</v>
      </c>
      <c r="S146" s="2" t="s">
        <v>948</v>
      </c>
      <c r="T146" s="2" t="s">
        <v>693</v>
      </c>
      <c r="U146" s="2" t="s">
        <v>832</v>
      </c>
      <c r="V146" t="s">
        <v>692</v>
      </c>
      <c r="W146" t="s">
        <v>948</v>
      </c>
      <c r="X146" t="s">
        <v>693</v>
      </c>
      <c r="Y146" t="s">
        <v>832</v>
      </c>
      <c r="Z146" s="2" t="s">
        <v>692</v>
      </c>
      <c r="AA146" s="2" t="s">
        <v>948</v>
      </c>
      <c r="AB146" s="2" t="s">
        <v>693</v>
      </c>
      <c r="AC146" s="2" t="s">
        <v>832</v>
      </c>
      <c r="AD146" t="s">
        <v>692</v>
      </c>
      <c r="AE146" t="s">
        <v>948</v>
      </c>
      <c r="AF146" t="s">
        <v>693</v>
      </c>
      <c r="AG146" t="s">
        <v>832</v>
      </c>
      <c r="AH146" s="2" t="s">
        <v>692</v>
      </c>
      <c r="AI146" s="2" t="s">
        <v>948</v>
      </c>
      <c r="AJ146" s="2" t="s">
        <v>693</v>
      </c>
      <c r="AK146" s="2" t="s">
        <v>832</v>
      </c>
      <c r="AL146" t="str">
        <f t="shared" si="4"/>
        <v>E09000015</v>
      </c>
      <c r="AM146" t="str">
        <f t="shared" si="5"/>
        <v>E09000015</v>
      </c>
    </row>
    <row r="147" spans="1:39" x14ac:dyDescent="0.35">
      <c r="A147" t="s">
        <v>22</v>
      </c>
      <c r="B147" s="2" t="s">
        <v>296</v>
      </c>
      <c r="C147" s="2" t="s">
        <v>927</v>
      </c>
      <c r="D147" s="2" t="s">
        <v>297</v>
      </c>
      <c r="E147" s="2" t="s">
        <v>830</v>
      </c>
      <c r="F147" t="s">
        <v>296</v>
      </c>
      <c r="G147" t="s">
        <v>927</v>
      </c>
      <c r="H147" t="s">
        <v>297</v>
      </c>
      <c r="I147" t="s">
        <v>830</v>
      </c>
      <c r="J147" s="2" t="s">
        <v>296</v>
      </c>
      <c r="K147" s="2" t="s">
        <v>927</v>
      </c>
      <c r="L147" s="2" t="s">
        <v>297</v>
      </c>
      <c r="M147" s="2" t="s">
        <v>830</v>
      </c>
      <c r="N147" t="s">
        <v>296</v>
      </c>
      <c r="O147" t="s">
        <v>927</v>
      </c>
      <c r="P147" t="s">
        <v>297</v>
      </c>
      <c r="Q147" t="s">
        <v>830</v>
      </c>
      <c r="R147" s="2" t="s">
        <v>296</v>
      </c>
      <c r="S147" s="2" t="s">
        <v>927</v>
      </c>
      <c r="T147" s="2" t="s">
        <v>297</v>
      </c>
      <c r="U147" s="2" t="s">
        <v>830</v>
      </c>
      <c r="V147" t="s">
        <v>296</v>
      </c>
      <c r="W147" t="s">
        <v>927</v>
      </c>
      <c r="X147" t="s">
        <v>297</v>
      </c>
      <c r="Y147" t="s">
        <v>830</v>
      </c>
      <c r="Z147" s="2" t="s">
        <v>296</v>
      </c>
      <c r="AA147" s="2" t="s">
        <v>927</v>
      </c>
      <c r="AB147" s="2" t="s">
        <v>297</v>
      </c>
      <c r="AC147" s="2" t="s">
        <v>830</v>
      </c>
      <c r="AD147" t="s">
        <v>296</v>
      </c>
      <c r="AE147" t="s">
        <v>927</v>
      </c>
      <c r="AF147" t="s">
        <v>297</v>
      </c>
      <c r="AG147" t="s">
        <v>830</v>
      </c>
      <c r="AH147" s="2" t="s">
        <v>296</v>
      </c>
      <c r="AI147" s="2" t="s">
        <v>927</v>
      </c>
      <c r="AJ147" s="2" t="s">
        <v>297</v>
      </c>
      <c r="AK147" s="2" t="s">
        <v>830</v>
      </c>
      <c r="AL147" t="str">
        <f t="shared" si="4"/>
        <v>E07000089</v>
      </c>
      <c r="AM147" t="str">
        <f t="shared" si="5"/>
        <v>E07000089</v>
      </c>
    </row>
    <row r="148" spans="1:39" x14ac:dyDescent="0.35">
      <c r="A148" t="s">
        <v>22</v>
      </c>
      <c r="B148" s="2" t="s">
        <v>15</v>
      </c>
      <c r="C148" s="2" t="s">
        <v>1088</v>
      </c>
      <c r="D148" s="2" t="s">
        <v>16</v>
      </c>
      <c r="E148" s="2" t="s">
        <v>829</v>
      </c>
      <c r="F148" t="s">
        <v>15</v>
      </c>
      <c r="G148" t="s">
        <v>1088</v>
      </c>
      <c r="H148" t="s">
        <v>16</v>
      </c>
      <c r="I148" t="s">
        <v>829</v>
      </c>
      <c r="J148" s="2" t="s">
        <v>15</v>
      </c>
      <c r="K148" s="2" t="s">
        <v>1088</v>
      </c>
      <c r="L148" s="2" t="s">
        <v>16</v>
      </c>
      <c r="M148" s="2" t="s">
        <v>829</v>
      </c>
      <c r="N148" t="s">
        <v>15</v>
      </c>
      <c r="O148" t="s">
        <v>1088</v>
      </c>
      <c r="P148" t="s">
        <v>16</v>
      </c>
      <c r="Q148" t="s">
        <v>829</v>
      </c>
      <c r="R148" s="2" t="s">
        <v>15</v>
      </c>
      <c r="S148" s="2" t="s">
        <v>1088</v>
      </c>
      <c r="T148" s="2" t="s">
        <v>16</v>
      </c>
      <c r="U148" s="2" t="s">
        <v>829</v>
      </c>
      <c r="V148" t="s">
        <v>15</v>
      </c>
      <c r="W148" t="s">
        <v>1088</v>
      </c>
      <c r="X148" t="s">
        <v>16</v>
      </c>
      <c r="Y148" t="s">
        <v>829</v>
      </c>
      <c r="Z148" s="2" t="s">
        <v>15</v>
      </c>
      <c r="AA148" s="2" t="s">
        <v>1088</v>
      </c>
      <c r="AB148" s="2" t="s">
        <v>16</v>
      </c>
      <c r="AC148" s="2" t="s">
        <v>829</v>
      </c>
      <c r="AD148" t="s">
        <v>15</v>
      </c>
      <c r="AE148" t="s">
        <v>1088</v>
      </c>
      <c r="AF148" t="s">
        <v>16</v>
      </c>
      <c r="AG148" t="s">
        <v>829</v>
      </c>
      <c r="AH148" s="2" t="s">
        <v>15</v>
      </c>
      <c r="AI148" s="2" t="s">
        <v>1088</v>
      </c>
      <c r="AJ148" s="2" t="s">
        <v>16</v>
      </c>
      <c r="AK148" s="2" t="s">
        <v>829</v>
      </c>
      <c r="AL148" t="str">
        <f t="shared" si="4"/>
        <v>E06000001</v>
      </c>
      <c r="AM148" t="str">
        <f t="shared" si="5"/>
        <v>E06000001</v>
      </c>
    </row>
    <row r="149" spans="1:39" x14ac:dyDescent="0.35">
      <c r="A149" t="s">
        <v>22</v>
      </c>
      <c r="B149" s="2" t="s">
        <v>239</v>
      </c>
      <c r="C149" s="2" t="s">
        <v>1089</v>
      </c>
      <c r="D149" s="2" t="s">
        <v>240</v>
      </c>
      <c r="E149" s="2" t="s">
        <v>830</v>
      </c>
      <c r="F149" t="s">
        <v>239</v>
      </c>
      <c r="G149" t="s">
        <v>1089</v>
      </c>
      <c r="H149" t="s">
        <v>240</v>
      </c>
      <c r="I149" t="s">
        <v>830</v>
      </c>
      <c r="J149" s="2" t="s">
        <v>239</v>
      </c>
      <c r="K149" s="2" t="s">
        <v>1089</v>
      </c>
      <c r="L149" s="2" t="s">
        <v>240</v>
      </c>
      <c r="M149" s="2" t="s">
        <v>830</v>
      </c>
      <c r="N149" t="s">
        <v>239</v>
      </c>
      <c r="O149" t="s">
        <v>1089</v>
      </c>
      <c r="P149" t="s">
        <v>240</v>
      </c>
      <c r="Q149" t="s">
        <v>830</v>
      </c>
      <c r="R149" s="2" t="s">
        <v>239</v>
      </c>
      <c r="S149" s="2" t="s">
        <v>1089</v>
      </c>
      <c r="T149" s="2" t="s">
        <v>240</v>
      </c>
      <c r="U149" s="2" t="s">
        <v>830</v>
      </c>
      <c r="V149" t="s">
        <v>239</v>
      </c>
      <c r="W149" t="s">
        <v>1089</v>
      </c>
      <c r="X149" t="s">
        <v>240</v>
      </c>
      <c r="Y149" t="s">
        <v>830</v>
      </c>
      <c r="Z149" s="2" t="s">
        <v>239</v>
      </c>
      <c r="AA149" s="2" t="s">
        <v>1089</v>
      </c>
      <c r="AB149" s="2" t="s">
        <v>240</v>
      </c>
      <c r="AC149" s="2" t="s">
        <v>830</v>
      </c>
      <c r="AD149" t="s">
        <v>239</v>
      </c>
      <c r="AE149" t="s">
        <v>1089</v>
      </c>
      <c r="AF149" t="s">
        <v>240</v>
      </c>
      <c r="AG149" t="s">
        <v>830</v>
      </c>
      <c r="AH149" s="2" t="s">
        <v>239</v>
      </c>
      <c r="AI149" s="2" t="s">
        <v>1089</v>
      </c>
      <c r="AJ149" s="2" t="s">
        <v>240</v>
      </c>
      <c r="AK149" s="2" t="s">
        <v>830</v>
      </c>
      <c r="AL149" t="str">
        <f t="shared" si="4"/>
        <v>E07000062</v>
      </c>
      <c r="AM149" t="str">
        <f t="shared" si="5"/>
        <v>E07000062</v>
      </c>
    </row>
    <row r="150" spans="1:39" x14ac:dyDescent="0.35">
      <c r="A150" t="s">
        <v>22</v>
      </c>
      <c r="B150" s="2" t="s">
        <v>298</v>
      </c>
      <c r="C150" s="2" t="s">
        <v>936</v>
      </c>
      <c r="D150" s="2" t="s">
        <v>299</v>
      </c>
      <c r="E150" s="2" t="s">
        <v>830</v>
      </c>
      <c r="F150" t="s">
        <v>298</v>
      </c>
      <c r="G150" t="s">
        <v>936</v>
      </c>
      <c r="H150" t="s">
        <v>299</v>
      </c>
      <c r="I150" t="s">
        <v>830</v>
      </c>
      <c r="J150" s="2" t="s">
        <v>298</v>
      </c>
      <c r="K150" s="2" t="s">
        <v>936</v>
      </c>
      <c r="L150" s="2" t="s">
        <v>299</v>
      </c>
      <c r="M150" s="2" t="s">
        <v>830</v>
      </c>
      <c r="N150" t="s">
        <v>298</v>
      </c>
      <c r="O150" t="s">
        <v>936</v>
      </c>
      <c r="P150" t="s">
        <v>299</v>
      </c>
      <c r="Q150" t="s">
        <v>830</v>
      </c>
      <c r="R150" s="2" t="s">
        <v>298</v>
      </c>
      <c r="S150" s="2" t="s">
        <v>936</v>
      </c>
      <c r="T150" s="2" t="s">
        <v>299</v>
      </c>
      <c r="U150" s="2" t="s">
        <v>830</v>
      </c>
      <c r="V150" t="s">
        <v>298</v>
      </c>
      <c r="W150" t="s">
        <v>936</v>
      </c>
      <c r="X150" t="s">
        <v>299</v>
      </c>
      <c r="Y150" t="s">
        <v>830</v>
      </c>
      <c r="Z150" s="2" t="s">
        <v>298</v>
      </c>
      <c r="AA150" s="2" t="s">
        <v>936</v>
      </c>
      <c r="AB150" s="2" t="s">
        <v>299</v>
      </c>
      <c r="AC150" s="2" t="s">
        <v>830</v>
      </c>
      <c r="AD150" t="s">
        <v>298</v>
      </c>
      <c r="AE150" t="s">
        <v>936</v>
      </c>
      <c r="AF150" t="s">
        <v>299</v>
      </c>
      <c r="AG150" t="s">
        <v>830</v>
      </c>
      <c r="AH150" s="2" t="s">
        <v>298</v>
      </c>
      <c r="AI150" s="2" t="s">
        <v>936</v>
      </c>
      <c r="AJ150" s="2" t="s">
        <v>299</v>
      </c>
      <c r="AK150" s="2" t="s">
        <v>830</v>
      </c>
      <c r="AL150" t="str">
        <f t="shared" si="4"/>
        <v>E07000090</v>
      </c>
      <c r="AM150" t="str">
        <f t="shared" si="5"/>
        <v>E07000090</v>
      </c>
    </row>
    <row r="151" spans="1:39" x14ac:dyDescent="0.35">
      <c r="A151" t="s">
        <v>22</v>
      </c>
      <c r="B151" s="2" t="s">
        <v>694</v>
      </c>
      <c r="C151" s="2" t="s">
        <v>1090</v>
      </c>
      <c r="D151" s="2" t="s">
        <v>695</v>
      </c>
      <c r="E151" s="2" t="s">
        <v>832</v>
      </c>
      <c r="F151" t="s">
        <v>694</v>
      </c>
      <c r="G151" t="s">
        <v>1090</v>
      </c>
      <c r="H151" t="s">
        <v>695</v>
      </c>
      <c r="I151" t="s">
        <v>832</v>
      </c>
      <c r="J151" s="2" t="s">
        <v>694</v>
      </c>
      <c r="K151" s="2" t="s">
        <v>1090</v>
      </c>
      <c r="L151" s="2" t="s">
        <v>695</v>
      </c>
      <c r="M151" s="2" t="s">
        <v>832</v>
      </c>
      <c r="N151" t="s">
        <v>694</v>
      </c>
      <c r="O151" t="s">
        <v>1090</v>
      </c>
      <c r="P151" t="s">
        <v>695</v>
      </c>
      <c r="Q151" t="s">
        <v>832</v>
      </c>
      <c r="R151" s="2" t="s">
        <v>694</v>
      </c>
      <c r="S151" s="2" t="s">
        <v>1090</v>
      </c>
      <c r="T151" s="2" t="s">
        <v>695</v>
      </c>
      <c r="U151" s="2" t="s">
        <v>832</v>
      </c>
      <c r="V151" t="s">
        <v>694</v>
      </c>
      <c r="W151" t="s">
        <v>1090</v>
      </c>
      <c r="X151" t="s">
        <v>695</v>
      </c>
      <c r="Y151" t="s">
        <v>832</v>
      </c>
      <c r="Z151" s="2" t="s">
        <v>694</v>
      </c>
      <c r="AA151" s="2" t="s">
        <v>1090</v>
      </c>
      <c r="AB151" s="2" t="s">
        <v>695</v>
      </c>
      <c r="AC151" s="2" t="s">
        <v>832</v>
      </c>
      <c r="AD151" t="s">
        <v>694</v>
      </c>
      <c r="AE151" t="s">
        <v>1090</v>
      </c>
      <c r="AF151" t="s">
        <v>695</v>
      </c>
      <c r="AG151" t="s">
        <v>832</v>
      </c>
      <c r="AH151" s="2" t="s">
        <v>694</v>
      </c>
      <c r="AI151" s="2" t="s">
        <v>1090</v>
      </c>
      <c r="AJ151" s="2" t="s">
        <v>695</v>
      </c>
      <c r="AK151" s="2" t="s">
        <v>832</v>
      </c>
      <c r="AL151" t="str">
        <f t="shared" si="4"/>
        <v>E09000016</v>
      </c>
      <c r="AM151" t="str">
        <f t="shared" si="5"/>
        <v>E09000016</v>
      </c>
    </row>
    <row r="152" spans="1:39" x14ac:dyDescent="0.35">
      <c r="A152" t="s">
        <v>82</v>
      </c>
      <c r="B152" s="2" t="s">
        <v>785</v>
      </c>
      <c r="C152" s="2" t="s">
        <v>1091</v>
      </c>
      <c r="D152" s="2" t="s">
        <v>786</v>
      </c>
      <c r="E152" s="2" t="s">
        <v>834</v>
      </c>
      <c r="F152" t="s">
        <v>785</v>
      </c>
      <c r="G152" t="s">
        <v>1091</v>
      </c>
      <c r="H152" t="s">
        <v>786</v>
      </c>
      <c r="I152" t="s">
        <v>834</v>
      </c>
      <c r="J152" s="2" t="s">
        <v>785</v>
      </c>
      <c r="K152" s="2" t="s">
        <v>1091</v>
      </c>
      <c r="L152" s="2" t="s">
        <v>786</v>
      </c>
      <c r="M152" s="2" t="s">
        <v>834</v>
      </c>
      <c r="N152" t="s">
        <v>785</v>
      </c>
      <c r="O152" t="s">
        <v>1091</v>
      </c>
      <c r="P152" t="s">
        <v>868</v>
      </c>
      <c r="Q152" t="s">
        <v>834</v>
      </c>
      <c r="R152" s="2" t="s">
        <v>785</v>
      </c>
      <c r="S152" s="2" t="s">
        <v>1091</v>
      </c>
      <c r="T152" s="2" t="s">
        <v>868</v>
      </c>
      <c r="U152" s="2" t="s">
        <v>834</v>
      </c>
      <c r="V152" t="s">
        <v>785</v>
      </c>
      <c r="W152" t="s">
        <v>1091</v>
      </c>
      <c r="X152" t="s">
        <v>868</v>
      </c>
      <c r="Y152" t="s">
        <v>834</v>
      </c>
      <c r="Z152" s="2" t="s">
        <v>785</v>
      </c>
      <c r="AA152" s="2" t="s">
        <v>1091</v>
      </c>
      <c r="AB152" s="2" t="s">
        <v>868</v>
      </c>
      <c r="AC152" s="2" t="s">
        <v>834</v>
      </c>
      <c r="AD152" t="s">
        <v>785</v>
      </c>
      <c r="AE152" t="s">
        <v>1091</v>
      </c>
      <c r="AF152" t="s">
        <v>868</v>
      </c>
      <c r="AG152" t="s">
        <v>834</v>
      </c>
      <c r="AH152" s="2" t="s">
        <v>785</v>
      </c>
      <c r="AI152" s="2" t="s">
        <v>1091</v>
      </c>
      <c r="AJ152" s="2" t="s">
        <v>868</v>
      </c>
      <c r="AK152" s="2" t="s">
        <v>834</v>
      </c>
      <c r="AL152" t="str">
        <f t="shared" si="4"/>
        <v>E31000018</v>
      </c>
      <c r="AM152" t="str">
        <f t="shared" si="5"/>
        <v>E31000018</v>
      </c>
    </row>
    <row r="153" spans="1:39" x14ac:dyDescent="0.35">
      <c r="A153" t="s">
        <v>22</v>
      </c>
      <c r="B153" s="2" t="s">
        <v>60</v>
      </c>
      <c r="C153" s="2" t="s">
        <v>1092</v>
      </c>
      <c r="D153" s="2" t="s">
        <v>61</v>
      </c>
      <c r="E153" s="2" t="s">
        <v>829</v>
      </c>
      <c r="F153" t="s">
        <v>60</v>
      </c>
      <c r="G153" t="s">
        <v>1092</v>
      </c>
      <c r="H153" t="s">
        <v>61</v>
      </c>
      <c r="I153" t="s">
        <v>829</v>
      </c>
      <c r="J153" s="2" t="s">
        <v>60</v>
      </c>
      <c r="K153" s="2" t="s">
        <v>1092</v>
      </c>
      <c r="L153" s="2" t="s">
        <v>61</v>
      </c>
      <c r="M153" s="2" t="s">
        <v>829</v>
      </c>
      <c r="N153" t="s">
        <v>60</v>
      </c>
      <c r="O153" t="s">
        <v>1092</v>
      </c>
      <c r="P153" t="s">
        <v>61</v>
      </c>
      <c r="Q153" t="s">
        <v>829</v>
      </c>
      <c r="R153" s="2" t="s">
        <v>60</v>
      </c>
      <c r="S153" s="2" t="s">
        <v>1092</v>
      </c>
      <c r="T153" s="2" t="s">
        <v>61</v>
      </c>
      <c r="U153" s="2" t="s">
        <v>829</v>
      </c>
      <c r="V153" t="s">
        <v>60</v>
      </c>
      <c r="W153" t="s">
        <v>1092</v>
      </c>
      <c r="X153" t="s">
        <v>61</v>
      </c>
      <c r="Y153" t="s">
        <v>829</v>
      </c>
      <c r="Z153" s="2" t="s">
        <v>60</v>
      </c>
      <c r="AA153" s="2" t="s">
        <v>1092</v>
      </c>
      <c r="AB153" s="2" t="s">
        <v>61</v>
      </c>
      <c r="AC153" s="2" t="s">
        <v>829</v>
      </c>
      <c r="AD153" t="s">
        <v>60</v>
      </c>
      <c r="AE153" t="s">
        <v>1092</v>
      </c>
      <c r="AF153" t="s">
        <v>61</v>
      </c>
      <c r="AG153" t="s">
        <v>829</v>
      </c>
      <c r="AH153" s="2" t="s">
        <v>60</v>
      </c>
      <c r="AI153" s="2" t="s">
        <v>1092</v>
      </c>
      <c r="AJ153" s="2" t="s">
        <v>61</v>
      </c>
      <c r="AK153" s="2" t="s">
        <v>829</v>
      </c>
      <c r="AL153" t="str">
        <f t="shared" si="4"/>
        <v>E06000019</v>
      </c>
      <c r="AM153" t="str">
        <f t="shared" si="5"/>
        <v>E06000019</v>
      </c>
    </row>
    <row r="154" spans="1:39" x14ac:dyDescent="0.35">
      <c r="A154" t="s">
        <v>22</v>
      </c>
      <c r="B154" s="2" t="s">
        <v>310</v>
      </c>
      <c r="C154" s="2" t="s">
        <v>1093</v>
      </c>
      <c r="D154" s="2" t="s">
        <v>741</v>
      </c>
      <c r="E154" s="2" t="s">
        <v>833</v>
      </c>
      <c r="F154" t="s">
        <v>310</v>
      </c>
      <c r="G154" t="s">
        <v>1093</v>
      </c>
      <c r="H154" t="s">
        <v>741</v>
      </c>
      <c r="I154" t="s">
        <v>833</v>
      </c>
      <c r="J154" s="2" t="s">
        <v>310</v>
      </c>
      <c r="K154" s="2" t="s">
        <v>1093</v>
      </c>
      <c r="L154" s="2" t="s">
        <v>741</v>
      </c>
      <c r="M154" s="2" t="s">
        <v>833</v>
      </c>
      <c r="N154" t="s">
        <v>310</v>
      </c>
      <c r="O154" t="s">
        <v>1093</v>
      </c>
      <c r="P154" t="s">
        <v>741</v>
      </c>
      <c r="Q154" t="s">
        <v>833</v>
      </c>
      <c r="R154" s="2" t="s">
        <v>310</v>
      </c>
      <c r="S154" s="2" t="s">
        <v>1093</v>
      </c>
      <c r="T154" s="2" t="s">
        <v>741</v>
      </c>
      <c r="U154" s="2" t="s">
        <v>833</v>
      </c>
      <c r="V154" t="s">
        <v>310</v>
      </c>
      <c r="W154" t="s">
        <v>1093</v>
      </c>
      <c r="X154" t="s">
        <v>741</v>
      </c>
      <c r="Y154" t="s">
        <v>833</v>
      </c>
      <c r="Z154" s="2" t="s">
        <v>310</v>
      </c>
      <c r="AA154" s="2" t="s">
        <v>1093</v>
      </c>
      <c r="AB154" s="2" t="s">
        <v>741</v>
      </c>
      <c r="AC154" s="2" t="s">
        <v>833</v>
      </c>
      <c r="AD154" t="s">
        <v>310</v>
      </c>
      <c r="AE154" t="s">
        <v>1093</v>
      </c>
      <c r="AF154" t="s">
        <v>741</v>
      </c>
      <c r="AG154" t="s">
        <v>833</v>
      </c>
      <c r="AH154" s="2" t="s">
        <v>310</v>
      </c>
      <c r="AI154" s="2" t="s">
        <v>1093</v>
      </c>
      <c r="AJ154" s="2" t="s">
        <v>741</v>
      </c>
      <c r="AK154" s="2" t="s">
        <v>833</v>
      </c>
      <c r="AL154" t="str">
        <f t="shared" si="4"/>
        <v>E10000015</v>
      </c>
      <c r="AM154" t="str">
        <f t="shared" si="5"/>
        <v>E10000015</v>
      </c>
    </row>
    <row r="155" spans="1:39" x14ac:dyDescent="0.35">
      <c r="A155" t="s">
        <v>22</v>
      </c>
      <c r="B155" s="2" t="s">
        <v>313</v>
      </c>
      <c r="C155" s="2" t="s">
        <v>1094</v>
      </c>
      <c r="D155" s="2" t="s">
        <v>314</v>
      </c>
      <c r="E155" s="2" t="s">
        <v>830</v>
      </c>
      <c r="F155" t="s">
        <v>313</v>
      </c>
      <c r="G155" t="s">
        <v>1094</v>
      </c>
      <c r="H155" t="s">
        <v>314</v>
      </c>
      <c r="I155" t="s">
        <v>830</v>
      </c>
      <c r="J155" s="2" t="s">
        <v>313</v>
      </c>
      <c r="K155" s="2" t="s">
        <v>1094</v>
      </c>
      <c r="L155" s="2" t="s">
        <v>314</v>
      </c>
      <c r="M155" s="2" t="s">
        <v>830</v>
      </c>
      <c r="N155" t="s">
        <v>313</v>
      </c>
      <c r="O155" t="s">
        <v>1094</v>
      </c>
      <c r="P155" t="s">
        <v>314</v>
      </c>
      <c r="Q155" t="s">
        <v>830</v>
      </c>
      <c r="R155" s="2" t="s">
        <v>313</v>
      </c>
      <c r="S155" s="2" t="s">
        <v>1094</v>
      </c>
      <c r="T155" s="2" t="s">
        <v>314</v>
      </c>
      <c r="U155" s="2" t="s">
        <v>830</v>
      </c>
      <c r="V155" t="s">
        <v>313</v>
      </c>
      <c r="W155" t="s">
        <v>1094</v>
      </c>
      <c r="X155" t="s">
        <v>314</v>
      </c>
      <c r="Y155" t="s">
        <v>830</v>
      </c>
      <c r="Z155" s="2" t="s">
        <v>313</v>
      </c>
      <c r="AA155" s="2" t="s">
        <v>1094</v>
      </c>
      <c r="AB155" s="2" t="s">
        <v>314</v>
      </c>
      <c r="AC155" s="2" t="s">
        <v>830</v>
      </c>
      <c r="AD155" t="s">
        <v>313</v>
      </c>
      <c r="AE155" t="s">
        <v>1094</v>
      </c>
      <c r="AF155" t="s">
        <v>314</v>
      </c>
      <c r="AG155" t="s">
        <v>830</v>
      </c>
      <c r="AH155" s="2" t="s">
        <v>313</v>
      </c>
      <c r="AI155" s="2" t="s">
        <v>1094</v>
      </c>
      <c r="AJ155" s="2" t="s">
        <v>314</v>
      </c>
      <c r="AK155" s="2" t="s">
        <v>830</v>
      </c>
      <c r="AL155" t="str">
        <f t="shared" si="4"/>
        <v>E07000098</v>
      </c>
      <c r="AM155" t="str">
        <f t="shared" si="5"/>
        <v>E07000098</v>
      </c>
    </row>
    <row r="156" spans="1:39" x14ac:dyDescent="0.35">
      <c r="A156" t="s">
        <v>22</v>
      </c>
      <c r="B156" s="2" t="s">
        <v>200</v>
      </c>
      <c r="C156" s="2" t="s">
        <v>930</v>
      </c>
      <c r="D156" s="2" t="s">
        <v>201</v>
      </c>
      <c r="E156" s="2" t="s">
        <v>830</v>
      </c>
      <c r="F156" t="s">
        <v>200</v>
      </c>
      <c r="G156" t="s">
        <v>930</v>
      </c>
      <c r="H156" t="s">
        <v>201</v>
      </c>
      <c r="I156" t="s">
        <v>830</v>
      </c>
      <c r="J156" s="2" t="s">
        <v>200</v>
      </c>
      <c r="K156" s="2" t="s">
        <v>930</v>
      </c>
      <c r="L156" s="2" t="s">
        <v>201</v>
      </c>
      <c r="M156" s="2" t="s">
        <v>830</v>
      </c>
      <c r="N156" t="s">
        <v>200</v>
      </c>
      <c r="O156" t="s">
        <v>930</v>
      </c>
      <c r="P156" t="s">
        <v>201</v>
      </c>
      <c r="Q156" t="s">
        <v>830</v>
      </c>
      <c r="R156" s="2" t="s">
        <v>200</v>
      </c>
      <c r="S156" s="2" t="s">
        <v>930</v>
      </c>
      <c r="T156" s="2" t="s">
        <v>201</v>
      </c>
      <c r="U156" s="2" t="s">
        <v>830</v>
      </c>
      <c r="V156" t="s">
        <v>200</v>
      </c>
      <c r="W156" t="s">
        <v>930</v>
      </c>
      <c r="X156" t="s">
        <v>201</v>
      </c>
      <c r="Y156" t="s">
        <v>830</v>
      </c>
      <c r="Z156" s="2" t="s">
        <v>200</v>
      </c>
      <c r="AA156" s="2" t="s">
        <v>930</v>
      </c>
      <c r="AB156" s="2" t="s">
        <v>201</v>
      </c>
      <c r="AC156" s="2" t="s">
        <v>830</v>
      </c>
      <c r="AD156" t="s">
        <v>200</v>
      </c>
      <c r="AE156" t="s">
        <v>930</v>
      </c>
      <c r="AF156" t="s">
        <v>201</v>
      </c>
      <c r="AG156" t="s">
        <v>830</v>
      </c>
      <c r="AH156" s="2" t="s">
        <v>200</v>
      </c>
      <c r="AI156" s="2" t="s">
        <v>930</v>
      </c>
      <c r="AJ156" s="2" t="s">
        <v>201</v>
      </c>
      <c r="AK156" s="2" t="s">
        <v>830</v>
      </c>
      <c r="AL156" t="str">
        <f t="shared" si="4"/>
        <v>E07000037</v>
      </c>
      <c r="AM156" t="str">
        <f t="shared" si="5"/>
        <v>E07000037</v>
      </c>
    </row>
    <row r="157" spans="1:39" x14ac:dyDescent="0.35">
      <c r="A157" t="s">
        <v>22</v>
      </c>
      <c r="B157" s="2" t="s">
        <v>696</v>
      </c>
      <c r="C157" s="2" t="s">
        <v>1095</v>
      </c>
      <c r="D157" s="2" t="s">
        <v>697</v>
      </c>
      <c r="E157" s="2" t="s">
        <v>832</v>
      </c>
      <c r="F157" t="s">
        <v>696</v>
      </c>
      <c r="G157" t="s">
        <v>1095</v>
      </c>
      <c r="H157" t="s">
        <v>697</v>
      </c>
      <c r="I157" t="s">
        <v>832</v>
      </c>
      <c r="J157" s="2" t="s">
        <v>696</v>
      </c>
      <c r="K157" s="2" t="s">
        <v>1095</v>
      </c>
      <c r="L157" s="2" t="s">
        <v>697</v>
      </c>
      <c r="M157" s="2" t="s">
        <v>832</v>
      </c>
      <c r="N157" t="s">
        <v>696</v>
      </c>
      <c r="O157" t="s">
        <v>1095</v>
      </c>
      <c r="P157" t="s">
        <v>697</v>
      </c>
      <c r="Q157" t="s">
        <v>832</v>
      </c>
      <c r="R157" s="2" t="s">
        <v>696</v>
      </c>
      <c r="S157" s="2" t="s">
        <v>1095</v>
      </c>
      <c r="T157" s="2" t="s">
        <v>697</v>
      </c>
      <c r="U157" s="2" t="s">
        <v>832</v>
      </c>
      <c r="V157" t="s">
        <v>696</v>
      </c>
      <c r="W157" t="s">
        <v>1095</v>
      </c>
      <c r="X157" t="s">
        <v>697</v>
      </c>
      <c r="Y157" t="s">
        <v>832</v>
      </c>
      <c r="Z157" s="2" t="s">
        <v>696</v>
      </c>
      <c r="AA157" s="2" t="s">
        <v>1095</v>
      </c>
      <c r="AB157" s="2" t="s">
        <v>697</v>
      </c>
      <c r="AC157" s="2" t="s">
        <v>832</v>
      </c>
      <c r="AD157" t="s">
        <v>696</v>
      </c>
      <c r="AE157" t="s">
        <v>1095</v>
      </c>
      <c r="AF157" t="s">
        <v>697</v>
      </c>
      <c r="AG157" t="s">
        <v>832</v>
      </c>
      <c r="AH157" s="2" t="s">
        <v>696</v>
      </c>
      <c r="AI157" s="2" t="s">
        <v>1095</v>
      </c>
      <c r="AJ157" s="2" t="s">
        <v>697</v>
      </c>
      <c r="AK157" s="2" t="s">
        <v>832</v>
      </c>
      <c r="AL157" t="str">
        <f t="shared" si="4"/>
        <v>E09000017</v>
      </c>
      <c r="AM157" t="str">
        <f t="shared" si="5"/>
        <v>E09000017</v>
      </c>
    </row>
    <row r="158" spans="1:39" x14ac:dyDescent="0.35">
      <c r="A158" t="s">
        <v>22</v>
      </c>
      <c r="B158" s="2" t="s">
        <v>378</v>
      </c>
      <c r="C158" s="2" t="s">
        <v>1096</v>
      </c>
      <c r="D158" s="2" t="s">
        <v>379</v>
      </c>
      <c r="E158" s="2" t="s">
        <v>830</v>
      </c>
      <c r="F158" t="s">
        <v>378</v>
      </c>
      <c r="G158" t="s">
        <v>1096</v>
      </c>
      <c r="H158" t="s">
        <v>379</v>
      </c>
      <c r="I158" t="s">
        <v>830</v>
      </c>
      <c r="J158" s="2" t="s">
        <v>378</v>
      </c>
      <c r="K158" s="2" t="s">
        <v>1096</v>
      </c>
      <c r="L158" s="2" t="s">
        <v>379</v>
      </c>
      <c r="M158" s="2" t="s">
        <v>830</v>
      </c>
      <c r="N158" t="s">
        <v>378</v>
      </c>
      <c r="O158" t="s">
        <v>1096</v>
      </c>
      <c r="P158" t="s">
        <v>379</v>
      </c>
      <c r="Q158" t="s">
        <v>830</v>
      </c>
      <c r="R158" s="2" t="s">
        <v>378</v>
      </c>
      <c r="S158" s="2" t="s">
        <v>1096</v>
      </c>
      <c r="T158" s="2" t="s">
        <v>379</v>
      </c>
      <c r="U158" s="2" t="s">
        <v>830</v>
      </c>
      <c r="V158" t="s">
        <v>378</v>
      </c>
      <c r="W158" t="s">
        <v>1096</v>
      </c>
      <c r="X158" t="s">
        <v>379</v>
      </c>
      <c r="Y158" t="s">
        <v>830</v>
      </c>
      <c r="Z158" s="2" t="s">
        <v>378</v>
      </c>
      <c r="AA158" s="2" t="s">
        <v>1096</v>
      </c>
      <c r="AB158" s="2" t="s">
        <v>379</v>
      </c>
      <c r="AC158" s="2" t="s">
        <v>830</v>
      </c>
      <c r="AD158" t="s">
        <v>378</v>
      </c>
      <c r="AE158" t="s">
        <v>1096</v>
      </c>
      <c r="AF158" t="s">
        <v>379</v>
      </c>
      <c r="AG158" t="s">
        <v>830</v>
      </c>
      <c r="AH158" s="2" t="s">
        <v>378</v>
      </c>
      <c r="AI158" s="2" t="s">
        <v>1096</v>
      </c>
      <c r="AJ158" s="2" t="s">
        <v>379</v>
      </c>
      <c r="AK158" s="2" t="s">
        <v>830</v>
      </c>
      <c r="AL158" t="str">
        <f t="shared" si="4"/>
        <v>E07000132</v>
      </c>
      <c r="AM158" t="str">
        <f t="shared" si="5"/>
        <v>E07000132</v>
      </c>
    </row>
    <row r="159" spans="1:39" x14ac:dyDescent="0.35">
      <c r="A159" t="s">
        <v>22</v>
      </c>
      <c r="B159" s="2" t="s">
        <v>558</v>
      </c>
      <c r="C159" s="2" t="s">
        <v>1097</v>
      </c>
      <c r="D159" s="2" t="s">
        <v>559</v>
      </c>
      <c r="E159" s="2" t="s">
        <v>830</v>
      </c>
      <c r="F159" t="s">
        <v>558</v>
      </c>
      <c r="G159" t="s">
        <v>1097</v>
      </c>
      <c r="H159" t="s">
        <v>559</v>
      </c>
      <c r="I159" t="s">
        <v>830</v>
      </c>
      <c r="J159" s="2" t="s">
        <v>558</v>
      </c>
      <c r="K159" s="2" t="s">
        <v>1097</v>
      </c>
      <c r="L159" s="2" t="s">
        <v>559</v>
      </c>
      <c r="M159" s="2" t="s">
        <v>830</v>
      </c>
      <c r="N159" t="s">
        <v>558</v>
      </c>
      <c r="O159" t="s">
        <v>1097</v>
      </c>
      <c r="P159" t="s">
        <v>559</v>
      </c>
      <c r="Q159" t="s">
        <v>830</v>
      </c>
      <c r="R159" s="2" t="s">
        <v>558</v>
      </c>
      <c r="S159" s="2" t="s">
        <v>1097</v>
      </c>
      <c r="T159" s="2" t="s">
        <v>559</v>
      </c>
      <c r="U159" s="2" t="s">
        <v>830</v>
      </c>
      <c r="V159" t="s">
        <v>558</v>
      </c>
      <c r="W159" t="s">
        <v>1097</v>
      </c>
      <c r="X159" t="s">
        <v>559</v>
      </c>
      <c r="Y159" t="s">
        <v>830</v>
      </c>
      <c r="Z159" s="2" t="s">
        <v>558</v>
      </c>
      <c r="AA159" s="2" t="s">
        <v>1097</v>
      </c>
      <c r="AB159" s="2" t="s">
        <v>559</v>
      </c>
      <c r="AC159" s="2" t="s">
        <v>830</v>
      </c>
      <c r="AD159" t="s">
        <v>558</v>
      </c>
      <c r="AE159" t="s">
        <v>1097</v>
      </c>
      <c r="AF159" t="s">
        <v>559</v>
      </c>
      <c r="AG159" t="s">
        <v>830</v>
      </c>
      <c r="AH159" s="2" t="s">
        <v>558</v>
      </c>
      <c r="AI159" s="2" t="s">
        <v>1097</v>
      </c>
      <c r="AJ159" s="2" t="s">
        <v>559</v>
      </c>
      <c r="AK159" s="2" t="s">
        <v>830</v>
      </c>
      <c r="AL159" t="str">
        <f t="shared" si="4"/>
        <v>E07000227</v>
      </c>
      <c r="AM159" t="str">
        <f t="shared" si="5"/>
        <v>E07000227</v>
      </c>
    </row>
    <row r="160" spans="1:39" x14ac:dyDescent="0.35">
      <c r="A160" t="s">
        <v>22</v>
      </c>
      <c r="B160" s="2" t="s">
        <v>698</v>
      </c>
      <c r="C160" s="2" t="s">
        <v>1098</v>
      </c>
      <c r="D160" s="2" t="s">
        <v>699</v>
      </c>
      <c r="E160" s="2" t="s">
        <v>832</v>
      </c>
      <c r="F160" t="s">
        <v>698</v>
      </c>
      <c r="G160" t="s">
        <v>1098</v>
      </c>
      <c r="H160" t="s">
        <v>699</v>
      </c>
      <c r="I160" t="s">
        <v>832</v>
      </c>
      <c r="J160" s="2" t="s">
        <v>698</v>
      </c>
      <c r="K160" s="2" t="s">
        <v>1098</v>
      </c>
      <c r="L160" s="2" t="s">
        <v>699</v>
      </c>
      <c r="M160" s="2" t="s">
        <v>832</v>
      </c>
      <c r="N160" t="s">
        <v>698</v>
      </c>
      <c r="O160" t="s">
        <v>1098</v>
      </c>
      <c r="P160" t="s">
        <v>699</v>
      </c>
      <c r="Q160" t="s">
        <v>832</v>
      </c>
      <c r="R160" s="2" t="s">
        <v>698</v>
      </c>
      <c r="S160" s="2" t="s">
        <v>1098</v>
      </c>
      <c r="T160" s="2" t="s">
        <v>699</v>
      </c>
      <c r="U160" s="2" t="s">
        <v>832</v>
      </c>
      <c r="V160" t="s">
        <v>698</v>
      </c>
      <c r="W160" t="s">
        <v>1098</v>
      </c>
      <c r="X160" t="s">
        <v>699</v>
      </c>
      <c r="Y160" t="s">
        <v>832</v>
      </c>
      <c r="Z160" s="2" t="s">
        <v>698</v>
      </c>
      <c r="AA160" s="2" t="s">
        <v>1098</v>
      </c>
      <c r="AB160" s="2" t="s">
        <v>699</v>
      </c>
      <c r="AC160" s="2" t="s">
        <v>832</v>
      </c>
      <c r="AD160" t="s">
        <v>698</v>
      </c>
      <c r="AE160" t="s">
        <v>1098</v>
      </c>
      <c r="AF160" t="s">
        <v>699</v>
      </c>
      <c r="AG160" t="s">
        <v>832</v>
      </c>
      <c r="AH160" s="2" t="s">
        <v>698</v>
      </c>
      <c r="AI160" s="2" t="s">
        <v>1098</v>
      </c>
      <c r="AJ160" s="2" t="s">
        <v>699</v>
      </c>
      <c r="AK160" s="2" t="s">
        <v>832</v>
      </c>
      <c r="AL160" t="str">
        <f t="shared" si="4"/>
        <v>E09000018</v>
      </c>
      <c r="AM160" t="str">
        <f t="shared" si="5"/>
        <v>E09000018</v>
      </c>
    </row>
    <row r="161" spans="1:39" x14ac:dyDescent="0.35">
      <c r="A161" t="s">
        <v>22</v>
      </c>
      <c r="B161" s="2" t="s">
        <v>788</v>
      </c>
      <c r="C161" s="2" t="s">
        <v>1099</v>
      </c>
      <c r="D161" s="2" t="s">
        <v>789</v>
      </c>
      <c r="E161" s="2" t="s">
        <v>834</v>
      </c>
      <c r="F161" t="s">
        <v>788</v>
      </c>
      <c r="G161" t="s">
        <v>1099</v>
      </c>
      <c r="H161" t="s">
        <v>789</v>
      </c>
      <c r="I161" t="s">
        <v>834</v>
      </c>
      <c r="J161" s="2" t="s">
        <v>788</v>
      </c>
      <c r="K161" s="2" t="s">
        <v>1099</v>
      </c>
      <c r="L161" s="2" t="s">
        <v>789</v>
      </c>
      <c r="M161" s="2" t="s">
        <v>834</v>
      </c>
      <c r="N161" t="s">
        <v>788</v>
      </c>
      <c r="O161" t="s">
        <v>1099</v>
      </c>
      <c r="P161" t="s">
        <v>789</v>
      </c>
      <c r="Q161" t="s">
        <v>834</v>
      </c>
      <c r="R161" s="2" t="s">
        <v>788</v>
      </c>
      <c r="S161" s="2" t="s">
        <v>1099</v>
      </c>
      <c r="T161" s="2" t="s">
        <v>789</v>
      </c>
      <c r="U161" s="2" t="s">
        <v>834</v>
      </c>
      <c r="V161" t="s">
        <v>788</v>
      </c>
      <c r="W161" t="s">
        <v>1099</v>
      </c>
      <c r="X161" t="s">
        <v>789</v>
      </c>
      <c r="Y161" t="s">
        <v>834</v>
      </c>
      <c r="Z161" s="2" t="s">
        <v>788</v>
      </c>
      <c r="AA161" s="2" t="s">
        <v>1099</v>
      </c>
      <c r="AB161" s="2" t="s">
        <v>789</v>
      </c>
      <c r="AC161" s="2" t="s">
        <v>834</v>
      </c>
      <c r="AD161" t="s">
        <v>788</v>
      </c>
      <c r="AE161" t="s">
        <v>1099</v>
      </c>
      <c r="AF161" t="s">
        <v>789</v>
      </c>
      <c r="AG161" t="s">
        <v>834</v>
      </c>
      <c r="AH161" s="2" t="s">
        <v>788</v>
      </c>
      <c r="AI161" s="2" t="s">
        <v>1099</v>
      </c>
      <c r="AJ161" s="2" t="s">
        <v>789</v>
      </c>
      <c r="AK161" s="2" t="s">
        <v>834</v>
      </c>
      <c r="AL161" t="str">
        <f t="shared" si="4"/>
        <v>E31000020</v>
      </c>
      <c r="AM161" t="str">
        <f t="shared" si="5"/>
        <v>E31000020</v>
      </c>
    </row>
    <row r="162" spans="1:39" x14ac:dyDescent="0.35">
      <c r="A162" t="s">
        <v>22</v>
      </c>
      <c r="B162" s="2" t="s">
        <v>172</v>
      </c>
      <c r="C162" s="2" t="s">
        <v>1100</v>
      </c>
      <c r="D162" s="2" t="s">
        <v>173</v>
      </c>
      <c r="E162" s="2" t="s">
        <v>830</v>
      </c>
      <c r="F162" t="s">
        <v>172</v>
      </c>
      <c r="G162" t="s">
        <v>1100</v>
      </c>
      <c r="H162" t="s">
        <v>173</v>
      </c>
      <c r="I162" t="s">
        <v>830</v>
      </c>
      <c r="J162" s="2" t="s">
        <v>172</v>
      </c>
      <c r="K162" s="2" t="s">
        <v>1100</v>
      </c>
      <c r="L162" s="2" t="s">
        <v>173</v>
      </c>
      <c r="M162" s="2" t="s">
        <v>830</v>
      </c>
      <c r="N162" t="s">
        <v>172</v>
      </c>
      <c r="O162" t="s">
        <v>1100</v>
      </c>
      <c r="P162" t="s">
        <v>173</v>
      </c>
      <c r="Q162" t="s">
        <v>830</v>
      </c>
      <c r="R162" s="2" t="s">
        <v>172</v>
      </c>
      <c r="S162" s="2" t="s">
        <v>1100</v>
      </c>
      <c r="T162" s="2" t="s">
        <v>173</v>
      </c>
      <c r="U162" s="2" t="s">
        <v>830</v>
      </c>
      <c r="V162" t="s">
        <v>172</v>
      </c>
      <c r="W162" t="s">
        <v>1100</v>
      </c>
      <c r="X162" t="s">
        <v>173</v>
      </c>
      <c r="Y162" t="s">
        <v>830</v>
      </c>
      <c r="Z162" s="2" t="s">
        <v>172</v>
      </c>
      <c r="AA162" s="2" t="s">
        <v>1100</v>
      </c>
      <c r="AB162" s="2" t="s">
        <v>173</v>
      </c>
      <c r="AC162" s="2" t="s">
        <v>830</v>
      </c>
      <c r="AD162" t="s">
        <v>172</v>
      </c>
      <c r="AE162" t="s">
        <v>1100</v>
      </c>
      <c r="AF162" t="s">
        <v>173</v>
      </c>
      <c r="AG162" t="s">
        <v>830</v>
      </c>
      <c r="AH162" s="2" t="s">
        <v>172</v>
      </c>
      <c r="AI162" s="2" t="s">
        <v>1100</v>
      </c>
      <c r="AJ162" s="2" t="s">
        <v>173</v>
      </c>
      <c r="AK162" s="2" t="s">
        <v>830</v>
      </c>
      <c r="AL162" t="str">
        <f t="shared" si="4"/>
        <v>E07000011</v>
      </c>
      <c r="AM162" t="str">
        <f t="shared" si="5"/>
        <v>E07000011</v>
      </c>
    </row>
    <row r="163" spans="1:39" x14ac:dyDescent="0.35">
      <c r="A163" t="s">
        <v>22</v>
      </c>
      <c r="B163" s="2" t="s">
        <v>353</v>
      </c>
      <c r="C163" s="2" t="s">
        <v>1101</v>
      </c>
      <c r="D163" s="2" t="s">
        <v>354</v>
      </c>
      <c r="E163" s="2" t="s">
        <v>830</v>
      </c>
      <c r="F163" t="s">
        <v>353</v>
      </c>
      <c r="G163" t="s">
        <v>1101</v>
      </c>
      <c r="H163" t="s">
        <v>354</v>
      </c>
      <c r="I163" t="s">
        <v>830</v>
      </c>
      <c r="J163" s="2" t="s">
        <v>353</v>
      </c>
      <c r="K163" s="2" t="s">
        <v>1101</v>
      </c>
      <c r="L163" s="2" t="s">
        <v>354</v>
      </c>
      <c r="M163" s="2" t="s">
        <v>830</v>
      </c>
      <c r="N163" t="s">
        <v>353</v>
      </c>
      <c r="O163" t="s">
        <v>1101</v>
      </c>
      <c r="P163" t="s">
        <v>354</v>
      </c>
      <c r="Q163" t="s">
        <v>830</v>
      </c>
      <c r="R163" s="2" t="s">
        <v>353</v>
      </c>
      <c r="S163" s="2" t="s">
        <v>1101</v>
      </c>
      <c r="T163" s="2" t="s">
        <v>354</v>
      </c>
      <c r="U163" s="2" t="s">
        <v>830</v>
      </c>
      <c r="V163" t="s">
        <v>353</v>
      </c>
      <c r="W163" t="s">
        <v>1101</v>
      </c>
      <c r="X163" t="s">
        <v>354</v>
      </c>
      <c r="Y163" t="s">
        <v>830</v>
      </c>
      <c r="Z163" s="2" t="s">
        <v>353</v>
      </c>
      <c r="AA163" s="2" t="s">
        <v>1101</v>
      </c>
      <c r="AB163" s="2" t="s">
        <v>354</v>
      </c>
      <c r="AC163" s="2" t="s">
        <v>830</v>
      </c>
      <c r="AD163" t="s">
        <v>353</v>
      </c>
      <c r="AE163" t="s">
        <v>1101</v>
      </c>
      <c r="AF163" t="s">
        <v>354</v>
      </c>
      <c r="AG163" t="s">
        <v>830</v>
      </c>
      <c r="AH163" s="2" t="s">
        <v>353</v>
      </c>
      <c r="AI163" s="2" t="s">
        <v>1101</v>
      </c>
      <c r="AJ163" s="2" t="s">
        <v>354</v>
      </c>
      <c r="AK163" s="2" t="s">
        <v>830</v>
      </c>
      <c r="AL163" t="str">
        <f t="shared" si="4"/>
        <v>E07000120</v>
      </c>
      <c r="AM163" t="str">
        <f t="shared" si="5"/>
        <v>E07000120</v>
      </c>
    </row>
    <row r="164" spans="1:39" x14ac:dyDescent="0.35">
      <c r="A164" t="s">
        <v>22</v>
      </c>
      <c r="B164" s="2" t="s">
        <v>505</v>
      </c>
      <c r="C164" s="2" t="s">
        <v>1102</v>
      </c>
      <c r="D164" s="2" t="s">
        <v>506</v>
      </c>
      <c r="E164" s="2" t="s">
        <v>830</v>
      </c>
      <c r="F164" t="s">
        <v>505</v>
      </c>
      <c r="G164" t="s">
        <v>1102</v>
      </c>
      <c r="H164" t="s">
        <v>506</v>
      </c>
      <c r="I164" t="s">
        <v>830</v>
      </c>
      <c r="J164" s="2" t="s">
        <v>505</v>
      </c>
      <c r="K164" s="2" t="s">
        <v>1102</v>
      </c>
      <c r="L164" s="2" t="s">
        <v>506</v>
      </c>
      <c r="M164" s="2" t="s">
        <v>830</v>
      </c>
      <c r="N164" t="s">
        <v>505</v>
      </c>
      <c r="O164" t="s">
        <v>1102</v>
      </c>
      <c r="P164" t="s">
        <v>506</v>
      </c>
      <c r="Q164" t="s">
        <v>830</v>
      </c>
      <c r="R164" s="2" t="s">
        <v>505</v>
      </c>
      <c r="S164" s="2" t="s">
        <v>1102</v>
      </c>
      <c r="T164" s="2" t="s">
        <v>506</v>
      </c>
      <c r="U164" s="2" t="s">
        <v>830</v>
      </c>
      <c r="V164" t="s">
        <v>505</v>
      </c>
      <c r="W164" t="s">
        <v>1102</v>
      </c>
      <c r="X164" t="s">
        <v>506</v>
      </c>
      <c r="Y164" t="s">
        <v>830</v>
      </c>
      <c r="Z164" s="2" t="s">
        <v>505</v>
      </c>
      <c r="AA164" s="2" t="s">
        <v>1102</v>
      </c>
      <c r="AB164" s="2" t="s">
        <v>506</v>
      </c>
      <c r="AC164" s="2" t="s">
        <v>830</v>
      </c>
      <c r="AD164" t="s">
        <v>505</v>
      </c>
      <c r="AE164" t="s">
        <v>1102</v>
      </c>
      <c r="AF164" t="s">
        <v>506</v>
      </c>
      <c r="AG164" t="s">
        <v>830</v>
      </c>
      <c r="AH164" s="2" t="s">
        <v>505</v>
      </c>
      <c r="AI164" s="2" t="s">
        <v>1102</v>
      </c>
      <c r="AJ164" s="2" t="s">
        <v>506</v>
      </c>
      <c r="AK164" s="2" t="s">
        <v>830</v>
      </c>
      <c r="AL164" t="str">
        <f t="shared" si="4"/>
        <v>E07000202</v>
      </c>
      <c r="AM164" t="str">
        <f t="shared" si="5"/>
        <v>E07000202</v>
      </c>
    </row>
    <row r="165" spans="1:39" x14ac:dyDescent="0.35">
      <c r="A165" t="s">
        <v>22</v>
      </c>
      <c r="B165" s="2" t="s">
        <v>119</v>
      </c>
      <c r="C165" s="2" t="s">
        <v>1103</v>
      </c>
      <c r="D165" s="2" t="s">
        <v>120</v>
      </c>
      <c r="E165" s="2" t="s">
        <v>829</v>
      </c>
      <c r="F165" t="s">
        <v>119</v>
      </c>
      <c r="G165" t="s">
        <v>1103</v>
      </c>
      <c r="H165" t="s">
        <v>120</v>
      </c>
      <c r="I165" t="s">
        <v>829</v>
      </c>
      <c r="J165" s="2" t="s">
        <v>119</v>
      </c>
      <c r="K165" s="2" t="s">
        <v>1103</v>
      </c>
      <c r="L165" s="2" t="s">
        <v>120</v>
      </c>
      <c r="M165" s="2" t="s">
        <v>829</v>
      </c>
      <c r="N165" t="s">
        <v>119</v>
      </c>
      <c r="O165" t="s">
        <v>1103</v>
      </c>
      <c r="P165" t="s">
        <v>120</v>
      </c>
      <c r="Q165" t="s">
        <v>829</v>
      </c>
      <c r="R165" s="2" t="s">
        <v>119</v>
      </c>
      <c r="S165" s="2" t="s">
        <v>1103</v>
      </c>
      <c r="T165" s="2" t="s">
        <v>120</v>
      </c>
      <c r="U165" s="2" t="s">
        <v>829</v>
      </c>
      <c r="V165" t="s">
        <v>119</v>
      </c>
      <c r="W165" t="s">
        <v>1103</v>
      </c>
      <c r="X165" t="s">
        <v>120</v>
      </c>
      <c r="Y165" t="s">
        <v>829</v>
      </c>
      <c r="Z165" s="2" t="s">
        <v>119</v>
      </c>
      <c r="AA165" s="2" t="s">
        <v>1103</v>
      </c>
      <c r="AB165" s="2" t="s">
        <v>120</v>
      </c>
      <c r="AC165" s="2" t="s">
        <v>829</v>
      </c>
      <c r="AD165" t="s">
        <v>119</v>
      </c>
      <c r="AE165" t="s">
        <v>1103</v>
      </c>
      <c r="AF165" t="s">
        <v>120</v>
      </c>
      <c r="AG165" t="s">
        <v>829</v>
      </c>
      <c r="AH165" s="2" t="s">
        <v>119</v>
      </c>
      <c r="AI165" s="2" t="s">
        <v>1103</v>
      </c>
      <c r="AJ165" s="2" t="s">
        <v>120</v>
      </c>
      <c r="AK165" s="2" t="s">
        <v>829</v>
      </c>
      <c r="AL165" t="str">
        <f t="shared" si="4"/>
        <v>E06000046</v>
      </c>
      <c r="AM165" t="str">
        <f t="shared" si="5"/>
        <v>E06000046</v>
      </c>
    </row>
    <row r="166" spans="1:39" x14ac:dyDescent="0.35">
      <c r="A166" t="s">
        <v>22</v>
      </c>
      <c r="B166" s="2" t="s">
        <v>139</v>
      </c>
      <c r="C166" s="2" t="s">
        <v>1104</v>
      </c>
      <c r="D166" s="2" t="s">
        <v>140</v>
      </c>
      <c r="E166" s="2" t="s">
        <v>829</v>
      </c>
      <c r="F166" t="s">
        <v>139</v>
      </c>
      <c r="G166" t="s">
        <v>1104</v>
      </c>
      <c r="H166" t="s">
        <v>140</v>
      </c>
      <c r="I166" t="s">
        <v>829</v>
      </c>
      <c r="J166" s="2" t="s">
        <v>139</v>
      </c>
      <c r="K166" s="2" t="s">
        <v>1104</v>
      </c>
      <c r="L166" s="2" t="s">
        <v>140</v>
      </c>
      <c r="M166" s="2" t="s">
        <v>829</v>
      </c>
      <c r="N166" t="s">
        <v>139</v>
      </c>
      <c r="O166" t="s">
        <v>1104</v>
      </c>
      <c r="P166" t="s">
        <v>140</v>
      </c>
      <c r="Q166" t="s">
        <v>829</v>
      </c>
      <c r="R166" s="2" t="s">
        <v>139</v>
      </c>
      <c r="S166" s="2" t="s">
        <v>1104</v>
      </c>
      <c r="T166" s="2" t="s">
        <v>140</v>
      </c>
      <c r="U166" s="2" t="s">
        <v>829</v>
      </c>
      <c r="V166" t="s">
        <v>139</v>
      </c>
      <c r="W166" t="s">
        <v>1104</v>
      </c>
      <c r="X166" t="s">
        <v>140</v>
      </c>
      <c r="Y166" t="s">
        <v>829</v>
      </c>
      <c r="Z166" s="2" t="s">
        <v>139</v>
      </c>
      <c r="AA166" s="2" t="s">
        <v>1104</v>
      </c>
      <c r="AB166" s="2" t="s">
        <v>140</v>
      </c>
      <c r="AC166" s="2" t="s">
        <v>829</v>
      </c>
      <c r="AD166" t="s">
        <v>139</v>
      </c>
      <c r="AE166" t="s">
        <v>1104</v>
      </c>
      <c r="AF166" t="s">
        <v>140</v>
      </c>
      <c r="AG166" t="s">
        <v>829</v>
      </c>
      <c r="AH166" s="2" t="s">
        <v>139</v>
      </c>
      <c r="AI166" s="2" t="s">
        <v>1104</v>
      </c>
      <c r="AJ166" s="2" t="s">
        <v>140</v>
      </c>
      <c r="AK166" s="2" t="s">
        <v>829</v>
      </c>
      <c r="AL166" t="str">
        <f t="shared" si="4"/>
        <v>E06000053</v>
      </c>
      <c r="AM166" t="str">
        <f t="shared" si="5"/>
        <v>E06000053</v>
      </c>
    </row>
    <row r="167" spans="1:39" x14ac:dyDescent="0.35">
      <c r="A167" t="s">
        <v>22</v>
      </c>
      <c r="B167" s="2" t="s">
        <v>700</v>
      </c>
      <c r="C167" s="2" t="s">
        <v>1105</v>
      </c>
      <c r="D167" s="2" t="s">
        <v>701</v>
      </c>
      <c r="E167" s="2" t="s">
        <v>832</v>
      </c>
      <c r="F167" t="s">
        <v>700</v>
      </c>
      <c r="G167" t="s">
        <v>1105</v>
      </c>
      <c r="H167" t="s">
        <v>701</v>
      </c>
      <c r="I167" t="s">
        <v>832</v>
      </c>
      <c r="J167" s="2" t="s">
        <v>700</v>
      </c>
      <c r="K167" s="2" t="s">
        <v>1105</v>
      </c>
      <c r="L167" s="2" t="s">
        <v>701</v>
      </c>
      <c r="M167" s="2" t="s">
        <v>832</v>
      </c>
      <c r="N167" t="s">
        <v>700</v>
      </c>
      <c r="O167" t="s">
        <v>1105</v>
      </c>
      <c r="P167" t="s">
        <v>701</v>
      </c>
      <c r="Q167" t="s">
        <v>832</v>
      </c>
      <c r="R167" s="2" t="s">
        <v>700</v>
      </c>
      <c r="S167" s="2" t="s">
        <v>1105</v>
      </c>
      <c r="T167" s="2" t="s">
        <v>701</v>
      </c>
      <c r="U167" s="2" t="s">
        <v>832</v>
      </c>
      <c r="V167" t="s">
        <v>700</v>
      </c>
      <c r="W167" t="s">
        <v>1105</v>
      </c>
      <c r="X167" t="s">
        <v>701</v>
      </c>
      <c r="Y167" t="s">
        <v>832</v>
      </c>
      <c r="Z167" s="2" t="s">
        <v>700</v>
      </c>
      <c r="AA167" s="2" t="s">
        <v>1105</v>
      </c>
      <c r="AB167" s="2" t="s">
        <v>701</v>
      </c>
      <c r="AC167" s="2" t="s">
        <v>832</v>
      </c>
      <c r="AD167" t="s">
        <v>700</v>
      </c>
      <c r="AE167" t="s">
        <v>1105</v>
      </c>
      <c r="AF167" t="s">
        <v>701</v>
      </c>
      <c r="AG167" t="s">
        <v>832</v>
      </c>
      <c r="AH167" s="2" t="s">
        <v>700</v>
      </c>
      <c r="AI167" s="2" t="s">
        <v>1105</v>
      </c>
      <c r="AJ167" s="2" t="s">
        <v>701</v>
      </c>
      <c r="AK167" s="2" t="s">
        <v>832</v>
      </c>
      <c r="AL167" t="str">
        <f t="shared" si="4"/>
        <v>E09000019</v>
      </c>
      <c r="AM167" t="str">
        <f t="shared" si="5"/>
        <v>E09000019</v>
      </c>
    </row>
    <row r="168" spans="1:39" x14ac:dyDescent="0.35">
      <c r="A168" t="s">
        <v>22</v>
      </c>
      <c r="B168" s="2" t="s">
        <v>702</v>
      </c>
      <c r="C168" s="2" t="s">
        <v>1106</v>
      </c>
      <c r="D168" s="2" t="s">
        <v>703</v>
      </c>
      <c r="E168" s="2" t="s">
        <v>832</v>
      </c>
      <c r="F168" t="s">
        <v>702</v>
      </c>
      <c r="G168" t="s">
        <v>1106</v>
      </c>
      <c r="H168" t="s">
        <v>703</v>
      </c>
      <c r="I168" t="s">
        <v>832</v>
      </c>
      <c r="J168" s="2" t="s">
        <v>702</v>
      </c>
      <c r="K168" s="2" t="s">
        <v>1106</v>
      </c>
      <c r="L168" s="2" t="s">
        <v>703</v>
      </c>
      <c r="M168" s="2" t="s">
        <v>832</v>
      </c>
      <c r="N168" t="s">
        <v>702</v>
      </c>
      <c r="O168" t="s">
        <v>1106</v>
      </c>
      <c r="P168" t="s">
        <v>703</v>
      </c>
      <c r="Q168" t="s">
        <v>832</v>
      </c>
      <c r="R168" s="2" t="s">
        <v>702</v>
      </c>
      <c r="S168" s="2" t="s">
        <v>1106</v>
      </c>
      <c r="T168" s="2" t="s">
        <v>703</v>
      </c>
      <c r="U168" s="2" t="s">
        <v>832</v>
      </c>
      <c r="V168" t="s">
        <v>702</v>
      </c>
      <c r="W168" t="s">
        <v>1106</v>
      </c>
      <c r="X168" t="s">
        <v>703</v>
      </c>
      <c r="Y168" t="s">
        <v>832</v>
      </c>
      <c r="Z168" s="2" t="s">
        <v>702</v>
      </c>
      <c r="AA168" s="2" t="s">
        <v>1106</v>
      </c>
      <c r="AB168" s="2" t="s">
        <v>703</v>
      </c>
      <c r="AC168" s="2" t="s">
        <v>832</v>
      </c>
      <c r="AD168" t="s">
        <v>702</v>
      </c>
      <c r="AE168" t="s">
        <v>1106</v>
      </c>
      <c r="AF168" t="s">
        <v>703</v>
      </c>
      <c r="AG168" t="s">
        <v>832</v>
      </c>
      <c r="AH168" s="2" t="s">
        <v>702</v>
      </c>
      <c r="AI168" s="2" t="s">
        <v>1106</v>
      </c>
      <c r="AJ168" s="2" t="s">
        <v>703</v>
      </c>
      <c r="AK168" s="2" t="s">
        <v>832</v>
      </c>
      <c r="AL168" t="str">
        <f t="shared" si="4"/>
        <v>E09000020</v>
      </c>
      <c r="AM168" t="str">
        <f t="shared" si="5"/>
        <v>E09000020</v>
      </c>
    </row>
    <row r="169" spans="1:39" x14ac:dyDescent="0.35">
      <c r="A169" t="s">
        <v>22</v>
      </c>
      <c r="B169" s="2" t="s">
        <v>323</v>
      </c>
      <c r="C169" s="2" t="s">
        <v>1107</v>
      </c>
      <c r="D169" s="2" t="s">
        <v>742</v>
      </c>
      <c r="E169" s="2" t="s">
        <v>833</v>
      </c>
      <c r="F169" t="s">
        <v>323</v>
      </c>
      <c r="G169" t="s">
        <v>1107</v>
      </c>
      <c r="H169" t="s">
        <v>742</v>
      </c>
      <c r="I169" t="s">
        <v>833</v>
      </c>
      <c r="J169" s="2" t="s">
        <v>323</v>
      </c>
      <c r="K169" s="2" t="s">
        <v>1107</v>
      </c>
      <c r="L169" s="2" t="s">
        <v>742</v>
      </c>
      <c r="M169" s="2" t="s">
        <v>833</v>
      </c>
      <c r="N169" t="s">
        <v>323</v>
      </c>
      <c r="O169" t="s">
        <v>1107</v>
      </c>
      <c r="P169" t="s">
        <v>742</v>
      </c>
      <c r="Q169" t="s">
        <v>833</v>
      </c>
      <c r="R169" s="2" t="s">
        <v>323</v>
      </c>
      <c r="S169" s="2" t="s">
        <v>1107</v>
      </c>
      <c r="T169" s="2" t="s">
        <v>742</v>
      </c>
      <c r="U169" s="2" t="s">
        <v>833</v>
      </c>
      <c r="V169" t="s">
        <v>323</v>
      </c>
      <c r="W169" t="s">
        <v>1107</v>
      </c>
      <c r="X169" t="s">
        <v>742</v>
      </c>
      <c r="Y169" t="s">
        <v>833</v>
      </c>
      <c r="Z169" s="2" t="s">
        <v>323</v>
      </c>
      <c r="AA169" s="2" t="s">
        <v>1107</v>
      </c>
      <c r="AB169" s="2" t="s">
        <v>742</v>
      </c>
      <c r="AC169" s="2" t="s">
        <v>833</v>
      </c>
      <c r="AD169" t="s">
        <v>323</v>
      </c>
      <c r="AE169" t="s">
        <v>1107</v>
      </c>
      <c r="AF169" t="s">
        <v>742</v>
      </c>
      <c r="AG169" t="s">
        <v>833</v>
      </c>
      <c r="AH169" s="2" t="s">
        <v>323</v>
      </c>
      <c r="AI169" s="2" t="s">
        <v>1107</v>
      </c>
      <c r="AJ169" s="2" t="s">
        <v>742</v>
      </c>
      <c r="AK169" s="2" t="s">
        <v>833</v>
      </c>
      <c r="AL169" t="str">
        <f t="shared" si="4"/>
        <v>E10000016</v>
      </c>
      <c r="AM169" t="str">
        <f t="shared" si="5"/>
        <v>E10000016</v>
      </c>
    </row>
    <row r="170" spans="1:39" x14ac:dyDescent="0.35">
      <c r="A170" t="s">
        <v>82</v>
      </c>
      <c r="B170" s="2" t="s">
        <v>791</v>
      </c>
      <c r="C170" s="2" t="s">
        <v>1108</v>
      </c>
      <c r="D170" s="2" t="s">
        <v>792</v>
      </c>
      <c r="E170" s="2" t="s">
        <v>834</v>
      </c>
      <c r="F170" t="s">
        <v>791</v>
      </c>
      <c r="G170" t="s">
        <v>1108</v>
      </c>
      <c r="H170" t="s">
        <v>792</v>
      </c>
      <c r="I170" t="s">
        <v>834</v>
      </c>
      <c r="J170" s="2" t="s">
        <v>791</v>
      </c>
      <c r="K170" s="2" t="s">
        <v>1108</v>
      </c>
      <c r="L170" s="2" t="s">
        <v>792</v>
      </c>
      <c r="M170" s="2" t="s">
        <v>834</v>
      </c>
      <c r="N170" t="s">
        <v>791</v>
      </c>
      <c r="O170" t="s">
        <v>1108</v>
      </c>
      <c r="P170" t="s">
        <v>742</v>
      </c>
      <c r="Q170" t="s">
        <v>834</v>
      </c>
      <c r="R170" s="2" t="s">
        <v>791</v>
      </c>
      <c r="S170" s="2" t="s">
        <v>1108</v>
      </c>
      <c r="T170" s="2" t="s">
        <v>742</v>
      </c>
      <c r="U170" s="2" t="s">
        <v>834</v>
      </c>
      <c r="V170" t="s">
        <v>791</v>
      </c>
      <c r="W170" t="s">
        <v>1108</v>
      </c>
      <c r="X170" t="s">
        <v>742</v>
      </c>
      <c r="Y170" t="s">
        <v>834</v>
      </c>
      <c r="Z170" s="2" t="s">
        <v>791</v>
      </c>
      <c r="AA170" s="2" t="s">
        <v>1108</v>
      </c>
      <c r="AB170" s="2" t="s">
        <v>742</v>
      </c>
      <c r="AC170" s="2" t="s">
        <v>834</v>
      </c>
      <c r="AD170" t="s">
        <v>791</v>
      </c>
      <c r="AE170" t="s">
        <v>1108</v>
      </c>
      <c r="AF170" t="s">
        <v>742</v>
      </c>
      <c r="AG170" t="s">
        <v>834</v>
      </c>
      <c r="AH170" s="2" t="s">
        <v>791</v>
      </c>
      <c r="AI170" s="2" t="s">
        <v>1108</v>
      </c>
      <c r="AJ170" s="2" t="s">
        <v>742</v>
      </c>
      <c r="AK170" s="2" t="s">
        <v>834</v>
      </c>
      <c r="AL170" t="str">
        <f t="shared" si="4"/>
        <v>E31000022</v>
      </c>
      <c r="AM170" t="str">
        <f t="shared" si="5"/>
        <v>E31000022</v>
      </c>
    </row>
    <row r="171" spans="1:39" x14ac:dyDescent="0.35">
      <c r="A171" t="s">
        <v>82</v>
      </c>
      <c r="B171" s="2" t="s">
        <v>423</v>
      </c>
      <c r="C171" s="2" t="s">
        <v>1109</v>
      </c>
      <c r="D171" s="2" t="s">
        <v>424</v>
      </c>
      <c r="E171" s="2" t="s">
        <v>830</v>
      </c>
      <c r="F171" t="s">
        <v>423</v>
      </c>
      <c r="G171" t="s">
        <v>1109</v>
      </c>
      <c r="H171" t="s">
        <v>424</v>
      </c>
      <c r="I171" t="s">
        <v>830</v>
      </c>
      <c r="J171" s="2" t="s">
        <v>423</v>
      </c>
      <c r="K171" s="2" t="s">
        <v>1109</v>
      </c>
      <c r="L171" s="2" t="s">
        <v>424</v>
      </c>
      <c r="M171" s="2" t="s">
        <v>830</v>
      </c>
      <c r="N171" t="s">
        <v>423</v>
      </c>
      <c r="O171" t="s">
        <v>1109</v>
      </c>
      <c r="P171" t="s">
        <v>424</v>
      </c>
      <c r="Q171" t="s">
        <v>830</v>
      </c>
      <c r="R171" s="2" t="s">
        <v>423</v>
      </c>
      <c r="S171" s="2" t="s">
        <v>1109</v>
      </c>
      <c r="T171" s="2" t="s">
        <v>424</v>
      </c>
      <c r="U171" s="2" t="s">
        <v>830</v>
      </c>
      <c r="V171" t="s">
        <v>423</v>
      </c>
      <c r="W171" t="s">
        <v>1109</v>
      </c>
      <c r="X171" t="s">
        <v>424</v>
      </c>
      <c r="Y171" t="s">
        <v>830</v>
      </c>
      <c r="Z171" s="2" t="s">
        <v>423</v>
      </c>
      <c r="AA171" s="2" t="s">
        <v>1109</v>
      </c>
      <c r="AB171" s="2" t="s">
        <v>424</v>
      </c>
      <c r="AC171" s="2" t="s">
        <v>830</v>
      </c>
      <c r="AD171" t="s">
        <v>423</v>
      </c>
      <c r="AE171" t="s">
        <v>1109</v>
      </c>
      <c r="AF171" t="s">
        <v>424</v>
      </c>
      <c r="AG171" t="s">
        <v>830</v>
      </c>
      <c r="AH171" s="2" t="s">
        <v>847</v>
      </c>
      <c r="AI171" s="2" t="s">
        <v>1318</v>
      </c>
      <c r="AJ171" s="2" t="s">
        <v>848</v>
      </c>
      <c r="AK171" s="2" t="s">
        <v>829</v>
      </c>
      <c r="AL171" t="str">
        <f t="shared" si="4"/>
        <v>E06000061</v>
      </c>
      <c r="AM171" t="str">
        <f t="shared" si="5"/>
        <v>E06000061</v>
      </c>
    </row>
    <row r="172" spans="1:39" x14ac:dyDescent="0.35">
      <c r="A172" t="s">
        <v>22</v>
      </c>
      <c r="B172" s="2" t="s">
        <v>408</v>
      </c>
      <c r="C172" s="2" t="s">
        <v>1110</v>
      </c>
      <c r="D172" s="2" t="s">
        <v>409</v>
      </c>
      <c r="E172" s="2" t="s">
        <v>830</v>
      </c>
      <c r="F172" t="s">
        <v>408</v>
      </c>
      <c r="G172" t="s">
        <v>1110</v>
      </c>
      <c r="H172" t="s">
        <v>409</v>
      </c>
      <c r="I172" t="s">
        <v>830</v>
      </c>
      <c r="J172" s="2" t="s">
        <v>408</v>
      </c>
      <c r="K172" s="2" t="s">
        <v>1110</v>
      </c>
      <c r="L172" s="2" t="s">
        <v>409</v>
      </c>
      <c r="M172" s="2" t="s">
        <v>830</v>
      </c>
      <c r="N172" t="s">
        <v>408</v>
      </c>
      <c r="O172" t="s">
        <v>1110</v>
      </c>
      <c r="P172" t="s">
        <v>409</v>
      </c>
      <c r="Q172" t="s">
        <v>830</v>
      </c>
      <c r="R172" s="2" t="s">
        <v>408</v>
      </c>
      <c r="S172" s="2" t="s">
        <v>1110</v>
      </c>
      <c r="T172" s="2" t="s">
        <v>409</v>
      </c>
      <c r="U172" s="2" t="s">
        <v>830</v>
      </c>
      <c r="V172" t="s">
        <v>408</v>
      </c>
      <c r="W172" t="s">
        <v>1110</v>
      </c>
      <c r="X172" t="s">
        <v>409</v>
      </c>
      <c r="Y172" t="s">
        <v>830</v>
      </c>
      <c r="Z172" s="2" t="s">
        <v>408</v>
      </c>
      <c r="AA172" s="2" t="s">
        <v>1110</v>
      </c>
      <c r="AB172" s="2" t="s">
        <v>409</v>
      </c>
      <c r="AC172" s="2" t="s">
        <v>830</v>
      </c>
      <c r="AD172" t="s">
        <v>408</v>
      </c>
      <c r="AE172" t="s">
        <v>1110</v>
      </c>
      <c r="AF172" t="s">
        <v>409</v>
      </c>
      <c r="AG172" t="s">
        <v>830</v>
      </c>
      <c r="AH172" s="2" t="s">
        <v>408</v>
      </c>
      <c r="AI172" s="2" t="s">
        <v>1110</v>
      </c>
      <c r="AJ172" s="2" t="s">
        <v>409</v>
      </c>
      <c r="AK172" s="2" t="s">
        <v>830</v>
      </c>
      <c r="AL172" t="str">
        <f t="shared" si="4"/>
        <v>E07000146</v>
      </c>
      <c r="AM172" t="str">
        <f t="shared" si="5"/>
        <v>E07000146</v>
      </c>
    </row>
    <row r="173" spans="1:39" x14ac:dyDescent="0.35">
      <c r="A173" t="s">
        <v>22</v>
      </c>
      <c r="B173" s="2" t="s">
        <v>40</v>
      </c>
      <c r="C173" s="2" t="s">
        <v>1111</v>
      </c>
      <c r="D173" s="2" t="s">
        <v>41</v>
      </c>
      <c r="E173" s="2" t="s">
        <v>829</v>
      </c>
      <c r="F173" t="s">
        <v>40</v>
      </c>
      <c r="G173" t="s">
        <v>1111</v>
      </c>
      <c r="H173" t="s">
        <v>41</v>
      </c>
      <c r="I173" t="s">
        <v>829</v>
      </c>
      <c r="J173" s="2" t="s">
        <v>40</v>
      </c>
      <c r="K173" s="2" t="s">
        <v>1111</v>
      </c>
      <c r="L173" s="2" t="s">
        <v>41</v>
      </c>
      <c r="M173" s="2" t="s">
        <v>829</v>
      </c>
      <c r="N173" t="s">
        <v>40</v>
      </c>
      <c r="O173" t="s">
        <v>1111</v>
      </c>
      <c r="P173" t="s">
        <v>41</v>
      </c>
      <c r="Q173" t="s">
        <v>829</v>
      </c>
      <c r="R173" s="2" t="s">
        <v>40</v>
      </c>
      <c r="S173" s="2" t="s">
        <v>1111</v>
      </c>
      <c r="T173" s="2" t="s">
        <v>41</v>
      </c>
      <c r="U173" s="2" t="s">
        <v>829</v>
      </c>
      <c r="V173" t="s">
        <v>40</v>
      </c>
      <c r="W173" t="s">
        <v>1111</v>
      </c>
      <c r="X173" t="s">
        <v>41</v>
      </c>
      <c r="Y173" t="s">
        <v>829</v>
      </c>
      <c r="Z173" s="2" t="s">
        <v>40</v>
      </c>
      <c r="AA173" s="2" t="s">
        <v>1111</v>
      </c>
      <c r="AB173" s="2" t="s">
        <v>41</v>
      </c>
      <c r="AC173" s="2" t="s">
        <v>829</v>
      </c>
      <c r="AD173" t="s">
        <v>40</v>
      </c>
      <c r="AE173" t="s">
        <v>1111</v>
      </c>
      <c r="AF173" t="s">
        <v>41</v>
      </c>
      <c r="AG173" t="s">
        <v>829</v>
      </c>
      <c r="AH173" s="2" t="s">
        <v>40</v>
      </c>
      <c r="AI173" s="2" t="s">
        <v>1111</v>
      </c>
      <c r="AJ173" s="2" t="s">
        <v>41</v>
      </c>
      <c r="AK173" s="2" t="s">
        <v>829</v>
      </c>
      <c r="AL173" t="str">
        <f t="shared" si="4"/>
        <v>E06000010</v>
      </c>
      <c r="AM173" t="str">
        <f t="shared" si="5"/>
        <v>E06000010</v>
      </c>
    </row>
    <row r="174" spans="1:39" x14ac:dyDescent="0.35">
      <c r="A174" t="s">
        <v>22</v>
      </c>
      <c r="B174" s="2" t="s">
        <v>704</v>
      </c>
      <c r="C174" s="2" t="s">
        <v>1112</v>
      </c>
      <c r="D174" s="2" t="s">
        <v>705</v>
      </c>
      <c r="E174" s="2" t="s">
        <v>832</v>
      </c>
      <c r="F174" t="s">
        <v>704</v>
      </c>
      <c r="G174" t="s">
        <v>1112</v>
      </c>
      <c r="H174" t="s">
        <v>705</v>
      </c>
      <c r="I174" t="s">
        <v>832</v>
      </c>
      <c r="J174" s="2" t="s">
        <v>704</v>
      </c>
      <c r="K174" s="2" t="s">
        <v>1112</v>
      </c>
      <c r="L174" s="2" t="s">
        <v>705</v>
      </c>
      <c r="M174" s="2" t="s">
        <v>832</v>
      </c>
      <c r="N174" t="s">
        <v>704</v>
      </c>
      <c r="O174" t="s">
        <v>1112</v>
      </c>
      <c r="P174" t="s">
        <v>705</v>
      </c>
      <c r="Q174" t="s">
        <v>832</v>
      </c>
      <c r="R174" s="2" t="s">
        <v>704</v>
      </c>
      <c r="S174" s="2" t="s">
        <v>1112</v>
      </c>
      <c r="T174" s="2" t="s">
        <v>705</v>
      </c>
      <c r="U174" s="2" t="s">
        <v>832</v>
      </c>
      <c r="V174" t="s">
        <v>704</v>
      </c>
      <c r="W174" t="s">
        <v>1112</v>
      </c>
      <c r="X174" t="s">
        <v>705</v>
      </c>
      <c r="Y174" t="s">
        <v>832</v>
      </c>
      <c r="Z174" s="2" t="s">
        <v>704</v>
      </c>
      <c r="AA174" s="2" t="s">
        <v>1112</v>
      </c>
      <c r="AB174" s="2" t="s">
        <v>705</v>
      </c>
      <c r="AC174" s="2" t="s">
        <v>832</v>
      </c>
      <c r="AD174" t="s">
        <v>704</v>
      </c>
      <c r="AE174" t="s">
        <v>1112</v>
      </c>
      <c r="AF174" t="s">
        <v>705</v>
      </c>
      <c r="AG174" t="s">
        <v>832</v>
      </c>
      <c r="AH174" s="2" t="s">
        <v>704</v>
      </c>
      <c r="AI174" s="2" t="s">
        <v>1112</v>
      </c>
      <c r="AJ174" s="2" t="s">
        <v>705</v>
      </c>
      <c r="AK174" s="2" t="s">
        <v>832</v>
      </c>
      <c r="AL174" t="str">
        <f t="shared" si="4"/>
        <v>E09000021</v>
      </c>
      <c r="AM174" t="str">
        <f t="shared" si="5"/>
        <v>E09000021</v>
      </c>
    </row>
    <row r="175" spans="1:39" x14ac:dyDescent="0.35">
      <c r="A175" t="s">
        <v>22</v>
      </c>
      <c r="B175" s="2" t="s">
        <v>654</v>
      </c>
      <c r="C175" s="2" t="s">
        <v>1113</v>
      </c>
      <c r="D175" s="2" t="s">
        <v>655</v>
      </c>
      <c r="E175" s="2" t="s">
        <v>831</v>
      </c>
      <c r="F175" t="s">
        <v>654</v>
      </c>
      <c r="G175" t="s">
        <v>1113</v>
      </c>
      <c r="H175" t="s">
        <v>655</v>
      </c>
      <c r="I175" t="s">
        <v>831</v>
      </c>
      <c r="J175" s="2" t="s">
        <v>654</v>
      </c>
      <c r="K175" s="2" t="s">
        <v>1113</v>
      </c>
      <c r="L175" s="2" t="s">
        <v>655</v>
      </c>
      <c r="M175" s="2" t="s">
        <v>831</v>
      </c>
      <c r="N175" t="s">
        <v>654</v>
      </c>
      <c r="O175" t="s">
        <v>1113</v>
      </c>
      <c r="P175" t="s">
        <v>655</v>
      </c>
      <c r="Q175" t="s">
        <v>831</v>
      </c>
      <c r="R175" s="2" t="s">
        <v>654</v>
      </c>
      <c r="S175" s="2" t="s">
        <v>1113</v>
      </c>
      <c r="T175" s="2" t="s">
        <v>655</v>
      </c>
      <c r="U175" s="2" t="s">
        <v>831</v>
      </c>
      <c r="V175" t="s">
        <v>654</v>
      </c>
      <c r="W175" t="s">
        <v>1113</v>
      </c>
      <c r="X175" t="s">
        <v>655</v>
      </c>
      <c r="Y175" t="s">
        <v>831</v>
      </c>
      <c r="Z175" s="2" t="s">
        <v>654</v>
      </c>
      <c r="AA175" s="2" t="s">
        <v>1113</v>
      </c>
      <c r="AB175" s="2" t="s">
        <v>655</v>
      </c>
      <c r="AC175" s="2" t="s">
        <v>831</v>
      </c>
      <c r="AD175" t="s">
        <v>654</v>
      </c>
      <c r="AE175" t="s">
        <v>1113</v>
      </c>
      <c r="AF175" t="s">
        <v>655</v>
      </c>
      <c r="AG175" t="s">
        <v>831</v>
      </c>
      <c r="AH175" s="2" t="s">
        <v>654</v>
      </c>
      <c r="AI175" s="2" t="s">
        <v>1113</v>
      </c>
      <c r="AJ175" s="2" t="s">
        <v>655</v>
      </c>
      <c r="AK175" s="2" t="s">
        <v>831</v>
      </c>
      <c r="AL175" t="str">
        <f t="shared" si="4"/>
        <v>E08000034</v>
      </c>
      <c r="AM175" t="str">
        <f t="shared" si="5"/>
        <v>E08000034</v>
      </c>
    </row>
    <row r="176" spans="1:39" x14ac:dyDescent="0.35">
      <c r="A176" t="s">
        <v>22</v>
      </c>
      <c r="B176" s="2" t="s">
        <v>610</v>
      </c>
      <c r="C176" s="2" t="s">
        <v>1114</v>
      </c>
      <c r="D176" s="2" t="s">
        <v>611</v>
      </c>
      <c r="E176" s="2" t="s">
        <v>831</v>
      </c>
      <c r="F176" t="s">
        <v>610</v>
      </c>
      <c r="G176" t="s">
        <v>1114</v>
      </c>
      <c r="H176" t="s">
        <v>611</v>
      </c>
      <c r="I176" t="s">
        <v>831</v>
      </c>
      <c r="J176" s="2" t="s">
        <v>610</v>
      </c>
      <c r="K176" s="2" t="s">
        <v>1114</v>
      </c>
      <c r="L176" s="2" t="s">
        <v>611</v>
      </c>
      <c r="M176" s="2" t="s">
        <v>831</v>
      </c>
      <c r="N176" t="s">
        <v>610</v>
      </c>
      <c r="O176" t="s">
        <v>1114</v>
      </c>
      <c r="P176" t="s">
        <v>611</v>
      </c>
      <c r="Q176" t="s">
        <v>831</v>
      </c>
      <c r="R176" s="2" t="s">
        <v>610</v>
      </c>
      <c r="S176" s="2" t="s">
        <v>1114</v>
      </c>
      <c r="T176" s="2" t="s">
        <v>611</v>
      </c>
      <c r="U176" s="2" t="s">
        <v>831</v>
      </c>
      <c r="V176" t="s">
        <v>610</v>
      </c>
      <c r="W176" t="s">
        <v>1114</v>
      </c>
      <c r="X176" t="s">
        <v>611</v>
      </c>
      <c r="Y176" t="s">
        <v>831</v>
      </c>
      <c r="Z176" s="2" t="s">
        <v>610</v>
      </c>
      <c r="AA176" s="2" t="s">
        <v>1114</v>
      </c>
      <c r="AB176" s="2" t="s">
        <v>611</v>
      </c>
      <c r="AC176" s="2" t="s">
        <v>831</v>
      </c>
      <c r="AD176" t="s">
        <v>610</v>
      </c>
      <c r="AE176" t="s">
        <v>1114</v>
      </c>
      <c r="AF176" t="s">
        <v>611</v>
      </c>
      <c r="AG176" t="s">
        <v>831</v>
      </c>
      <c r="AH176" s="2" t="s">
        <v>610</v>
      </c>
      <c r="AI176" s="2" t="s">
        <v>1114</v>
      </c>
      <c r="AJ176" s="2" t="s">
        <v>611</v>
      </c>
      <c r="AK176" s="2" t="s">
        <v>831</v>
      </c>
      <c r="AL176" t="str">
        <f t="shared" si="4"/>
        <v>E08000011</v>
      </c>
      <c r="AM176" t="str">
        <f t="shared" si="5"/>
        <v>E08000011</v>
      </c>
    </row>
    <row r="177" spans="1:39" x14ac:dyDescent="0.35">
      <c r="A177" t="s">
        <v>22</v>
      </c>
      <c r="B177" s="2" t="s">
        <v>706</v>
      </c>
      <c r="C177" s="2" t="s">
        <v>1115</v>
      </c>
      <c r="D177" s="2" t="s">
        <v>707</v>
      </c>
      <c r="E177" s="2" t="s">
        <v>832</v>
      </c>
      <c r="F177" t="s">
        <v>706</v>
      </c>
      <c r="G177" t="s">
        <v>1115</v>
      </c>
      <c r="H177" t="s">
        <v>707</v>
      </c>
      <c r="I177" t="s">
        <v>832</v>
      </c>
      <c r="J177" s="2" t="s">
        <v>706</v>
      </c>
      <c r="K177" s="2" t="s">
        <v>1115</v>
      </c>
      <c r="L177" s="2" t="s">
        <v>707</v>
      </c>
      <c r="M177" s="2" t="s">
        <v>832</v>
      </c>
      <c r="N177" t="s">
        <v>706</v>
      </c>
      <c r="O177" t="s">
        <v>1115</v>
      </c>
      <c r="P177" t="s">
        <v>707</v>
      </c>
      <c r="Q177" t="s">
        <v>832</v>
      </c>
      <c r="R177" s="2" t="s">
        <v>706</v>
      </c>
      <c r="S177" s="2" t="s">
        <v>1115</v>
      </c>
      <c r="T177" s="2" t="s">
        <v>707</v>
      </c>
      <c r="U177" s="2" t="s">
        <v>832</v>
      </c>
      <c r="V177" t="s">
        <v>706</v>
      </c>
      <c r="W177" t="s">
        <v>1115</v>
      </c>
      <c r="X177" t="s">
        <v>707</v>
      </c>
      <c r="Y177" t="s">
        <v>832</v>
      </c>
      <c r="Z177" s="2" t="s">
        <v>706</v>
      </c>
      <c r="AA177" s="2" t="s">
        <v>1115</v>
      </c>
      <c r="AB177" s="2" t="s">
        <v>707</v>
      </c>
      <c r="AC177" s="2" t="s">
        <v>832</v>
      </c>
      <c r="AD177" t="s">
        <v>706</v>
      </c>
      <c r="AE177" t="s">
        <v>1115</v>
      </c>
      <c r="AF177" t="s">
        <v>707</v>
      </c>
      <c r="AG177" t="s">
        <v>832</v>
      </c>
      <c r="AH177" s="2" t="s">
        <v>706</v>
      </c>
      <c r="AI177" s="2" t="s">
        <v>1115</v>
      </c>
      <c r="AJ177" s="2" t="s">
        <v>707</v>
      </c>
      <c r="AK177" s="2" t="s">
        <v>832</v>
      </c>
      <c r="AL177" t="str">
        <f t="shared" si="4"/>
        <v>E09000022</v>
      </c>
      <c r="AM177" t="str">
        <f t="shared" si="5"/>
        <v>E09000022</v>
      </c>
    </row>
    <row r="178" spans="1:39" x14ac:dyDescent="0.35">
      <c r="A178" t="s">
        <v>22</v>
      </c>
      <c r="B178" s="2" t="s">
        <v>348</v>
      </c>
      <c r="C178" s="2" t="s">
        <v>1116</v>
      </c>
      <c r="D178" s="2" t="s">
        <v>743</v>
      </c>
      <c r="E178" s="2" t="s">
        <v>833</v>
      </c>
      <c r="F178" t="s">
        <v>348</v>
      </c>
      <c r="G178" t="s">
        <v>1116</v>
      </c>
      <c r="H178" t="s">
        <v>743</v>
      </c>
      <c r="I178" t="s">
        <v>833</v>
      </c>
      <c r="J178" s="2" t="s">
        <v>348</v>
      </c>
      <c r="K178" s="2" t="s">
        <v>1116</v>
      </c>
      <c r="L178" s="2" t="s">
        <v>743</v>
      </c>
      <c r="M178" s="2" t="s">
        <v>833</v>
      </c>
      <c r="N178" t="s">
        <v>348</v>
      </c>
      <c r="O178" t="s">
        <v>1116</v>
      </c>
      <c r="P178" t="s">
        <v>743</v>
      </c>
      <c r="Q178" t="s">
        <v>833</v>
      </c>
      <c r="R178" s="2" t="s">
        <v>348</v>
      </c>
      <c r="S178" s="2" t="s">
        <v>1116</v>
      </c>
      <c r="T178" s="2" t="s">
        <v>743</v>
      </c>
      <c r="U178" s="2" t="s">
        <v>833</v>
      </c>
      <c r="V178" t="s">
        <v>348</v>
      </c>
      <c r="W178" t="s">
        <v>1116</v>
      </c>
      <c r="X178" t="s">
        <v>743</v>
      </c>
      <c r="Y178" t="s">
        <v>833</v>
      </c>
      <c r="Z178" s="2" t="s">
        <v>348</v>
      </c>
      <c r="AA178" s="2" t="s">
        <v>1116</v>
      </c>
      <c r="AB178" s="2" t="s">
        <v>743</v>
      </c>
      <c r="AC178" s="2" t="s">
        <v>833</v>
      </c>
      <c r="AD178" t="s">
        <v>348</v>
      </c>
      <c r="AE178" t="s">
        <v>1116</v>
      </c>
      <c r="AF178" t="s">
        <v>743</v>
      </c>
      <c r="AG178" t="s">
        <v>833</v>
      </c>
      <c r="AH178" s="2" t="s">
        <v>348</v>
      </c>
      <c r="AI178" s="2" t="s">
        <v>1116</v>
      </c>
      <c r="AJ178" s="2" t="s">
        <v>743</v>
      </c>
      <c r="AK178" s="2" t="s">
        <v>833</v>
      </c>
      <c r="AL178" t="str">
        <f t="shared" si="4"/>
        <v>E10000017</v>
      </c>
      <c r="AM178" t="str">
        <f t="shared" si="5"/>
        <v>E10000017</v>
      </c>
    </row>
    <row r="179" spans="1:39" x14ac:dyDescent="0.35">
      <c r="A179" t="s">
        <v>22</v>
      </c>
      <c r="B179" s="2" t="s">
        <v>793</v>
      </c>
      <c r="C179" s="2" t="s">
        <v>1117</v>
      </c>
      <c r="D179" s="2" t="s">
        <v>743</v>
      </c>
      <c r="E179" s="2" t="s">
        <v>834</v>
      </c>
      <c r="F179" t="s">
        <v>793</v>
      </c>
      <c r="G179" t="s">
        <v>1117</v>
      </c>
      <c r="H179" t="s">
        <v>743</v>
      </c>
      <c r="I179" t="s">
        <v>834</v>
      </c>
      <c r="J179" s="2" t="s">
        <v>793</v>
      </c>
      <c r="K179" s="2" t="s">
        <v>1117</v>
      </c>
      <c r="L179" s="2" t="s">
        <v>743</v>
      </c>
      <c r="M179" s="2" t="s">
        <v>834</v>
      </c>
      <c r="N179" t="s">
        <v>793</v>
      </c>
      <c r="O179" t="s">
        <v>1117</v>
      </c>
      <c r="P179" t="s">
        <v>743</v>
      </c>
      <c r="Q179" t="s">
        <v>834</v>
      </c>
      <c r="R179" s="2" t="s">
        <v>793</v>
      </c>
      <c r="S179" s="2" t="s">
        <v>1117</v>
      </c>
      <c r="T179" s="2" t="s">
        <v>743</v>
      </c>
      <c r="U179" s="2" t="s">
        <v>834</v>
      </c>
      <c r="V179" t="s">
        <v>793</v>
      </c>
      <c r="W179" t="s">
        <v>1117</v>
      </c>
      <c r="X179" t="s">
        <v>743</v>
      </c>
      <c r="Y179" t="s">
        <v>834</v>
      </c>
      <c r="Z179" s="2" t="s">
        <v>793</v>
      </c>
      <c r="AA179" s="2" t="s">
        <v>1117</v>
      </c>
      <c r="AB179" s="2" t="s">
        <v>743</v>
      </c>
      <c r="AC179" s="2" t="s">
        <v>834</v>
      </c>
      <c r="AD179" t="s">
        <v>793</v>
      </c>
      <c r="AE179" t="s">
        <v>1117</v>
      </c>
      <c r="AF179" t="s">
        <v>743</v>
      </c>
      <c r="AG179" t="s">
        <v>834</v>
      </c>
      <c r="AH179" s="2" t="s">
        <v>793</v>
      </c>
      <c r="AI179" s="2" t="s">
        <v>1117</v>
      </c>
      <c r="AJ179" s="2" t="s">
        <v>743</v>
      </c>
      <c r="AK179" s="2" t="s">
        <v>834</v>
      </c>
      <c r="AL179" t="str">
        <f t="shared" si="4"/>
        <v>E31000023</v>
      </c>
      <c r="AM179" t="str">
        <f t="shared" si="5"/>
        <v>E31000023</v>
      </c>
    </row>
    <row r="180" spans="1:39" x14ac:dyDescent="0.35">
      <c r="A180" t="s">
        <v>22</v>
      </c>
      <c r="B180" s="2" t="s">
        <v>355</v>
      </c>
      <c r="C180" s="2" t="s">
        <v>1118</v>
      </c>
      <c r="D180" s="2" t="s">
        <v>356</v>
      </c>
      <c r="E180" s="2" t="s">
        <v>830</v>
      </c>
      <c r="F180" t="s">
        <v>355</v>
      </c>
      <c r="G180" t="s">
        <v>1118</v>
      </c>
      <c r="H180" t="s">
        <v>356</v>
      </c>
      <c r="I180" t="s">
        <v>830</v>
      </c>
      <c r="J180" s="2" t="s">
        <v>355</v>
      </c>
      <c r="K180" s="2" t="s">
        <v>1118</v>
      </c>
      <c r="L180" s="2" t="s">
        <v>356</v>
      </c>
      <c r="M180" s="2" t="s">
        <v>830</v>
      </c>
      <c r="N180" t="s">
        <v>355</v>
      </c>
      <c r="O180" t="s">
        <v>1118</v>
      </c>
      <c r="P180" t="s">
        <v>356</v>
      </c>
      <c r="Q180" t="s">
        <v>830</v>
      </c>
      <c r="R180" s="2" t="s">
        <v>355</v>
      </c>
      <c r="S180" s="2" t="s">
        <v>1118</v>
      </c>
      <c r="T180" s="2" t="s">
        <v>356</v>
      </c>
      <c r="U180" s="2" t="s">
        <v>830</v>
      </c>
      <c r="V180" t="s">
        <v>355</v>
      </c>
      <c r="W180" t="s">
        <v>1118</v>
      </c>
      <c r="X180" t="s">
        <v>356</v>
      </c>
      <c r="Y180" t="s">
        <v>830</v>
      </c>
      <c r="Z180" s="2" t="s">
        <v>355</v>
      </c>
      <c r="AA180" s="2" t="s">
        <v>1118</v>
      </c>
      <c r="AB180" s="2" t="s">
        <v>356</v>
      </c>
      <c r="AC180" s="2" t="s">
        <v>830</v>
      </c>
      <c r="AD180" t="s">
        <v>355</v>
      </c>
      <c r="AE180" t="s">
        <v>1118</v>
      </c>
      <c r="AF180" t="s">
        <v>356</v>
      </c>
      <c r="AG180" t="s">
        <v>830</v>
      </c>
      <c r="AH180" s="2" t="s">
        <v>355</v>
      </c>
      <c r="AI180" s="2" t="s">
        <v>1118</v>
      </c>
      <c r="AJ180" s="2" t="s">
        <v>356</v>
      </c>
      <c r="AK180" s="2" t="s">
        <v>830</v>
      </c>
      <c r="AL180" t="str">
        <f t="shared" si="4"/>
        <v>E07000121</v>
      </c>
      <c r="AM180" t="str">
        <f t="shared" si="5"/>
        <v>E07000121</v>
      </c>
    </row>
    <row r="181" spans="1:39" x14ac:dyDescent="0.35">
      <c r="A181" t="s">
        <v>22</v>
      </c>
      <c r="B181" s="2" t="s">
        <v>656</v>
      </c>
      <c r="C181" s="2" t="s">
        <v>1119</v>
      </c>
      <c r="D181" s="2" t="s">
        <v>657</v>
      </c>
      <c r="E181" s="2" t="s">
        <v>831</v>
      </c>
      <c r="F181" t="s">
        <v>656</v>
      </c>
      <c r="G181" t="s">
        <v>1119</v>
      </c>
      <c r="H181" t="s">
        <v>657</v>
      </c>
      <c r="I181" t="s">
        <v>831</v>
      </c>
      <c r="J181" s="2" t="s">
        <v>656</v>
      </c>
      <c r="K181" s="2" t="s">
        <v>1119</v>
      </c>
      <c r="L181" s="2" t="s">
        <v>657</v>
      </c>
      <c r="M181" s="2" t="s">
        <v>831</v>
      </c>
      <c r="N181" t="s">
        <v>656</v>
      </c>
      <c r="O181" t="s">
        <v>1119</v>
      </c>
      <c r="P181" t="s">
        <v>657</v>
      </c>
      <c r="Q181" t="s">
        <v>831</v>
      </c>
      <c r="R181" s="2" t="s">
        <v>656</v>
      </c>
      <c r="S181" s="2" t="s">
        <v>1119</v>
      </c>
      <c r="T181" s="2" t="s">
        <v>657</v>
      </c>
      <c r="U181" s="2" t="s">
        <v>831</v>
      </c>
      <c r="V181" t="s">
        <v>656</v>
      </c>
      <c r="W181" t="s">
        <v>1119</v>
      </c>
      <c r="X181" t="s">
        <v>657</v>
      </c>
      <c r="Y181" t="s">
        <v>831</v>
      </c>
      <c r="Z181" s="2" t="s">
        <v>656</v>
      </c>
      <c r="AA181" s="2" t="s">
        <v>1119</v>
      </c>
      <c r="AB181" s="2" t="s">
        <v>657</v>
      </c>
      <c r="AC181" s="2" t="s">
        <v>831</v>
      </c>
      <c r="AD181" t="s">
        <v>656</v>
      </c>
      <c r="AE181" t="s">
        <v>1119</v>
      </c>
      <c r="AF181" t="s">
        <v>657</v>
      </c>
      <c r="AG181" t="s">
        <v>831</v>
      </c>
      <c r="AH181" s="2" t="s">
        <v>656</v>
      </c>
      <c r="AI181" s="2" t="s">
        <v>1119</v>
      </c>
      <c r="AJ181" s="2" t="s">
        <v>657</v>
      </c>
      <c r="AK181" s="2" t="s">
        <v>831</v>
      </c>
      <c r="AL181" t="str">
        <f t="shared" si="4"/>
        <v>E08000035</v>
      </c>
      <c r="AM181" t="str">
        <f t="shared" si="5"/>
        <v>E08000035</v>
      </c>
    </row>
    <row r="182" spans="1:39" x14ac:dyDescent="0.35">
      <c r="A182" t="s">
        <v>22</v>
      </c>
      <c r="B182" s="2" t="s">
        <v>54</v>
      </c>
      <c r="C182" s="2" t="s">
        <v>1120</v>
      </c>
      <c r="D182" s="2" t="s">
        <v>55</v>
      </c>
      <c r="E182" s="2" t="s">
        <v>829</v>
      </c>
      <c r="F182" t="s">
        <v>54</v>
      </c>
      <c r="G182" t="s">
        <v>1120</v>
      </c>
      <c r="H182" t="s">
        <v>55</v>
      </c>
      <c r="I182" t="s">
        <v>829</v>
      </c>
      <c r="J182" s="2" t="s">
        <v>54</v>
      </c>
      <c r="K182" s="2" t="s">
        <v>1120</v>
      </c>
      <c r="L182" s="2" t="s">
        <v>55</v>
      </c>
      <c r="M182" s="2" t="s">
        <v>829</v>
      </c>
      <c r="N182" t="s">
        <v>54</v>
      </c>
      <c r="O182" t="s">
        <v>1120</v>
      </c>
      <c r="P182" t="s">
        <v>55</v>
      </c>
      <c r="Q182" t="s">
        <v>829</v>
      </c>
      <c r="R182" s="2" t="s">
        <v>54</v>
      </c>
      <c r="S182" s="2" t="s">
        <v>1120</v>
      </c>
      <c r="T182" s="2" t="s">
        <v>55</v>
      </c>
      <c r="U182" s="2" t="s">
        <v>829</v>
      </c>
      <c r="V182" t="s">
        <v>54</v>
      </c>
      <c r="W182" t="s">
        <v>1120</v>
      </c>
      <c r="X182" t="s">
        <v>55</v>
      </c>
      <c r="Y182" t="s">
        <v>829</v>
      </c>
      <c r="Z182" s="2" t="s">
        <v>54</v>
      </c>
      <c r="AA182" s="2" t="s">
        <v>1120</v>
      </c>
      <c r="AB182" s="2" t="s">
        <v>55</v>
      </c>
      <c r="AC182" s="2" t="s">
        <v>829</v>
      </c>
      <c r="AD182" t="s">
        <v>54</v>
      </c>
      <c r="AE182" t="s">
        <v>1120</v>
      </c>
      <c r="AF182" t="s">
        <v>55</v>
      </c>
      <c r="AG182" t="s">
        <v>829</v>
      </c>
      <c r="AH182" s="2" t="s">
        <v>54</v>
      </c>
      <c r="AI182" s="2" t="s">
        <v>1120</v>
      </c>
      <c r="AJ182" s="2" t="s">
        <v>55</v>
      </c>
      <c r="AK182" s="2" t="s">
        <v>829</v>
      </c>
      <c r="AL182" t="str">
        <f t="shared" si="4"/>
        <v>E06000016</v>
      </c>
      <c r="AM182" t="str">
        <f t="shared" si="5"/>
        <v>E06000016</v>
      </c>
    </row>
    <row r="183" spans="1:39" x14ac:dyDescent="0.35">
      <c r="A183" t="s">
        <v>82</v>
      </c>
      <c r="B183" s="2" t="s">
        <v>794</v>
      </c>
      <c r="C183" s="2" t="s">
        <v>1121</v>
      </c>
      <c r="D183" s="2" t="s">
        <v>795</v>
      </c>
      <c r="E183" s="2" t="s">
        <v>834</v>
      </c>
      <c r="F183" t="s">
        <v>794</v>
      </c>
      <c r="G183" t="s">
        <v>1121</v>
      </c>
      <c r="H183" t="s">
        <v>795</v>
      </c>
      <c r="I183" t="s">
        <v>834</v>
      </c>
      <c r="J183" s="2" t="s">
        <v>794</v>
      </c>
      <c r="K183" s="2" t="s">
        <v>1121</v>
      </c>
      <c r="L183" s="2" t="s">
        <v>795</v>
      </c>
      <c r="M183" s="2" t="s">
        <v>834</v>
      </c>
      <c r="N183" t="s">
        <v>794</v>
      </c>
      <c r="O183" t="s">
        <v>1121</v>
      </c>
      <c r="P183" t="s">
        <v>744</v>
      </c>
      <c r="Q183" t="s">
        <v>834</v>
      </c>
      <c r="R183" s="2" t="s">
        <v>794</v>
      </c>
      <c r="S183" s="2" t="s">
        <v>1121</v>
      </c>
      <c r="T183" s="2" t="s">
        <v>744</v>
      </c>
      <c r="U183" s="2" t="s">
        <v>834</v>
      </c>
      <c r="V183" t="s">
        <v>794</v>
      </c>
      <c r="W183" t="s">
        <v>1121</v>
      </c>
      <c r="X183" t="s">
        <v>744</v>
      </c>
      <c r="Y183" t="s">
        <v>834</v>
      </c>
      <c r="Z183" s="2" t="s">
        <v>794</v>
      </c>
      <c r="AA183" s="2" t="s">
        <v>1121</v>
      </c>
      <c r="AB183" s="2" t="s">
        <v>744</v>
      </c>
      <c r="AC183" s="2" t="s">
        <v>834</v>
      </c>
      <c r="AD183" t="s">
        <v>794</v>
      </c>
      <c r="AE183" t="s">
        <v>1121</v>
      </c>
      <c r="AF183" t="s">
        <v>744</v>
      </c>
      <c r="AG183" t="s">
        <v>834</v>
      </c>
      <c r="AH183" s="2" t="s">
        <v>794</v>
      </c>
      <c r="AI183" s="2" t="s">
        <v>1121</v>
      </c>
      <c r="AJ183" s="2" t="s">
        <v>744</v>
      </c>
      <c r="AK183" s="2" t="s">
        <v>834</v>
      </c>
      <c r="AL183" t="str">
        <f t="shared" si="4"/>
        <v>E31000024</v>
      </c>
      <c r="AM183" t="str">
        <f t="shared" si="5"/>
        <v>E31000024</v>
      </c>
    </row>
    <row r="184" spans="1:39" x14ac:dyDescent="0.35">
      <c r="A184" t="s">
        <v>22</v>
      </c>
      <c r="B184" s="2" t="s">
        <v>373</v>
      </c>
      <c r="C184" s="2" t="s">
        <v>1122</v>
      </c>
      <c r="D184" s="2" t="s">
        <v>744</v>
      </c>
      <c r="E184" s="2" t="s">
        <v>833</v>
      </c>
      <c r="F184" t="s">
        <v>373</v>
      </c>
      <c r="G184" t="s">
        <v>1122</v>
      </c>
      <c r="H184" t="s">
        <v>744</v>
      </c>
      <c r="I184" t="s">
        <v>833</v>
      </c>
      <c r="J184" s="2" t="s">
        <v>373</v>
      </c>
      <c r="K184" s="2" t="s">
        <v>1122</v>
      </c>
      <c r="L184" s="2" t="s">
        <v>744</v>
      </c>
      <c r="M184" s="2" t="s">
        <v>833</v>
      </c>
      <c r="N184" t="s">
        <v>373</v>
      </c>
      <c r="O184" t="s">
        <v>1122</v>
      </c>
      <c r="P184" t="s">
        <v>744</v>
      </c>
      <c r="Q184" t="s">
        <v>833</v>
      </c>
      <c r="R184" s="2" t="s">
        <v>373</v>
      </c>
      <c r="S184" s="2" t="s">
        <v>1122</v>
      </c>
      <c r="T184" s="2" t="s">
        <v>744</v>
      </c>
      <c r="U184" s="2" t="s">
        <v>833</v>
      </c>
      <c r="V184" t="s">
        <v>373</v>
      </c>
      <c r="W184" t="s">
        <v>1122</v>
      </c>
      <c r="X184" t="s">
        <v>744</v>
      </c>
      <c r="Y184" t="s">
        <v>833</v>
      </c>
      <c r="Z184" s="2" t="s">
        <v>373</v>
      </c>
      <c r="AA184" s="2" t="s">
        <v>1122</v>
      </c>
      <c r="AB184" s="2" t="s">
        <v>744</v>
      </c>
      <c r="AC184" s="2" t="s">
        <v>833</v>
      </c>
      <c r="AD184" t="s">
        <v>373</v>
      </c>
      <c r="AE184" t="s">
        <v>1122</v>
      </c>
      <c r="AF184" t="s">
        <v>744</v>
      </c>
      <c r="AG184" t="s">
        <v>833</v>
      </c>
      <c r="AH184" s="2" t="s">
        <v>373</v>
      </c>
      <c r="AI184" s="2" t="s">
        <v>1122</v>
      </c>
      <c r="AJ184" s="2" t="s">
        <v>744</v>
      </c>
      <c r="AK184" s="2" t="s">
        <v>833</v>
      </c>
      <c r="AL184" t="str">
        <f t="shared" si="4"/>
        <v>E10000018</v>
      </c>
      <c r="AM184" t="str">
        <f t="shared" si="5"/>
        <v>E10000018</v>
      </c>
    </row>
    <row r="185" spans="1:39" x14ac:dyDescent="0.35">
      <c r="A185" t="s">
        <v>22</v>
      </c>
      <c r="B185" s="2" t="s">
        <v>241</v>
      </c>
      <c r="C185" s="2" t="s">
        <v>1123</v>
      </c>
      <c r="D185" s="2" t="s">
        <v>242</v>
      </c>
      <c r="E185" s="2" t="s">
        <v>830</v>
      </c>
      <c r="F185" t="s">
        <v>241</v>
      </c>
      <c r="G185" t="s">
        <v>1123</v>
      </c>
      <c r="H185" t="s">
        <v>242</v>
      </c>
      <c r="I185" t="s">
        <v>830</v>
      </c>
      <c r="J185" s="2" t="s">
        <v>241</v>
      </c>
      <c r="K185" s="2" t="s">
        <v>1123</v>
      </c>
      <c r="L185" s="2" t="s">
        <v>242</v>
      </c>
      <c r="M185" s="2" t="s">
        <v>830</v>
      </c>
      <c r="N185" t="s">
        <v>241</v>
      </c>
      <c r="O185" t="s">
        <v>1123</v>
      </c>
      <c r="P185" t="s">
        <v>242</v>
      </c>
      <c r="Q185" t="s">
        <v>830</v>
      </c>
      <c r="R185" s="2" t="s">
        <v>241</v>
      </c>
      <c r="S185" s="2" t="s">
        <v>1123</v>
      </c>
      <c r="T185" s="2" t="s">
        <v>242</v>
      </c>
      <c r="U185" s="2" t="s">
        <v>830</v>
      </c>
      <c r="V185" t="s">
        <v>241</v>
      </c>
      <c r="W185" t="s">
        <v>1123</v>
      </c>
      <c r="X185" t="s">
        <v>242</v>
      </c>
      <c r="Y185" t="s">
        <v>830</v>
      </c>
      <c r="Z185" s="2" t="s">
        <v>241</v>
      </c>
      <c r="AA185" s="2" t="s">
        <v>1123</v>
      </c>
      <c r="AB185" s="2" t="s">
        <v>242</v>
      </c>
      <c r="AC185" s="2" t="s">
        <v>830</v>
      </c>
      <c r="AD185" t="s">
        <v>241</v>
      </c>
      <c r="AE185" t="s">
        <v>1123</v>
      </c>
      <c r="AF185" t="s">
        <v>242</v>
      </c>
      <c r="AG185" t="s">
        <v>830</v>
      </c>
      <c r="AH185" s="2" t="s">
        <v>241</v>
      </c>
      <c r="AI185" s="2" t="s">
        <v>1123</v>
      </c>
      <c r="AJ185" s="2" t="s">
        <v>242</v>
      </c>
      <c r="AK185" s="2" t="s">
        <v>830</v>
      </c>
      <c r="AL185" t="str">
        <f t="shared" si="4"/>
        <v>E07000063</v>
      </c>
      <c r="AM185" t="str">
        <f t="shared" si="5"/>
        <v>E07000063</v>
      </c>
    </row>
    <row r="186" spans="1:39" x14ac:dyDescent="0.35">
      <c r="A186" t="s">
        <v>22</v>
      </c>
      <c r="B186" s="2" t="s">
        <v>708</v>
      </c>
      <c r="C186" s="2" t="s">
        <v>1124</v>
      </c>
      <c r="D186" s="2" t="s">
        <v>709</v>
      </c>
      <c r="E186" s="2" t="s">
        <v>832</v>
      </c>
      <c r="F186" t="s">
        <v>708</v>
      </c>
      <c r="G186" t="s">
        <v>1124</v>
      </c>
      <c r="H186" t="s">
        <v>709</v>
      </c>
      <c r="I186" t="s">
        <v>832</v>
      </c>
      <c r="J186" s="2" t="s">
        <v>708</v>
      </c>
      <c r="K186" s="2" t="s">
        <v>1124</v>
      </c>
      <c r="L186" s="2" t="s">
        <v>709</v>
      </c>
      <c r="M186" s="2" t="s">
        <v>832</v>
      </c>
      <c r="N186" t="s">
        <v>708</v>
      </c>
      <c r="O186" t="s">
        <v>1124</v>
      </c>
      <c r="P186" t="s">
        <v>709</v>
      </c>
      <c r="Q186" t="s">
        <v>832</v>
      </c>
      <c r="R186" s="2" t="s">
        <v>708</v>
      </c>
      <c r="S186" s="2" t="s">
        <v>1124</v>
      </c>
      <c r="T186" s="2" t="s">
        <v>709</v>
      </c>
      <c r="U186" s="2" t="s">
        <v>832</v>
      </c>
      <c r="V186" t="s">
        <v>708</v>
      </c>
      <c r="W186" t="s">
        <v>1124</v>
      </c>
      <c r="X186" t="s">
        <v>709</v>
      </c>
      <c r="Y186" t="s">
        <v>832</v>
      </c>
      <c r="Z186" s="2" t="s">
        <v>708</v>
      </c>
      <c r="AA186" s="2" t="s">
        <v>1124</v>
      </c>
      <c r="AB186" s="2" t="s">
        <v>709</v>
      </c>
      <c r="AC186" s="2" t="s">
        <v>832</v>
      </c>
      <c r="AD186" t="s">
        <v>708</v>
      </c>
      <c r="AE186" t="s">
        <v>1124</v>
      </c>
      <c r="AF186" t="s">
        <v>709</v>
      </c>
      <c r="AG186" t="s">
        <v>832</v>
      </c>
      <c r="AH186" s="2" t="s">
        <v>708</v>
      </c>
      <c r="AI186" s="2" t="s">
        <v>1124</v>
      </c>
      <c r="AJ186" s="2" t="s">
        <v>709</v>
      </c>
      <c r="AK186" s="2" t="s">
        <v>832</v>
      </c>
      <c r="AL186" t="str">
        <f t="shared" si="4"/>
        <v>E09000023</v>
      </c>
      <c r="AM186" t="str">
        <f t="shared" si="5"/>
        <v>E09000023</v>
      </c>
    </row>
    <row r="187" spans="1:39" x14ac:dyDescent="0.35">
      <c r="A187" t="s">
        <v>22</v>
      </c>
      <c r="B187" s="2" t="s">
        <v>488</v>
      </c>
      <c r="C187" s="2" t="s">
        <v>1125</v>
      </c>
      <c r="D187" s="2" t="s">
        <v>489</v>
      </c>
      <c r="E187" s="2" t="s">
        <v>830</v>
      </c>
      <c r="F187" t="s">
        <v>488</v>
      </c>
      <c r="G187" t="s">
        <v>1125</v>
      </c>
      <c r="H187" t="s">
        <v>489</v>
      </c>
      <c r="I187" t="s">
        <v>830</v>
      </c>
      <c r="J187" s="2" t="s">
        <v>488</v>
      </c>
      <c r="K187" s="2" t="s">
        <v>1125</v>
      </c>
      <c r="L187" s="2" t="s">
        <v>489</v>
      </c>
      <c r="M187" s="2" t="s">
        <v>830</v>
      </c>
      <c r="N187" t="s">
        <v>488</v>
      </c>
      <c r="O187" t="s">
        <v>1125</v>
      </c>
      <c r="P187" t="s">
        <v>489</v>
      </c>
      <c r="Q187" t="s">
        <v>830</v>
      </c>
      <c r="R187" s="2" t="s">
        <v>488</v>
      </c>
      <c r="S187" s="2" t="s">
        <v>1125</v>
      </c>
      <c r="T187" s="2" t="s">
        <v>489</v>
      </c>
      <c r="U187" s="2" t="s">
        <v>830</v>
      </c>
      <c r="V187" t="s">
        <v>488</v>
      </c>
      <c r="W187" t="s">
        <v>1125</v>
      </c>
      <c r="X187" t="s">
        <v>489</v>
      </c>
      <c r="Y187" t="s">
        <v>830</v>
      </c>
      <c r="Z187" s="2" t="s">
        <v>488</v>
      </c>
      <c r="AA187" s="2" t="s">
        <v>1125</v>
      </c>
      <c r="AB187" s="2" t="s">
        <v>489</v>
      </c>
      <c r="AC187" s="2" t="s">
        <v>830</v>
      </c>
      <c r="AD187" t="s">
        <v>488</v>
      </c>
      <c r="AE187" t="s">
        <v>1125</v>
      </c>
      <c r="AF187" t="s">
        <v>489</v>
      </c>
      <c r="AG187" t="s">
        <v>830</v>
      </c>
      <c r="AH187" s="2" t="s">
        <v>488</v>
      </c>
      <c r="AI187" s="2" t="s">
        <v>1125</v>
      </c>
      <c r="AJ187" s="2" t="s">
        <v>489</v>
      </c>
      <c r="AK187" s="2" t="s">
        <v>830</v>
      </c>
      <c r="AL187" t="str">
        <f t="shared" si="4"/>
        <v>E07000194</v>
      </c>
      <c r="AM187" t="str">
        <f t="shared" si="5"/>
        <v>E07000194</v>
      </c>
    </row>
    <row r="188" spans="1:39" x14ac:dyDescent="0.35">
      <c r="A188" t="s">
        <v>22</v>
      </c>
      <c r="B188" s="2" t="s">
        <v>391</v>
      </c>
      <c r="C188" s="2" t="s">
        <v>1126</v>
      </c>
      <c r="D188" s="2" t="s">
        <v>392</v>
      </c>
      <c r="E188" s="2" t="s">
        <v>830</v>
      </c>
      <c r="F188" t="s">
        <v>391</v>
      </c>
      <c r="G188" t="s">
        <v>1126</v>
      </c>
      <c r="H188" t="s">
        <v>392</v>
      </c>
      <c r="I188" t="s">
        <v>830</v>
      </c>
      <c r="J188" s="2" t="s">
        <v>391</v>
      </c>
      <c r="K188" s="2" t="s">
        <v>1126</v>
      </c>
      <c r="L188" s="2" t="s">
        <v>392</v>
      </c>
      <c r="M188" s="2" t="s">
        <v>830</v>
      </c>
      <c r="N188" t="s">
        <v>391</v>
      </c>
      <c r="O188" t="s">
        <v>1126</v>
      </c>
      <c r="P188" t="s">
        <v>392</v>
      </c>
      <c r="Q188" t="s">
        <v>830</v>
      </c>
      <c r="R188" s="2" t="s">
        <v>391</v>
      </c>
      <c r="S188" s="2" t="s">
        <v>1126</v>
      </c>
      <c r="T188" s="2" t="s">
        <v>392</v>
      </c>
      <c r="U188" s="2" t="s">
        <v>830</v>
      </c>
      <c r="V188" t="s">
        <v>391</v>
      </c>
      <c r="W188" t="s">
        <v>1126</v>
      </c>
      <c r="X188" t="s">
        <v>392</v>
      </c>
      <c r="Y188" t="s">
        <v>830</v>
      </c>
      <c r="Z188" s="2" t="s">
        <v>391</v>
      </c>
      <c r="AA188" s="2" t="s">
        <v>1126</v>
      </c>
      <c r="AB188" s="2" t="s">
        <v>392</v>
      </c>
      <c r="AC188" s="2" t="s">
        <v>830</v>
      </c>
      <c r="AD188" t="s">
        <v>391</v>
      </c>
      <c r="AE188" t="s">
        <v>1126</v>
      </c>
      <c r="AF188" t="s">
        <v>392</v>
      </c>
      <c r="AG188" t="s">
        <v>830</v>
      </c>
      <c r="AH188" s="2" t="s">
        <v>391</v>
      </c>
      <c r="AI188" s="2" t="s">
        <v>1126</v>
      </c>
      <c r="AJ188" s="2" t="s">
        <v>392</v>
      </c>
      <c r="AK188" s="2" t="s">
        <v>830</v>
      </c>
      <c r="AL188" t="str">
        <f t="shared" si="4"/>
        <v>E07000138</v>
      </c>
      <c r="AM188" t="str">
        <f t="shared" si="5"/>
        <v>E07000138</v>
      </c>
    </row>
    <row r="189" spans="1:39" x14ac:dyDescent="0.35">
      <c r="A189" t="s">
        <v>22</v>
      </c>
      <c r="B189" s="2" t="s">
        <v>388</v>
      </c>
      <c r="C189" s="2" t="s">
        <v>1127</v>
      </c>
      <c r="D189" s="2" t="s">
        <v>745</v>
      </c>
      <c r="E189" s="2" t="s">
        <v>833</v>
      </c>
      <c r="F189" t="s">
        <v>388</v>
      </c>
      <c r="G189" t="s">
        <v>1127</v>
      </c>
      <c r="H189" t="s">
        <v>745</v>
      </c>
      <c r="I189" t="s">
        <v>833</v>
      </c>
      <c r="J189" s="2" t="s">
        <v>388</v>
      </c>
      <c r="K189" s="2" t="s">
        <v>1127</v>
      </c>
      <c r="L189" s="2" t="s">
        <v>745</v>
      </c>
      <c r="M189" s="2" t="s">
        <v>833</v>
      </c>
      <c r="N189" t="s">
        <v>388</v>
      </c>
      <c r="O189" t="s">
        <v>1127</v>
      </c>
      <c r="P189" t="s">
        <v>745</v>
      </c>
      <c r="Q189" t="s">
        <v>833</v>
      </c>
      <c r="R189" s="2" t="s">
        <v>388</v>
      </c>
      <c r="S189" s="2" t="s">
        <v>1127</v>
      </c>
      <c r="T189" s="2" t="s">
        <v>745</v>
      </c>
      <c r="U189" s="2" t="s">
        <v>833</v>
      </c>
      <c r="V189" t="s">
        <v>388</v>
      </c>
      <c r="W189" t="s">
        <v>1127</v>
      </c>
      <c r="X189" t="s">
        <v>745</v>
      </c>
      <c r="Y189" t="s">
        <v>833</v>
      </c>
      <c r="Z189" s="2" t="s">
        <v>388</v>
      </c>
      <c r="AA189" s="2" t="s">
        <v>1127</v>
      </c>
      <c r="AB189" s="2" t="s">
        <v>745</v>
      </c>
      <c r="AC189" s="2" t="s">
        <v>833</v>
      </c>
      <c r="AD189" t="s">
        <v>388</v>
      </c>
      <c r="AE189" t="s">
        <v>1127</v>
      </c>
      <c r="AF189" t="s">
        <v>745</v>
      </c>
      <c r="AG189" t="s">
        <v>833</v>
      </c>
      <c r="AH189" s="2" t="s">
        <v>388</v>
      </c>
      <c r="AI189" s="2" t="s">
        <v>1127</v>
      </c>
      <c r="AJ189" s="2" t="s">
        <v>745</v>
      </c>
      <c r="AK189" s="2" t="s">
        <v>833</v>
      </c>
      <c r="AL189" t="str">
        <f t="shared" si="4"/>
        <v>E10000019</v>
      </c>
      <c r="AM189" t="str">
        <f t="shared" si="5"/>
        <v>E10000019</v>
      </c>
    </row>
    <row r="190" spans="1:39" x14ac:dyDescent="0.35">
      <c r="A190" t="s">
        <v>22</v>
      </c>
      <c r="B190" s="2" t="s">
        <v>612</v>
      </c>
      <c r="C190" s="2" t="s">
        <v>1128</v>
      </c>
      <c r="D190" s="2" t="s">
        <v>613</v>
      </c>
      <c r="E190" s="2" t="s">
        <v>831</v>
      </c>
      <c r="F190" t="s">
        <v>612</v>
      </c>
      <c r="G190" t="s">
        <v>1128</v>
      </c>
      <c r="H190" t="s">
        <v>613</v>
      </c>
      <c r="I190" t="s">
        <v>831</v>
      </c>
      <c r="J190" s="2" t="s">
        <v>612</v>
      </c>
      <c r="K190" s="2" t="s">
        <v>1128</v>
      </c>
      <c r="L190" s="2" t="s">
        <v>613</v>
      </c>
      <c r="M190" s="2" t="s">
        <v>831</v>
      </c>
      <c r="N190" t="s">
        <v>612</v>
      </c>
      <c r="O190" t="s">
        <v>1128</v>
      </c>
      <c r="P190" t="s">
        <v>613</v>
      </c>
      <c r="Q190" t="s">
        <v>831</v>
      </c>
      <c r="R190" s="2" t="s">
        <v>612</v>
      </c>
      <c r="S190" s="2" t="s">
        <v>1128</v>
      </c>
      <c r="T190" s="2" t="s">
        <v>613</v>
      </c>
      <c r="U190" s="2" t="s">
        <v>831</v>
      </c>
      <c r="V190" t="s">
        <v>612</v>
      </c>
      <c r="W190" t="s">
        <v>1128</v>
      </c>
      <c r="X190" t="s">
        <v>613</v>
      </c>
      <c r="Y190" t="s">
        <v>831</v>
      </c>
      <c r="Z190" s="2" t="s">
        <v>612</v>
      </c>
      <c r="AA190" s="2" t="s">
        <v>1128</v>
      </c>
      <c r="AB190" s="2" t="s">
        <v>613</v>
      </c>
      <c r="AC190" s="2" t="s">
        <v>831</v>
      </c>
      <c r="AD190" t="s">
        <v>612</v>
      </c>
      <c r="AE190" t="s">
        <v>1128</v>
      </c>
      <c r="AF190" t="s">
        <v>613</v>
      </c>
      <c r="AG190" t="s">
        <v>831</v>
      </c>
      <c r="AH190" s="2" t="s">
        <v>612</v>
      </c>
      <c r="AI190" s="2" t="s">
        <v>1128</v>
      </c>
      <c r="AJ190" s="2" t="s">
        <v>613</v>
      </c>
      <c r="AK190" s="2" t="s">
        <v>831</v>
      </c>
      <c r="AL190" t="str">
        <f t="shared" si="4"/>
        <v>E08000012</v>
      </c>
      <c r="AM190" t="str">
        <f t="shared" si="5"/>
        <v>E08000012</v>
      </c>
    </row>
    <row r="191" spans="1:39" x14ac:dyDescent="0.35">
      <c r="A191" t="s">
        <v>22</v>
      </c>
      <c r="B191" s="2" t="s">
        <v>90</v>
      </c>
      <c r="C191" s="2" t="s">
        <v>1129</v>
      </c>
      <c r="D191" s="2" t="s">
        <v>91</v>
      </c>
      <c r="E191" s="2" t="s">
        <v>829</v>
      </c>
      <c r="F191" t="s">
        <v>90</v>
      </c>
      <c r="G191" t="s">
        <v>1129</v>
      </c>
      <c r="H191" t="s">
        <v>91</v>
      </c>
      <c r="I191" t="s">
        <v>829</v>
      </c>
      <c r="J191" s="2" t="s">
        <v>90</v>
      </c>
      <c r="K191" s="2" t="s">
        <v>1129</v>
      </c>
      <c r="L191" s="2" t="s">
        <v>91</v>
      </c>
      <c r="M191" s="2" t="s">
        <v>829</v>
      </c>
      <c r="N191" t="s">
        <v>90</v>
      </c>
      <c r="O191" t="s">
        <v>1129</v>
      </c>
      <c r="P191" t="s">
        <v>91</v>
      </c>
      <c r="Q191" t="s">
        <v>829</v>
      </c>
      <c r="R191" s="2" t="s">
        <v>90</v>
      </c>
      <c r="S191" s="2" t="s">
        <v>1129</v>
      </c>
      <c r="T191" s="2" t="s">
        <v>91</v>
      </c>
      <c r="U191" s="2" t="s">
        <v>829</v>
      </c>
      <c r="V191" t="s">
        <v>90</v>
      </c>
      <c r="W191" t="s">
        <v>1129</v>
      </c>
      <c r="X191" t="s">
        <v>91</v>
      </c>
      <c r="Y191" t="s">
        <v>829</v>
      </c>
      <c r="Z191" s="2" t="s">
        <v>90</v>
      </c>
      <c r="AA191" s="2" t="s">
        <v>1129</v>
      </c>
      <c r="AB191" s="2" t="s">
        <v>91</v>
      </c>
      <c r="AC191" s="2" t="s">
        <v>829</v>
      </c>
      <c r="AD191" t="s">
        <v>90</v>
      </c>
      <c r="AE191" t="s">
        <v>1129</v>
      </c>
      <c r="AF191" t="s">
        <v>91</v>
      </c>
      <c r="AG191" t="s">
        <v>829</v>
      </c>
      <c r="AH191" s="2" t="s">
        <v>90</v>
      </c>
      <c r="AI191" s="2" t="s">
        <v>1129</v>
      </c>
      <c r="AJ191" s="2" t="s">
        <v>91</v>
      </c>
      <c r="AK191" s="2" t="s">
        <v>829</v>
      </c>
      <c r="AL191" t="str">
        <f t="shared" si="4"/>
        <v>E06000032</v>
      </c>
      <c r="AM191" t="str">
        <f t="shared" si="5"/>
        <v>E06000032</v>
      </c>
    </row>
    <row r="192" spans="1:39" x14ac:dyDescent="0.35">
      <c r="A192" t="s">
        <v>22</v>
      </c>
      <c r="B192" s="2" t="s">
        <v>332</v>
      </c>
      <c r="C192" s="2" t="s">
        <v>931</v>
      </c>
      <c r="D192" s="2" t="s">
        <v>333</v>
      </c>
      <c r="E192" s="2" t="s">
        <v>830</v>
      </c>
      <c r="F192" t="s">
        <v>332</v>
      </c>
      <c r="G192" t="s">
        <v>931</v>
      </c>
      <c r="H192" t="s">
        <v>333</v>
      </c>
      <c r="I192" t="s">
        <v>830</v>
      </c>
      <c r="J192" s="2" t="s">
        <v>332</v>
      </c>
      <c r="K192" s="2" t="s">
        <v>931</v>
      </c>
      <c r="L192" s="2" t="s">
        <v>333</v>
      </c>
      <c r="M192" s="2" t="s">
        <v>830</v>
      </c>
      <c r="N192" t="s">
        <v>332</v>
      </c>
      <c r="O192" t="s">
        <v>931</v>
      </c>
      <c r="P192" t="s">
        <v>333</v>
      </c>
      <c r="Q192" t="s">
        <v>830</v>
      </c>
      <c r="R192" s="2" t="s">
        <v>332</v>
      </c>
      <c r="S192" s="2" t="s">
        <v>931</v>
      </c>
      <c r="T192" s="2" t="s">
        <v>333</v>
      </c>
      <c r="U192" s="2" t="s">
        <v>830</v>
      </c>
      <c r="V192" t="s">
        <v>332</v>
      </c>
      <c r="W192" t="s">
        <v>931</v>
      </c>
      <c r="X192" t="s">
        <v>333</v>
      </c>
      <c r="Y192" t="s">
        <v>830</v>
      </c>
      <c r="Z192" s="2" t="s">
        <v>332</v>
      </c>
      <c r="AA192" s="2" t="s">
        <v>931</v>
      </c>
      <c r="AB192" s="2" t="s">
        <v>333</v>
      </c>
      <c r="AC192" s="2" t="s">
        <v>830</v>
      </c>
      <c r="AD192" t="s">
        <v>332</v>
      </c>
      <c r="AE192" t="s">
        <v>931</v>
      </c>
      <c r="AF192" t="s">
        <v>333</v>
      </c>
      <c r="AG192" t="s">
        <v>830</v>
      </c>
      <c r="AH192" s="2" t="s">
        <v>332</v>
      </c>
      <c r="AI192" s="2" t="s">
        <v>931</v>
      </c>
      <c r="AJ192" s="2" t="s">
        <v>333</v>
      </c>
      <c r="AK192" s="2" t="s">
        <v>830</v>
      </c>
      <c r="AL192" t="str">
        <f t="shared" si="4"/>
        <v>E07000110</v>
      </c>
      <c r="AM192" t="str">
        <f t="shared" si="5"/>
        <v>E07000110</v>
      </c>
    </row>
    <row r="193" spans="1:39" x14ac:dyDescent="0.35">
      <c r="A193" t="s">
        <v>22</v>
      </c>
      <c r="B193" s="2" t="s">
        <v>264</v>
      </c>
      <c r="C193" s="2" t="s">
        <v>949</v>
      </c>
      <c r="D193" s="2" t="s">
        <v>265</v>
      </c>
      <c r="E193" s="2" t="s">
        <v>830</v>
      </c>
      <c r="F193" t="s">
        <v>264</v>
      </c>
      <c r="G193" t="s">
        <v>949</v>
      </c>
      <c r="H193" t="s">
        <v>265</v>
      </c>
      <c r="I193" t="s">
        <v>830</v>
      </c>
      <c r="J193" s="2" t="s">
        <v>264</v>
      </c>
      <c r="K193" s="2" t="s">
        <v>949</v>
      </c>
      <c r="L193" s="2" t="s">
        <v>265</v>
      </c>
      <c r="M193" s="2" t="s">
        <v>830</v>
      </c>
      <c r="N193" t="s">
        <v>264</v>
      </c>
      <c r="O193" t="s">
        <v>949</v>
      </c>
      <c r="P193" t="s">
        <v>265</v>
      </c>
      <c r="Q193" t="s">
        <v>830</v>
      </c>
      <c r="R193" s="2" t="s">
        <v>264</v>
      </c>
      <c r="S193" s="2" t="s">
        <v>949</v>
      </c>
      <c r="T193" s="2" t="s">
        <v>265</v>
      </c>
      <c r="U193" s="2" t="s">
        <v>830</v>
      </c>
      <c r="V193" t="s">
        <v>264</v>
      </c>
      <c r="W193" t="s">
        <v>949</v>
      </c>
      <c r="X193" t="s">
        <v>265</v>
      </c>
      <c r="Y193" t="s">
        <v>830</v>
      </c>
      <c r="Z193" s="2" t="s">
        <v>264</v>
      </c>
      <c r="AA193" s="2" t="s">
        <v>949</v>
      </c>
      <c r="AB193" s="2" t="s">
        <v>265</v>
      </c>
      <c r="AC193" s="2" t="s">
        <v>830</v>
      </c>
      <c r="AD193" t="s">
        <v>264</v>
      </c>
      <c r="AE193" t="s">
        <v>949</v>
      </c>
      <c r="AF193" t="s">
        <v>265</v>
      </c>
      <c r="AG193" t="s">
        <v>830</v>
      </c>
      <c r="AH193" s="2" t="s">
        <v>264</v>
      </c>
      <c r="AI193" s="2" t="s">
        <v>949</v>
      </c>
      <c r="AJ193" s="2" t="s">
        <v>265</v>
      </c>
      <c r="AK193" s="2" t="s">
        <v>830</v>
      </c>
      <c r="AL193" t="str">
        <f t="shared" si="4"/>
        <v>E07000074</v>
      </c>
      <c r="AM193" t="str">
        <f t="shared" si="5"/>
        <v>E07000074</v>
      </c>
    </row>
    <row r="194" spans="1:39" x14ac:dyDescent="0.35">
      <c r="A194" t="s">
        <v>22</v>
      </c>
      <c r="B194" s="2" t="s">
        <v>567</v>
      </c>
      <c r="C194" s="2" t="s">
        <v>1130</v>
      </c>
      <c r="D194" s="2" t="s">
        <v>568</v>
      </c>
      <c r="E194" s="2" t="s">
        <v>830</v>
      </c>
      <c r="F194" t="s">
        <v>567</v>
      </c>
      <c r="G194" t="s">
        <v>1130</v>
      </c>
      <c r="H194" t="s">
        <v>568</v>
      </c>
      <c r="I194" t="s">
        <v>830</v>
      </c>
      <c r="J194" s="2" t="s">
        <v>567</v>
      </c>
      <c r="K194" s="2" t="s">
        <v>1130</v>
      </c>
      <c r="L194" s="2" t="s">
        <v>568</v>
      </c>
      <c r="M194" s="2" t="s">
        <v>830</v>
      </c>
      <c r="N194" t="s">
        <v>567</v>
      </c>
      <c r="O194" t="s">
        <v>1130</v>
      </c>
      <c r="P194" t="s">
        <v>568</v>
      </c>
      <c r="Q194" t="s">
        <v>830</v>
      </c>
      <c r="R194" s="2" t="s">
        <v>567</v>
      </c>
      <c r="S194" s="2" t="s">
        <v>1130</v>
      </c>
      <c r="T194" s="2" t="s">
        <v>568</v>
      </c>
      <c r="U194" s="2" t="s">
        <v>830</v>
      </c>
      <c r="V194" t="s">
        <v>567</v>
      </c>
      <c r="W194" t="s">
        <v>1130</v>
      </c>
      <c r="X194" t="s">
        <v>568</v>
      </c>
      <c r="Y194" t="s">
        <v>830</v>
      </c>
      <c r="Z194" s="2" t="s">
        <v>567</v>
      </c>
      <c r="AA194" s="2" t="s">
        <v>1130</v>
      </c>
      <c r="AB194" s="2" t="s">
        <v>568</v>
      </c>
      <c r="AC194" s="2" t="s">
        <v>830</v>
      </c>
      <c r="AD194" t="s">
        <v>567</v>
      </c>
      <c r="AE194" t="s">
        <v>1130</v>
      </c>
      <c r="AF194" t="s">
        <v>568</v>
      </c>
      <c r="AG194" t="s">
        <v>830</v>
      </c>
      <c r="AH194" s="2" t="s">
        <v>567</v>
      </c>
      <c r="AI194" s="2" t="s">
        <v>1130</v>
      </c>
      <c r="AJ194" s="2" t="s">
        <v>568</v>
      </c>
      <c r="AK194" s="2" t="s">
        <v>830</v>
      </c>
      <c r="AL194" t="str">
        <f t="shared" si="4"/>
        <v>E07000235</v>
      </c>
      <c r="AM194" t="str">
        <f t="shared" si="5"/>
        <v>E07000235</v>
      </c>
    </row>
    <row r="195" spans="1:39" x14ac:dyDescent="0.35">
      <c r="A195" t="s">
        <v>22</v>
      </c>
      <c r="B195" s="2" t="s">
        <v>594</v>
      </c>
      <c r="C195" s="2" t="s">
        <v>1131</v>
      </c>
      <c r="D195" s="2" t="s">
        <v>595</v>
      </c>
      <c r="E195" s="2" t="s">
        <v>831</v>
      </c>
      <c r="F195" t="s">
        <v>594</v>
      </c>
      <c r="G195" t="s">
        <v>1131</v>
      </c>
      <c r="H195" t="s">
        <v>595</v>
      </c>
      <c r="I195" t="s">
        <v>831</v>
      </c>
      <c r="J195" s="2" t="s">
        <v>594</v>
      </c>
      <c r="K195" s="2" t="s">
        <v>1131</v>
      </c>
      <c r="L195" s="2" t="s">
        <v>595</v>
      </c>
      <c r="M195" s="2" t="s">
        <v>831</v>
      </c>
      <c r="N195" t="s">
        <v>594</v>
      </c>
      <c r="O195" t="s">
        <v>1131</v>
      </c>
      <c r="P195" t="s">
        <v>595</v>
      </c>
      <c r="Q195" t="s">
        <v>831</v>
      </c>
      <c r="R195" s="2" t="s">
        <v>594</v>
      </c>
      <c r="S195" s="2" t="s">
        <v>1131</v>
      </c>
      <c r="T195" s="2" t="s">
        <v>595</v>
      </c>
      <c r="U195" s="2" t="s">
        <v>831</v>
      </c>
      <c r="V195" t="s">
        <v>594</v>
      </c>
      <c r="W195" t="s">
        <v>1131</v>
      </c>
      <c r="X195" t="s">
        <v>595</v>
      </c>
      <c r="Y195" t="s">
        <v>831</v>
      </c>
      <c r="Z195" s="2" t="s">
        <v>594</v>
      </c>
      <c r="AA195" s="2" t="s">
        <v>1131</v>
      </c>
      <c r="AB195" s="2" t="s">
        <v>595</v>
      </c>
      <c r="AC195" s="2" t="s">
        <v>831</v>
      </c>
      <c r="AD195" t="s">
        <v>594</v>
      </c>
      <c r="AE195" t="s">
        <v>1131</v>
      </c>
      <c r="AF195" t="s">
        <v>595</v>
      </c>
      <c r="AG195" t="s">
        <v>831</v>
      </c>
      <c r="AH195" s="2" t="s">
        <v>594</v>
      </c>
      <c r="AI195" s="2" t="s">
        <v>1131</v>
      </c>
      <c r="AJ195" s="2" t="s">
        <v>595</v>
      </c>
      <c r="AK195" s="2" t="s">
        <v>831</v>
      </c>
      <c r="AL195" t="str">
        <f t="shared" ref="AL195:AL258" si="6">AH195</f>
        <v>E08000003</v>
      </c>
      <c r="AM195" t="str">
        <f t="shared" ref="AM195:AM258" si="7">IFERROR(INDEX($AR$5:$AR$21,MATCH(B195,$AP$5:$AP$21,0)),AL195)</f>
        <v>E08000003</v>
      </c>
    </row>
    <row r="196" spans="1:39" x14ac:dyDescent="0.35">
      <c r="A196" t="s">
        <v>22</v>
      </c>
      <c r="B196" s="2" t="s">
        <v>455</v>
      </c>
      <c r="C196" s="2" t="s">
        <v>1132</v>
      </c>
      <c r="D196" s="2" t="s">
        <v>456</v>
      </c>
      <c r="E196" s="2" t="s">
        <v>830</v>
      </c>
      <c r="F196" t="s">
        <v>455</v>
      </c>
      <c r="G196" t="s">
        <v>1132</v>
      </c>
      <c r="H196" t="s">
        <v>456</v>
      </c>
      <c r="I196" t="s">
        <v>830</v>
      </c>
      <c r="J196" s="2" t="s">
        <v>455</v>
      </c>
      <c r="K196" s="2" t="s">
        <v>1132</v>
      </c>
      <c r="L196" s="2" t="s">
        <v>456</v>
      </c>
      <c r="M196" s="2" t="s">
        <v>830</v>
      </c>
      <c r="N196" t="s">
        <v>455</v>
      </c>
      <c r="O196" t="s">
        <v>1132</v>
      </c>
      <c r="P196" t="s">
        <v>456</v>
      </c>
      <c r="Q196" t="s">
        <v>830</v>
      </c>
      <c r="R196" s="2" t="s">
        <v>455</v>
      </c>
      <c r="S196" s="2" t="s">
        <v>1132</v>
      </c>
      <c r="T196" s="2" t="s">
        <v>456</v>
      </c>
      <c r="U196" s="2" t="s">
        <v>830</v>
      </c>
      <c r="V196" t="s">
        <v>455</v>
      </c>
      <c r="W196" t="s">
        <v>1132</v>
      </c>
      <c r="X196" t="s">
        <v>456</v>
      </c>
      <c r="Y196" t="s">
        <v>830</v>
      </c>
      <c r="Z196" s="2" t="s">
        <v>455</v>
      </c>
      <c r="AA196" s="2" t="s">
        <v>1132</v>
      </c>
      <c r="AB196" s="2" t="s">
        <v>456</v>
      </c>
      <c r="AC196" s="2" t="s">
        <v>830</v>
      </c>
      <c r="AD196" t="s">
        <v>455</v>
      </c>
      <c r="AE196" t="s">
        <v>1132</v>
      </c>
      <c r="AF196" t="s">
        <v>456</v>
      </c>
      <c r="AG196" t="s">
        <v>830</v>
      </c>
      <c r="AH196" s="2" t="s">
        <v>455</v>
      </c>
      <c r="AI196" s="2" t="s">
        <v>1132</v>
      </c>
      <c r="AJ196" s="2" t="s">
        <v>456</v>
      </c>
      <c r="AK196" s="2" t="s">
        <v>830</v>
      </c>
      <c r="AL196" t="str">
        <f t="shared" si="6"/>
        <v>E07000174</v>
      </c>
      <c r="AM196" t="str">
        <f t="shared" si="7"/>
        <v>E07000174</v>
      </c>
    </row>
    <row r="197" spans="1:39" x14ac:dyDescent="0.35">
      <c r="A197" t="s">
        <v>22</v>
      </c>
      <c r="B197" s="2" t="s">
        <v>96</v>
      </c>
      <c r="C197" s="2" t="s">
        <v>1133</v>
      </c>
      <c r="D197" s="2" t="s">
        <v>97</v>
      </c>
      <c r="E197" s="2" t="s">
        <v>829</v>
      </c>
      <c r="F197" t="s">
        <v>96</v>
      </c>
      <c r="G197" t="s">
        <v>1133</v>
      </c>
      <c r="H197" t="s">
        <v>97</v>
      </c>
      <c r="I197" t="s">
        <v>829</v>
      </c>
      <c r="J197" s="2" t="s">
        <v>96</v>
      </c>
      <c r="K197" s="2" t="s">
        <v>1133</v>
      </c>
      <c r="L197" s="2" t="s">
        <v>97</v>
      </c>
      <c r="M197" s="2" t="s">
        <v>829</v>
      </c>
      <c r="N197" t="s">
        <v>96</v>
      </c>
      <c r="O197" t="s">
        <v>1133</v>
      </c>
      <c r="P197" t="s">
        <v>97</v>
      </c>
      <c r="Q197" t="s">
        <v>829</v>
      </c>
      <c r="R197" s="2" t="s">
        <v>96</v>
      </c>
      <c r="S197" s="2" t="s">
        <v>1133</v>
      </c>
      <c r="T197" s="2" t="s">
        <v>97</v>
      </c>
      <c r="U197" s="2" t="s">
        <v>829</v>
      </c>
      <c r="V197" t="s">
        <v>96</v>
      </c>
      <c r="W197" t="s">
        <v>1133</v>
      </c>
      <c r="X197" t="s">
        <v>97</v>
      </c>
      <c r="Y197" t="s">
        <v>829</v>
      </c>
      <c r="Z197" s="2" t="s">
        <v>96</v>
      </c>
      <c r="AA197" s="2" t="s">
        <v>1133</v>
      </c>
      <c r="AB197" s="2" t="s">
        <v>97</v>
      </c>
      <c r="AC197" s="2" t="s">
        <v>829</v>
      </c>
      <c r="AD197" t="s">
        <v>96</v>
      </c>
      <c r="AE197" t="s">
        <v>1133</v>
      </c>
      <c r="AF197" t="s">
        <v>97</v>
      </c>
      <c r="AG197" t="s">
        <v>829</v>
      </c>
      <c r="AH197" s="2" t="s">
        <v>96</v>
      </c>
      <c r="AI197" s="2" t="s">
        <v>1133</v>
      </c>
      <c r="AJ197" s="2" t="s">
        <v>97</v>
      </c>
      <c r="AK197" s="2" t="s">
        <v>829</v>
      </c>
      <c r="AL197" t="str">
        <f t="shared" si="6"/>
        <v>E06000035</v>
      </c>
      <c r="AM197" t="str">
        <f t="shared" si="7"/>
        <v>E06000035</v>
      </c>
    </row>
    <row r="198" spans="1:39" x14ac:dyDescent="0.35">
      <c r="A198" t="s">
        <v>22</v>
      </c>
      <c r="B198" s="2" t="s">
        <v>380</v>
      </c>
      <c r="C198" s="2" t="s">
        <v>1134</v>
      </c>
      <c r="D198" s="2" t="s">
        <v>381</v>
      </c>
      <c r="E198" s="2" t="s">
        <v>830</v>
      </c>
      <c r="F198" t="s">
        <v>380</v>
      </c>
      <c r="G198" t="s">
        <v>1134</v>
      </c>
      <c r="H198" t="s">
        <v>381</v>
      </c>
      <c r="I198" t="s">
        <v>830</v>
      </c>
      <c r="J198" s="2" t="s">
        <v>380</v>
      </c>
      <c r="K198" s="2" t="s">
        <v>1134</v>
      </c>
      <c r="L198" s="2" t="s">
        <v>381</v>
      </c>
      <c r="M198" s="2" t="s">
        <v>830</v>
      </c>
      <c r="N198" t="s">
        <v>380</v>
      </c>
      <c r="O198" t="s">
        <v>1134</v>
      </c>
      <c r="P198" t="s">
        <v>381</v>
      </c>
      <c r="Q198" t="s">
        <v>830</v>
      </c>
      <c r="R198" s="2" t="s">
        <v>380</v>
      </c>
      <c r="S198" s="2" t="s">
        <v>1134</v>
      </c>
      <c r="T198" s="2" t="s">
        <v>381</v>
      </c>
      <c r="U198" s="2" t="s">
        <v>830</v>
      </c>
      <c r="V198" t="s">
        <v>380</v>
      </c>
      <c r="W198" t="s">
        <v>1134</v>
      </c>
      <c r="X198" t="s">
        <v>381</v>
      </c>
      <c r="Y198" t="s">
        <v>830</v>
      </c>
      <c r="Z198" s="2" t="s">
        <v>380</v>
      </c>
      <c r="AA198" s="2" t="s">
        <v>1134</v>
      </c>
      <c r="AB198" s="2" t="s">
        <v>381</v>
      </c>
      <c r="AC198" s="2" t="s">
        <v>830</v>
      </c>
      <c r="AD198" t="s">
        <v>380</v>
      </c>
      <c r="AE198" t="s">
        <v>1134</v>
      </c>
      <c r="AF198" t="s">
        <v>381</v>
      </c>
      <c r="AG198" t="s">
        <v>830</v>
      </c>
      <c r="AH198" s="2" t="s">
        <v>380</v>
      </c>
      <c r="AI198" s="2" t="s">
        <v>1134</v>
      </c>
      <c r="AJ198" s="2" t="s">
        <v>381</v>
      </c>
      <c r="AK198" s="2" t="s">
        <v>830</v>
      </c>
      <c r="AL198" t="str">
        <f t="shared" si="6"/>
        <v>E07000133</v>
      </c>
      <c r="AM198" t="str">
        <f t="shared" si="7"/>
        <v>E07000133</v>
      </c>
    </row>
    <row r="199" spans="1:39" x14ac:dyDescent="0.35">
      <c r="A199" t="s">
        <v>82</v>
      </c>
      <c r="B199" s="2" t="s">
        <v>472</v>
      </c>
      <c r="C199" s="2" t="s">
        <v>1135</v>
      </c>
      <c r="D199" s="2" t="s">
        <v>473</v>
      </c>
      <c r="E199" s="2" t="s">
        <v>830</v>
      </c>
      <c r="F199" t="s">
        <v>472</v>
      </c>
      <c r="G199" t="s">
        <v>1135</v>
      </c>
      <c r="H199" t="s">
        <v>473</v>
      </c>
      <c r="I199" t="s">
        <v>830</v>
      </c>
      <c r="J199" s="2" t="s">
        <v>472</v>
      </c>
      <c r="K199" s="2" t="s">
        <v>1135</v>
      </c>
      <c r="L199" s="2" t="s">
        <v>473</v>
      </c>
      <c r="M199" s="2" t="s">
        <v>830</v>
      </c>
      <c r="N199" t="s">
        <v>472</v>
      </c>
      <c r="O199" t="s">
        <v>1135</v>
      </c>
      <c r="P199" t="s">
        <v>473</v>
      </c>
      <c r="Q199" t="s">
        <v>830</v>
      </c>
      <c r="R199" s="2" t="s">
        <v>472</v>
      </c>
      <c r="S199" s="2" t="s">
        <v>1135</v>
      </c>
      <c r="T199" s="2" t="s">
        <v>473</v>
      </c>
      <c r="U199" s="2" t="s">
        <v>830</v>
      </c>
      <c r="V199" t="s">
        <v>472</v>
      </c>
      <c r="W199" t="s">
        <v>1135</v>
      </c>
      <c r="X199" t="s">
        <v>473</v>
      </c>
      <c r="Y199" t="s">
        <v>830</v>
      </c>
      <c r="Z199" s="2" t="s">
        <v>472</v>
      </c>
      <c r="AA199" s="2" t="s">
        <v>1135</v>
      </c>
      <c r="AB199" s="2" t="s">
        <v>473</v>
      </c>
      <c r="AC199" s="2" t="s">
        <v>830</v>
      </c>
      <c r="AD199" t="s">
        <v>472</v>
      </c>
      <c r="AE199" t="s">
        <v>1135</v>
      </c>
      <c r="AF199" t="s">
        <v>473</v>
      </c>
      <c r="AG199" t="s">
        <v>830</v>
      </c>
      <c r="AH199" s="2" t="s">
        <v>472</v>
      </c>
      <c r="AI199" s="2" t="s">
        <v>1135</v>
      </c>
      <c r="AJ199" s="2" t="s">
        <v>473</v>
      </c>
      <c r="AK199" s="2" t="s">
        <v>830</v>
      </c>
      <c r="AL199" t="str">
        <f t="shared" si="6"/>
        <v>E07000187</v>
      </c>
      <c r="AM199" t="str">
        <f t="shared" si="7"/>
        <v>E06000066</v>
      </c>
    </row>
    <row r="200" spans="1:39" x14ac:dyDescent="0.35">
      <c r="A200" t="s">
        <v>22</v>
      </c>
      <c r="B200" s="2" t="s">
        <v>817</v>
      </c>
      <c r="C200" s="2" t="s">
        <v>1136</v>
      </c>
      <c r="D200" s="2" t="s">
        <v>818</v>
      </c>
      <c r="E200" s="2" t="s">
        <v>834</v>
      </c>
      <c r="F200" t="s">
        <v>817</v>
      </c>
      <c r="G200" t="s">
        <v>1136</v>
      </c>
      <c r="H200" t="s">
        <v>818</v>
      </c>
      <c r="I200" t="s">
        <v>834</v>
      </c>
      <c r="J200" s="2" t="s">
        <v>817</v>
      </c>
      <c r="K200" s="2" t="s">
        <v>1136</v>
      </c>
      <c r="L200" s="2" t="s">
        <v>818</v>
      </c>
      <c r="M200" s="2" t="s">
        <v>834</v>
      </c>
      <c r="N200" t="s">
        <v>817</v>
      </c>
      <c r="O200" t="s">
        <v>1136</v>
      </c>
      <c r="P200" t="s">
        <v>818</v>
      </c>
      <c r="Q200" t="s">
        <v>834</v>
      </c>
      <c r="R200" s="2" t="s">
        <v>817</v>
      </c>
      <c r="S200" s="2" t="s">
        <v>1136</v>
      </c>
      <c r="T200" s="2" t="s">
        <v>818</v>
      </c>
      <c r="U200" s="2" t="s">
        <v>834</v>
      </c>
      <c r="V200" t="s">
        <v>817</v>
      </c>
      <c r="W200" t="s">
        <v>1136</v>
      </c>
      <c r="X200" t="s">
        <v>818</v>
      </c>
      <c r="Y200" t="s">
        <v>834</v>
      </c>
      <c r="Z200" s="2" t="s">
        <v>817</v>
      </c>
      <c r="AA200" s="2" t="s">
        <v>1136</v>
      </c>
      <c r="AB200" s="2" t="s">
        <v>818</v>
      </c>
      <c r="AC200" s="2" t="s">
        <v>834</v>
      </c>
      <c r="AD200" t="s">
        <v>817</v>
      </c>
      <c r="AE200" t="s">
        <v>1136</v>
      </c>
      <c r="AF200" t="s">
        <v>818</v>
      </c>
      <c r="AG200" t="s">
        <v>834</v>
      </c>
      <c r="AH200" s="2" t="s">
        <v>817</v>
      </c>
      <c r="AI200" s="2" t="s">
        <v>1136</v>
      </c>
      <c r="AJ200" s="2" t="s">
        <v>818</v>
      </c>
      <c r="AK200" s="2" t="s">
        <v>834</v>
      </c>
      <c r="AL200" t="str">
        <f t="shared" si="6"/>
        <v>E31000041</v>
      </c>
      <c r="AM200" t="str">
        <f t="shared" si="7"/>
        <v>E31000041</v>
      </c>
    </row>
    <row r="201" spans="1:39" x14ac:dyDescent="0.35">
      <c r="A201" t="s">
        <v>22</v>
      </c>
      <c r="B201" s="2" t="s">
        <v>710</v>
      </c>
      <c r="C201" s="2" t="s">
        <v>1137</v>
      </c>
      <c r="D201" s="2" t="s">
        <v>711</v>
      </c>
      <c r="E201" s="2" t="s">
        <v>832</v>
      </c>
      <c r="F201" t="s">
        <v>710</v>
      </c>
      <c r="G201" t="s">
        <v>1137</v>
      </c>
      <c r="H201" t="s">
        <v>711</v>
      </c>
      <c r="I201" t="s">
        <v>832</v>
      </c>
      <c r="J201" s="2" t="s">
        <v>710</v>
      </c>
      <c r="K201" s="2" t="s">
        <v>1137</v>
      </c>
      <c r="L201" s="2" t="s">
        <v>711</v>
      </c>
      <c r="M201" s="2" t="s">
        <v>832</v>
      </c>
      <c r="N201" t="s">
        <v>710</v>
      </c>
      <c r="O201" t="s">
        <v>1137</v>
      </c>
      <c r="P201" t="s">
        <v>711</v>
      </c>
      <c r="Q201" t="s">
        <v>832</v>
      </c>
      <c r="R201" s="2" t="s">
        <v>710</v>
      </c>
      <c r="S201" s="2" t="s">
        <v>1137</v>
      </c>
      <c r="T201" s="2" t="s">
        <v>711</v>
      </c>
      <c r="U201" s="2" t="s">
        <v>832</v>
      </c>
      <c r="V201" t="s">
        <v>710</v>
      </c>
      <c r="W201" t="s">
        <v>1137</v>
      </c>
      <c r="X201" t="s">
        <v>711</v>
      </c>
      <c r="Y201" t="s">
        <v>832</v>
      </c>
      <c r="Z201" s="2" t="s">
        <v>710</v>
      </c>
      <c r="AA201" s="2" t="s">
        <v>1137</v>
      </c>
      <c r="AB201" s="2" t="s">
        <v>711</v>
      </c>
      <c r="AC201" s="2" t="s">
        <v>832</v>
      </c>
      <c r="AD201" t="s">
        <v>710</v>
      </c>
      <c r="AE201" t="s">
        <v>1137</v>
      </c>
      <c r="AF201" t="s">
        <v>711</v>
      </c>
      <c r="AG201" t="s">
        <v>832</v>
      </c>
      <c r="AH201" s="2" t="s">
        <v>710</v>
      </c>
      <c r="AI201" s="2" t="s">
        <v>1137</v>
      </c>
      <c r="AJ201" s="2" t="s">
        <v>711</v>
      </c>
      <c r="AK201" s="2" t="s">
        <v>832</v>
      </c>
      <c r="AL201" t="str">
        <f t="shared" si="6"/>
        <v>E09000024</v>
      </c>
      <c r="AM201" t="str">
        <f t="shared" si="7"/>
        <v>E09000024</v>
      </c>
    </row>
    <row r="202" spans="1:39" x14ac:dyDescent="0.35">
      <c r="A202" t="s">
        <v>22</v>
      </c>
      <c r="B202" s="2" t="s">
        <v>211</v>
      </c>
      <c r="C202" s="2" t="s">
        <v>1138</v>
      </c>
      <c r="D202" s="2" t="s">
        <v>212</v>
      </c>
      <c r="E202" s="2" t="s">
        <v>830</v>
      </c>
      <c r="F202" t="s">
        <v>211</v>
      </c>
      <c r="G202" t="s">
        <v>1138</v>
      </c>
      <c r="H202" t="s">
        <v>212</v>
      </c>
      <c r="I202" t="s">
        <v>830</v>
      </c>
      <c r="J202" s="2" t="s">
        <v>211</v>
      </c>
      <c r="K202" s="2" t="s">
        <v>1138</v>
      </c>
      <c r="L202" s="2" t="s">
        <v>212</v>
      </c>
      <c r="M202" s="2" t="s">
        <v>830</v>
      </c>
      <c r="N202" t="s">
        <v>211</v>
      </c>
      <c r="O202" t="s">
        <v>1138</v>
      </c>
      <c r="P202" t="s">
        <v>212</v>
      </c>
      <c r="Q202" t="s">
        <v>830</v>
      </c>
      <c r="R202" s="2" t="s">
        <v>211</v>
      </c>
      <c r="S202" s="2" t="s">
        <v>1138</v>
      </c>
      <c r="T202" s="2" t="s">
        <v>212</v>
      </c>
      <c r="U202" s="2" t="s">
        <v>830</v>
      </c>
      <c r="V202" t="s">
        <v>211</v>
      </c>
      <c r="W202" t="s">
        <v>1138</v>
      </c>
      <c r="X202" t="s">
        <v>212</v>
      </c>
      <c r="Y202" t="s">
        <v>830</v>
      </c>
      <c r="Z202" s="2" t="s">
        <v>211</v>
      </c>
      <c r="AA202" s="2" t="s">
        <v>1138</v>
      </c>
      <c r="AB202" s="2" t="s">
        <v>212</v>
      </c>
      <c r="AC202" s="2" t="s">
        <v>830</v>
      </c>
      <c r="AD202" t="s">
        <v>211</v>
      </c>
      <c r="AE202" t="s">
        <v>1138</v>
      </c>
      <c r="AF202" t="s">
        <v>212</v>
      </c>
      <c r="AG202" t="s">
        <v>830</v>
      </c>
      <c r="AH202" s="2" t="s">
        <v>211</v>
      </c>
      <c r="AI202" s="2" t="s">
        <v>1138</v>
      </c>
      <c r="AJ202" s="2" t="s">
        <v>212</v>
      </c>
      <c r="AK202" s="2" t="s">
        <v>830</v>
      </c>
      <c r="AL202" t="str">
        <f t="shared" si="6"/>
        <v>E07000042</v>
      </c>
      <c r="AM202" t="str">
        <f t="shared" si="7"/>
        <v>E07000042</v>
      </c>
    </row>
    <row r="203" spans="1:39" x14ac:dyDescent="0.35">
      <c r="A203" t="s">
        <v>22</v>
      </c>
      <c r="B203" s="2" t="s">
        <v>507</v>
      </c>
      <c r="C203" s="2" t="s">
        <v>1139</v>
      </c>
      <c r="D203" s="2" t="s">
        <v>508</v>
      </c>
      <c r="E203" s="2" t="s">
        <v>830</v>
      </c>
      <c r="F203" t="s">
        <v>507</v>
      </c>
      <c r="G203" t="s">
        <v>1139</v>
      </c>
      <c r="H203" t="s">
        <v>508</v>
      </c>
      <c r="I203" t="s">
        <v>830</v>
      </c>
      <c r="J203" s="2" t="s">
        <v>507</v>
      </c>
      <c r="K203" s="2" t="s">
        <v>1139</v>
      </c>
      <c r="L203" s="2" t="s">
        <v>508</v>
      </c>
      <c r="M203" s="2" t="s">
        <v>830</v>
      </c>
      <c r="N203" t="s">
        <v>507</v>
      </c>
      <c r="O203" t="s">
        <v>1139</v>
      </c>
      <c r="P203" t="s">
        <v>508</v>
      </c>
      <c r="Q203" t="s">
        <v>830</v>
      </c>
      <c r="R203" s="2" t="s">
        <v>507</v>
      </c>
      <c r="S203" s="2" t="s">
        <v>1139</v>
      </c>
      <c r="T203" s="2" t="s">
        <v>508</v>
      </c>
      <c r="U203" s="2" t="s">
        <v>830</v>
      </c>
      <c r="V203" t="s">
        <v>507</v>
      </c>
      <c r="W203" t="s">
        <v>1139</v>
      </c>
      <c r="X203" t="s">
        <v>508</v>
      </c>
      <c r="Y203" t="s">
        <v>830</v>
      </c>
      <c r="Z203" s="2" t="s">
        <v>507</v>
      </c>
      <c r="AA203" s="2" t="s">
        <v>1139</v>
      </c>
      <c r="AB203" s="2" t="s">
        <v>508</v>
      </c>
      <c r="AC203" s="2" t="s">
        <v>830</v>
      </c>
      <c r="AD203" t="s">
        <v>507</v>
      </c>
      <c r="AE203" t="s">
        <v>1139</v>
      </c>
      <c r="AF203" t="s">
        <v>508</v>
      </c>
      <c r="AG203" t="s">
        <v>830</v>
      </c>
      <c r="AH203" s="2" t="s">
        <v>507</v>
      </c>
      <c r="AI203" s="2" t="s">
        <v>1139</v>
      </c>
      <c r="AJ203" s="2" t="s">
        <v>508</v>
      </c>
      <c r="AK203" s="2" t="s">
        <v>830</v>
      </c>
      <c r="AL203" t="str">
        <f t="shared" si="6"/>
        <v>E07000203</v>
      </c>
      <c r="AM203" t="str">
        <f t="shared" si="7"/>
        <v>E07000203</v>
      </c>
    </row>
    <row r="204" spans="1:39" x14ac:dyDescent="0.35">
      <c r="A204" t="s">
        <v>22</v>
      </c>
      <c r="B204" s="2" t="s">
        <v>560</v>
      </c>
      <c r="C204" s="2" t="s">
        <v>918</v>
      </c>
      <c r="D204" s="2" t="s">
        <v>561</v>
      </c>
      <c r="E204" s="2" t="s">
        <v>830</v>
      </c>
      <c r="F204" t="s">
        <v>560</v>
      </c>
      <c r="G204" t="s">
        <v>918</v>
      </c>
      <c r="H204" t="s">
        <v>561</v>
      </c>
      <c r="I204" t="s">
        <v>830</v>
      </c>
      <c r="J204" s="2" t="s">
        <v>560</v>
      </c>
      <c r="K204" s="2" t="s">
        <v>918</v>
      </c>
      <c r="L204" s="2" t="s">
        <v>561</v>
      </c>
      <c r="M204" s="2" t="s">
        <v>830</v>
      </c>
      <c r="N204" t="s">
        <v>560</v>
      </c>
      <c r="O204" t="s">
        <v>918</v>
      </c>
      <c r="P204" t="s">
        <v>561</v>
      </c>
      <c r="Q204" t="s">
        <v>830</v>
      </c>
      <c r="R204" s="2" t="s">
        <v>560</v>
      </c>
      <c r="S204" s="2" t="s">
        <v>918</v>
      </c>
      <c r="T204" s="2" t="s">
        <v>561</v>
      </c>
      <c r="U204" s="2" t="s">
        <v>830</v>
      </c>
      <c r="V204" t="s">
        <v>560</v>
      </c>
      <c r="W204" t="s">
        <v>918</v>
      </c>
      <c r="X204" t="s">
        <v>561</v>
      </c>
      <c r="Y204" t="s">
        <v>830</v>
      </c>
      <c r="Z204" s="2" t="s">
        <v>560</v>
      </c>
      <c r="AA204" s="2" t="s">
        <v>918</v>
      </c>
      <c r="AB204" s="2" t="s">
        <v>561</v>
      </c>
      <c r="AC204" s="2" t="s">
        <v>830</v>
      </c>
      <c r="AD204" t="s">
        <v>560</v>
      </c>
      <c r="AE204" t="s">
        <v>918</v>
      </c>
      <c r="AF204" t="s">
        <v>561</v>
      </c>
      <c r="AG204" t="s">
        <v>830</v>
      </c>
      <c r="AH204" s="2" t="s">
        <v>560</v>
      </c>
      <c r="AI204" s="2" t="s">
        <v>918</v>
      </c>
      <c r="AJ204" s="2" t="s">
        <v>561</v>
      </c>
      <c r="AK204" s="2" t="s">
        <v>830</v>
      </c>
      <c r="AL204" t="str">
        <f t="shared" si="6"/>
        <v>E07000228</v>
      </c>
      <c r="AM204" t="str">
        <f t="shared" si="7"/>
        <v>E07000228</v>
      </c>
    </row>
    <row r="205" spans="1:39" x14ac:dyDescent="0.35">
      <c r="A205" t="s">
        <v>22</v>
      </c>
      <c r="B205" s="2" t="s">
        <v>23</v>
      </c>
      <c r="C205" s="2" t="s">
        <v>1140</v>
      </c>
      <c r="D205" s="2" t="s">
        <v>24</v>
      </c>
      <c r="E205" s="2" t="s">
        <v>829</v>
      </c>
      <c r="F205" t="s">
        <v>23</v>
      </c>
      <c r="G205" t="s">
        <v>1140</v>
      </c>
      <c r="H205" t="s">
        <v>24</v>
      </c>
      <c r="I205" t="s">
        <v>829</v>
      </c>
      <c r="J205" s="2" t="s">
        <v>23</v>
      </c>
      <c r="K205" s="2" t="s">
        <v>1140</v>
      </c>
      <c r="L205" s="2" t="s">
        <v>24</v>
      </c>
      <c r="M205" s="2" t="s">
        <v>829</v>
      </c>
      <c r="N205" t="s">
        <v>23</v>
      </c>
      <c r="O205" t="s">
        <v>1140</v>
      </c>
      <c r="P205" t="s">
        <v>24</v>
      </c>
      <c r="Q205" t="s">
        <v>829</v>
      </c>
      <c r="R205" s="2" t="s">
        <v>23</v>
      </c>
      <c r="S205" s="2" t="s">
        <v>1140</v>
      </c>
      <c r="T205" s="2" t="s">
        <v>24</v>
      </c>
      <c r="U205" s="2" t="s">
        <v>829</v>
      </c>
      <c r="V205" t="s">
        <v>23</v>
      </c>
      <c r="W205" t="s">
        <v>1140</v>
      </c>
      <c r="X205" t="s">
        <v>24</v>
      </c>
      <c r="Y205" t="s">
        <v>829</v>
      </c>
      <c r="Z205" s="2" t="s">
        <v>23</v>
      </c>
      <c r="AA205" s="2" t="s">
        <v>1140</v>
      </c>
      <c r="AB205" s="2" t="s">
        <v>24</v>
      </c>
      <c r="AC205" s="2" t="s">
        <v>829</v>
      </c>
      <c r="AD205" t="s">
        <v>23</v>
      </c>
      <c r="AE205" t="s">
        <v>1140</v>
      </c>
      <c r="AF205" t="s">
        <v>24</v>
      </c>
      <c r="AG205" t="s">
        <v>829</v>
      </c>
      <c r="AH205" s="2" t="s">
        <v>23</v>
      </c>
      <c r="AI205" s="2" t="s">
        <v>1140</v>
      </c>
      <c r="AJ205" s="2" t="s">
        <v>24</v>
      </c>
      <c r="AK205" s="2" t="s">
        <v>829</v>
      </c>
      <c r="AL205" t="str">
        <f t="shared" si="6"/>
        <v>E06000002</v>
      </c>
      <c r="AM205" t="str">
        <f t="shared" si="7"/>
        <v>E06000002</v>
      </c>
    </row>
    <row r="206" spans="1:39" x14ac:dyDescent="0.35">
      <c r="A206" t="s">
        <v>22</v>
      </c>
      <c r="B206" s="2" t="s">
        <v>111</v>
      </c>
      <c r="C206" s="2" t="s">
        <v>1141</v>
      </c>
      <c r="D206" s="2" t="s">
        <v>112</v>
      </c>
      <c r="E206" s="2" t="s">
        <v>829</v>
      </c>
      <c r="F206" t="s">
        <v>111</v>
      </c>
      <c r="G206" t="s">
        <v>1141</v>
      </c>
      <c r="H206" t="s">
        <v>112</v>
      </c>
      <c r="I206" t="s">
        <v>829</v>
      </c>
      <c r="J206" s="2" t="s">
        <v>111</v>
      </c>
      <c r="K206" s="2" t="s">
        <v>1141</v>
      </c>
      <c r="L206" s="2" t="s">
        <v>112</v>
      </c>
      <c r="M206" s="2" t="s">
        <v>829</v>
      </c>
      <c r="N206" t="s">
        <v>111</v>
      </c>
      <c r="O206" t="s">
        <v>1141</v>
      </c>
      <c r="P206" t="s">
        <v>112</v>
      </c>
      <c r="Q206" t="s">
        <v>829</v>
      </c>
      <c r="R206" s="2" t="s">
        <v>111</v>
      </c>
      <c r="S206" s="2" t="s">
        <v>1141</v>
      </c>
      <c r="T206" s="2" t="s">
        <v>112</v>
      </c>
      <c r="U206" s="2" t="s">
        <v>829</v>
      </c>
      <c r="V206" t="s">
        <v>111</v>
      </c>
      <c r="W206" t="s">
        <v>1141</v>
      </c>
      <c r="X206" t="s">
        <v>112</v>
      </c>
      <c r="Y206" t="s">
        <v>829</v>
      </c>
      <c r="Z206" s="2" t="s">
        <v>111</v>
      </c>
      <c r="AA206" s="2" t="s">
        <v>1141</v>
      </c>
      <c r="AB206" s="2" t="s">
        <v>112</v>
      </c>
      <c r="AC206" s="2" t="s">
        <v>829</v>
      </c>
      <c r="AD206" t="s">
        <v>111</v>
      </c>
      <c r="AE206" t="s">
        <v>1141</v>
      </c>
      <c r="AF206" t="s">
        <v>112</v>
      </c>
      <c r="AG206" t="s">
        <v>829</v>
      </c>
      <c r="AH206" s="2" t="s">
        <v>111</v>
      </c>
      <c r="AI206" s="2" t="s">
        <v>1141</v>
      </c>
      <c r="AJ206" s="2" t="s">
        <v>112</v>
      </c>
      <c r="AK206" s="2" t="s">
        <v>829</v>
      </c>
      <c r="AL206" t="str">
        <f t="shared" si="6"/>
        <v>E06000042</v>
      </c>
      <c r="AM206" t="str">
        <f t="shared" si="7"/>
        <v>E06000042</v>
      </c>
    </row>
    <row r="207" spans="1:39" x14ac:dyDescent="0.35">
      <c r="A207" t="s">
        <v>22</v>
      </c>
      <c r="B207" s="2" t="s">
        <v>522</v>
      </c>
      <c r="C207" s="2" t="s">
        <v>1142</v>
      </c>
      <c r="D207" s="2" t="s">
        <v>523</v>
      </c>
      <c r="E207" s="2" t="s">
        <v>830</v>
      </c>
      <c r="F207" t="s">
        <v>522</v>
      </c>
      <c r="G207" t="s">
        <v>1142</v>
      </c>
      <c r="H207" t="s">
        <v>523</v>
      </c>
      <c r="I207" t="s">
        <v>830</v>
      </c>
      <c r="J207" s="2" t="s">
        <v>522</v>
      </c>
      <c r="K207" s="2" t="s">
        <v>1142</v>
      </c>
      <c r="L207" s="2" t="s">
        <v>523</v>
      </c>
      <c r="M207" s="2" t="s">
        <v>830</v>
      </c>
      <c r="N207" t="s">
        <v>522</v>
      </c>
      <c r="O207" t="s">
        <v>1142</v>
      </c>
      <c r="P207" t="s">
        <v>523</v>
      </c>
      <c r="Q207" t="s">
        <v>830</v>
      </c>
      <c r="R207" s="2" t="s">
        <v>522</v>
      </c>
      <c r="S207" s="2" t="s">
        <v>1142</v>
      </c>
      <c r="T207" s="2" t="s">
        <v>523</v>
      </c>
      <c r="U207" s="2" t="s">
        <v>830</v>
      </c>
      <c r="V207" t="s">
        <v>522</v>
      </c>
      <c r="W207" t="s">
        <v>1142</v>
      </c>
      <c r="X207" t="s">
        <v>523</v>
      </c>
      <c r="Y207" t="s">
        <v>830</v>
      </c>
      <c r="Z207" s="2" t="s">
        <v>522</v>
      </c>
      <c r="AA207" s="2" t="s">
        <v>1142</v>
      </c>
      <c r="AB207" s="2" t="s">
        <v>523</v>
      </c>
      <c r="AC207" s="2" t="s">
        <v>830</v>
      </c>
      <c r="AD207" t="s">
        <v>522</v>
      </c>
      <c r="AE207" t="s">
        <v>1142</v>
      </c>
      <c r="AF207" t="s">
        <v>523</v>
      </c>
      <c r="AG207" t="s">
        <v>830</v>
      </c>
      <c r="AH207" s="2" t="s">
        <v>522</v>
      </c>
      <c r="AI207" s="2" t="s">
        <v>1142</v>
      </c>
      <c r="AJ207" s="2" t="s">
        <v>523</v>
      </c>
      <c r="AK207" s="2" t="s">
        <v>830</v>
      </c>
      <c r="AL207" t="str">
        <f t="shared" si="6"/>
        <v>E07000210</v>
      </c>
      <c r="AM207" t="str">
        <f t="shared" si="7"/>
        <v>E07000210</v>
      </c>
    </row>
    <row r="208" spans="1:39" x14ac:dyDescent="0.35">
      <c r="A208" t="s">
        <v>22</v>
      </c>
      <c r="B208" s="2" t="s">
        <v>300</v>
      </c>
      <c r="C208" s="2" t="s">
        <v>943</v>
      </c>
      <c r="D208" s="2" t="s">
        <v>301</v>
      </c>
      <c r="E208" s="2" t="s">
        <v>830</v>
      </c>
      <c r="F208" t="s">
        <v>300</v>
      </c>
      <c r="G208" t="s">
        <v>943</v>
      </c>
      <c r="H208" t="s">
        <v>301</v>
      </c>
      <c r="I208" t="s">
        <v>830</v>
      </c>
      <c r="J208" s="2" t="s">
        <v>300</v>
      </c>
      <c r="K208" s="2" t="s">
        <v>943</v>
      </c>
      <c r="L208" s="2" t="s">
        <v>301</v>
      </c>
      <c r="M208" s="2" t="s">
        <v>830</v>
      </c>
      <c r="N208" t="s">
        <v>300</v>
      </c>
      <c r="O208" t="s">
        <v>943</v>
      </c>
      <c r="P208" t="s">
        <v>301</v>
      </c>
      <c r="Q208" t="s">
        <v>830</v>
      </c>
      <c r="R208" s="2" t="s">
        <v>300</v>
      </c>
      <c r="S208" s="2" t="s">
        <v>943</v>
      </c>
      <c r="T208" s="2" t="s">
        <v>301</v>
      </c>
      <c r="U208" s="2" t="s">
        <v>830</v>
      </c>
      <c r="V208" t="s">
        <v>300</v>
      </c>
      <c r="W208" t="s">
        <v>943</v>
      </c>
      <c r="X208" t="s">
        <v>301</v>
      </c>
      <c r="Y208" t="s">
        <v>830</v>
      </c>
      <c r="Z208" s="2" t="s">
        <v>300</v>
      </c>
      <c r="AA208" s="2" t="s">
        <v>943</v>
      </c>
      <c r="AB208" s="2" t="s">
        <v>301</v>
      </c>
      <c r="AC208" s="2" t="s">
        <v>830</v>
      </c>
      <c r="AD208" t="s">
        <v>300</v>
      </c>
      <c r="AE208" t="s">
        <v>943</v>
      </c>
      <c r="AF208" t="s">
        <v>301</v>
      </c>
      <c r="AG208" t="s">
        <v>830</v>
      </c>
      <c r="AH208" s="2" t="s">
        <v>300</v>
      </c>
      <c r="AI208" s="2" t="s">
        <v>943</v>
      </c>
      <c r="AJ208" s="2" t="s">
        <v>301</v>
      </c>
      <c r="AK208" s="2" t="s">
        <v>830</v>
      </c>
      <c r="AL208" t="str">
        <f t="shared" si="6"/>
        <v>E07000091</v>
      </c>
      <c r="AM208" t="str">
        <f t="shared" si="7"/>
        <v>E07000091</v>
      </c>
    </row>
    <row r="209" spans="1:39" x14ac:dyDescent="0.35">
      <c r="A209" t="s">
        <v>22</v>
      </c>
      <c r="B209" s="2" t="s">
        <v>457</v>
      </c>
      <c r="C209" s="2" t="s">
        <v>921</v>
      </c>
      <c r="D209" s="2" t="s">
        <v>458</v>
      </c>
      <c r="E209" s="2" t="s">
        <v>830</v>
      </c>
      <c r="F209" t="s">
        <v>457</v>
      </c>
      <c r="G209" t="s">
        <v>921</v>
      </c>
      <c r="H209" t="s">
        <v>458</v>
      </c>
      <c r="I209" t="s">
        <v>830</v>
      </c>
      <c r="J209" s="2" t="s">
        <v>457</v>
      </c>
      <c r="K209" s="2" t="s">
        <v>921</v>
      </c>
      <c r="L209" s="2" t="s">
        <v>458</v>
      </c>
      <c r="M209" s="2" t="s">
        <v>830</v>
      </c>
      <c r="N209" t="s">
        <v>457</v>
      </c>
      <c r="O209" t="s">
        <v>921</v>
      </c>
      <c r="P209" t="s">
        <v>458</v>
      </c>
      <c r="Q209" t="s">
        <v>830</v>
      </c>
      <c r="R209" s="2" t="s">
        <v>457</v>
      </c>
      <c r="S209" s="2" t="s">
        <v>921</v>
      </c>
      <c r="T209" s="2" t="s">
        <v>458</v>
      </c>
      <c r="U209" s="2" t="s">
        <v>830</v>
      </c>
      <c r="V209" t="s">
        <v>457</v>
      </c>
      <c r="W209" t="s">
        <v>921</v>
      </c>
      <c r="X209" t="s">
        <v>458</v>
      </c>
      <c r="Y209" t="s">
        <v>830</v>
      </c>
      <c r="Z209" s="2" t="s">
        <v>457</v>
      </c>
      <c r="AA209" s="2" t="s">
        <v>921</v>
      </c>
      <c r="AB209" s="2" t="s">
        <v>458</v>
      </c>
      <c r="AC209" s="2" t="s">
        <v>830</v>
      </c>
      <c r="AD209" t="s">
        <v>457</v>
      </c>
      <c r="AE209" t="s">
        <v>921</v>
      </c>
      <c r="AF209" t="s">
        <v>458</v>
      </c>
      <c r="AG209" t="s">
        <v>830</v>
      </c>
      <c r="AH209" s="2" t="s">
        <v>457</v>
      </c>
      <c r="AI209" s="2" t="s">
        <v>921</v>
      </c>
      <c r="AJ209" s="2" t="s">
        <v>458</v>
      </c>
      <c r="AK209" s="2" t="s">
        <v>830</v>
      </c>
      <c r="AL209" t="str">
        <f t="shared" si="6"/>
        <v>E07000175</v>
      </c>
      <c r="AM209" t="str">
        <f t="shared" si="7"/>
        <v>E07000175</v>
      </c>
    </row>
    <row r="210" spans="1:39" x14ac:dyDescent="0.35">
      <c r="A210" t="s">
        <v>22</v>
      </c>
      <c r="B210" s="2" t="s">
        <v>628</v>
      </c>
      <c r="C210" s="2" t="s">
        <v>1143</v>
      </c>
      <c r="D210" s="2" t="s">
        <v>629</v>
      </c>
      <c r="E210" s="2" t="s">
        <v>831</v>
      </c>
      <c r="F210" t="s">
        <v>628</v>
      </c>
      <c r="G210" t="s">
        <v>1143</v>
      </c>
      <c r="H210" t="s">
        <v>629</v>
      </c>
      <c r="I210" t="s">
        <v>831</v>
      </c>
      <c r="J210" s="2" t="s">
        <v>628</v>
      </c>
      <c r="K210" s="2" t="s">
        <v>1143</v>
      </c>
      <c r="L210" s="2" t="s">
        <v>629</v>
      </c>
      <c r="M210" s="2" t="s">
        <v>831</v>
      </c>
      <c r="N210" t="s">
        <v>628</v>
      </c>
      <c r="O210" t="s">
        <v>1143</v>
      </c>
      <c r="P210" t="s">
        <v>629</v>
      </c>
      <c r="Q210" t="s">
        <v>831</v>
      </c>
      <c r="R210" s="2" t="s">
        <v>628</v>
      </c>
      <c r="S210" s="2" t="s">
        <v>1143</v>
      </c>
      <c r="T210" s="2" t="s">
        <v>629</v>
      </c>
      <c r="U210" s="2" t="s">
        <v>831</v>
      </c>
      <c r="V210" t="s">
        <v>628</v>
      </c>
      <c r="W210" t="s">
        <v>1143</v>
      </c>
      <c r="X210" t="s">
        <v>629</v>
      </c>
      <c r="Y210" t="s">
        <v>831</v>
      </c>
      <c r="Z210" s="2" t="s">
        <v>628</v>
      </c>
      <c r="AA210" s="2" t="s">
        <v>1143</v>
      </c>
      <c r="AB210" s="2" t="s">
        <v>629</v>
      </c>
      <c r="AC210" s="2" t="s">
        <v>831</v>
      </c>
      <c r="AD210" t="s">
        <v>628</v>
      </c>
      <c r="AE210" t="s">
        <v>1143</v>
      </c>
      <c r="AF210" t="s">
        <v>629</v>
      </c>
      <c r="AG210" t="s">
        <v>831</v>
      </c>
      <c r="AH210" s="2" t="s">
        <v>628</v>
      </c>
      <c r="AI210" s="2" t="s">
        <v>1143</v>
      </c>
      <c r="AJ210" s="2" t="s">
        <v>629</v>
      </c>
      <c r="AK210" s="2" t="s">
        <v>831</v>
      </c>
      <c r="AL210" t="str">
        <f t="shared" si="6"/>
        <v>E08000021</v>
      </c>
      <c r="AM210" t="str">
        <f t="shared" si="7"/>
        <v>E08000021</v>
      </c>
    </row>
    <row r="211" spans="1:39" x14ac:dyDescent="0.35">
      <c r="A211" t="s">
        <v>22</v>
      </c>
      <c r="B211" s="2" t="s">
        <v>490</v>
      </c>
      <c r="C211" s="2" t="s">
        <v>1144</v>
      </c>
      <c r="D211" s="2" t="s">
        <v>491</v>
      </c>
      <c r="E211" s="2" t="s">
        <v>830</v>
      </c>
      <c r="F211" t="s">
        <v>490</v>
      </c>
      <c r="G211" t="s">
        <v>1144</v>
      </c>
      <c r="H211" t="s">
        <v>491</v>
      </c>
      <c r="I211" t="s">
        <v>830</v>
      </c>
      <c r="J211" s="2" t="s">
        <v>490</v>
      </c>
      <c r="K211" s="2" t="s">
        <v>1144</v>
      </c>
      <c r="L211" s="2" t="s">
        <v>491</v>
      </c>
      <c r="M211" s="2" t="s">
        <v>830</v>
      </c>
      <c r="N211" t="s">
        <v>490</v>
      </c>
      <c r="O211" t="s">
        <v>1144</v>
      </c>
      <c r="P211" t="s">
        <v>491</v>
      </c>
      <c r="Q211" t="s">
        <v>830</v>
      </c>
      <c r="R211" s="2" t="s">
        <v>490</v>
      </c>
      <c r="S211" s="2" t="s">
        <v>1144</v>
      </c>
      <c r="T211" s="2" t="s">
        <v>491</v>
      </c>
      <c r="U211" s="2" t="s">
        <v>830</v>
      </c>
      <c r="V211" t="s">
        <v>490</v>
      </c>
      <c r="W211" t="s">
        <v>1144</v>
      </c>
      <c r="X211" t="s">
        <v>491</v>
      </c>
      <c r="Y211" t="s">
        <v>830</v>
      </c>
      <c r="Z211" s="2" t="s">
        <v>490</v>
      </c>
      <c r="AA211" s="2" t="s">
        <v>1144</v>
      </c>
      <c r="AB211" s="2" t="s">
        <v>491</v>
      </c>
      <c r="AC211" s="2" t="s">
        <v>830</v>
      </c>
      <c r="AD211" t="s">
        <v>490</v>
      </c>
      <c r="AE211" t="s">
        <v>1144</v>
      </c>
      <c r="AF211" t="s">
        <v>491</v>
      </c>
      <c r="AG211" t="s">
        <v>830</v>
      </c>
      <c r="AH211" s="2" t="s">
        <v>490</v>
      </c>
      <c r="AI211" s="2" t="s">
        <v>1144</v>
      </c>
      <c r="AJ211" s="2" t="s">
        <v>491</v>
      </c>
      <c r="AK211" s="2" t="s">
        <v>830</v>
      </c>
      <c r="AL211" t="str">
        <f t="shared" si="6"/>
        <v>E07000195</v>
      </c>
      <c r="AM211" t="str">
        <f t="shared" si="7"/>
        <v>E07000195</v>
      </c>
    </row>
    <row r="212" spans="1:39" x14ac:dyDescent="0.35">
      <c r="A212" t="s">
        <v>22</v>
      </c>
      <c r="B212" s="2" t="s">
        <v>712</v>
      </c>
      <c r="C212" s="2" t="s">
        <v>1145</v>
      </c>
      <c r="D212" s="2" t="s">
        <v>713</v>
      </c>
      <c r="E212" s="2" t="s">
        <v>832</v>
      </c>
      <c r="F212" t="s">
        <v>712</v>
      </c>
      <c r="G212" t="s">
        <v>1145</v>
      </c>
      <c r="H212" t="s">
        <v>713</v>
      </c>
      <c r="I212" t="s">
        <v>832</v>
      </c>
      <c r="J212" s="2" t="s">
        <v>712</v>
      </c>
      <c r="K212" s="2" t="s">
        <v>1145</v>
      </c>
      <c r="L212" s="2" t="s">
        <v>713</v>
      </c>
      <c r="M212" s="2" t="s">
        <v>832</v>
      </c>
      <c r="N212" t="s">
        <v>712</v>
      </c>
      <c r="O212" t="s">
        <v>1145</v>
      </c>
      <c r="P212" t="s">
        <v>713</v>
      </c>
      <c r="Q212" t="s">
        <v>832</v>
      </c>
      <c r="R212" s="2" t="s">
        <v>712</v>
      </c>
      <c r="S212" s="2" t="s">
        <v>1145</v>
      </c>
      <c r="T212" s="2" t="s">
        <v>713</v>
      </c>
      <c r="U212" s="2" t="s">
        <v>832</v>
      </c>
      <c r="V212" t="s">
        <v>712</v>
      </c>
      <c r="W212" t="s">
        <v>1145</v>
      </c>
      <c r="X212" t="s">
        <v>713</v>
      </c>
      <c r="Y212" t="s">
        <v>832</v>
      </c>
      <c r="Z212" s="2" t="s">
        <v>712</v>
      </c>
      <c r="AA212" s="2" t="s">
        <v>1145</v>
      </c>
      <c r="AB212" s="2" t="s">
        <v>713</v>
      </c>
      <c r="AC212" s="2" t="s">
        <v>832</v>
      </c>
      <c r="AD212" t="s">
        <v>712</v>
      </c>
      <c r="AE212" t="s">
        <v>1145</v>
      </c>
      <c r="AF212" t="s">
        <v>713</v>
      </c>
      <c r="AG212" t="s">
        <v>832</v>
      </c>
      <c r="AH212" s="2" t="s">
        <v>712</v>
      </c>
      <c r="AI212" s="2" t="s">
        <v>1145</v>
      </c>
      <c r="AJ212" s="2" t="s">
        <v>713</v>
      </c>
      <c r="AK212" s="2" t="s">
        <v>832</v>
      </c>
      <c r="AL212" t="str">
        <f t="shared" si="6"/>
        <v>E09000025</v>
      </c>
      <c r="AM212" t="str">
        <f t="shared" si="7"/>
        <v>E09000025</v>
      </c>
    </row>
    <row r="213" spans="1:39" x14ac:dyDescent="0.35">
      <c r="A213" t="s">
        <v>22</v>
      </c>
      <c r="B213" s="2" t="s">
        <v>403</v>
      </c>
      <c r="C213" s="2" t="s">
        <v>1146</v>
      </c>
      <c r="D213" s="2" t="s">
        <v>746</v>
      </c>
      <c r="E213" s="2" t="s">
        <v>833</v>
      </c>
      <c r="F213" t="s">
        <v>403</v>
      </c>
      <c r="G213" t="s">
        <v>1146</v>
      </c>
      <c r="H213" t="s">
        <v>746</v>
      </c>
      <c r="I213" t="s">
        <v>833</v>
      </c>
      <c r="J213" s="2" t="s">
        <v>403</v>
      </c>
      <c r="K213" s="2" t="s">
        <v>1146</v>
      </c>
      <c r="L213" s="2" t="s">
        <v>746</v>
      </c>
      <c r="M213" s="2" t="s">
        <v>833</v>
      </c>
      <c r="N213" t="s">
        <v>403</v>
      </c>
      <c r="O213" t="s">
        <v>1146</v>
      </c>
      <c r="P213" t="s">
        <v>746</v>
      </c>
      <c r="Q213" t="s">
        <v>833</v>
      </c>
      <c r="R213" s="2" t="s">
        <v>403</v>
      </c>
      <c r="S213" s="2" t="s">
        <v>1146</v>
      </c>
      <c r="T213" s="2" t="s">
        <v>746</v>
      </c>
      <c r="U213" s="2" t="s">
        <v>833</v>
      </c>
      <c r="V213" t="s">
        <v>403</v>
      </c>
      <c r="W213" t="s">
        <v>1146</v>
      </c>
      <c r="X213" t="s">
        <v>746</v>
      </c>
      <c r="Y213" t="s">
        <v>833</v>
      </c>
      <c r="Z213" s="2" t="s">
        <v>403</v>
      </c>
      <c r="AA213" s="2" t="s">
        <v>1146</v>
      </c>
      <c r="AB213" s="2" t="s">
        <v>746</v>
      </c>
      <c r="AC213" s="2" t="s">
        <v>833</v>
      </c>
      <c r="AD213" t="s">
        <v>403</v>
      </c>
      <c r="AE213" t="s">
        <v>1146</v>
      </c>
      <c r="AF213" t="s">
        <v>746</v>
      </c>
      <c r="AG213" t="s">
        <v>833</v>
      </c>
      <c r="AH213" s="2" t="s">
        <v>403</v>
      </c>
      <c r="AI213" s="2" t="s">
        <v>1146</v>
      </c>
      <c r="AJ213" s="2" t="s">
        <v>746</v>
      </c>
      <c r="AK213" s="2" t="s">
        <v>833</v>
      </c>
      <c r="AL213" t="str">
        <f t="shared" si="6"/>
        <v>E10000020</v>
      </c>
      <c r="AM213" t="str">
        <f t="shared" si="7"/>
        <v>E10000020</v>
      </c>
    </row>
    <row r="214" spans="1:39" x14ac:dyDescent="0.35">
      <c r="A214" t="s">
        <v>22</v>
      </c>
      <c r="B214" s="2" t="s">
        <v>213</v>
      </c>
      <c r="C214" s="2" t="s">
        <v>1147</v>
      </c>
      <c r="D214" s="2" t="s">
        <v>214</v>
      </c>
      <c r="E214" s="2" t="s">
        <v>830</v>
      </c>
      <c r="F214" t="s">
        <v>213</v>
      </c>
      <c r="G214" t="s">
        <v>1147</v>
      </c>
      <c r="H214" t="s">
        <v>214</v>
      </c>
      <c r="I214" t="s">
        <v>830</v>
      </c>
      <c r="J214" s="2" t="s">
        <v>213</v>
      </c>
      <c r="K214" s="2" t="s">
        <v>1147</v>
      </c>
      <c r="L214" s="2" t="s">
        <v>214</v>
      </c>
      <c r="M214" s="2" t="s">
        <v>830</v>
      </c>
      <c r="N214" t="s">
        <v>213</v>
      </c>
      <c r="O214" t="s">
        <v>1147</v>
      </c>
      <c r="P214" t="s">
        <v>214</v>
      </c>
      <c r="Q214" t="s">
        <v>830</v>
      </c>
      <c r="R214" s="2" t="s">
        <v>213</v>
      </c>
      <c r="S214" s="2" t="s">
        <v>1147</v>
      </c>
      <c r="T214" s="2" t="s">
        <v>214</v>
      </c>
      <c r="U214" s="2" t="s">
        <v>830</v>
      </c>
      <c r="V214" t="s">
        <v>213</v>
      </c>
      <c r="W214" t="s">
        <v>1147</v>
      </c>
      <c r="X214" t="s">
        <v>214</v>
      </c>
      <c r="Y214" t="s">
        <v>830</v>
      </c>
      <c r="Z214" s="2" t="s">
        <v>213</v>
      </c>
      <c r="AA214" s="2" t="s">
        <v>1147</v>
      </c>
      <c r="AB214" s="2" t="s">
        <v>214</v>
      </c>
      <c r="AC214" s="2" t="s">
        <v>830</v>
      </c>
      <c r="AD214" t="s">
        <v>213</v>
      </c>
      <c r="AE214" t="s">
        <v>1147</v>
      </c>
      <c r="AF214" t="s">
        <v>214</v>
      </c>
      <c r="AG214" t="s">
        <v>830</v>
      </c>
      <c r="AH214" s="2" t="s">
        <v>213</v>
      </c>
      <c r="AI214" s="2" t="s">
        <v>1147</v>
      </c>
      <c r="AJ214" s="2" t="s">
        <v>214</v>
      </c>
      <c r="AK214" s="2" t="s">
        <v>830</v>
      </c>
      <c r="AL214" t="str">
        <f t="shared" si="6"/>
        <v>E07000043</v>
      </c>
      <c r="AM214" t="str">
        <f t="shared" si="7"/>
        <v>E07000043</v>
      </c>
    </row>
    <row r="215" spans="1:39" x14ac:dyDescent="0.35">
      <c r="A215" t="s">
        <v>82</v>
      </c>
      <c r="B215" s="2" t="s">
        <v>228</v>
      </c>
      <c r="C215" s="2" t="s">
        <v>1148</v>
      </c>
      <c r="D215" s="2" t="s">
        <v>229</v>
      </c>
      <c r="E215" s="2" t="s">
        <v>830</v>
      </c>
      <c r="F215" t="s">
        <v>228</v>
      </c>
      <c r="G215" t="s">
        <v>1148</v>
      </c>
      <c r="H215" t="s">
        <v>229</v>
      </c>
      <c r="I215" t="s">
        <v>830</v>
      </c>
      <c r="J215" s="2" t="s">
        <v>228</v>
      </c>
      <c r="K215" s="2" t="s">
        <v>1148</v>
      </c>
      <c r="L215" s="2" t="s">
        <v>229</v>
      </c>
      <c r="M215" s="2" t="s">
        <v>830</v>
      </c>
      <c r="N215" t="s">
        <v>228</v>
      </c>
      <c r="O215" t="s">
        <v>1148</v>
      </c>
      <c r="P215" t="s">
        <v>229</v>
      </c>
      <c r="Q215" t="s">
        <v>830</v>
      </c>
      <c r="R215" s="2" t="s">
        <v>228</v>
      </c>
      <c r="S215" s="2" t="s">
        <v>1148</v>
      </c>
      <c r="T215" s="2" t="s">
        <v>229</v>
      </c>
      <c r="U215" s="2" t="s">
        <v>830</v>
      </c>
      <c r="V215" t="s">
        <v>228</v>
      </c>
      <c r="W215" t="s">
        <v>1148</v>
      </c>
      <c r="X215" t="s">
        <v>229</v>
      </c>
      <c r="Y215" t="s">
        <v>830</v>
      </c>
      <c r="Z215" s="2" t="s">
        <v>845</v>
      </c>
      <c r="AA215" s="2" t="s">
        <v>1321</v>
      </c>
      <c r="AB215" s="2" t="s">
        <v>736</v>
      </c>
      <c r="AC215" s="2" t="s">
        <v>829</v>
      </c>
      <c r="AD215" t="s">
        <v>845</v>
      </c>
      <c r="AE215" t="s">
        <v>1321</v>
      </c>
      <c r="AF215" t="s">
        <v>736</v>
      </c>
      <c r="AG215" t="s">
        <v>829</v>
      </c>
      <c r="AH215" s="2" t="s">
        <v>845</v>
      </c>
      <c r="AI215" s="2" t="s">
        <v>1321</v>
      </c>
      <c r="AJ215" s="2" t="s">
        <v>736</v>
      </c>
      <c r="AK215" s="2" t="s">
        <v>829</v>
      </c>
      <c r="AL215" t="str">
        <f t="shared" si="6"/>
        <v>E06000059</v>
      </c>
      <c r="AM215" t="str">
        <f t="shared" si="7"/>
        <v>E06000059</v>
      </c>
    </row>
    <row r="216" spans="1:39" x14ac:dyDescent="0.35">
      <c r="A216" t="s">
        <v>22</v>
      </c>
      <c r="B216" s="2" t="s">
        <v>202</v>
      </c>
      <c r="C216" s="2" t="s">
        <v>938</v>
      </c>
      <c r="D216" s="2" t="s">
        <v>203</v>
      </c>
      <c r="E216" s="2" t="s">
        <v>830</v>
      </c>
      <c r="F216" t="s">
        <v>202</v>
      </c>
      <c r="G216" t="s">
        <v>938</v>
      </c>
      <c r="H216" t="s">
        <v>203</v>
      </c>
      <c r="I216" t="s">
        <v>830</v>
      </c>
      <c r="J216" s="2" t="s">
        <v>202</v>
      </c>
      <c r="K216" s="2" t="s">
        <v>938</v>
      </c>
      <c r="L216" s="2" t="s">
        <v>203</v>
      </c>
      <c r="M216" s="2" t="s">
        <v>830</v>
      </c>
      <c r="N216" t="s">
        <v>202</v>
      </c>
      <c r="O216" t="s">
        <v>938</v>
      </c>
      <c r="P216" t="s">
        <v>203</v>
      </c>
      <c r="Q216" t="s">
        <v>830</v>
      </c>
      <c r="R216" s="2" t="s">
        <v>202</v>
      </c>
      <c r="S216" s="2" t="s">
        <v>938</v>
      </c>
      <c r="T216" s="2" t="s">
        <v>203</v>
      </c>
      <c r="U216" s="2" t="s">
        <v>830</v>
      </c>
      <c r="V216" t="s">
        <v>202</v>
      </c>
      <c r="W216" t="s">
        <v>938</v>
      </c>
      <c r="X216" t="s">
        <v>203</v>
      </c>
      <c r="Y216" t="s">
        <v>830</v>
      </c>
      <c r="Z216" s="2" t="s">
        <v>202</v>
      </c>
      <c r="AA216" s="2" t="s">
        <v>938</v>
      </c>
      <c r="AB216" s="2" t="s">
        <v>203</v>
      </c>
      <c r="AC216" s="2" t="s">
        <v>830</v>
      </c>
      <c r="AD216" t="s">
        <v>202</v>
      </c>
      <c r="AE216" t="s">
        <v>938</v>
      </c>
      <c r="AF216" t="s">
        <v>203</v>
      </c>
      <c r="AG216" t="s">
        <v>830</v>
      </c>
      <c r="AH216" s="2" t="s">
        <v>202</v>
      </c>
      <c r="AI216" s="2" t="s">
        <v>938</v>
      </c>
      <c r="AJ216" s="2" t="s">
        <v>203</v>
      </c>
      <c r="AK216" s="2" t="s">
        <v>830</v>
      </c>
      <c r="AL216" t="str">
        <f t="shared" si="6"/>
        <v>E07000038</v>
      </c>
      <c r="AM216" t="str">
        <f t="shared" si="7"/>
        <v>E07000038</v>
      </c>
    </row>
    <row r="217" spans="1:39" x14ac:dyDescent="0.35">
      <c r="A217" t="s">
        <v>22</v>
      </c>
      <c r="B217" s="2" t="s">
        <v>45</v>
      </c>
      <c r="C217" s="2" t="s">
        <v>1149</v>
      </c>
      <c r="D217" s="2" t="s">
        <v>46</v>
      </c>
      <c r="E217" s="2" t="s">
        <v>829</v>
      </c>
      <c r="F217" t="s">
        <v>45</v>
      </c>
      <c r="G217" t="s">
        <v>1149</v>
      </c>
      <c r="H217" t="s">
        <v>46</v>
      </c>
      <c r="I217" t="s">
        <v>829</v>
      </c>
      <c r="J217" s="2" t="s">
        <v>45</v>
      </c>
      <c r="K217" s="2" t="s">
        <v>1149</v>
      </c>
      <c r="L217" s="2" t="s">
        <v>46</v>
      </c>
      <c r="M217" s="2" t="s">
        <v>829</v>
      </c>
      <c r="N217" t="s">
        <v>45</v>
      </c>
      <c r="O217" t="s">
        <v>1149</v>
      </c>
      <c r="P217" t="s">
        <v>46</v>
      </c>
      <c r="Q217" t="s">
        <v>829</v>
      </c>
      <c r="R217" s="2" t="s">
        <v>45</v>
      </c>
      <c r="S217" s="2" t="s">
        <v>1149</v>
      </c>
      <c r="T217" s="2" t="s">
        <v>46</v>
      </c>
      <c r="U217" s="2" t="s">
        <v>829</v>
      </c>
      <c r="V217" t="s">
        <v>45</v>
      </c>
      <c r="W217" t="s">
        <v>1149</v>
      </c>
      <c r="X217" t="s">
        <v>46</v>
      </c>
      <c r="Y217" t="s">
        <v>829</v>
      </c>
      <c r="Z217" s="2" t="s">
        <v>45</v>
      </c>
      <c r="AA217" s="2" t="s">
        <v>1149</v>
      </c>
      <c r="AB217" s="2" t="s">
        <v>46</v>
      </c>
      <c r="AC217" s="2" t="s">
        <v>829</v>
      </c>
      <c r="AD217" t="s">
        <v>45</v>
      </c>
      <c r="AE217" t="s">
        <v>1149</v>
      </c>
      <c r="AF217" t="s">
        <v>46</v>
      </c>
      <c r="AG217" t="s">
        <v>829</v>
      </c>
      <c r="AH217" s="2" t="s">
        <v>45</v>
      </c>
      <c r="AI217" s="2" t="s">
        <v>1149</v>
      </c>
      <c r="AJ217" s="2" t="s">
        <v>46</v>
      </c>
      <c r="AK217" s="2" t="s">
        <v>829</v>
      </c>
      <c r="AL217" t="str">
        <f t="shared" si="6"/>
        <v>E06000012</v>
      </c>
      <c r="AM217" t="str">
        <f t="shared" si="7"/>
        <v>E06000012</v>
      </c>
    </row>
    <row r="218" spans="1:39" x14ac:dyDescent="0.35">
      <c r="A218" t="s">
        <v>22</v>
      </c>
      <c r="B218" s="2" t="s">
        <v>315</v>
      </c>
      <c r="C218" s="2" t="s">
        <v>1150</v>
      </c>
      <c r="D218" s="2" t="s">
        <v>316</v>
      </c>
      <c r="E218" s="2" t="s">
        <v>830</v>
      </c>
      <c r="F218" t="s">
        <v>315</v>
      </c>
      <c r="G218" t="s">
        <v>1150</v>
      </c>
      <c r="H218" t="s">
        <v>316</v>
      </c>
      <c r="I218" t="s">
        <v>830</v>
      </c>
      <c r="J218" s="2" t="s">
        <v>315</v>
      </c>
      <c r="K218" s="2" t="s">
        <v>1150</v>
      </c>
      <c r="L218" s="2" t="s">
        <v>316</v>
      </c>
      <c r="M218" s="2" t="s">
        <v>830</v>
      </c>
      <c r="N218" t="s">
        <v>315</v>
      </c>
      <c r="O218" t="s">
        <v>1150</v>
      </c>
      <c r="P218" t="s">
        <v>316</v>
      </c>
      <c r="Q218" t="s">
        <v>830</v>
      </c>
      <c r="R218" s="2" t="s">
        <v>315</v>
      </c>
      <c r="S218" s="2" t="s">
        <v>1150</v>
      </c>
      <c r="T218" s="2" t="s">
        <v>316</v>
      </c>
      <c r="U218" s="2" t="s">
        <v>830</v>
      </c>
      <c r="V218" t="s">
        <v>315</v>
      </c>
      <c r="W218" t="s">
        <v>1150</v>
      </c>
      <c r="X218" t="s">
        <v>316</v>
      </c>
      <c r="Y218" t="s">
        <v>830</v>
      </c>
      <c r="Z218" s="2" t="s">
        <v>315</v>
      </c>
      <c r="AA218" s="2" t="s">
        <v>1150</v>
      </c>
      <c r="AB218" s="2" t="s">
        <v>316</v>
      </c>
      <c r="AC218" s="2" t="s">
        <v>830</v>
      </c>
      <c r="AD218" t="s">
        <v>315</v>
      </c>
      <c r="AE218" t="s">
        <v>1150</v>
      </c>
      <c r="AF218" t="s">
        <v>316</v>
      </c>
      <c r="AG218" t="s">
        <v>830</v>
      </c>
      <c r="AH218" s="2" t="s">
        <v>315</v>
      </c>
      <c r="AI218" s="2" t="s">
        <v>1150</v>
      </c>
      <c r="AJ218" s="2" t="s">
        <v>316</v>
      </c>
      <c r="AK218" s="2" t="s">
        <v>830</v>
      </c>
      <c r="AL218" t="str">
        <f t="shared" si="6"/>
        <v>E07000099</v>
      </c>
      <c r="AM218" t="str">
        <f t="shared" si="7"/>
        <v>E07000099</v>
      </c>
    </row>
    <row r="219" spans="1:39" x14ac:dyDescent="0.35">
      <c r="A219" t="s">
        <v>22</v>
      </c>
      <c r="B219" s="2" t="s">
        <v>393</v>
      </c>
      <c r="C219" s="2" t="s">
        <v>1151</v>
      </c>
      <c r="D219" s="2" t="s">
        <v>394</v>
      </c>
      <c r="E219" s="2" t="s">
        <v>830</v>
      </c>
      <c r="F219" t="s">
        <v>393</v>
      </c>
      <c r="G219" t="s">
        <v>1151</v>
      </c>
      <c r="H219" t="s">
        <v>394</v>
      </c>
      <c r="I219" t="s">
        <v>830</v>
      </c>
      <c r="J219" s="2" t="s">
        <v>393</v>
      </c>
      <c r="K219" s="2" t="s">
        <v>1151</v>
      </c>
      <c r="L219" s="2" t="s">
        <v>394</v>
      </c>
      <c r="M219" s="2" t="s">
        <v>830</v>
      </c>
      <c r="N219" t="s">
        <v>393</v>
      </c>
      <c r="O219" t="s">
        <v>1151</v>
      </c>
      <c r="P219" t="s">
        <v>394</v>
      </c>
      <c r="Q219" t="s">
        <v>830</v>
      </c>
      <c r="R219" s="2" t="s">
        <v>393</v>
      </c>
      <c r="S219" s="2" t="s">
        <v>1151</v>
      </c>
      <c r="T219" s="2" t="s">
        <v>394</v>
      </c>
      <c r="U219" s="2" t="s">
        <v>830</v>
      </c>
      <c r="V219" t="s">
        <v>393</v>
      </c>
      <c r="W219" t="s">
        <v>1151</v>
      </c>
      <c r="X219" t="s">
        <v>394</v>
      </c>
      <c r="Y219" t="s">
        <v>830</v>
      </c>
      <c r="Z219" s="2" t="s">
        <v>393</v>
      </c>
      <c r="AA219" s="2" t="s">
        <v>1151</v>
      </c>
      <c r="AB219" s="2" t="s">
        <v>394</v>
      </c>
      <c r="AC219" s="2" t="s">
        <v>830</v>
      </c>
      <c r="AD219" t="s">
        <v>393</v>
      </c>
      <c r="AE219" t="s">
        <v>1151</v>
      </c>
      <c r="AF219" t="s">
        <v>394</v>
      </c>
      <c r="AG219" t="s">
        <v>830</v>
      </c>
      <c r="AH219" s="2" t="s">
        <v>393</v>
      </c>
      <c r="AI219" s="2" t="s">
        <v>1151</v>
      </c>
      <c r="AJ219" s="2" t="s">
        <v>394</v>
      </c>
      <c r="AK219" s="2" t="s">
        <v>830</v>
      </c>
      <c r="AL219" t="str">
        <f t="shared" si="6"/>
        <v>E07000139</v>
      </c>
      <c r="AM219" t="str">
        <f t="shared" si="7"/>
        <v>E07000139</v>
      </c>
    </row>
    <row r="220" spans="1:39" x14ac:dyDescent="0.35">
      <c r="A220" t="s">
        <v>22</v>
      </c>
      <c r="B220" s="2" t="s">
        <v>47</v>
      </c>
      <c r="C220" s="2" t="s">
        <v>1152</v>
      </c>
      <c r="D220" s="2" t="s">
        <v>48</v>
      </c>
      <c r="E220" s="2" t="s">
        <v>829</v>
      </c>
      <c r="F220" t="s">
        <v>47</v>
      </c>
      <c r="G220" t="s">
        <v>1152</v>
      </c>
      <c r="H220" t="s">
        <v>48</v>
      </c>
      <c r="I220" t="s">
        <v>829</v>
      </c>
      <c r="J220" s="2" t="s">
        <v>47</v>
      </c>
      <c r="K220" s="2" t="s">
        <v>1152</v>
      </c>
      <c r="L220" s="2" t="s">
        <v>48</v>
      </c>
      <c r="M220" s="2" t="s">
        <v>829</v>
      </c>
      <c r="N220" t="s">
        <v>47</v>
      </c>
      <c r="O220" t="s">
        <v>1152</v>
      </c>
      <c r="P220" t="s">
        <v>48</v>
      </c>
      <c r="Q220" t="s">
        <v>829</v>
      </c>
      <c r="R220" s="2" t="s">
        <v>47</v>
      </c>
      <c r="S220" s="2" t="s">
        <v>1152</v>
      </c>
      <c r="T220" s="2" t="s">
        <v>48</v>
      </c>
      <c r="U220" s="2" t="s">
        <v>829</v>
      </c>
      <c r="V220" t="s">
        <v>47</v>
      </c>
      <c r="W220" t="s">
        <v>1152</v>
      </c>
      <c r="X220" t="s">
        <v>48</v>
      </c>
      <c r="Y220" t="s">
        <v>829</v>
      </c>
      <c r="Z220" s="2" t="s">
        <v>47</v>
      </c>
      <c r="AA220" s="2" t="s">
        <v>1152</v>
      </c>
      <c r="AB220" s="2" t="s">
        <v>48</v>
      </c>
      <c r="AC220" s="2" t="s">
        <v>829</v>
      </c>
      <c r="AD220" t="s">
        <v>47</v>
      </c>
      <c r="AE220" t="s">
        <v>1152</v>
      </c>
      <c r="AF220" t="s">
        <v>48</v>
      </c>
      <c r="AG220" t="s">
        <v>829</v>
      </c>
      <c r="AH220" s="2" t="s">
        <v>47</v>
      </c>
      <c r="AI220" s="2" t="s">
        <v>1152</v>
      </c>
      <c r="AJ220" s="2" t="s">
        <v>48</v>
      </c>
      <c r="AK220" s="2" t="s">
        <v>829</v>
      </c>
      <c r="AL220" t="str">
        <f t="shared" si="6"/>
        <v>E06000013</v>
      </c>
      <c r="AM220" t="str">
        <f t="shared" si="7"/>
        <v>E06000013</v>
      </c>
    </row>
    <row r="221" spans="1:39" x14ac:dyDescent="0.35">
      <c r="A221" t="s">
        <v>22</v>
      </c>
      <c r="B221" s="2" t="s">
        <v>410</v>
      </c>
      <c r="C221" s="2" t="s">
        <v>1153</v>
      </c>
      <c r="D221" s="2" t="s">
        <v>411</v>
      </c>
      <c r="E221" s="2" t="s">
        <v>830</v>
      </c>
      <c r="F221" t="s">
        <v>410</v>
      </c>
      <c r="G221" t="s">
        <v>1153</v>
      </c>
      <c r="H221" t="s">
        <v>411</v>
      </c>
      <c r="I221" t="s">
        <v>830</v>
      </c>
      <c r="J221" s="2" t="s">
        <v>410</v>
      </c>
      <c r="K221" s="2" t="s">
        <v>1153</v>
      </c>
      <c r="L221" s="2" t="s">
        <v>411</v>
      </c>
      <c r="M221" s="2" t="s">
        <v>830</v>
      </c>
      <c r="N221" t="s">
        <v>410</v>
      </c>
      <c r="O221" t="s">
        <v>1153</v>
      </c>
      <c r="P221" t="s">
        <v>411</v>
      </c>
      <c r="Q221" t="s">
        <v>830</v>
      </c>
      <c r="R221" s="2" t="s">
        <v>410</v>
      </c>
      <c r="S221" s="2" t="s">
        <v>1153</v>
      </c>
      <c r="T221" s="2" t="s">
        <v>411</v>
      </c>
      <c r="U221" s="2" t="s">
        <v>830</v>
      </c>
      <c r="V221" t="s">
        <v>410</v>
      </c>
      <c r="W221" t="s">
        <v>1153</v>
      </c>
      <c r="X221" t="s">
        <v>411</v>
      </c>
      <c r="Y221" t="s">
        <v>830</v>
      </c>
      <c r="Z221" s="2" t="s">
        <v>410</v>
      </c>
      <c r="AA221" s="2" t="s">
        <v>1153</v>
      </c>
      <c r="AB221" s="2" t="s">
        <v>411</v>
      </c>
      <c r="AC221" s="2" t="s">
        <v>830</v>
      </c>
      <c r="AD221" t="s">
        <v>410</v>
      </c>
      <c r="AE221" t="s">
        <v>1153</v>
      </c>
      <c r="AF221" t="s">
        <v>411</v>
      </c>
      <c r="AG221" t="s">
        <v>830</v>
      </c>
      <c r="AH221" s="2" t="s">
        <v>410</v>
      </c>
      <c r="AI221" s="2" t="s">
        <v>1153</v>
      </c>
      <c r="AJ221" s="2" t="s">
        <v>411</v>
      </c>
      <c r="AK221" s="2" t="s">
        <v>830</v>
      </c>
      <c r="AL221" t="str">
        <f t="shared" si="6"/>
        <v>E07000147</v>
      </c>
      <c r="AM221" t="str">
        <f t="shared" si="7"/>
        <v>E07000147</v>
      </c>
    </row>
    <row r="222" spans="1:39" x14ac:dyDescent="0.35">
      <c r="A222" t="s">
        <v>22</v>
      </c>
      <c r="B222" s="2" t="s">
        <v>72</v>
      </c>
      <c r="C222" s="2" t="s">
        <v>1154</v>
      </c>
      <c r="D222" s="2" t="s">
        <v>73</v>
      </c>
      <c r="E222" s="2" t="s">
        <v>829</v>
      </c>
      <c r="F222" t="s">
        <v>72</v>
      </c>
      <c r="G222" t="s">
        <v>1154</v>
      </c>
      <c r="H222" t="s">
        <v>73</v>
      </c>
      <c r="I222" t="s">
        <v>829</v>
      </c>
      <c r="J222" s="2" t="s">
        <v>72</v>
      </c>
      <c r="K222" s="2" t="s">
        <v>1154</v>
      </c>
      <c r="L222" s="2" t="s">
        <v>73</v>
      </c>
      <c r="M222" s="2" t="s">
        <v>829</v>
      </c>
      <c r="N222" t="s">
        <v>72</v>
      </c>
      <c r="O222" t="s">
        <v>1154</v>
      </c>
      <c r="P222" t="s">
        <v>73</v>
      </c>
      <c r="Q222" t="s">
        <v>829</v>
      </c>
      <c r="R222" s="2" t="s">
        <v>72</v>
      </c>
      <c r="S222" s="2" t="s">
        <v>1154</v>
      </c>
      <c r="T222" s="2" t="s">
        <v>73</v>
      </c>
      <c r="U222" s="2" t="s">
        <v>829</v>
      </c>
      <c r="V222" t="s">
        <v>72</v>
      </c>
      <c r="W222" t="s">
        <v>1154</v>
      </c>
      <c r="X222" t="s">
        <v>73</v>
      </c>
      <c r="Y222" t="s">
        <v>829</v>
      </c>
      <c r="Z222" s="2" t="s">
        <v>72</v>
      </c>
      <c r="AA222" s="2" t="s">
        <v>1154</v>
      </c>
      <c r="AB222" s="2" t="s">
        <v>73</v>
      </c>
      <c r="AC222" s="2" t="s">
        <v>829</v>
      </c>
      <c r="AD222" t="s">
        <v>72</v>
      </c>
      <c r="AE222" t="s">
        <v>1154</v>
      </c>
      <c r="AF222" t="s">
        <v>73</v>
      </c>
      <c r="AG222" t="s">
        <v>829</v>
      </c>
      <c r="AH222" s="2" t="s">
        <v>72</v>
      </c>
      <c r="AI222" s="2" t="s">
        <v>1154</v>
      </c>
      <c r="AJ222" s="2" t="s">
        <v>73</v>
      </c>
      <c r="AK222" s="2" t="s">
        <v>829</v>
      </c>
      <c r="AL222" t="str">
        <f t="shared" si="6"/>
        <v>E06000024</v>
      </c>
      <c r="AM222" t="str">
        <f t="shared" si="7"/>
        <v>E06000024</v>
      </c>
    </row>
    <row r="223" spans="1:39" x14ac:dyDescent="0.35">
      <c r="A223" t="s">
        <v>22</v>
      </c>
      <c r="B223" s="2" t="s">
        <v>630</v>
      </c>
      <c r="C223" s="2" t="s">
        <v>1155</v>
      </c>
      <c r="D223" s="2" t="s">
        <v>631</v>
      </c>
      <c r="E223" s="2" t="s">
        <v>831</v>
      </c>
      <c r="F223" t="s">
        <v>630</v>
      </c>
      <c r="G223" t="s">
        <v>1155</v>
      </c>
      <c r="H223" t="s">
        <v>631</v>
      </c>
      <c r="I223" t="s">
        <v>831</v>
      </c>
      <c r="J223" s="2" t="s">
        <v>630</v>
      </c>
      <c r="K223" s="2" t="s">
        <v>1155</v>
      </c>
      <c r="L223" s="2" t="s">
        <v>631</v>
      </c>
      <c r="M223" s="2" t="s">
        <v>831</v>
      </c>
      <c r="N223" t="s">
        <v>630</v>
      </c>
      <c r="O223" t="s">
        <v>1155</v>
      </c>
      <c r="P223" t="s">
        <v>631</v>
      </c>
      <c r="Q223" t="s">
        <v>831</v>
      </c>
      <c r="R223" s="2" t="s">
        <v>630</v>
      </c>
      <c r="S223" s="2" t="s">
        <v>1155</v>
      </c>
      <c r="T223" s="2" t="s">
        <v>631</v>
      </c>
      <c r="U223" s="2" t="s">
        <v>831</v>
      </c>
      <c r="V223" t="s">
        <v>630</v>
      </c>
      <c r="W223" t="s">
        <v>1155</v>
      </c>
      <c r="X223" t="s">
        <v>631</v>
      </c>
      <c r="Y223" t="s">
        <v>831</v>
      </c>
      <c r="Z223" s="2" t="s">
        <v>630</v>
      </c>
      <c r="AA223" s="2" t="s">
        <v>1155</v>
      </c>
      <c r="AB223" s="2" t="s">
        <v>631</v>
      </c>
      <c r="AC223" s="2" t="s">
        <v>831</v>
      </c>
      <c r="AD223" t="s">
        <v>630</v>
      </c>
      <c r="AE223" t="s">
        <v>1155</v>
      </c>
      <c r="AF223" t="s">
        <v>631</v>
      </c>
      <c r="AG223" t="s">
        <v>831</v>
      </c>
      <c r="AH223" s="2" t="s">
        <v>630</v>
      </c>
      <c r="AI223" s="2" t="s">
        <v>1155</v>
      </c>
      <c r="AJ223" s="2" t="s">
        <v>631</v>
      </c>
      <c r="AK223" s="2" t="s">
        <v>831</v>
      </c>
      <c r="AL223" t="str">
        <f t="shared" si="6"/>
        <v>E08000022</v>
      </c>
      <c r="AM223" t="str">
        <f t="shared" si="7"/>
        <v>E08000022</v>
      </c>
    </row>
    <row r="224" spans="1:39" x14ac:dyDescent="0.35">
      <c r="A224" t="s">
        <v>22</v>
      </c>
      <c r="B224" s="2" t="s">
        <v>538</v>
      </c>
      <c r="C224" s="2" t="s">
        <v>1156</v>
      </c>
      <c r="D224" s="2" t="s">
        <v>539</v>
      </c>
      <c r="E224" s="2" t="s">
        <v>830</v>
      </c>
      <c r="F224" t="s">
        <v>538</v>
      </c>
      <c r="G224" t="s">
        <v>1156</v>
      </c>
      <c r="H224" t="s">
        <v>539</v>
      </c>
      <c r="I224" t="s">
        <v>830</v>
      </c>
      <c r="J224" s="2" t="s">
        <v>538</v>
      </c>
      <c r="K224" s="2" t="s">
        <v>1156</v>
      </c>
      <c r="L224" s="2" t="s">
        <v>539</v>
      </c>
      <c r="M224" s="2" t="s">
        <v>830</v>
      </c>
      <c r="N224" t="s">
        <v>538</v>
      </c>
      <c r="O224" t="s">
        <v>1156</v>
      </c>
      <c r="P224" t="s">
        <v>539</v>
      </c>
      <c r="Q224" t="s">
        <v>830</v>
      </c>
      <c r="R224" s="2" t="s">
        <v>538</v>
      </c>
      <c r="S224" s="2" t="s">
        <v>1156</v>
      </c>
      <c r="T224" s="2" t="s">
        <v>539</v>
      </c>
      <c r="U224" s="2" t="s">
        <v>830</v>
      </c>
      <c r="V224" t="s">
        <v>538</v>
      </c>
      <c r="W224" t="s">
        <v>1156</v>
      </c>
      <c r="X224" t="s">
        <v>539</v>
      </c>
      <c r="Y224" t="s">
        <v>830</v>
      </c>
      <c r="Z224" s="2" t="s">
        <v>538</v>
      </c>
      <c r="AA224" s="2" t="s">
        <v>1156</v>
      </c>
      <c r="AB224" s="2" t="s">
        <v>539</v>
      </c>
      <c r="AC224" s="2" t="s">
        <v>830</v>
      </c>
      <c r="AD224" t="s">
        <v>538</v>
      </c>
      <c r="AE224" t="s">
        <v>1156</v>
      </c>
      <c r="AF224" t="s">
        <v>539</v>
      </c>
      <c r="AG224" t="s">
        <v>830</v>
      </c>
      <c r="AH224" s="2" t="s">
        <v>538</v>
      </c>
      <c r="AI224" s="2" t="s">
        <v>1156</v>
      </c>
      <c r="AJ224" s="2" t="s">
        <v>539</v>
      </c>
      <c r="AK224" s="2" t="s">
        <v>830</v>
      </c>
      <c r="AL224" t="str">
        <f t="shared" si="6"/>
        <v>E07000218</v>
      </c>
      <c r="AM224" t="str">
        <f t="shared" si="7"/>
        <v>E07000218</v>
      </c>
    </row>
    <row r="225" spans="1:39" x14ac:dyDescent="0.35">
      <c r="A225" t="s">
        <v>22</v>
      </c>
      <c r="B225" s="2" t="s">
        <v>382</v>
      </c>
      <c r="C225" s="2" t="s">
        <v>1157</v>
      </c>
      <c r="D225" s="2" t="s">
        <v>383</v>
      </c>
      <c r="E225" s="2" t="s">
        <v>830</v>
      </c>
      <c r="F225" t="s">
        <v>382</v>
      </c>
      <c r="G225" t="s">
        <v>1157</v>
      </c>
      <c r="H225" t="s">
        <v>383</v>
      </c>
      <c r="I225" t="s">
        <v>830</v>
      </c>
      <c r="J225" s="2" t="s">
        <v>382</v>
      </c>
      <c r="K225" s="2" t="s">
        <v>1157</v>
      </c>
      <c r="L225" s="2" t="s">
        <v>383</v>
      </c>
      <c r="M225" s="2" t="s">
        <v>830</v>
      </c>
      <c r="N225" t="s">
        <v>382</v>
      </c>
      <c r="O225" t="s">
        <v>1157</v>
      </c>
      <c r="P225" t="s">
        <v>383</v>
      </c>
      <c r="Q225" t="s">
        <v>830</v>
      </c>
      <c r="R225" s="2" t="s">
        <v>382</v>
      </c>
      <c r="S225" s="2" t="s">
        <v>1157</v>
      </c>
      <c r="T225" s="2" t="s">
        <v>383</v>
      </c>
      <c r="U225" s="2" t="s">
        <v>830</v>
      </c>
      <c r="V225" t="s">
        <v>382</v>
      </c>
      <c r="W225" t="s">
        <v>1157</v>
      </c>
      <c r="X225" t="s">
        <v>383</v>
      </c>
      <c r="Y225" t="s">
        <v>830</v>
      </c>
      <c r="Z225" s="2" t="s">
        <v>382</v>
      </c>
      <c r="AA225" s="2" t="s">
        <v>1157</v>
      </c>
      <c r="AB225" s="2" t="s">
        <v>383</v>
      </c>
      <c r="AC225" s="2" t="s">
        <v>830</v>
      </c>
      <c r="AD225" t="s">
        <v>382</v>
      </c>
      <c r="AE225" t="s">
        <v>1157</v>
      </c>
      <c r="AF225" t="s">
        <v>383</v>
      </c>
      <c r="AG225" t="s">
        <v>830</v>
      </c>
      <c r="AH225" s="2" t="s">
        <v>382</v>
      </c>
      <c r="AI225" s="2" t="s">
        <v>1157</v>
      </c>
      <c r="AJ225" s="2" t="s">
        <v>383</v>
      </c>
      <c r="AK225" s="2" t="s">
        <v>830</v>
      </c>
      <c r="AL225" t="str">
        <f t="shared" si="6"/>
        <v>E07000134</v>
      </c>
      <c r="AM225" t="str">
        <f t="shared" si="7"/>
        <v>E07000134</v>
      </c>
    </row>
    <row r="226" spans="1:39" x14ac:dyDescent="0.35">
      <c r="A226" t="s">
        <v>22</v>
      </c>
      <c r="B226" s="2" t="s">
        <v>433</v>
      </c>
      <c r="C226" s="2" t="s">
        <v>1158</v>
      </c>
      <c r="D226" s="2" t="s">
        <v>748</v>
      </c>
      <c r="E226" s="2" t="s">
        <v>833</v>
      </c>
      <c r="F226" t="s">
        <v>433</v>
      </c>
      <c r="G226" t="s">
        <v>1158</v>
      </c>
      <c r="H226" t="s">
        <v>748</v>
      </c>
      <c r="I226" t="s">
        <v>833</v>
      </c>
      <c r="J226" s="2" t="s">
        <v>433</v>
      </c>
      <c r="K226" s="2" t="s">
        <v>1158</v>
      </c>
      <c r="L226" s="2" t="s">
        <v>748</v>
      </c>
      <c r="M226" s="2" t="s">
        <v>833</v>
      </c>
      <c r="N226" t="s">
        <v>433</v>
      </c>
      <c r="O226" t="s">
        <v>1158</v>
      </c>
      <c r="P226" t="s">
        <v>748</v>
      </c>
      <c r="Q226" t="s">
        <v>833</v>
      </c>
      <c r="R226" s="2" t="s">
        <v>433</v>
      </c>
      <c r="S226" s="2" t="s">
        <v>1158</v>
      </c>
      <c r="T226" s="2" t="s">
        <v>748</v>
      </c>
      <c r="U226" s="2" t="s">
        <v>833</v>
      </c>
      <c r="V226" t="s">
        <v>433</v>
      </c>
      <c r="W226" t="s">
        <v>1158</v>
      </c>
      <c r="X226" t="s">
        <v>748</v>
      </c>
      <c r="Y226" t="s">
        <v>833</v>
      </c>
      <c r="Z226" s="2" t="s">
        <v>433</v>
      </c>
      <c r="AA226" s="2" t="s">
        <v>1158</v>
      </c>
      <c r="AB226" s="2" t="s">
        <v>748</v>
      </c>
      <c r="AC226" s="2" t="s">
        <v>833</v>
      </c>
      <c r="AD226" t="s">
        <v>433</v>
      </c>
      <c r="AE226" t="s">
        <v>1158</v>
      </c>
      <c r="AF226" t="s">
        <v>748</v>
      </c>
      <c r="AG226" t="s">
        <v>833</v>
      </c>
      <c r="AH226" s="2" t="s">
        <v>433</v>
      </c>
      <c r="AI226" s="2" t="s">
        <v>1158</v>
      </c>
      <c r="AJ226" s="2" t="s">
        <v>748</v>
      </c>
      <c r="AK226" s="2" t="s">
        <v>833</v>
      </c>
      <c r="AL226" t="str">
        <f t="shared" si="6"/>
        <v>E10000023</v>
      </c>
      <c r="AM226" t="str">
        <f t="shared" si="7"/>
        <v>E10000023</v>
      </c>
    </row>
    <row r="227" spans="1:39" x14ac:dyDescent="0.35">
      <c r="A227" t="s">
        <v>22</v>
      </c>
      <c r="B227" s="2" t="s">
        <v>798</v>
      </c>
      <c r="C227" s="2" t="s">
        <v>1159</v>
      </c>
      <c r="D227" s="2" t="s">
        <v>748</v>
      </c>
      <c r="E227" s="2" t="s">
        <v>834</v>
      </c>
      <c r="F227" t="s">
        <v>798</v>
      </c>
      <c r="G227" t="s">
        <v>1159</v>
      </c>
      <c r="H227" t="s">
        <v>748</v>
      </c>
      <c r="I227" t="s">
        <v>834</v>
      </c>
      <c r="J227" s="2" t="s">
        <v>798</v>
      </c>
      <c r="K227" s="2" t="s">
        <v>1159</v>
      </c>
      <c r="L227" s="2" t="s">
        <v>748</v>
      </c>
      <c r="M227" s="2" t="s">
        <v>834</v>
      </c>
      <c r="N227" t="s">
        <v>798</v>
      </c>
      <c r="O227" t="s">
        <v>1159</v>
      </c>
      <c r="P227" t="s">
        <v>748</v>
      </c>
      <c r="Q227" t="s">
        <v>834</v>
      </c>
      <c r="R227" s="2" t="s">
        <v>798</v>
      </c>
      <c r="S227" s="2" t="s">
        <v>1159</v>
      </c>
      <c r="T227" s="2" t="s">
        <v>748</v>
      </c>
      <c r="U227" s="2" t="s">
        <v>834</v>
      </c>
      <c r="V227" t="s">
        <v>798</v>
      </c>
      <c r="W227" t="s">
        <v>1159</v>
      </c>
      <c r="X227" t="s">
        <v>748</v>
      </c>
      <c r="Y227" t="s">
        <v>834</v>
      </c>
      <c r="Z227" s="2" t="s">
        <v>798</v>
      </c>
      <c r="AA227" s="2" t="s">
        <v>1323</v>
      </c>
      <c r="AB227" s="2" t="s">
        <v>748</v>
      </c>
      <c r="AC227" s="2" t="s">
        <v>834</v>
      </c>
      <c r="AD227" t="s">
        <v>798</v>
      </c>
      <c r="AE227" t="s">
        <v>1323</v>
      </c>
      <c r="AF227" t="s">
        <v>748</v>
      </c>
      <c r="AG227" t="s">
        <v>834</v>
      </c>
      <c r="AH227" s="2" t="s">
        <v>798</v>
      </c>
      <c r="AI227" s="2" t="s">
        <v>1323</v>
      </c>
      <c r="AJ227" s="2" t="s">
        <v>748</v>
      </c>
      <c r="AK227" s="2" t="s">
        <v>834</v>
      </c>
      <c r="AL227" t="str">
        <f t="shared" si="6"/>
        <v>E31000027</v>
      </c>
      <c r="AM227" t="str">
        <f t="shared" si="7"/>
        <v>E31000027</v>
      </c>
    </row>
    <row r="228" spans="1:39" x14ac:dyDescent="0.35">
      <c r="A228" t="s">
        <v>82</v>
      </c>
      <c r="B228" s="2" t="s">
        <v>425</v>
      </c>
      <c r="C228" s="2" t="s">
        <v>1160</v>
      </c>
      <c r="D228" s="2" t="s">
        <v>426</v>
      </c>
      <c r="E228" s="2" t="s">
        <v>830</v>
      </c>
      <c r="F228" t="s">
        <v>425</v>
      </c>
      <c r="G228" t="s">
        <v>1160</v>
      </c>
      <c r="H228" t="s">
        <v>426</v>
      </c>
      <c r="I228" t="s">
        <v>830</v>
      </c>
      <c r="J228" s="2" t="s">
        <v>425</v>
      </c>
      <c r="K228" s="2" t="s">
        <v>1160</v>
      </c>
      <c r="L228" s="2" t="s">
        <v>426</v>
      </c>
      <c r="M228" s="2" t="s">
        <v>830</v>
      </c>
      <c r="N228" t="s">
        <v>425</v>
      </c>
      <c r="O228" t="s">
        <v>1160</v>
      </c>
      <c r="P228" t="s">
        <v>426</v>
      </c>
      <c r="Q228" t="s">
        <v>830</v>
      </c>
      <c r="R228" s="2" t="s">
        <v>425</v>
      </c>
      <c r="S228" s="2" t="s">
        <v>1160</v>
      </c>
      <c r="T228" s="2" t="s">
        <v>426</v>
      </c>
      <c r="U228" s="2" t="s">
        <v>830</v>
      </c>
      <c r="V228" t="s">
        <v>425</v>
      </c>
      <c r="W228" t="s">
        <v>1160</v>
      </c>
      <c r="X228" t="s">
        <v>426</v>
      </c>
      <c r="Y228" t="s">
        <v>830</v>
      </c>
      <c r="Z228" s="2" t="s">
        <v>425</v>
      </c>
      <c r="AA228" s="2" t="s">
        <v>1160</v>
      </c>
      <c r="AB228" s="2" t="s">
        <v>426</v>
      </c>
      <c r="AC228" s="2" t="s">
        <v>830</v>
      </c>
      <c r="AD228" t="s">
        <v>425</v>
      </c>
      <c r="AE228" t="s">
        <v>1160</v>
      </c>
      <c r="AF228" t="s">
        <v>426</v>
      </c>
      <c r="AG228" t="s">
        <v>830</v>
      </c>
      <c r="AH228" s="2" t="s">
        <v>850</v>
      </c>
      <c r="AI228" s="2" t="s">
        <v>1319</v>
      </c>
      <c r="AJ228" s="2" t="s">
        <v>851</v>
      </c>
      <c r="AK228" s="2" t="s">
        <v>829</v>
      </c>
      <c r="AL228" t="str">
        <f t="shared" si="6"/>
        <v>E06000062</v>
      </c>
      <c r="AM228" t="str">
        <f t="shared" si="7"/>
        <v>E06000062</v>
      </c>
    </row>
    <row r="229" spans="1:39" x14ac:dyDescent="0.35">
      <c r="A229" t="s">
        <v>82</v>
      </c>
      <c r="B229" s="2" t="s">
        <v>418</v>
      </c>
      <c r="C229" s="2" t="s">
        <v>1161</v>
      </c>
      <c r="D229" s="2" t="s">
        <v>747</v>
      </c>
      <c r="E229" s="2" t="s">
        <v>833</v>
      </c>
      <c r="F229" t="s">
        <v>418</v>
      </c>
      <c r="G229" t="s">
        <v>1161</v>
      </c>
      <c r="H229" t="s">
        <v>747</v>
      </c>
      <c r="I229" t="s">
        <v>833</v>
      </c>
      <c r="J229" s="2" t="s">
        <v>418</v>
      </c>
      <c r="K229" s="2" t="s">
        <v>1161</v>
      </c>
      <c r="L229" s="2" t="s">
        <v>747</v>
      </c>
      <c r="M229" s="2" t="s">
        <v>833</v>
      </c>
      <c r="N229" t="s">
        <v>418</v>
      </c>
      <c r="O229" t="s">
        <v>1161</v>
      </c>
      <c r="P229" t="s">
        <v>747</v>
      </c>
      <c r="Q229" t="s">
        <v>833</v>
      </c>
      <c r="R229" s="2" t="s">
        <v>418</v>
      </c>
      <c r="S229" s="2" t="s">
        <v>1161</v>
      </c>
      <c r="T229" s="2" t="s">
        <v>747</v>
      </c>
      <c r="U229" s="2" t="s">
        <v>833</v>
      </c>
      <c r="V229" t="s">
        <v>418</v>
      </c>
      <c r="W229" t="s">
        <v>1161</v>
      </c>
      <c r="X229" t="s">
        <v>747</v>
      </c>
      <c r="Y229" t="s">
        <v>833</v>
      </c>
      <c r="Z229" s="2" t="s">
        <v>418</v>
      </c>
      <c r="AA229" s="2" t="s">
        <v>1161</v>
      </c>
      <c r="AB229" s="2" t="s">
        <v>747</v>
      </c>
      <c r="AC229" s="2" t="s">
        <v>833</v>
      </c>
      <c r="AD229" t="s">
        <v>915</v>
      </c>
      <c r="AE229" t="s">
        <v>915</v>
      </c>
      <c r="AF229" t="s">
        <v>863</v>
      </c>
      <c r="AG229" t="s">
        <v>1317</v>
      </c>
      <c r="AH229" s="2" t="s">
        <v>915</v>
      </c>
      <c r="AI229" s="2" t="s">
        <v>915</v>
      </c>
      <c r="AJ229" s="2" t="s">
        <v>863</v>
      </c>
      <c r="AK229" s="2" t="s">
        <v>1317</v>
      </c>
      <c r="AL229" t="str">
        <f t="shared" si="6"/>
        <v>Abolished</v>
      </c>
      <c r="AM229" t="str">
        <f t="shared" si="7"/>
        <v>Abolished</v>
      </c>
    </row>
    <row r="230" spans="1:39" x14ac:dyDescent="0.35">
      <c r="A230" t="s">
        <v>22</v>
      </c>
      <c r="B230" s="2" t="s">
        <v>151</v>
      </c>
      <c r="C230" s="2" t="s">
        <v>1162</v>
      </c>
      <c r="D230" s="2" t="s">
        <v>152</v>
      </c>
      <c r="E230" s="2" t="s">
        <v>829</v>
      </c>
      <c r="F230" t="s">
        <v>151</v>
      </c>
      <c r="G230" t="s">
        <v>1162</v>
      </c>
      <c r="H230" t="s">
        <v>152</v>
      </c>
      <c r="I230" t="s">
        <v>829</v>
      </c>
      <c r="J230" s="2" t="s">
        <v>151</v>
      </c>
      <c r="K230" s="2" t="s">
        <v>1162</v>
      </c>
      <c r="L230" s="2" t="s">
        <v>152</v>
      </c>
      <c r="M230" s="2" t="s">
        <v>829</v>
      </c>
      <c r="N230" t="s">
        <v>151</v>
      </c>
      <c r="O230" t="s">
        <v>1162</v>
      </c>
      <c r="P230" t="s">
        <v>152</v>
      </c>
      <c r="Q230" t="s">
        <v>829</v>
      </c>
      <c r="R230" s="2" t="s">
        <v>151</v>
      </c>
      <c r="S230" s="2" t="s">
        <v>1162</v>
      </c>
      <c r="T230" s="2" t="s">
        <v>152</v>
      </c>
      <c r="U230" s="2" t="s">
        <v>829</v>
      </c>
      <c r="V230" t="s">
        <v>151</v>
      </c>
      <c r="W230" t="s">
        <v>1162</v>
      </c>
      <c r="X230" t="s">
        <v>152</v>
      </c>
      <c r="Y230" t="s">
        <v>829</v>
      </c>
      <c r="Z230" s="2" t="s">
        <v>151</v>
      </c>
      <c r="AA230" s="2" t="s">
        <v>1162</v>
      </c>
      <c r="AB230" s="2" t="s">
        <v>152</v>
      </c>
      <c r="AC230" s="2" t="s">
        <v>829</v>
      </c>
      <c r="AD230" t="s">
        <v>151</v>
      </c>
      <c r="AE230" t="s">
        <v>1162</v>
      </c>
      <c r="AF230" t="s">
        <v>152</v>
      </c>
      <c r="AG230" t="s">
        <v>829</v>
      </c>
      <c r="AH230" s="2" t="s">
        <v>151</v>
      </c>
      <c r="AI230" s="2" t="s">
        <v>1162</v>
      </c>
      <c r="AJ230" s="2" t="s">
        <v>152</v>
      </c>
      <c r="AK230" s="2" t="s">
        <v>829</v>
      </c>
      <c r="AL230" t="str">
        <f t="shared" si="6"/>
        <v>E06000057</v>
      </c>
      <c r="AM230" t="str">
        <f t="shared" si="7"/>
        <v>E06000057</v>
      </c>
    </row>
    <row r="231" spans="1:39" x14ac:dyDescent="0.35">
      <c r="A231" t="s">
        <v>22</v>
      </c>
      <c r="B231" s="2" t="s">
        <v>412</v>
      </c>
      <c r="C231" s="2" t="s">
        <v>1163</v>
      </c>
      <c r="D231" s="2" t="s">
        <v>413</v>
      </c>
      <c r="E231" s="2" t="s">
        <v>830</v>
      </c>
      <c r="F231" t="s">
        <v>412</v>
      </c>
      <c r="G231" t="s">
        <v>1163</v>
      </c>
      <c r="H231" t="s">
        <v>413</v>
      </c>
      <c r="I231" t="s">
        <v>830</v>
      </c>
      <c r="J231" s="2" t="s">
        <v>412</v>
      </c>
      <c r="K231" s="2" t="s">
        <v>1163</v>
      </c>
      <c r="L231" s="2" t="s">
        <v>413</v>
      </c>
      <c r="M231" s="2" t="s">
        <v>830</v>
      </c>
      <c r="N231" t="s">
        <v>412</v>
      </c>
      <c r="O231" t="s">
        <v>1163</v>
      </c>
      <c r="P231" t="s">
        <v>413</v>
      </c>
      <c r="Q231" t="s">
        <v>830</v>
      </c>
      <c r="R231" s="2" t="s">
        <v>412</v>
      </c>
      <c r="S231" s="2" t="s">
        <v>1163</v>
      </c>
      <c r="T231" s="2" t="s">
        <v>413</v>
      </c>
      <c r="U231" s="2" t="s">
        <v>830</v>
      </c>
      <c r="V231" t="s">
        <v>412</v>
      </c>
      <c r="W231" t="s">
        <v>1163</v>
      </c>
      <c r="X231" t="s">
        <v>413</v>
      </c>
      <c r="Y231" t="s">
        <v>830</v>
      </c>
      <c r="Z231" s="2" t="s">
        <v>412</v>
      </c>
      <c r="AA231" s="2" t="s">
        <v>1163</v>
      </c>
      <c r="AB231" s="2" t="s">
        <v>413</v>
      </c>
      <c r="AC231" s="2" t="s">
        <v>830</v>
      </c>
      <c r="AD231" t="s">
        <v>412</v>
      </c>
      <c r="AE231" t="s">
        <v>1163</v>
      </c>
      <c r="AF231" t="s">
        <v>413</v>
      </c>
      <c r="AG231" t="s">
        <v>830</v>
      </c>
      <c r="AH231" s="2" t="s">
        <v>412</v>
      </c>
      <c r="AI231" s="2" t="s">
        <v>1163</v>
      </c>
      <c r="AJ231" s="2" t="s">
        <v>413</v>
      </c>
      <c r="AK231" s="2" t="s">
        <v>830</v>
      </c>
      <c r="AL231" t="str">
        <f t="shared" si="6"/>
        <v>E07000148</v>
      </c>
      <c r="AM231" t="str">
        <f t="shared" si="7"/>
        <v>E07000148</v>
      </c>
    </row>
    <row r="232" spans="1:39" x14ac:dyDescent="0.35">
      <c r="A232" t="s">
        <v>22</v>
      </c>
      <c r="B232" s="2" t="s">
        <v>58</v>
      </c>
      <c r="C232" s="2" t="s">
        <v>1164</v>
      </c>
      <c r="D232" s="2" t="s">
        <v>59</v>
      </c>
      <c r="E232" s="2" t="s">
        <v>829</v>
      </c>
      <c r="F232" t="s">
        <v>58</v>
      </c>
      <c r="G232" t="s">
        <v>1164</v>
      </c>
      <c r="H232" t="s">
        <v>59</v>
      </c>
      <c r="I232" t="s">
        <v>829</v>
      </c>
      <c r="J232" s="2" t="s">
        <v>58</v>
      </c>
      <c r="K232" s="2" t="s">
        <v>1164</v>
      </c>
      <c r="L232" s="2" t="s">
        <v>59</v>
      </c>
      <c r="M232" s="2" t="s">
        <v>829</v>
      </c>
      <c r="N232" t="s">
        <v>58</v>
      </c>
      <c r="O232" t="s">
        <v>1164</v>
      </c>
      <c r="P232" t="s">
        <v>59</v>
      </c>
      <c r="Q232" t="s">
        <v>829</v>
      </c>
      <c r="R232" s="2" t="s">
        <v>58</v>
      </c>
      <c r="S232" s="2" t="s">
        <v>1164</v>
      </c>
      <c r="T232" s="2" t="s">
        <v>59</v>
      </c>
      <c r="U232" s="2" t="s">
        <v>829</v>
      </c>
      <c r="V232" t="s">
        <v>58</v>
      </c>
      <c r="W232" t="s">
        <v>1164</v>
      </c>
      <c r="X232" t="s">
        <v>59</v>
      </c>
      <c r="Y232" t="s">
        <v>829</v>
      </c>
      <c r="Z232" s="2" t="s">
        <v>58</v>
      </c>
      <c r="AA232" s="2" t="s">
        <v>1164</v>
      </c>
      <c r="AB232" s="2" t="s">
        <v>59</v>
      </c>
      <c r="AC232" s="2" t="s">
        <v>829</v>
      </c>
      <c r="AD232" t="s">
        <v>58</v>
      </c>
      <c r="AE232" t="s">
        <v>1164</v>
      </c>
      <c r="AF232" t="s">
        <v>59</v>
      </c>
      <c r="AG232" t="s">
        <v>829</v>
      </c>
      <c r="AH232" s="2" t="s">
        <v>58</v>
      </c>
      <c r="AI232" s="2" t="s">
        <v>1164</v>
      </c>
      <c r="AJ232" s="2" t="s">
        <v>59</v>
      </c>
      <c r="AK232" s="2" t="s">
        <v>829</v>
      </c>
      <c r="AL232" t="str">
        <f t="shared" si="6"/>
        <v>E06000018</v>
      </c>
      <c r="AM232" t="str">
        <f t="shared" si="7"/>
        <v>E06000018</v>
      </c>
    </row>
    <row r="233" spans="1:39" x14ac:dyDescent="0.35">
      <c r="A233" t="s">
        <v>22</v>
      </c>
      <c r="B233" s="2" t="s">
        <v>448</v>
      </c>
      <c r="C233" s="2" t="s">
        <v>1165</v>
      </c>
      <c r="D233" s="2" t="s">
        <v>749</v>
      </c>
      <c r="E233" s="2" t="s">
        <v>833</v>
      </c>
      <c r="F233" t="s">
        <v>448</v>
      </c>
      <c r="G233" t="s">
        <v>1165</v>
      </c>
      <c r="H233" t="s">
        <v>749</v>
      </c>
      <c r="I233" t="s">
        <v>833</v>
      </c>
      <c r="J233" s="2" t="s">
        <v>448</v>
      </c>
      <c r="K233" s="2" t="s">
        <v>1165</v>
      </c>
      <c r="L233" s="2" t="s">
        <v>749</v>
      </c>
      <c r="M233" s="2" t="s">
        <v>833</v>
      </c>
      <c r="N233" t="s">
        <v>448</v>
      </c>
      <c r="O233" t="s">
        <v>1165</v>
      </c>
      <c r="P233" t="s">
        <v>749</v>
      </c>
      <c r="Q233" t="s">
        <v>833</v>
      </c>
      <c r="R233" s="2" t="s">
        <v>448</v>
      </c>
      <c r="S233" s="2" t="s">
        <v>1165</v>
      </c>
      <c r="T233" s="2" t="s">
        <v>749</v>
      </c>
      <c r="U233" s="2" t="s">
        <v>833</v>
      </c>
      <c r="V233" t="s">
        <v>448</v>
      </c>
      <c r="W233" t="s">
        <v>1165</v>
      </c>
      <c r="X233" t="s">
        <v>749</v>
      </c>
      <c r="Y233" t="s">
        <v>833</v>
      </c>
      <c r="Z233" s="2" t="s">
        <v>448</v>
      </c>
      <c r="AA233" s="2" t="s">
        <v>1165</v>
      </c>
      <c r="AB233" s="2" t="s">
        <v>749</v>
      </c>
      <c r="AC233" s="2" t="s">
        <v>833</v>
      </c>
      <c r="AD233" t="s">
        <v>448</v>
      </c>
      <c r="AE233" t="s">
        <v>1165</v>
      </c>
      <c r="AF233" t="s">
        <v>749</v>
      </c>
      <c r="AG233" t="s">
        <v>833</v>
      </c>
      <c r="AH233" s="2" t="s">
        <v>448</v>
      </c>
      <c r="AI233" s="2" t="s">
        <v>1165</v>
      </c>
      <c r="AJ233" s="2" t="s">
        <v>749</v>
      </c>
      <c r="AK233" s="2" t="s">
        <v>833</v>
      </c>
      <c r="AL233" t="str">
        <f t="shared" si="6"/>
        <v>E10000024</v>
      </c>
      <c r="AM233" t="str">
        <f t="shared" si="7"/>
        <v>E10000024</v>
      </c>
    </row>
    <row r="234" spans="1:39" x14ac:dyDescent="0.35">
      <c r="A234" t="s">
        <v>22</v>
      </c>
      <c r="B234" s="2" t="s">
        <v>801</v>
      </c>
      <c r="C234" s="2" t="s">
        <v>1166</v>
      </c>
      <c r="D234" s="2" t="s">
        <v>802</v>
      </c>
      <c r="E234" s="2" t="s">
        <v>834</v>
      </c>
      <c r="F234" t="s">
        <v>801</v>
      </c>
      <c r="G234" t="s">
        <v>1166</v>
      </c>
      <c r="H234" t="s">
        <v>802</v>
      </c>
      <c r="I234" t="s">
        <v>834</v>
      </c>
      <c r="J234" s="2" t="s">
        <v>801</v>
      </c>
      <c r="K234" s="2" t="s">
        <v>1166</v>
      </c>
      <c r="L234" s="2" t="s">
        <v>802</v>
      </c>
      <c r="M234" s="2" t="s">
        <v>834</v>
      </c>
      <c r="N234" t="s">
        <v>801</v>
      </c>
      <c r="O234" t="s">
        <v>1166</v>
      </c>
      <c r="P234" t="s">
        <v>802</v>
      </c>
      <c r="Q234" t="s">
        <v>834</v>
      </c>
      <c r="R234" s="2" t="s">
        <v>801</v>
      </c>
      <c r="S234" s="2" t="s">
        <v>1166</v>
      </c>
      <c r="T234" s="2" t="s">
        <v>802</v>
      </c>
      <c r="U234" s="2" t="s">
        <v>834</v>
      </c>
      <c r="V234" t="s">
        <v>801</v>
      </c>
      <c r="W234" t="s">
        <v>1166</v>
      </c>
      <c r="X234" t="s">
        <v>802</v>
      </c>
      <c r="Y234" t="s">
        <v>834</v>
      </c>
      <c r="Z234" s="2" t="s">
        <v>801</v>
      </c>
      <c r="AA234" s="2" t="s">
        <v>1166</v>
      </c>
      <c r="AB234" s="2" t="s">
        <v>802</v>
      </c>
      <c r="AC234" s="2" t="s">
        <v>834</v>
      </c>
      <c r="AD234" t="s">
        <v>801</v>
      </c>
      <c r="AE234" t="s">
        <v>1166</v>
      </c>
      <c r="AF234" t="s">
        <v>802</v>
      </c>
      <c r="AG234" t="s">
        <v>834</v>
      </c>
      <c r="AH234" s="2" t="s">
        <v>801</v>
      </c>
      <c r="AI234" s="2" t="s">
        <v>1166</v>
      </c>
      <c r="AJ234" s="2" t="s">
        <v>802</v>
      </c>
      <c r="AK234" s="2" t="s">
        <v>834</v>
      </c>
      <c r="AL234" t="str">
        <f t="shared" si="6"/>
        <v>E31000030</v>
      </c>
      <c r="AM234" t="str">
        <f t="shared" si="7"/>
        <v>E31000030</v>
      </c>
    </row>
    <row r="235" spans="1:39" x14ac:dyDescent="0.35">
      <c r="A235" t="s">
        <v>22</v>
      </c>
      <c r="B235" s="2" t="s">
        <v>541</v>
      </c>
      <c r="C235" s="2" t="s">
        <v>1167</v>
      </c>
      <c r="D235" s="2" t="s">
        <v>542</v>
      </c>
      <c r="E235" s="2" t="s">
        <v>830</v>
      </c>
      <c r="F235" t="s">
        <v>541</v>
      </c>
      <c r="G235" t="s">
        <v>1167</v>
      </c>
      <c r="H235" t="s">
        <v>542</v>
      </c>
      <c r="I235" t="s">
        <v>830</v>
      </c>
      <c r="J235" s="2" t="s">
        <v>541</v>
      </c>
      <c r="K235" s="2" t="s">
        <v>1167</v>
      </c>
      <c r="L235" s="2" t="s">
        <v>542</v>
      </c>
      <c r="M235" s="2" t="s">
        <v>830</v>
      </c>
      <c r="N235" t="s">
        <v>541</v>
      </c>
      <c r="O235" t="s">
        <v>1167</v>
      </c>
      <c r="P235" t="s">
        <v>542</v>
      </c>
      <c r="Q235" t="s">
        <v>830</v>
      </c>
      <c r="R235" s="2" t="s">
        <v>541</v>
      </c>
      <c r="S235" s="2" t="s">
        <v>1167</v>
      </c>
      <c r="T235" s="2" t="s">
        <v>542</v>
      </c>
      <c r="U235" s="2" t="s">
        <v>830</v>
      </c>
      <c r="V235" t="s">
        <v>541</v>
      </c>
      <c r="W235" t="s">
        <v>1167</v>
      </c>
      <c r="X235" t="s">
        <v>542</v>
      </c>
      <c r="Y235" t="s">
        <v>830</v>
      </c>
      <c r="Z235" s="2" t="s">
        <v>541</v>
      </c>
      <c r="AA235" s="2" t="s">
        <v>1167</v>
      </c>
      <c r="AB235" s="2" t="s">
        <v>542</v>
      </c>
      <c r="AC235" s="2" t="s">
        <v>830</v>
      </c>
      <c r="AD235" t="s">
        <v>541</v>
      </c>
      <c r="AE235" t="s">
        <v>1167</v>
      </c>
      <c r="AF235" t="s">
        <v>542</v>
      </c>
      <c r="AG235" t="s">
        <v>830</v>
      </c>
      <c r="AH235" s="2" t="s">
        <v>541</v>
      </c>
      <c r="AI235" s="2" t="s">
        <v>1167</v>
      </c>
      <c r="AJ235" s="2" t="s">
        <v>542</v>
      </c>
      <c r="AK235" s="2" t="s">
        <v>830</v>
      </c>
      <c r="AL235" t="str">
        <f t="shared" si="6"/>
        <v>E07000219</v>
      </c>
      <c r="AM235" t="str">
        <f t="shared" si="7"/>
        <v>E07000219</v>
      </c>
    </row>
    <row r="236" spans="1:39" x14ac:dyDescent="0.35">
      <c r="A236" t="s">
        <v>22</v>
      </c>
      <c r="B236" s="2" t="s">
        <v>384</v>
      </c>
      <c r="C236" s="2" t="s">
        <v>1168</v>
      </c>
      <c r="D236" s="2" t="s">
        <v>385</v>
      </c>
      <c r="E236" s="2" t="s">
        <v>830</v>
      </c>
      <c r="F236" t="s">
        <v>384</v>
      </c>
      <c r="G236" t="s">
        <v>1168</v>
      </c>
      <c r="H236" t="s">
        <v>385</v>
      </c>
      <c r="I236" t="s">
        <v>830</v>
      </c>
      <c r="J236" s="2" t="s">
        <v>384</v>
      </c>
      <c r="K236" s="2" t="s">
        <v>1168</v>
      </c>
      <c r="L236" s="2" t="s">
        <v>385</v>
      </c>
      <c r="M236" s="2" t="s">
        <v>830</v>
      </c>
      <c r="N236" t="s">
        <v>384</v>
      </c>
      <c r="O236" t="s">
        <v>1168</v>
      </c>
      <c r="P236" t="s">
        <v>385</v>
      </c>
      <c r="Q236" t="s">
        <v>830</v>
      </c>
      <c r="R236" s="2" t="s">
        <v>384</v>
      </c>
      <c r="S236" s="2" t="s">
        <v>1168</v>
      </c>
      <c r="T236" s="2" t="s">
        <v>385</v>
      </c>
      <c r="U236" s="2" t="s">
        <v>830</v>
      </c>
      <c r="V236" t="s">
        <v>384</v>
      </c>
      <c r="W236" t="s">
        <v>1168</v>
      </c>
      <c r="X236" t="s">
        <v>385</v>
      </c>
      <c r="Y236" t="s">
        <v>830</v>
      </c>
      <c r="Z236" s="2" t="s">
        <v>384</v>
      </c>
      <c r="AA236" s="2" t="s">
        <v>1168</v>
      </c>
      <c r="AB236" s="2" t="s">
        <v>385</v>
      </c>
      <c r="AC236" s="2" t="s">
        <v>830</v>
      </c>
      <c r="AD236" t="s">
        <v>384</v>
      </c>
      <c r="AE236" t="s">
        <v>1168</v>
      </c>
      <c r="AF236" t="s">
        <v>385</v>
      </c>
      <c r="AG236" t="s">
        <v>830</v>
      </c>
      <c r="AH236" s="2" t="s">
        <v>384</v>
      </c>
      <c r="AI236" s="2" t="s">
        <v>1168</v>
      </c>
      <c r="AJ236" s="2" t="s">
        <v>385</v>
      </c>
      <c r="AK236" s="2" t="s">
        <v>830</v>
      </c>
      <c r="AL236" t="str">
        <f t="shared" si="6"/>
        <v>E07000135</v>
      </c>
      <c r="AM236" t="str">
        <f t="shared" si="7"/>
        <v>E07000135</v>
      </c>
    </row>
    <row r="237" spans="1:39" x14ac:dyDescent="0.35">
      <c r="A237" t="s">
        <v>22</v>
      </c>
      <c r="B237" s="2" t="s">
        <v>596</v>
      </c>
      <c r="C237" s="2" t="s">
        <v>1169</v>
      </c>
      <c r="D237" s="2" t="s">
        <v>597</v>
      </c>
      <c r="E237" s="2" t="s">
        <v>831</v>
      </c>
      <c r="F237" t="s">
        <v>596</v>
      </c>
      <c r="G237" t="s">
        <v>1169</v>
      </c>
      <c r="H237" t="s">
        <v>597</v>
      </c>
      <c r="I237" t="s">
        <v>831</v>
      </c>
      <c r="J237" s="2" t="s">
        <v>596</v>
      </c>
      <c r="K237" s="2" t="s">
        <v>1169</v>
      </c>
      <c r="L237" s="2" t="s">
        <v>597</v>
      </c>
      <c r="M237" s="2" t="s">
        <v>831</v>
      </c>
      <c r="N237" t="s">
        <v>596</v>
      </c>
      <c r="O237" t="s">
        <v>1169</v>
      </c>
      <c r="P237" t="s">
        <v>597</v>
      </c>
      <c r="Q237" t="s">
        <v>831</v>
      </c>
      <c r="R237" s="2" t="s">
        <v>596</v>
      </c>
      <c r="S237" s="2" t="s">
        <v>1169</v>
      </c>
      <c r="T237" s="2" t="s">
        <v>597</v>
      </c>
      <c r="U237" s="2" t="s">
        <v>831</v>
      </c>
      <c r="V237" t="s">
        <v>596</v>
      </c>
      <c r="W237" t="s">
        <v>1169</v>
      </c>
      <c r="X237" t="s">
        <v>597</v>
      </c>
      <c r="Y237" t="s">
        <v>831</v>
      </c>
      <c r="Z237" s="2" t="s">
        <v>596</v>
      </c>
      <c r="AA237" s="2" t="s">
        <v>1169</v>
      </c>
      <c r="AB237" s="2" t="s">
        <v>597</v>
      </c>
      <c r="AC237" s="2" t="s">
        <v>831</v>
      </c>
      <c r="AD237" t="s">
        <v>596</v>
      </c>
      <c r="AE237" t="s">
        <v>1169</v>
      </c>
      <c r="AF237" t="s">
        <v>597</v>
      </c>
      <c r="AG237" t="s">
        <v>831</v>
      </c>
      <c r="AH237" s="2" t="s">
        <v>596</v>
      </c>
      <c r="AI237" s="2" t="s">
        <v>1169</v>
      </c>
      <c r="AJ237" s="2" t="s">
        <v>597</v>
      </c>
      <c r="AK237" s="2" t="s">
        <v>831</v>
      </c>
      <c r="AL237" t="str">
        <f t="shared" si="6"/>
        <v>E08000004</v>
      </c>
      <c r="AM237" t="str">
        <f t="shared" si="7"/>
        <v>E08000004</v>
      </c>
    </row>
    <row r="238" spans="1:39" x14ac:dyDescent="0.35">
      <c r="A238" t="s">
        <v>22</v>
      </c>
      <c r="B238" s="2" t="s">
        <v>464</v>
      </c>
      <c r="C238" s="2" t="s">
        <v>1170</v>
      </c>
      <c r="D238" s="2" t="s">
        <v>465</v>
      </c>
      <c r="E238" s="2" t="s">
        <v>830</v>
      </c>
      <c r="F238" t="s">
        <v>464</v>
      </c>
      <c r="G238" t="s">
        <v>1170</v>
      </c>
      <c r="H238" t="s">
        <v>465</v>
      </c>
      <c r="I238" t="s">
        <v>830</v>
      </c>
      <c r="J238" s="2" t="s">
        <v>464</v>
      </c>
      <c r="K238" s="2" t="s">
        <v>1170</v>
      </c>
      <c r="L238" s="2" t="s">
        <v>465</v>
      </c>
      <c r="M238" s="2" t="s">
        <v>830</v>
      </c>
      <c r="N238" t="s">
        <v>464</v>
      </c>
      <c r="O238" t="s">
        <v>1170</v>
      </c>
      <c r="P238" t="s">
        <v>465</v>
      </c>
      <c r="Q238" t="s">
        <v>830</v>
      </c>
      <c r="R238" s="2" t="s">
        <v>464</v>
      </c>
      <c r="S238" s="2" t="s">
        <v>1170</v>
      </c>
      <c r="T238" s="2" t="s">
        <v>465</v>
      </c>
      <c r="U238" s="2" t="s">
        <v>830</v>
      </c>
      <c r="V238" t="s">
        <v>464</v>
      </c>
      <c r="W238" t="s">
        <v>1170</v>
      </c>
      <c r="X238" t="s">
        <v>465</v>
      </c>
      <c r="Y238" t="s">
        <v>830</v>
      </c>
      <c r="Z238" s="2" t="s">
        <v>464</v>
      </c>
      <c r="AA238" s="2" t="s">
        <v>1170</v>
      </c>
      <c r="AB238" s="2" t="s">
        <v>465</v>
      </c>
      <c r="AC238" s="2" t="s">
        <v>830</v>
      </c>
      <c r="AD238" t="s">
        <v>464</v>
      </c>
      <c r="AE238" t="s">
        <v>1170</v>
      </c>
      <c r="AF238" t="s">
        <v>465</v>
      </c>
      <c r="AG238" t="s">
        <v>830</v>
      </c>
      <c r="AH238" s="2" t="s">
        <v>464</v>
      </c>
      <c r="AI238" s="2" t="s">
        <v>1170</v>
      </c>
      <c r="AJ238" s="2" t="s">
        <v>465</v>
      </c>
      <c r="AK238" s="2" t="s">
        <v>830</v>
      </c>
      <c r="AL238" t="str">
        <f t="shared" si="6"/>
        <v>E07000178</v>
      </c>
      <c r="AM238" t="str">
        <f t="shared" si="7"/>
        <v>E07000178</v>
      </c>
    </row>
    <row r="239" spans="1:39" x14ac:dyDescent="0.35">
      <c r="A239" t="s">
        <v>22</v>
      </c>
      <c r="B239" s="2" t="s">
        <v>463</v>
      </c>
      <c r="C239" s="2" t="s">
        <v>1171</v>
      </c>
      <c r="D239" s="2" t="s">
        <v>750</v>
      </c>
      <c r="E239" s="2" t="s">
        <v>833</v>
      </c>
      <c r="F239" t="s">
        <v>463</v>
      </c>
      <c r="G239" t="s">
        <v>1171</v>
      </c>
      <c r="H239" t="s">
        <v>750</v>
      </c>
      <c r="I239" t="s">
        <v>833</v>
      </c>
      <c r="J239" s="2" t="s">
        <v>463</v>
      </c>
      <c r="K239" s="2" t="s">
        <v>1171</v>
      </c>
      <c r="L239" s="2" t="s">
        <v>750</v>
      </c>
      <c r="M239" s="2" t="s">
        <v>833</v>
      </c>
      <c r="N239" t="s">
        <v>463</v>
      </c>
      <c r="O239" t="s">
        <v>1171</v>
      </c>
      <c r="P239" t="s">
        <v>750</v>
      </c>
      <c r="Q239" t="s">
        <v>833</v>
      </c>
      <c r="R239" s="2" t="s">
        <v>463</v>
      </c>
      <c r="S239" s="2" t="s">
        <v>1171</v>
      </c>
      <c r="T239" s="2" t="s">
        <v>750</v>
      </c>
      <c r="U239" s="2" t="s">
        <v>833</v>
      </c>
      <c r="V239" t="s">
        <v>463</v>
      </c>
      <c r="W239" t="s">
        <v>1171</v>
      </c>
      <c r="X239" t="s">
        <v>750</v>
      </c>
      <c r="Y239" t="s">
        <v>833</v>
      </c>
      <c r="Z239" s="2" t="s">
        <v>463</v>
      </c>
      <c r="AA239" s="2" t="s">
        <v>1171</v>
      </c>
      <c r="AB239" s="2" t="s">
        <v>750</v>
      </c>
      <c r="AC239" s="2" t="s">
        <v>833</v>
      </c>
      <c r="AD239" t="s">
        <v>463</v>
      </c>
      <c r="AE239" t="s">
        <v>1171</v>
      </c>
      <c r="AF239" t="s">
        <v>750</v>
      </c>
      <c r="AG239" t="s">
        <v>833</v>
      </c>
      <c r="AH239" s="2" t="s">
        <v>463</v>
      </c>
      <c r="AI239" s="2" t="s">
        <v>1171</v>
      </c>
      <c r="AJ239" s="2" t="s">
        <v>750</v>
      </c>
      <c r="AK239" s="2" t="s">
        <v>833</v>
      </c>
      <c r="AL239" t="str">
        <f t="shared" si="6"/>
        <v>E10000025</v>
      </c>
      <c r="AM239" t="str">
        <f t="shared" si="7"/>
        <v>E10000025</v>
      </c>
    </row>
    <row r="240" spans="1:39" x14ac:dyDescent="0.35">
      <c r="A240" t="s">
        <v>22</v>
      </c>
      <c r="B240" s="2" t="s">
        <v>357</v>
      </c>
      <c r="C240" s="2" t="s">
        <v>1172</v>
      </c>
      <c r="D240" s="2" t="s">
        <v>358</v>
      </c>
      <c r="E240" s="2" t="s">
        <v>830</v>
      </c>
      <c r="F240" t="s">
        <v>357</v>
      </c>
      <c r="G240" t="s">
        <v>1172</v>
      </c>
      <c r="H240" t="s">
        <v>358</v>
      </c>
      <c r="I240" t="s">
        <v>830</v>
      </c>
      <c r="J240" s="2" t="s">
        <v>357</v>
      </c>
      <c r="K240" s="2" t="s">
        <v>1172</v>
      </c>
      <c r="L240" s="2" t="s">
        <v>358</v>
      </c>
      <c r="M240" s="2" t="s">
        <v>830</v>
      </c>
      <c r="N240" t="s">
        <v>357</v>
      </c>
      <c r="O240" t="s">
        <v>1172</v>
      </c>
      <c r="P240" t="s">
        <v>358</v>
      </c>
      <c r="Q240" t="s">
        <v>830</v>
      </c>
      <c r="R240" s="2" t="s">
        <v>357</v>
      </c>
      <c r="S240" s="2" t="s">
        <v>1172</v>
      </c>
      <c r="T240" s="2" t="s">
        <v>358</v>
      </c>
      <c r="U240" s="2" t="s">
        <v>830</v>
      </c>
      <c r="V240" t="s">
        <v>357</v>
      </c>
      <c r="W240" t="s">
        <v>1172</v>
      </c>
      <c r="X240" t="s">
        <v>358</v>
      </c>
      <c r="Y240" t="s">
        <v>830</v>
      </c>
      <c r="Z240" s="2" t="s">
        <v>357</v>
      </c>
      <c r="AA240" s="2" t="s">
        <v>1172</v>
      </c>
      <c r="AB240" s="2" t="s">
        <v>358</v>
      </c>
      <c r="AC240" s="2" t="s">
        <v>830</v>
      </c>
      <c r="AD240" t="s">
        <v>357</v>
      </c>
      <c r="AE240" t="s">
        <v>1172</v>
      </c>
      <c r="AF240" t="s">
        <v>358</v>
      </c>
      <c r="AG240" t="s">
        <v>830</v>
      </c>
      <c r="AH240" s="2" t="s">
        <v>357</v>
      </c>
      <c r="AI240" s="2" t="s">
        <v>1172</v>
      </c>
      <c r="AJ240" s="2" t="s">
        <v>358</v>
      </c>
      <c r="AK240" s="2" t="s">
        <v>830</v>
      </c>
      <c r="AL240" t="str">
        <f t="shared" si="6"/>
        <v>E07000122</v>
      </c>
      <c r="AM240" t="str">
        <f t="shared" si="7"/>
        <v>E07000122</v>
      </c>
    </row>
    <row r="241" spans="1:39" x14ac:dyDescent="0.35">
      <c r="A241" t="s">
        <v>22</v>
      </c>
      <c r="B241" s="2" t="s">
        <v>87</v>
      </c>
      <c r="C241" s="2" t="s">
        <v>1173</v>
      </c>
      <c r="D241" s="2" t="s">
        <v>88</v>
      </c>
      <c r="E241" s="2" t="s">
        <v>829</v>
      </c>
      <c r="F241" t="s">
        <v>87</v>
      </c>
      <c r="G241" t="s">
        <v>1173</v>
      </c>
      <c r="H241" t="s">
        <v>88</v>
      </c>
      <c r="I241" t="s">
        <v>829</v>
      </c>
      <c r="J241" s="2" t="s">
        <v>87</v>
      </c>
      <c r="K241" s="2" t="s">
        <v>1173</v>
      </c>
      <c r="L241" s="2" t="s">
        <v>88</v>
      </c>
      <c r="M241" s="2" t="s">
        <v>829</v>
      </c>
      <c r="N241" t="s">
        <v>87</v>
      </c>
      <c r="O241" t="s">
        <v>1173</v>
      </c>
      <c r="P241" t="s">
        <v>88</v>
      </c>
      <c r="Q241" t="s">
        <v>829</v>
      </c>
      <c r="R241" s="2" t="s">
        <v>87</v>
      </c>
      <c r="S241" s="2" t="s">
        <v>1173</v>
      </c>
      <c r="T241" s="2" t="s">
        <v>88</v>
      </c>
      <c r="U241" s="2" t="s">
        <v>829</v>
      </c>
      <c r="V241" t="s">
        <v>87</v>
      </c>
      <c r="W241" t="s">
        <v>1173</v>
      </c>
      <c r="X241" t="s">
        <v>88</v>
      </c>
      <c r="Y241" t="s">
        <v>829</v>
      </c>
      <c r="Z241" s="2" t="s">
        <v>87</v>
      </c>
      <c r="AA241" s="2" t="s">
        <v>1173</v>
      </c>
      <c r="AB241" s="2" t="s">
        <v>88</v>
      </c>
      <c r="AC241" s="2" t="s">
        <v>829</v>
      </c>
      <c r="AD241" t="s">
        <v>87</v>
      </c>
      <c r="AE241" t="s">
        <v>1173</v>
      </c>
      <c r="AF241" t="s">
        <v>88</v>
      </c>
      <c r="AG241" t="s">
        <v>829</v>
      </c>
      <c r="AH241" s="2" t="s">
        <v>87</v>
      </c>
      <c r="AI241" s="2" t="s">
        <v>1173</v>
      </c>
      <c r="AJ241" s="2" t="s">
        <v>88</v>
      </c>
      <c r="AK241" s="2" t="s">
        <v>829</v>
      </c>
      <c r="AL241" t="str">
        <f t="shared" si="6"/>
        <v>E06000031</v>
      </c>
      <c r="AM241" t="str">
        <f t="shared" si="7"/>
        <v>E06000031</v>
      </c>
    </row>
    <row r="242" spans="1:39" x14ac:dyDescent="0.35">
      <c r="A242" t="s">
        <v>22</v>
      </c>
      <c r="B242" s="2" t="s">
        <v>76</v>
      </c>
      <c r="C242" s="2" t="s">
        <v>1174</v>
      </c>
      <c r="D242" s="2" t="s">
        <v>77</v>
      </c>
      <c r="E242" s="2" t="s">
        <v>829</v>
      </c>
      <c r="F242" t="s">
        <v>76</v>
      </c>
      <c r="G242" t="s">
        <v>1174</v>
      </c>
      <c r="H242" t="s">
        <v>77</v>
      </c>
      <c r="I242" t="s">
        <v>829</v>
      </c>
      <c r="J242" s="2" t="s">
        <v>76</v>
      </c>
      <c r="K242" s="2" t="s">
        <v>1174</v>
      </c>
      <c r="L242" s="2" t="s">
        <v>77</v>
      </c>
      <c r="M242" s="2" t="s">
        <v>829</v>
      </c>
      <c r="N242" t="s">
        <v>76</v>
      </c>
      <c r="O242" t="s">
        <v>1174</v>
      </c>
      <c r="P242" t="s">
        <v>77</v>
      </c>
      <c r="Q242" t="s">
        <v>829</v>
      </c>
      <c r="R242" s="2" t="s">
        <v>76</v>
      </c>
      <c r="S242" s="2" t="s">
        <v>1174</v>
      </c>
      <c r="T242" s="2" t="s">
        <v>77</v>
      </c>
      <c r="U242" s="2" t="s">
        <v>829</v>
      </c>
      <c r="V242" t="s">
        <v>76</v>
      </c>
      <c r="W242" t="s">
        <v>1174</v>
      </c>
      <c r="X242" t="s">
        <v>77</v>
      </c>
      <c r="Y242" t="s">
        <v>829</v>
      </c>
      <c r="Z242" s="2" t="s">
        <v>76</v>
      </c>
      <c r="AA242" s="2" t="s">
        <v>1174</v>
      </c>
      <c r="AB242" s="2" t="s">
        <v>77</v>
      </c>
      <c r="AC242" s="2" t="s">
        <v>829</v>
      </c>
      <c r="AD242" t="s">
        <v>76</v>
      </c>
      <c r="AE242" t="s">
        <v>1174</v>
      </c>
      <c r="AF242" t="s">
        <v>77</v>
      </c>
      <c r="AG242" t="s">
        <v>829</v>
      </c>
      <c r="AH242" s="2" t="s">
        <v>76</v>
      </c>
      <c r="AI242" s="2" t="s">
        <v>1174</v>
      </c>
      <c r="AJ242" s="2" t="s">
        <v>77</v>
      </c>
      <c r="AK242" s="2" t="s">
        <v>829</v>
      </c>
      <c r="AL242" t="str">
        <f t="shared" si="6"/>
        <v>E06000026</v>
      </c>
      <c r="AM242" t="str">
        <f t="shared" si="7"/>
        <v>E06000026</v>
      </c>
    </row>
    <row r="243" spans="1:39" x14ac:dyDescent="0.35">
      <c r="A243" t="s">
        <v>82</v>
      </c>
      <c r="B243" s="2" t="s">
        <v>83</v>
      </c>
      <c r="C243" s="2" t="s">
        <v>1175</v>
      </c>
      <c r="D243" s="2" t="s">
        <v>84</v>
      </c>
      <c r="E243" s="2" t="s">
        <v>829</v>
      </c>
      <c r="F243" t="s">
        <v>83</v>
      </c>
      <c r="G243" t="s">
        <v>1175</v>
      </c>
      <c r="H243" t="s">
        <v>84</v>
      </c>
      <c r="I243" t="s">
        <v>829</v>
      </c>
      <c r="J243" s="2" t="s">
        <v>83</v>
      </c>
      <c r="K243" s="2" t="s">
        <v>1175</v>
      </c>
      <c r="L243" s="2" t="s">
        <v>84</v>
      </c>
      <c r="M243" s="2" t="s">
        <v>829</v>
      </c>
      <c r="N243" t="s">
        <v>83</v>
      </c>
      <c r="O243" t="s">
        <v>1175</v>
      </c>
      <c r="P243" t="s">
        <v>84</v>
      </c>
      <c r="Q243" t="s">
        <v>829</v>
      </c>
      <c r="R243" s="2" t="s">
        <v>83</v>
      </c>
      <c r="S243" s="2" t="s">
        <v>1175</v>
      </c>
      <c r="T243" s="2" t="s">
        <v>84</v>
      </c>
      <c r="U243" s="2" t="s">
        <v>829</v>
      </c>
      <c r="V243" t="s">
        <v>83</v>
      </c>
      <c r="W243" t="s">
        <v>1175</v>
      </c>
      <c r="X243" t="s">
        <v>84</v>
      </c>
      <c r="Y243" t="s">
        <v>829</v>
      </c>
      <c r="Z243" s="2" t="s">
        <v>842</v>
      </c>
      <c r="AA243" s="2" t="s">
        <v>1316</v>
      </c>
      <c r="AB243" s="2" t="s">
        <v>843</v>
      </c>
      <c r="AC243" s="2" t="s">
        <v>829</v>
      </c>
      <c r="AD243" t="s">
        <v>842</v>
      </c>
      <c r="AE243" t="s">
        <v>1316</v>
      </c>
      <c r="AF243" t="s">
        <v>843</v>
      </c>
      <c r="AG243" t="s">
        <v>829</v>
      </c>
      <c r="AH243" s="2" t="s">
        <v>842</v>
      </c>
      <c r="AI243" s="2" t="s">
        <v>1316</v>
      </c>
      <c r="AJ243" s="2" t="s">
        <v>843</v>
      </c>
      <c r="AK243" s="2" t="s">
        <v>829</v>
      </c>
      <c r="AL243" t="str">
        <f t="shared" si="6"/>
        <v>E06000058</v>
      </c>
      <c r="AM243" t="str">
        <f t="shared" si="7"/>
        <v>E06000058</v>
      </c>
    </row>
    <row r="244" spans="1:39" x14ac:dyDescent="0.35">
      <c r="A244" t="s">
        <v>22</v>
      </c>
      <c r="B244" s="2" t="s">
        <v>115</v>
      </c>
      <c r="C244" s="2" t="s">
        <v>1176</v>
      </c>
      <c r="D244" s="2" t="s">
        <v>116</v>
      </c>
      <c r="E244" s="2" t="s">
        <v>829</v>
      </c>
      <c r="F244" t="s">
        <v>115</v>
      </c>
      <c r="G244" t="s">
        <v>1176</v>
      </c>
      <c r="H244" t="s">
        <v>116</v>
      </c>
      <c r="I244" t="s">
        <v>829</v>
      </c>
      <c r="J244" s="2" t="s">
        <v>115</v>
      </c>
      <c r="K244" s="2" t="s">
        <v>1176</v>
      </c>
      <c r="L244" s="2" t="s">
        <v>116</v>
      </c>
      <c r="M244" s="2" t="s">
        <v>829</v>
      </c>
      <c r="N244" t="s">
        <v>115</v>
      </c>
      <c r="O244" t="s">
        <v>1176</v>
      </c>
      <c r="P244" t="s">
        <v>116</v>
      </c>
      <c r="Q244" t="s">
        <v>829</v>
      </c>
      <c r="R244" s="2" t="s">
        <v>115</v>
      </c>
      <c r="S244" s="2" t="s">
        <v>1176</v>
      </c>
      <c r="T244" s="2" t="s">
        <v>116</v>
      </c>
      <c r="U244" s="2" t="s">
        <v>829</v>
      </c>
      <c r="V244" t="s">
        <v>115</v>
      </c>
      <c r="W244" t="s">
        <v>1176</v>
      </c>
      <c r="X244" t="s">
        <v>116</v>
      </c>
      <c r="Y244" t="s">
        <v>829</v>
      </c>
      <c r="Z244" s="2" t="s">
        <v>115</v>
      </c>
      <c r="AA244" s="2" t="s">
        <v>1176</v>
      </c>
      <c r="AB244" s="2" t="s">
        <v>116</v>
      </c>
      <c r="AC244" s="2" t="s">
        <v>829</v>
      </c>
      <c r="AD244" t="s">
        <v>115</v>
      </c>
      <c r="AE244" t="s">
        <v>1176</v>
      </c>
      <c r="AF244" t="s">
        <v>116</v>
      </c>
      <c r="AG244" t="s">
        <v>829</v>
      </c>
      <c r="AH244" s="2" t="s">
        <v>115</v>
      </c>
      <c r="AI244" s="2" t="s">
        <v>1176</v>
      </c>
      <c r="AJ244" s="2" t="s">
        <v>116</v>
      </c>
      <c r="AK244" s="2" t="s">
        <v>829</v>
      </c>
      <c r="AL244" t="str">
        <f t="shared" si="6"/>
        <v>E06000044</v>
      </c>
      <c r="AM244" t="str">
        <f t="shared" si="7"/>
        <v>E06000044</v>
      </c>
    </row>
    <row r="245" spans="1:39" x14ac:dyDescent="0.35">
      <c r="A245" t="s">
        <v>22</v>
      </c>
      <c r="B245" s="2" t="s">
        <v>359</v>
      </c>
      <c r="C245" s="2" t="s">
        <v>1177</v>
      </c>
      <c r="D245" s="2" t="s">
        <v>360</v>
      </c>
      <c r="E245" s="2" t="s">
        <v>830</v>
      </c>
      <c r="F245" t="s">
        <v>359</v>
      </c>
      <c r="G245" t="s">
        <v>1177</v>
      </c>
      <c r="H245" t="s">
        <v>360</v>
      </c>
      <c r="I245" t="s">
        <v>830</v>
      </c>
      <c r="J245" s="2" t="s">
        <v>359</v>
      </c>
      <c r="K245" s="2" t="s">
        <v>1177</v>
      </c>
      <c r="L245" s="2" t="s">
        <v>360</v>
      </c>
      <c r="M245" s="2" t="s">
        <v>830</v>
      </c>
      <c r="N245" t="s">
        <v>359</v>
      </c>
      <c r="O245" t="s">
        <v>1177</v>
      </c>
      <c r="P245" t="s">
        <v>360</v>
      </c>
      <c r="Q245" t="s">
        <v>830</v>
      </c>
      <c r="R245" s="2" t="s">
        <v>359</v>
      </c>
      <c r="S245" s="2" t="s">
        <v>1177</v>
      </c>
      <c r="T245" s="2" t="s">
        <v>360</v>
      </c>
      <c r="U245" s="2" t="s">
        <v>830</v>
      </c>
      <c r="V245" t="s">
        <v>359</v>
      </c>
      <c r="W245" t="s">
        <v>1177</v>
      </c>
      <c r="X245" t="s">
        <v>360</v>
      </c>
      <c r="Y245" t="s">
        <v>830</v>
      </c>
      <c r="Z245" s="2" t="s">
        <v>359</v>
      </c>
      <c r="AA245" s="2" t="s">
        <v>1177</v>
      </c>
      <c r="AB245" s="2" t="s">
        <v>360</v>
      </c>
      <c r="AC245" s="2" t="s">
        <v>830</v>
      </c>
      <c r="AD245" t="s">
        <v>359</v>
      </c>
      <c r="AE245" t="s">
        <v>1177</v>
      </c>
      <c r="AF245" t="s">
        <v>360</v>
      </c>
      <c r="AG245" t="s">
        <v>830</v>
      </c>
      <c r="AH245" s="2" t="s">
        <v>359</v>
      </c>
      <c r="AI245" s="2" t="s">
        <v>1177</v>
      </c>
      <c r="AJ245" s="2" t="s">
        <v>360</v>
      </c>
      <c r="AK245" s="2" t="s">
        <v>830</v>
      </c>
      <c r="AL245" t="str">
        <f t="shared" si="6"/>
        <v>E07000123</v>
      </c>
      <c r="AM245" t="str">
        <f t="shared" si="7"/>
        <v>E07000123</v>
      </c>
    </row>
    <row r="246" spans="1:39" x14ac:dyDescent="0.35">
      <c r="A246" t="s">
        <v>82</v>
      </c>
      <c r="B246" s="2" t="s">
        <v>230</v>
      </c>
      <c r="C246" s="2" t="s">
        <v>1178</v>
      </c>
      <c r="D246" s="2" t="s">
        <v>231</v>
      </c>
      <c r="E246" s="2" t="s">
        <v>830</v>
      </c>
      <c r="F246" t="s">
        <v>230</v>
      </c>
      <c r="G246" t="s">
        <v>1178</v>
      </c>
      <c r="H246" t="s">
        <v>231</v>
      </c>
      <c r="I246" t="s">
        <v>830</v>
      </c>
      <c r="J246" s="2" t="s">
        <v>230</v>
      </c>
      <c r="K246" s="2" t="s">
        <v>1178</v>
      </c>
      <c r="L246" s="2" t="s">
        <v>231</v>
      </c>
      <c r="M246" s="2" t="s">
        <v>830</v>
      </c>
      <c r="N246" t="s">
        <v>230</v>
      </c>
      <c r="O246" t="s">
        <v>1178</v>
      </c>
      <c r="P246" t="s">
        <v>231</v>
      </c>
      <c r="Q246" t="s">
        <v>830</v>
      </c>
      <c r="R246" s="2" t="s">
        <v>230</v>
      </c>
      <c r="S246" s="2" t="s">
        <v>1178</v>
      </c>
      <c r="T246" s="2" t="s">
        <v>231</v>
      </c>
      <c r="U246" s="2" t="s">
        <v>830</v>
      </c>
      <c r="V246" t="s">
        <v>230</v>
      </c>
      <c r="W246" t="s">
        <v>1178</v>
      </c>
      <c r="X246" t="s">
        <v>231</v>
      </c>
      <c r="Y246" t="s">
        <v>830</v>
      </c>
      <c r="Z246" s="2" t="s">
        <v>845</v>
      </c>
      <c r="AA246" s="2" t="s">
        <v>1321</v>
      </c>
      <c r="AB246" s="2" t="s">
        <v>736</v>
      </c>
      <c r="AC246" s="2" t="s">
        <v>829</v>
      </c>
      <c r="AD246" t="s">
        <v>845</v>
      </c>
      <c r="AE246" t="s">
        <v>1321</v>
      </c>
      <c r="AF246" t="s">
        <v>736</v>
      </c>
      <c r="AG246" t="s">
        <v>829</v>
      </c>
      <c r="AH246" s="2" t="s">
        <v>845</v>
      </c>
      <c r="AI246" s="2" t="s">
        <v>1321</v>
      </c>
      <c r="AJ246" s="2" t="s">
        <v>736</v>
      </c>
      <c r="AK246" s="2" t="s">
        <v>829</v>
      </c>
      <c r="AL246" t="str">
        <f t="shared" si="6"/>
        <v>E06000059</v>
      </c>
      <c r="AM246" t="str">
        <f t="shared" si="7"/>
        <v>E06000059</v>
      </c>
    </row>
    <row r="247" spans="1:39" x14ac:dyDescent="0.35">
      <c r="A247" t="s">
        <v>22</v>
      </c>
      <c r="B247" s="2" t="s">
        <v>103</v>
      </c>
      <c r="C247" s="2" t="s">
        <v>1179</v>
      </c>
      <c r="D247" s="2" t="s">
        <v>104</v>
      </c>
      <c r="E247" s="2" t="s">
        <v>829</v>
      </c>
      <c r="F247" t="s">
        <v>103</v>
      </c>
      <c r="G247" t="s">
        <v>1179</v>
      </c>
      <c r="H247" t="s">
        <v>104</v>
      </c>
      <c r="I247" t="s">
        <v>829</v>
      </c>
      <c r="J247" s="2" t="s">
        <v>103</v>
      </c>
      <c r="K247" s="2" t="s">
        <v>1179</v>
      </c>
      <c r="L247" s="2" t="s">
        <v>104</v>
      </c>
      <c r="M247" s="2" t="s">
        <v>829</v>
      </c>
      <c r="N247" t="s">
        <v>103</v>
      </c>
      <c r="O247" t="s">
        <v>1179</v>
      </c>
      <c r="P247" t="s">
        <v>104</v>
      </c>
      <c r="Q247" t="s">
        <v>829</v>
      </c>
      <c r="R247" s="2" t="s">
        <v>103</v>
      </c>
      <c r="S247" s="2" t="s">
        <v>1179</v>
      </c>
      <c r="T247" s="2" t="s">
        <v>104</v>
      </c>
      <c r="U247" s="2" t="s">
        <v>829</v>
      </c>
      <c r="V247" t="s">
        <v>103</v>
      </c>
      <c r="W247" t="s">
        <v>1179</v>
      </c>
      <c r="X247" t="s">
        <v>104</v>
      </c>
      <c r="Y247" t="s">
        <v>829</v>
      </c>
      <c r="Z247" s="2" t="s">
        <v>103</v>
      </c>
      <c r="AA247" s="2" t="s">
        <v>1179</v>
      </c>
      <c r="AB247" s="2" t="s">
        <v>104</v>
      </c>
      <c r="AC247" s="2" t="s">
        <v>829</v>
      </c>
      <c r="AD247" t="s">
        <v>103</v>
      </c>
      <c r="AE247" t="s">
        <v>1179</v>
      </c>
      <c r="AF247" t="s">
        <v>104</v>
      </c>
      <c r="AG247" t="s">
        <v>829</v>
      </c>
      <c r="AH247" s="2" t="s">
        <v>103</v>
      </c>
      <c r="AI247" s="2" t="s">
        <v>1179</v>
      </c>
      <c r="AJ247" s="2" t="s">
        <v>104</v>
      </c>
      <c r="AK247" s="2" t="s">
        <v>829</v>
      </c>
      <c r="AL247" t="str">
        <f t="shared" si="6"/>
        <v>E06000038</v>
      </c>
      <c r="AM247" t="str">
        <f t="shared" si="7"/>
        <v>E06000038</v>
      </c>
    </row>
    <row r="248" spans="1:39" x14ac:dyDescent="0.35">
      <c r="A248" t="s">
        <v>22</v>
      </c>
      <c r="B248" s="2" t="s">
        <v>714</v>
      </c>
      <c r="C248" s="2" t="s">
        <v>1180</v>
      </c>
      <c r="D248" s="2" t="s">
        <v>715</v>
      </c>
      <c r="E248" s="2" t="s">
        <v>832</v>
      </c>
      <c r="F248" t="s">
        <v>714</v>
      </c>
      <c r="G248" t="s">
        <v>1180</v>
      </c>
      <c r="H248" t="s">
        <v>715</v>
      </c>
      <c r="I248" t="s">
        <v>832</v>
      </c>
      <c r="J248" s="2" t="s">
        <v>714</v>
      </c>
      <c r="K248" s="2" t="s">
        <v>1180</v>
      </c>
      <c r="L248" s="2" t="s">
        <v>715</v>
      </c>
      <c r="M248" s="2" t="s">
        <v>832</v>
      </c>
      <c r="N248" t="s">
        <v>714</v>
      </c>
      <c r="O248" t="s">
        <v>1180</v>
      </c>
      <c r="P248" t="s">
        <v>715</v>
      </c>
      <c r="Q248" t="s">
        <v>832</v>
      </c>
      <c r="R248" s="2" t="s">
        <v>714</v>
      </c>
      <c r="S248" s="2" t="s">
        <v>1180</v>
      </c>
      <c r="T248" s="2" t="s">
        <v>715</v>
      </c>
      <c r="U248" s="2" t="s">
        <v>832</v>
      </c>
      <c r="V248" t="s">
        <v>714</v>
      </c>
      <c r="W248" t="s">
        <v>1180</v>
      </c>
      <c r="X248" t="s">
        <v>715</v>
      </c>
      <c r="Y248" t="s">
        <v>832</v>
      </c>
      <c r="Z248" s="2" t="s">
        <v>714</v>
      </c>
      <c r="AA248" s="2" t="s">
        <v>1180</v>
      </c>
      <c r="AB248" s="2" t="s">
        <v>715</v>
      </c>
      <c r="AC248" s="2" t="s">
        <v>832</v>
      </c>
      <c r="AD248" t="s">
        <v>714</v>
      </c>
      <c r="AE248" t="s">
        <v>1180</v>
      </c>
      <c r="AF248" t="s">
        <v>715</v>
      </c>
      <c r="AG248" t="s">
        <v>832</v>
      </c>
      <c r="AH248" s="2" t="s">
        <v>714</v>
      </c>
      <c r="AI248" s="2" t="s">
        <v>1180</v>
      </c>
      <c r="AJ248" s="2" t="s">
        <v>715</v>
      </c>
      <c r="AK248" s="2" t="s">
        <v>832</v>
      </c>
      <c r="AL248" t="str">
        <f t="shared" si="6"/>
        <v>E09000026</v>
      </c>
      <c r="AM248" t="str">
        <f t="shared" si="7"/>
        <v>E09000026</v>
      </c>
    </row>
    <row r="249" spans="1:39" x14ac:dyDescent="0.35">
      <c r="A249" t="s">
        <v>22</v>
      </c>
      <c r="B249" s="2" t="s">
        <v>25</v>
      </c>
      <c r="C249" s="2" t="s">
        <v>1181</v>
      </c>
      <c r="D249" s="2" t="s">
        <v>26</v>
      </c>
      <c r="E249" s="2" t="s">
        <v>829</v>
      </c>
      <c r="F249" t="s">
        <v>25</v>
      </c>
      <c r="G249" t="s">
        <v>1181</v>
      </c>
      <c r="H249" t="s">
        <v>26</v>
      </c>
      <c r="I249" t="s">
        <v>829</v>
      </c>
      <c r="J249" s="2" t="s">
        <v>25</v>
      </c>
      <c r="K249" s="2" t="s">
        <v>1181</v>
      </c>
      <c r="L249" s="2" t="s">
        <v>26</v>
      </c>
      <c r="M249" s="2" t="s">
        <v>829</v>
      </c>
      <c r="N249" t="s">
        <v>25</v>
      </c>
      <c r="O249" t="s">
        <v>1181</v>
      </c>
      <c r="P249" t="s">
        <v>26</v>
      </c>
      <c r="Q249" t="s">
        <v>829</v>
      </c>
      <c r="R249" s="2" t="s">
        <v>25</v>
      </c>
      <c r="S249" s="2" t="s">
        <v>1181</v>
      </c>
      <c r="T249" s="2" t="s">
        <v>26</v>
      </c>
      <c r="U249" s="2" t="s">
        <v>829</v>
      </c>
      <c r="V249" t="s">
        <v>25</v>
      </c>
      <c r="W249" t="s">
        <v>1181</v>
      </c>
      <c r="X249" t="s">
        <v>26</v>
      </c>
      <c r="Y249" t="s">
        <v>829</v>
      </c>
      <c r="Z249" s="2" t="s">
        <v>25</v>
      </c>
      <c r="AA249" s="2" t="s">
        <v>1181</v>
      </c>
      <c r="AB249" s="2" t="s">
        <v>26</v>
      </c>
      <c r="AC249" s="2" t="s">
        <v>829</v>
      </c>
      <c r="AD249" t="s">
        <v>25</v>
      </c>
      <c r="AE249" t="s">
        <v>1181</v>
      </c>
      <c r="AF249" t="s">
        <v>26</v>
      </c>
      <c r="AG249" t="s">
        <v>829</v>
      </c>
      <c r="AH249" s="2" t="s">
        <v>25</v>
      </c>
      <c r="AI249" s="2" t="s">
        <v>1181</v>
      </c>
      <c r="AJ249" s="2" t="s">
        <v>26</v>
      </c>
      <c r="AK249" s="2" t="s">
        <v>829</v>
      </c>
      <c r="AL249" t="str">
        <f t="shared" si="6"/>
        <v>E06000003</v>
      </c>
      <c r="AM249" t="str">
        <f t="shared" si="7"/>
        <v>E06000003</v>
      </c>
    </row>
    <row r="250" spans="1:39" x14ac:dyDescent="0.35">
      <c r="A250" t="s">
        <v>22</v>
      </c>
      <c r="B250" s="2" t="s">
        <v>569</v>
      </c>
      <c r="C250" s="2" t="s">
        <v>1182</v>
      </c>
      <c r="D250" s="2" t="s">
        <v>570</v>
      </c>
      <c r="E250" s="2" t="s">
        <v>830</v>
      </c>
      <c r="F250" t="s">
        <v>569</v>
      </c>
      <c r="G250" t="s">
        <v>1182</v>
      </c>
      <c r="H250" t="s">
        <v>570</v>
      </c>
      <c r="I250" t="s">
        <v>830</v>
      </c>
      <c r="J250" s="2" t="s">
        <v>569</v>
      </c>
      <c r="K250" s="2" t="s">
        <v>1182</v>
      </c>
      <c r="L250" s="2" t="s">
        <v>570</v>
      </c>
      <c r="M250" s="2" t="s">
        <v>830</v>
      </c>
      <c r="N250" t="s">
        <v>569</v>
      </c>
      <c r="O250" t="s">
        <v>1182</v>
      </c>
      <c r="P250" t="s">
        <v>570</v>
      </c>
      <c r="Q250" t="s">
        <v>830</v>
      </c>
      <c r="R250" s="2" t="s">
        <v>569</v>
      </c>
      <c r="S250" s="2" t="s">
        <v>1182</v>
      </c>
      <c r="T250" s="2" t="s">
        <v>570</v>
      </c>
      <c r="U250" s="2" t="s">
        <v>830</v>
      </c>
      <c r="V250" t="s">
        <v>569</v>
      </c>
      <c r="W250" t="s">
        <v>1182</v>
      </c>
      <c r="X250" t="s">
        <v>570</v>
      </c>
      <c r="Y250" t="s">
        <v>830</v>
      </c>
      <c r="Z250" s="2" t="s">
        <v>569</v>
      </c>
      <c r="AA250" s="2" t="s">
        <v>1182</v>
      </c>
      <c r="AB250" s="2" t="s">
        <v>570</v>
      </c>
      <c r="AC250" s="2" t="s">
        <v>830</v>
      </c>
      <c r="AD250" t="s">
        <v>569</v>
      </c>
      <c r="AE250" t="s">
        <v>1182</v>
      </c>
      <c r="AF250" t="s">
        <v>570</v>
      </c>
      <c r="AG250" t="s">
        <v>830</v>
      </c>
      <c r="AH250" s="2" t="s">
        <v>569</v>
      </c>
      <c r="AI250" s="2" t="s">
        <v>1182</v>
      </c>
      <c r="AJ250" s="2" t="s">
        <v>570</v>
      </c>
      <c r="AK250" s="2" t="s">
        <v>830</v>
      </c>
      <c r="AL250" t="str">
        <f t="shared" si="6"/>
        <v>E07000236</v>
      </c>
      <c r="AM250" t="str">
        <f t="shared" si="7"/>
        <v>E07000236</v>
      </c>
    </row>
    <row r="251" spans="1:39" x14ac:dyDescent="0.35">
      <c r="A251" t="s">
        <v>22</v>
      </c>
      <c r="B251" s="2" t="s">
        <v>524</v>
      </c>
      <c r="C251" s="2" t="s">
        <v>1183</v>
      </c>
      <c r="D251" s="2" t="s">
        <v>525</v>
      </c>
      <c r="E251" s="2" t="s">
        <v>830</v>
      </c>
      <c r="F251" t="s">
        <v>524</v>
      </c>
      <c r="G251" t="s">
        <v>1183</v>
      </c>
      <c r="H251" t="s">
        <v>525</v>
      </c>
      <c r="I251" t="s">
        <v>830</v>
      </c>
      <c r="J251" s="2" t="s">
        <v>524</v>
      </c>
      <c r="K251" s="2" t="s">
        <v>1183</v>
      </c>
      <c r="L251" s="2" t="s">
        <v>525</v>
      </c>
      <c r="M251" s="2" t="s">
        <v>830</v>
      </c>
      <c r="N251" t="s">
        <v>524</v>
      </c>
      <c r="O251" t="s">
        <v>1183</v>
      </c>
      <c r="P251" t="s">
        <v>525</v>
      </c>
      <c r="Q251" t="s">
        <v>830</v>
      </c>
      <c r="R251" s="2" t="s">
        <v>524</v>
      </c>
      <c r="S251" s="2" t="s">
        <v>1183</v>
      </c>
      <c r="T251" s="2" t="s">
        <v>525</v>
      </c>
      <c r="U251" s="2" t="s">
        <v>830</v>
      </c>
      <c r="V251" t="s">
        <v>524</v>
      </c>
      <c r="W251" t="s">
        <v>1183</v>
      </c>
      <c r="X251" t="s">
        <v>525</v>
      </c>
      <c r="Y251" t="s">
        <v>830</v>
      </c>
      <c r="Z251" s="2" t="s">
        <v>524</v>
      </c>
      <c r="AA251" s="2" t="s">
        <v>1183</v>
      </c>
      <c r="AB251" s="2" t="s">
        <v>525</v>
      </c>
      <c r="AC251" s="2" t="s">
        <v>830</v>
      </c>
      <c r="AD251" t="s">
        <v>524</v>
      </c>
      <c r="AE251" t="s">
        <v>1183</v>
      </c>
      <c r="AF251" t="s">
        <v>525</v>
      </c>
      <c r="AG251" t="s">
        <v>830</v>
      </c>
      <c r="AH251" s="2" t="s">
        <v>524</v>
      </c>
      <c r="AI251" s="2" t="s">
        <v>1183</v>
      </c>
      <c r="AJ251" s="2" t="s">
        <v>525</v>
      </c>
      <c r="AK251" s="2" t="s">
        <v>830</v>
      </c>
      <c r="AL251" t="str">
        <f t="shared" si="6"/>
        <v>E07000211</v>
      </c>
      <c r="AM251" t="str">
        <f t="shared" si="7"/>
        <v>E07000211</v>
      </c>
    </row>
    <row r="252" spans="1:39" x14ac:dyDescent="0.35">
      <c r="A252" t="s">
        <v>22</v>
      </c>
      <c r="B252" s="2" t="s">
        <v>361</v>
      </c>
      <c r="C252" s="2" t="s">
        <v>1184</v>
      </c>
      <c r="D252" s="2" t="s">
        <v>362</v>
      </c>
      <c r="E252" s="2" t="s">
        <v>830</v>
      </c>
      <c r="F252" t="s">
        <v>361</v>
      </c>
      <c r="G252" t="s">
        <v>1184</v>
      </c>
      <c r="H252" t="s">
        <v>362</v>
      </c>
      <c r="I252" t="s">
        <v>830</v>
      </c>
      <c r="J252" s="2" t="s">
        <v>361</v>
      </c>
      <c r="K252" s="2" t="s">
        <v>1184</v>
      </c>
      <c r="L252" s="2" t="s">
        <v>362</v>
      </c>
      <c r="M252" s="2" t="s">
        <v>830</v>
      </c>
      <c r="N252" t="s">
        <v>361</v>
      </c>
      <c r="O252" t="s">
        <v>1184</v>
      </c>
      <c r="P252" t="s">
        <v>362</v>
      </c>
      <c r="Q252" t="s">
        <v>830</v>
      </c>
      <c r="R252" s="2" t="s">
        <v>361</v>
      </c>
      <c r="S252" s="2" t="s">
        <v>1184</v>
      </c>
      <c r="T252" s="2" t="s">
        <v>362</v>
      </c>
      <c r="U252" s="2" t="s">
        <v>830</v>
      </c>
      <c r="V252" t="s">
        <v>361</v>
      </c>
      <c r="W252" t="s">
        <v>1184</v>
      </c>
      <c r="X252" t="s">
        <v>362</v>
      </c>
      <c r="Y252" t="s">
        <v>830</v>
      </c>
      <c r="Z252" s="2" t="s">
        <v>361</v>
      </c>
      <c r="AA252" s="2" t="s">
        <v>1184</v>
      </c>
      <c r="AB252" s="2" t="s">
        <v>362</v>
      </c>
      <c r="AC252" s="2" t="s">
        <v>830</v>
      </c>
      <c r="AD252" t="s">
        <v>361</v>
      </c>
      <c r="AE252" t="s">
        <v>1184</v>
      </c>
      <c r="AF252" t="s">
        <v>362</v>
      </c>
      <c r="AG252" t="s">
        <v>830</v>
      </c>
      <c r="AH252" s="2" t="s">
        <v>361</v>
      </c>
      <c r="AI252" s="2" t="s">
        <v>1184</v>
      </c>
      <c r="AJ252" s="2" t="s">
        <v>362</v>
      </c>
      <c r="AK252" s="2" t="s">
        <v>830</v>
      </c>
      <c r="AL252" t="str">
        <f t="shared" si="6"/>
        <v>E07000124</v>
      </c>
      <c r="AM252" t="str">
        <f t="shared" si="7"/>
        <v>E07000124</v>
      </c>
    </row>
    <row r="253" spans="1:39" x14ac:dyDescent="0.35">
      <c r="A253" t="s">
        <v>22</v>
      </c>
      <c r="B253" s="2" t="s">
        <v>716</v>
      </c>
      <c r="C253" s="2" t="s">
        <v>1185</v>
      </c>
      <c r="D253" s="2" t="s">
        <v>717</v>
      </c>
      <c r="E253" s="2" t="s">
        <v>832</v>
      </c>
      <c r="F253" t="s">
        <v>716</v>
      </c>
      <c r="G253" t="s">
        <v>1185</v>
      </c>
      <c r="H253" t="s">
        <v>717</v>
      </c>
      <c r="I253" t="s">
        <v>832</v>
      </c>
      <c r="J253" s="2" t="s">
        <v>716</v>
      </c>
      <c r="K253" s="2" t="s">
        <v>1185</v>
      </c>
      <c r="L253" s="2" t="s">
        <v>717</v>
      </c>
      <c r="M253" s="2" t="s">
        <v>832</v>
      </c>
      <c r="N253" t="s">
        <v>716</v>
      </c>
      <c r="O253" t="s">
        <v>1185</v>
      </c>
      <c r="P253" t="s">
        <v>717</v>
      </c>
      <c r="Q253" t="s">
        <v>832</v>
      </c>
      <c r="R253" s="2" t="s">
        <v>716</v>
      </c>
      <c r="S253" s="2" t="s">
        <v>1185</v>
      </c>
      <c r="T253" s="2" t="s">
        <v>717</v>
      </c>
      <c r="U253" s="2" t="s">
        <v>832</v>
      </c>
      <c r="V253" t="s">
        <v>716</v>
      </c>
      <c r="W253" t="s">
        <v>1185</v>
      </c>
      <c r="X253" t="s">
        <v>717</v>
      </c>
      <c r="Y253" t="s">
        <v>832</v>
      </c>
      <c r="Z253" s="2" t="s">
        <v>716</v>
      </c>
      <c r="AA253" s="2" t="s">
        <v>1185</v>
      </c>
      <c r="AB253" s="2" t="s">
        <v>717</v>
      </c>
      <c r="AC253" s="2" t="s">
        <v>832</v>
      </c>
      <c r="AD253" t="s">
        <v>716</v>
      </c>
      <c r="AE253" t="s">
        <v>1185</v>
      </c>
      <c r="AF253" t="s">
        <v>717</v>
      </c>
      <c r="AG253" t="s">
        <v>832</v>
      </c>
      <c r="AH253" s="2" t="s">
        <v>716</v>
      </c>
      <c r="AI253" s="2" t="s">
        <v>1185</v>
      </c>
      <c r="AJ253" s="2" t="s">
        <v>717</v>
      </c>
      <c r="AK253" s="2" t="s">
        <v>832</v>
      </c>
      <c r="AL253" t="str">
        <f t="shared" si="6"/>
        <v>E09000027</v>
      </c>
      <c r="AM253" t="str">
        <f t="shared" si="7"/>
        <v>E09000027</v>
      </c>
    </row>
    <row r="254" spans="1:39" x14ac:dyDescent="0.35">
      <c r="A254" t="s">
        <v>82</v>
      </c>
      <c r="B254" s="2" t="s">
        <v>438</v>
      </c>
      <c r="C254" s="2" t="s">
        <v>1186</v>
      </c>
      <c r="D254" s="2" t="s">
        <v>439</v>
      </c>
      <c r="E254" s="2" t="s">
        <v>830</v>
      </c>
      <c r="F254" t="s">
        <v>438</v>
      </c>
      <c r="G254" t="s">
        <v>1186</v>
      </c>
      <c r="H254" t="s">
        <v>439</v>
      </c>
      <c r="I254" t="s">
        <v>830</v>
      </c>
      <c r="J254" s="2" t="s">
        <v>438</v>
      </c>
      <c r="K254" s="2" t="s">
        <v>1186</v>
      </c>
      <c r="L254" s="2" t="s">
        <v>439</v>
      </c>
      <c r="M254" s="2" t="s">
        <v>830</v>
      </c>
      <c r="N254" t="s">
        <v>438</v>
      </c>
      <c r="O254" t="s">
        <v>1186</v>
      </c>
      <c r="P254" t="s">
        <v>439</v>
      </c>
      <c r="Q254" t="s">
        <v>830</v>
      </c>
      <c r="R254" s="2" t="s">
        <v>438</v>
      </c>
      <c r="S254" s="2" t="s">
        <v>1186</v>
      </c>
      <c r="T254" s="2" t="s">
        <v>439</v>
      </c>
      <c r="U254" s="2" t="s">
        <v>830</v>
      </c>
      <c r="V254" t="s">
        <v>438</v>
      </c>
      <c r="W254" t="s">
        <v>1186</v>
      </c>
      <c r="X254" t="s">
        <v>439</v>
      </c>
      <c r="Y254" t="s">
        <v>830</v>
      </c>
      <c r="Z254" s="2" t="s">
        <v>438</v>
      </c>
      <c r="AA254" s="2" t="s">
        <v>1186</v>
      </c>
      <c r="AB254" s="2" t="s">
        <v>439</v>
      </c>
      <c r="AC254" s="2" t="s">
        <v>830</v>
      </c>
      <c r="AD254" t="s">
        <v>438</v>
      </c>
      <c r="AE254" t="s">
        <v>1186</v>
      </c>
      <c r="AF254" t="s">
        <v>439</v>
      </c>
      <c r="AG254" t="s">
        <v>830</v>
      </c>
      <c r="AH254" s="2" t="s">
        <v>438</v>
      </c>
      <c r="AI254" s="2" t="s">
        <v>1186</v>
      </c>
      <c r="AJ254" s="2" t="s">
        <v>439</v>
      </c>
      <c r="AK254" s="2" t="s">
        <v>830</v>
      </c>
      <c r="AL254" t="str">
        <f t="shared" si="6"/>
        <v>E07000166</v>
      </c>
      <c r="AM254" t="str">
        <f t="shared" si="7"/>
        <v>E06000065</v>
      </c>
    </row>
    <row r="255" spans="1:39" x14ac:dyDescent="0.35">
      <c r="A255" t="s">
        <v>22</v>
      </c>
      <c r="B255" s="2" t="s">
        <v>598</v>
      </c>
      <c r="C255" s="2" t="s">
        <v>1187</v>
      </c>
      <c r="D255" s="2" t="s">
        <v>599</v>
      </c>
      <c r="E255" s="2" t="s">
        <v>831</v>
      </c>
      <c r="F255" t="s">
        <v>598</v>
      </c>
      <c r="G255" t="s">
        <v>1187</v>
      </c>
      <c r="H255" t="s">
        <v>599</v>
      </c>
      <c r="I255" t="s">
        <v>831</v>
      </c>
      <c r="J255" s="2" t="s">
        <v>598</v>
      </c>
      <c r="K255" s="2" t="s">
        <v>1187</v>
      </c>
      <c r="L255" s="2" t="s">
        <v>599</v>
      </c>
      <c r="M255" s="2" t="s">
        <v>831</v>
      </c>
      <c r="N255" t="s">
        <v>598</v>
      </c>
      <c r="O255" t="s">
        <v>1187</v>
      </c>
      <c r="P255" t="s">
        <v>599</v>
      </c>
      <c r="Q255" t="s">
        <v>831</v>
      </c>
      <c r="R255" s="2" t="s">
        <v>598</v>
      </c>
      <c r="S255" s="2" t="s">
        <v>1187</v>
      </c>
      <c r="T255" s="2" t="s">
        <v>599</v>
      </c>
      <c r="U255" s="2" t="s">
        <v>831</v>
      </c>
      <c r="V255" t="s">
        <v>598</v>
      </c>
      <c r="W255" t="s">
        <v>1187</v>
      </c>
      <c r="X255" t="s">
        <v>599</v>
      </c>
      <c r="Y255" t="s">
        <v>831</v>
      </c>
      <c r="Z255" s="2" t="s">
        <v>598</v>
      </c>
      <c r="AA255" s="2" t="s">
        <v>1187</v>
      </c>
      <c r="AB255" s="2" t="s">
        <v>599</v>
      </c>
      <c r="AC255" s="2" t="s">
        <v>831</v>
      </c>
      <c r="AD255" t="s">
        <v>598</v>
      </c>
      <c r="AE255" t="s">
        <v>1187</v>
      </c>
      <c r="AF255" t="s">
        <v>599</v>
      </c>
      <c r="AG255" t="s">
        <v>831</v>
      </c>
      <c r="AH255" s="2" t="s">
        <v>598</v>
      </c>
      <c r="AI255" s="2" t="s">
        <v>1187</v>
      </c>
      <c r="AJ255" s="2" t="s">
        <v>599</v>
      </c>
      <c r="AK255" s="2" t="s">
        <v>831</v>
      </c>
      <c r="AL255" t="str">
        <f t="shared" si="6"/>
        <v>E08000005</v>
      </c>
      <c r="AM255" t="str">
        <f t="shared" si="7"/>
        <v>E08000005</v>
      </c>
    </row>
    <row r="256" spans="1:39" x14ac:dyDescent="0.35">
      <c r="A256" t="s">
        <v>22</v>
      </c>
      <c r="B256" s="2" t="s">
        <v>266</v>
      </c>
      <c r="C256" s="2" t="s">
        <v>1188</v>
      </c>
      <c r="D256" s="2" t="s">
        <v>267</v>
      </c>
      <c r="E256" s="2" t="s">
        <v>830</v>
      </c>
      <c r="F256" t="s">
        <v>266</v>
      </c>
      <c r="G256" t="s">
        <v>1188</v>
      </c>
      <c r="H256" t="s">
        <v>267</v>
      </c>
      <c r="I256" t="s">
        <v>830</v>
      </c>
      <c r="J256" s="2" t="s">
        <v>266</v>
      </c>
      <c r="K256" s="2" t="s">
        <v>1188</v>
      </c>
      <c r="L256" s="2" t="s">
        <v>267</v>
      </c>
      <c r="M256" s="2" t="s">
        <v>830</v>
      </c>
      <c r="N256" t="s">
        <v>266</v>
      </c>
      <c r="O256" t="s">
        <v>1188</v>
      </c>
      <c r="P256" t="s">
        <v>267</v>
      </c>
      <c r="Q256" t="s">
        <v>830</v>
      </c>
      <c r="R256" s="2" t="s">
        <v>266</v>
      </c>
      <c r="S256" s="2" t="s">
        <v>1188</v>
      </c>
      <c r="T256" s="2" t="s">
        <v>267</v>
      </c>
      <c r="U256" s="2" t="s">
        <v>830</v>
      </c>
      <c r="V256" t="s">
        <v>266</v>
      </c>
      <c r="W256" t="s">
        <v>1188</v>
      </c>
      <c r="X256" t="s">
        <v>267</v>
      </c>
      <c r="Y256" t="s">
        <v>830</v>
      </c>
      <c r="Z256" s="2" t="s">
        <v>266</v>
      </c>
      <c r="AA256" s="2" t="s">
        <v>1188</v>
      </c>
      <c r="AB256" s="2" t="s">
        <v>267</v>
      </c>
      <c r="AC256" s="2" t="s">
        <v>830</v>
      </c>
      <c r="AD256" t="s">
        <v>266</v>
      </c>
      <c r="AE256" t="s">
        <v>1188</v>
      </c>
      <c r="AF256" t="s">
        <v>267</v>
      </c>
      <c r="AG256" t="s">
        <v>830</v>
      </c>
      <c r="AH256" s="2" t="s">
        <v>266</v>
      </c>
      <c r="AI256" s="2" t="s">
        <v>1188</v>
      </c>
      <c r="AJ256" s="2" t="s">
        <v>267</v>
      </c>
      <c r="AK256" s="2" t="s">
        <v>830</v>
      </c>
      <c r="AL256" t="str">
        <f t="shared" si="6"/>
        <v>E07000075</v>
      </c>
      <c r="AM256" t="str">
        <f t="shared" si="7"/>
        <v>E07000075</v>
      </c>
    </row>
    <row r="257" spans="1:39" x14ac:dyDescent="0.35">
      <c r="A257" t="s">
        <v>22</v>
      </c>
      <c r="B257" s="2" t="s">
        <v>363</v>
      </c>
      <c r="C257" s="2" t="s">
        <v>1189</v>
      </c>
      <c r="D257" s="2" t="s">
        <v>364</v>
      </c>
      <c r="E257" s="2" t="s">
        <v>830</v>
      </c>
      <c r="F257" t="s">
        <v>363</v>
      </c>
      <c r="G257" t="s">
        <v>1189</v>
      </c>
      <c r="H257" t="s">
        <v>364</v>
      </c>
      <c r="I257" t="s">
        <v>830</v>
      </c>
      <c r="J257" s="2" t="s">
        <v>363</v>
      </c>
      <c r="K257" s="2" t="s">
        <v>1189</v>
      </c>
      <c r="L257" s="2" t="s">
        <v>364</v>
      </c>
      <c r="M257" s="2" t="s">
        <v>830</v>
      </c>
      <c r="N257" t="s">
        <v>363</v>
      </c>
      <c r="O257" t="s">
        <v>1189</v>
      </c>
      <c r="P257" t="s">
        <v>364</v>
      </c>
      <c r="Q257" t="s">
        <v>830</v>
      </c>
      <c r="R257" s="2" t="s">
        <v>363</v>
      </c>
      <c r="S257" s="2" t="s">
        <v>1189</v>
      </c>
      <c r="T257" s="2" t="s">
        <v>364</v>
      </c>
      <c r="U257" s="2" t="s">
        <v>830</v>
      </c>
      <c r="V257" t="s">
        <v>363</v>
      </c>
      <c r="W257" t="s">
        <v>1189</v>
      </c>
      <c r="X257" t="s">
        <v>364</v>
      </c>
      <c r="Y257" t="s">
        <v>830</v>
      </c>
      <c r="Z257" s="2" t="s">
        <v>363</v>
      </c>
      <c r="AA257" s="2" t="s">
        <v>1189</v>
      </c>
      <c r="AB257" s="2" t="s">
        <v>364</v>
      </c>
      <c r="AC257" s="2" t="s">
        <v>830</v>
      </c>
      <c r="AD257" t="s">
        <v>363</v>
      </c>
      <c r="AE257" t="s">
        <v>1189</v>
      </c>
      <c r="AF257" t="s">
        <v>364</v>
      </c>
      <c r="AG257" t="s">
        <v>830</v>
      </c>
      <c r="AH257" s="2" t="s">
        <v>363</v>
      </c>
      <c r="AI257" s="2" t="s">
        <v>1189</v>
      </c>
      <c r="AJ257" s="2" t="s">
        <v>364</v>
      </c>
      <c r="AK257" s="2" t="s">
        <v>830</v>
      </c>
      <c r="AL257" t="str">
        <f t="shared" si="6"/>
        <v>E07000125</v>
      </c>
      <c r="AM257" t="str">
        <f t="shared" si="7"/>
        <v>E07000125</v>
      </c>
    </row>
    <row r="258" spans="1:39" x14ac:dyDescent="0.35">
      <c r="A258" t="s">
        <v>22</v>
      </c>
      <c r="B258" s="2" t="s">
        <v>243</v>
      </c>
      <c r="C258" s="2" t="s">
        <v>1190</v>
      </c>
      <c r="D258" s="2" t="s">
        <v>244</v>
      </c>
      <c r="E258" s="2" t="s">
        <v>830</v>
      </c>
      <c r="F258" t="s">
        <v>243</v>
      </c>
      <c r="G258" t="s">
        <v>1190</v>
      </c>
      <c r="H258" t="s">
        <v>244</v>
      </c>
      <c r="I258" t="s">
        <v>830</v>
      </c>
      <c r="J258" s="2" t="s">
        <v>243</v>
      </c>
      <c r="K258" s="2" t="s">
        <v>1190</v>
      </c>
      <c r="L258" s="2" t="s">
        <v>244</v>
      </c>
      <c r="M258" s="2" t="s">
        <v>830</v>
      </c>
      <c r="N258" t="s">
        <v>243</v>
      </c>
      <c r="O258" t="s">
        <v>1190</v>
      </c>
      <c r="P258" t="s">
        <v>244</v>
      </c>
      <c r="Q258" t="s">
        <v>830</v>
      </c>
      <c r="R258" s="2" t="s">
        <v>243</v>
      </c>
      <c r="S258" s="2" t="s">
        <v>1190</v>
      </c>
      <c r="T258" s="2" t="s">
        <v>244</v>
      </c>
      <c r="U258" s="2" t="s">
        <v>830</v>
      </c>
      <c r="V258" t="s">
        <v>243</v>
      </c>
      <c r="W258" t="s">
        <v>1190</v>
      </c>
      <c r="X258" t="s">
        <v>244</v>
      </c>
      <c r="Y258" t="s">
        <v>830</v>
      </c>
      <c r="Z258" s="2" t="s">
        <v>243</v>
      </c>
      <c r="AA258" s="2" t="s">
        <v>1190</v>
      </c>
      <c r="AB258" s="2" t="s">
        <v>244</v>
      </c>
      <c r="AC258" s="2" t="s">
        <v>830</v>
      </c>
      <c r="AD258" t="s">
        <v>243</v>
      </c>
      <c r="AE258" t="s">
        <v>1190</v>
      </c>
      <c r="AF258" t="s">
        <v>244</v>
      </c>
      <c r="AG258" t="s">
        <v>830</v>
      </c>
      <c r="AH258" s="2" t="s">
        <v>243</v>
      </c>
      <c r="AI258" s="2" t="s">
        <v>1190</v>
      </c>
      <c r="AJ258" s="2" t="s">
        <v>244</v>
      </c>
      <c r="AK258" s="2" t="s">
        <v>830</v>
      </c>
      <c r="AL258" t="str">
        <f t="shared" si="6"/>
        <v>E07000064</v>
      </c>
      <c r="AM258" t="str">
        <f t="shared" si="7"/>
        <v>E07000064</v>
      </c>
    </row>
    <row r="259" spans="1:39" x14ac:dyDescent="0.35">
      <c r="A259" t="s">
        <v>22</v>
      </c>
      <c r="B259" s="2" t="s">
        <v>624</v>
      </c>
      <c r="C259" s="2" t="s">
        <v>1191</v>
      </c>
      <c r="D259" s="2" t="s">
        <v>625</v>
      </c>
      <c r="E259" s="2" t="s">
        <v>831</v>
      </c>
      <c r="F259" t="s">
        <v>624</v>
      </c>
      <c r="G259" t="s">
        <v>1191</v>
      </c>
      <c r="H259" t="s">
        <v>625</v>
      </c>
      <c r="I259" t="s">
        <v>831</v>
      </c>
      <c r="J259" s="2" t="s">
        <v>624</v>
      </c>
      <c r="K259" s="2" t="s">
        <v>1191</v>
      </c>
      <c r="L259" s="2" t="s">
        <v>625</v>
      </c>
      <c r="M259" s="2" t="s">
        <v>831</v>
      </c>
      <c r="N259" t="s">
        <v>624</v>
      </c>
      <c r="O259" t="s">
        <v>1191</v>
      </c>
      <c r="P259" t="s">
        <v>625</v>
      </c>
      <c r="Q259" t="s">
        <v>831</v>
      </c>
      <c r="R259" s="2" t="s">
        <v>624</v>
      </c>
      <c r="S259" s="2" t="s">
        <v>1191</v>
      </c>
      <c r="T259" s="2" t="s">
        <v>625</v>
      </c>
      <c r="U259" s="2" t="s">
        <v>831</v>
      </c>
      <c r="V259" t="s">
        <v>624</v>
      </c>
      <c r="W259" t="s">
        <v>1191</v>
      </c>
      <c r="X259" t="s">
        <v>625</v>
      </c>
      <c r="Y259" t="s">
        <v>831</v>
      </c>
      <c r="Z259" s="2" t="s">
        <v>624</v>
      </c>
      <c r="AA259" s="2" t="s">
        <v>1191</v>
      </c>
      <c r="AB259" s="2" t="s">
        <v>625</v>
      </c>
      <c r="AC259" s="2" t="s">
        <v>831</v>
      </c>
      <c r="AD259" t="s">
        <v>624</v>
      </c>
      <c r="AE259" t="s">
        <v>1191</v>
      </c>
      <c r="AF259" t="s">
        <v>625</v>
      </c>
      <c r="AG259" t="s">
        <v>831</v>
      </c>
      <c r="AH259" s="2" t="s">
        <v>624</v>
      </c>
      <c r="AI259" s="2" t="s">
        <v>1191</v>
      </c>
      <c r="AJ259" s="2" t="s">
        <v>625</v>
      </c>
      <c r="AK259" s="2" t="s">
        <v>831</v>
      </c>
      <c r="AL259" t="str">
        <f t="shared" ref="AL259:AL322" si="8">AH259</f>
        <v>E08000018</v>
      </c>
      <c r="AM259" t="str">
        <f t="shared" ref="AM259:AM322" si="9">IFERROR(INDEX($AR$5:$AR$21,MATCH(B259,$AP$5:$AP$21,0)),AL259)</f>
        <v>E08000018</v>
      </c>
    </row>
    <row r="260" spans="1:39" x14ac:dyDescent="0.35">
      <c r="A260" t="s">
        <v>22</v>
      </c>
      <c r="B260" s="2" t="s">
        <v>763</v>
      </c>
      <c r="C260" s="2" t="s">
        <v>1192</v>
      </c>
      <c r="D260" s="2" t="s">
        <v>764</v>
      </c>
      <c r="E260" s="2" t="s">
        <v>834</v>
      </c>
      <c r="F260" t="s">
        <v>763</v>
      </c>
      <c r="G260" t="s">
        <v>1192</v>
      </c>
      <c r="H260" t="s">
        <v>764</v>
      </c>
      <c r="I260" t="s">
        <v>834</v>
      </c>
      <c r="J260" s="2" t="s">
        <v>763</v>
      </c>
      <c r="K260" s="2" t="s">
        <v>1192</v>
      </c>
      <c r="L260" s="2" t="s">
        <v>764</v>
      </c>
      <c r="M260" s="2" t="s">
        <v>834</v>
      </c>
      <c r="N260" t="s">
        <v>763</v>
      </c>
      <c r="O260" t="s">
        <v>1192</v>
      </c>
      <c r="P260" t="s">
        <v>764</v>
      </c>
      <c r="Q260" t="s">
        <v>834</v>
      </c>
      <c r="R260" s="2" t="s">
        <v>763</v>
      </c>
      <c r="S260" s="2" t="s">
        <v>1192</v>
      </c>
      <c r="T260" s="2" t="s">
        <v>764</v>
      </c>
      <c r="U260" s="2" t="s">
        <v>834</v>
      </c>
      <c r="V260" t="s">
        <v>763</v>
      </c>
      <c r="W260" t="s">
        <v>1192</v>
      </c>
      <c r="X260" t="s">
        <v>764</v>
      </c>
      <c r="Y260" t="s">
        <v>834</v>
      </c>
      <c r="Z260" s="2" t="s">
        <v>763</v>
      </c>
      <c r="AA260" s="2" t="s">
        <v>1192</v>
      </c>
      <c r="AB260" s="2" t="s">
        <v>764</v>
      </c>
      <c r="AC260" s="2" t="s">
        <v>834</v>
      </c>
      <c r="AD260" t="s">
        <v>763</v>
      </c>
      <c r="AE260" t="s">
        <v>1192</v>
      </c>
      <c r="AF260" t="s">
        <v>764</v>
      </c>
      <c r="AG260" t="s">
        <v>834</v>
      </c>
      <c r="AH260" s="2" t="s">
        <v>763</v>
      </c>
      <c r="AI260" s="2" t="s">
        <v>1192</v>
      </c>
      <c r="AJ260" s="2" t="s">
        <v>764</v>
      </c>
      <c r="AK260" s="2" t="s">
        <v>834</v>
      </c>
      <c r="AL260" t="str">
        <f t="shared" si="8"/>
        <v>E31000003</v>
      </c>
      <c r="AM260" t="str">
        <f t="shared" si="9"/>
        <v>E31000003</v>
      </c>
    </row>
    <row r="261" spans="1:39" x14ac:dyDescent="0.35">
      <c r="A261" t="s">
        <v>22</v>
      </c>
      <c r="B261" s="2" t="s">
        <v>543</v>
      </c>
      <c r="C261" s="2" t="s">
        <v>1193</v>
      </c>
      <c r="D261" s="2" t="s">
        <v>544</v>
      </c>
      <c r="E261" s="2" t="s">
        <v>830</v>
      </c>
      <c r="F261" t="s">
        <v>543</v>
      </c>
      <c r="G261" t="s">
        <v>1193</v>
      </c>
      <c r="H261" t="s">
        <v>544</v>
      </c>
      <c r="I261" t="s">
        <v>830</v>
      </c>
      <c r="J261" s="2" t="s">
        <v>543</v>
      </c>
      <c r="K261" s="2" t="s">
        <v>1193</v>
      </c>
      <c r="L261" s="2" t="s">
        <v>544</v>
      </c>
      <c r="M261" s="2" t="s">
        <v>830</v>
      </c>
      <c r="N261" t="s">
        <v>543</v>
      </c>
      <c r="O261" t="s">
        <v>1193</v>
      </c>
      <c r="P261" t="s">
        <v>544</v>
      </c>
      <c r="Q261" t="s">
        <v>830</v>
      </c>
      <c r="R261" s="2" t="s">
        <v>543</v>
      </c>
      <c r="S261" s="2" t="s">
        <v>1193</v>
      </c>
      <c r="T261" s="2" t="s">
        <v>544</v>
      </c>
      <c r="U261" s="2" t="s">
        <v>830</v>
      </c>
      <c r="V261" t="s">
        <v>543</v>
      </c>
      <c r="W261" t="s">
        <v>1193</v>
      </c>
      <c r="X261" t="s">
        <v>544</v>
      </c>
      <c r="Y261" t="s">
        <v>830</v>
      </c>
      <c r="Z261" s="2" t="s">
        <v>543</v>
      </c>
      <c r="AA261" s="2" t="s">
        <v>1193</v>
      </c>
      <c r="AB261" s="2" t="s">
        <v>544</v>
      </c>
      <c r="AC261" s="2" t="s">
        <v>830</v>
      </c>
      <c r="AD261" t="s">
        <v>543</v>
      </c>
      <c r="AE261" t="s">
        <v>1193</v>
      </c>
      <c r="AF261" t="s">
        <v>544</v>
      </c>
      <c r="AG261" t="s">
        <v>830</v>
      </c>
      <c r="AH261" s="2" t="s">
        <v>543</v>
      </c>
      <c r="AI261" s="2" t="s">
        <v>1193</v>
      </c>
      <c r="AJ261" s="2" t="s">
        <v>544</v>
      </c>
      <c r="AK261" s="2" t="s">
        <v>830</v>
      </c>
      <c r="AL261" t="str">
        <f t="shared" si="8"/>
        <v>E07000220</v>
      </c>
      <c r="AM261" t="str">
        <f t="shared" si="9"/>
        <v>E07000220</v>
      </c>
    </row>
    <row r="262" spans="1:39" x14ac:dyDescent="0.35">
      <c r="A262" t="s">
        <v>22</v>
      </c>
      <c r="B262" s="2" t="s">
        <v>526</v>
      </c>
      <c r="C262" s="2" t="s">
        <v>1194</v>
      </c>
      <c r="D262" s="2" t="s">
        <v>527</v>
      </c>
      <c r="E262" s="2" t="s">
        <v>830</v>
      </c>
      <c r="F262" t="s">
        <v>526</v>
      </c>
      <c r="G262" t="s">
        <v>1194</v>
      </c>
      <c r="H262" t="s">
        <v>527</v>
      </c>
      <c r="I262" t="s">
        <v>830</v>
      </c>
      <c r="J262" s="2" t="s">
        <v>526</v>
      </c>
      <c r="K262" s="2" t="s">
        <v>1194</v>
      </c>
      <c r="L262" s="2" t="s">
        <v>527</v>
      </c>
      <c r="M262" s="2" t="s">
        <v>830</v>
      </c>
      <c r="N262" t="s">
        <v>526</v>
      </c>
      <c r="O262" t="s">
        <v>1194</v>
      </c>
      <c r="P262" t="s">
        <v>527</v>
      </c>
      <c r="Q262" t="s">
        <v>830</v>
      </c>
      <c r="R262" s="2" t="s">
        <v>526</v>
      </c>
      <c r="S262" s="2" t="s">
        <v>1194</v>
      </c>
      <c r="T262" s="2" t="s">
        <v>527</v>
      </c>
      <c r="U262" s="2" t="s">
        <v>830</v>
      </c>
      <c r="V262" t="s">
        <v>526</v>
      </c>
      <c r="W262" t="s">
        <v>1194</v>
      </c>
      <c r="X262" t="s">
        <v>527</v>
      </c>
      <c r="Y262" t="s">
        <v>830</v>
      </c>
      <c r="Z262" s="2" t="s">
        <v>526</v>
      </c>
      <c r="AA262" s="2" t="s">
        <v>1194</v>
      </c>
      <c r="AB262" s="2" t="s">
        <v>527</v>
      </c>
      <c r="AC262" s="2" t="s">
        <v>830</v>
      </c>
      <c r="AD262" t="s">
        <v>526</v>
      </c>
      <c r="AE262" t="s">
        <v>1194</v>
      </c>
      <c r="AF262" t="s">
        <v>527</v>
      </c>
      <c r="AG262" t="s">
        <v>830</v>
      </c>
      <c r="AH262" s="2" t="s">
        <v>526</v>
      </c>
      <c r="AI262" s="2" t="s">
        <v>1194</v>
      </c>
      <c r="AJ262" s="2" t="s">
        <v>527</v>
      </c>
      <c r="AK262" s="2" t="s">
        <v>830</v>
      </c>
      <c r="AL262" t="str">
        <f t="shared" si="8"/>
        <v>E07000212</v>
      </c>
      <c r="AM262" t="str">
        <f t="shared" si="9"/>
        <v>E07000212</v>
      </c>
    </row>
    <row r="263" spans="1:39" x14ac:dyDescent="0.35">
      <c r="A263" t="s">
        <v>22</v>
      </c>
      <c r="B263" s="2" t="s">
        <v>459</v>
      </c>
      <c r="C263" s="2" t="s">
        <v>939</v>
      </c>
      <c r="D263" s="2" t="s">
        <v>460</v>
      </c>
      <c r="E263" s="2" t="s">
        <v>830</v>
      </c>
      <c r="F263" t="s">
        <v>459</v>
      </c>
      <c r="G263" t="s">
        <v>939</v>
      </c>
      <c r="H263" t="s">
        <v>460</v>
      </c>
      <c r="I263" t="s">
        <v>830</v>
      </c>
      <c r="J263" s="2" t="s">
        <v>459</v>
      </c>
      <c r="K263" s="2" t="s">
        <v>939</v>
      </c>
      <c r="L263" s="2" t="s">
        <v>460</v>
      </c>
      <c r="M263" s="2" t="s">
        <v>830</v>
      </c>
      <c r="N263" t="s">
        <v>459</v>
      </c>
      <c r="O263" t="s">
        <v>939</v>
      </c>
      <c r="P263" t="s">
        <v>460</v>
      </c>
      <c r="Q263" t="s">
        <v>830</v>
      </c>
      <c r="R263" s="2" t="s">
        <v>459</v>
      </c>
      <c r="S263" s="2" t="s">
        <v>939</v>
      </c>
      <c r="T263" s="2" t="s">
        <v>460</v>
      </c>
      <c r="U263" s="2" t="s">
        <v>830</v>
      </c>
      <c r="V263" t="s">
        <v>459</v>
      </c>
      <c r="W263" t="s">
        <v>939</v>
      </c>
      <c r="X263" t="s">
        <v>460</v>
      </c>
      <c r="Y263" t="s">
        <v>830</v>
      </c>
      <c r="Z263" s="2" t="s">
        <v>459</v>
      </c>
      <c r="AA263" s="2" t="s">
        <v>939</v>
      </c>
      <c r="AB263" s="2" t="s">
        <v>460</v>
      </c>
      <c r="AC263" s="2" t="s">
        <v>830</v>
      </c>
      <c r="AD263" t="s">
        <v>459</v>
      </c>
      <c r="AE263" t="s">
        <v>939</v>
      </c>
      <c r="AF263" t="s">
        <v>460</v>
      </c>
      <c r="AG263" t="s">
        <v>830</v>
      </c>
      <c r="AH263" s="2" t="s">
        <v>459</v>
      </c>
      <c r="AI263" s="2" t="s">
        <v>939</v>
      </c>
      <c r="AJ263" s="2" t="s">
        <v>460</v>
      </c>
      <c r="AK263" s="2" t="s">
        <v>830</v>
      </c>
      <c r="AL263" t="str">
        <f t="shared" si="8"/>
        <v>E07000176</v>
      </c>
      <c r="AM263" t="str">
        <f t="shared" si="9"/>
        <v>E07000176</v>
      </c>
    </row>
    <row r="264" spans="1:39" x14ac:dyDescent="0.35">
      <c r="A264" t="s">
        <v>22</v>
      </c>
      <c r="B264" s="2" t="s">
        <v>302</v>
      </c>
      <c r="C264" s="2" t="s">
        <v>1195</v>
      </c>
      <c r="D264" s="2" t="s">
        <v>303</v>
      </c>
      <c r="E264" s="2" t="s">
        <v>830</v>
      </c>
      <c r="F264" t="s">
        <v>302</v>
      </c>
      <c r="G264" t="s">
        <v>1195</v>
      </c>
      <c r="H264" t="s">
        <v>303</v>
      </c>
      <c r="I264" t="s">
        <v>830</v>
      </c>
      <c r="J264" s="2" t="s">
        <v>302</v>
      </c>
      <c r="K264" s="2" t="s">
        <v>1195</v>
      </c>
      <c r="L264" s="2" t="s">
        <v>303</v>
      </c>
      <c r="M264" s="2" t="s">
        <v>830</v>
      </c>
      <c r="N264" t="s">
        <v>302</v>
      </c>
      <c r="O264" t="s">
        <v>1195</v>
      </c>
      <c r="P264" t="s">
        <v>303</v>
      </c>
      <c r="Q264" t="s">
        <v>830</v>
      </c>
      <c r="R264" s="2" t="s">
        <v>302</v>
      </c>
      <c r="S264" s="2" t="s">
        <v>1195</v>
      </c>
      <c r="T264" s="2" t="s">
        <v>303</v>
      </c>
      <c r="U264" s="2" t="s">
        <v>830</v>
      </c>
      <c r="V264" t="s">
        <v>302</v>
      </c>
      <c r="W264" t="s">
        <v>1195</v>
      </c>
      <c r="X264" t="s">
        <v>303</v>
      </c>
      <c r="Y264" t="s">
        <v>830</v>
      </c>
      <c r="Z264" s="2" t="s">
        <v>302</v>
      </c>
      <c r="AA264" s="2" t="s">
        <v>1195</v>
      </c>
      <c r="AB264" s="2" t="s">
        <v>303</v>
      </c>
      <c r="AC264" s="2" t="s">
        <v>830</v>
      </c>
      <c r="AD264" t="s">
        <v>302</v>
      </c>
      <c r="AE264" t="s">
        <v>1195</v>
      </c>
      <c r="AF264" t="s">
        <v>303</v>
      </c>
      <c r="AG264" t="s">
        <v>830</v>
      </c>
      <c r="AH264" s="2" t="s">
        <v>302</v>
      </c>
      <c r="AI264" s="2" t="s">
        <v>1195</v>
      </c>
      <c r="AJ264" s="2" t="s">
        <v>303</v>
      </c>
      <c r="AK264" s="2" t="s">
        <v>830</v>
      </c>
      <c r="AL264" t="str">
        <f t="shared" si="8"/>
        <v>E07000092</v>
      </c>
      <c r="AM264" t="str">
        <f t="shared" si="9"/>
        <v>E07000092</v>
      </c>
    </row>
    <row r="265" spans="1:39" x14ac:dyDescent="0.35">
      <c r="A265" t="s">
        <v>22</v>
      </c>
      <c r="B265" s="2" t="s">
        <v>56</v>
      </c>
      <c r="C265" s="2" t="s">
        <v>1196</v>
      </c>
      <c r="D265" s="2" t="s">
        <v>57</v>
      </c>
      <c r="E265" s="2" t="s">
        <v>829</v>
      </c>
      <c r="F265" t="s">
        <v>56</v>
      </c>
      <c r="G265" t="s">
        <v>1196</v>
      </c>
      <c r="H265" t="s">
        <v>57</v>
      </c>
      <c r="I265" t="s">
        <v>829</v>
      </c>
      <c r="J265" s="2" t="s">
        <v>56</v>
      </c>
      <c r="K265" s="2" t="s">
        <v>1196</v>
      </c>
      <c r="L265" s="2" t="s">
        <v>57</v>
      </c>
      <c r="M265" s="2" t="s">
        <v>829</v>
      </c>
      <c r="N265" t="s">
        <v>56</v>
      </c>
      <c r="O265" t="s">
        <v>1196</v>
      </c>
      <c r="P265" t="s">
        <v>57</v>
      </c>
      <c r="Q265" t="s">
        <v>829</v>
      </c>
      <c r="R265" s="2" t="s">
        <v>56</v>
      </c>
      <c r="S265" s="2" t="s">
        <v>1196</v>
      </c>
      <c r="T265" s="2" t="s">
        <v>57</v>
      </c>
      <c r="U265" s="2" t="s">
        <v>829</v>
      </c>
      <c r="V265" t="s">
        <v>56</v>
      </c>
      <c r="W265" t="s">
        <v>1196</v>
      </c>
      <c r="X265" t="s">
        <v>57</v>
      </c>
      <c r="Y265" t="s">
        <v>829</v>
      </c>
      <c r="Z265" s="2" t="s">
        <v>56</v>
      </c>
      <c r="AA265" s="2" t="s">
        <v>1196</v>
      </c>
      <c r="AB265" s="2" t="s">
        <v>57</v>
      </c>
      <c r="AC265" s="2" t="s">
        <v>829</v>
      </c>
      <c r="AD265" t="s">
        <v>56</v>
      </c>
      <c r="AE265" t="s">
        <v>1196</v>
      </c>
      <c r="AF265" t="s">
        <v>57</v>
      </c>
      <c r="AG265" t="s">
        <v>829</v>
      </c>
      <c r="AH265" s="2" t="s">
        <v>56</v>
      </c>
      <c r="AI265" s="2" t="s">
        <v>1196</v>
      </c>
      <c r="AJ265" s="2" t="s">
        <v>57</v>
      </c>
      <c r="AK265" s="2" t="s">
        <v>829</v>
      </c>
      <c r="AL265" t="str">
        <f t="shared" si="8"/>
        <v>E06000017</v>
      </c>
      <c r="AM265" t="str">
        <f t="shared" si="9"/>
        <v>E06000017</v>
      </c>
    </row>
    <row r="266" spans="1:39" x14ac:dyDescent="0.35">
      <c r="A266" t="s">
        <v>82</v>
      </c>
      <c r="B266" s="2" t="s">
        <v>440</v>
      </c>
      <c r="C266" s="2" t="s">
        <v>1197</v>
      </c>
      <c r="D266" s="2" t="s">
        <v>441</v>
      </c>
      <c r="E266" s="2" t="s">
        <v>830</v>
      </c>
      <c r="F266" t="s">
        <v>440</v>
      </c>
      <c r="G266" t="s">
        <v>1197</v>
      </c>
      <c r="H266" t="s">
        <v>441</v>
      </c>
      <c r="I266" t="s">
        <v>830</v>
      </c>
      <c r="J266" s="2" t="s">
        <v>440</v>
      </c>
      <c r="K266" s="2" t="s">
        <v>1197</v>
      </c>
      <c r="L266" s="2" t="s">
        <v>441</v>
      </c>
      <c r="M266" s="2" t="s">
        <v>830</v>
      </c>
      <c r="N266" t="s">
        <v>440</v>
      </c>
      <c r="O266" t="s">
        <v>1197</v>
      </c>
      <c r="P266" t="s">
        <v>441</v>
      </c>
      <c r="Q266" t="s">
        <v>830</v>
      </c>
      <c r="R266" s="2" t="s">
        <v>440</v>
      </c>
      <c r="S266" s="2" t="s">
        <v>1197</v>
      </c>
      <c r="T266" s="2" t="s">
        <v>441</v>
      </c>
      <c r="U266" s="2" t="s">
        <v>830</v>
      </c>
      <c r="V266" t="s">
        <v>440</v>
      </c>
      <c r="W266" t="s">
        <v>1197</v>
      </c>
      <c r="X266" t="s">
        <v>441</v>
      </c>
      <c r="Y266" t="s">
        <v>830</v>
      </c>
      <c r="Z266" s="2" t="s">
        <v>440</v>
      </c>
      <c r="AA266" s="2" t="s">
        <v>1197</v>
      </c>
      <c r="AB266" s="2" t="s">
        <v>441</v>
      </c>
      <c r="AC266" s="2" t="s">
        <v>830</v>
      </c>
      <c r="AD266" t="s">
        <v>440</v>
      </c>
      <c r="AE266" t="s">
        <v>1197</v>
      </c>
      <c r="AF266" t="s">
        <v>441</v>
      </c>
      <c r="AG266" t="s">
        <v>830</v>
      </c>
      <c r="AH266" s="2" t="s">
        <v>440</v>
      </c>
      <c r="AI266" s="2" t="s">
        <v>1197</v>
      </c>
      <c r="AJ266" s="2" t="s">
        <v>441</v>
      </c>
      <c r="AK266" s="2" t="s">
        <v>830</v>
      </c>
      <c r="AL266" t="str">
        <f t="shared" si="8"/>
        <v>E07000167</v>
      </c>
      <c r="AM266" t="str">
        <f t="shared" si="9"/>
        <v>E06000065</v>
      </c>
    </row>
    <row r="267" spans="1:39" x14ac:dyDescent="0.35">
      <c r="A267" t="s">
        <v>22</v>
      </c>
      <c r="B267" s="2" t="s">
        <v>600</v>
      </c>
      <c r="C267" s="2" t="s">
        <v>1198</v>
      </c>
      <c r="D267" s="2" t="s">
        <v>601</v>
      </c>
      <c r="E267" s="2" t="s">
        <v>831</v>
      </c>
      <c r="F267" t="s">
        <v>600</v>
      </c>
      <c r="G267" t="s">
        <v>1198</v>
      </c>
      <c r="H267" t="s">
        <v>601</v>
      </c>
      <c r="I267" t="s">
        <v>831</v>
      </c>
      <c r="J267" s="2" t="s">
        <v>600</v>
      </c>
      <c r="K267" s="2" t="s">
        <v>1198</v>
      </c>
      <c r="L267" s="2" t="s">
        <v>601</v>
      </c>
      <c r="M267" s="2" t="s">
        <v>831</v>
      </c>
      <c r="N267" t="s">
        <v>600</v>
      </c>
      <c r="O267" t="s">
        <v>1198</v>
      </c>
      <c r="P267" t="s">
        <v>601</v>
      </c>
      <c r="Q267" t="s">
        <v>831</v>
      </c>
      <c r="R267" s="2" t="s">
        <v>600</v>
      </c>
      <c r="S267" s="2" t="s">
        <v>1198</v>
      </c>
      <c r="T267" s="2" t="s">
        <v>601</v>
      </c>
      <c r="U267" s="2" t="s">
        <v>831</v>
      </c>
      <c r="V267" t="s">
        <v>600</v>
      </c>
      <c r="W267" t="s">
        <v>1198</v>
      </c>
      <c r="X267" t="s">
        <v>601</v>
      </c>
      <c r="Y267" t="s">
        <v>831</v>
      </c>
      <c r="Z267" s="2" t="s">
        <v>600</v>
      </c>
      <c r="AA267" s="2" t="s">
        <v>1198</v>
      </c>
      <c r="AB267" s="2" t="s">
        <v>601</v>
      </c>
      <c r="AC267" s="2" t="s">
        <v>831</v>
      </c>
      <c r="AD267" t="s">
        <v>600</v>
      </c>
      <c r="AE267" t="s">
        <v>1198</v>
      </c>
      <c r="AF267" t="s">
        <v>601</v>
      </c>
      <c r="AG267" t="s">
        <v>831</v>
      </c>
      <c r="AH267" s="2" t="s">
        <v>600</v>
      </c>
      <c r="AI267" s="2" t="s">
        <v>1198</v>
      </c>
      <c r="AJ267" s="2" t="s">
        <v>601</v>
      </c>
      <c r="AK267" s="2" t="s">
        <v>831</v>
      </c>
      <c r="AL267" t="str">
        <f t="shared" si="8"/>
        <v>E08000006</v>
      </c>
      <c r="AM267" t="str">
        <f t="shared" si="9"/>
        <v>E08000006</v>
      </c>
    </row>
    <row r="268" spans="1:39" x14ac:dyDescent="0.35">
      <c r="A268" t="s">
        <v>22</v>
      </c>
      <c r="B268" s="2" t="s">
        <v>642</v>
      </c>
      <c r="C268" s="2" t="s">
        <v>1199</v>
      </c>
      <c r="D268" s="2" t="s">
        <v>643</v>
      </c>
      <c r="E268" s="2" t="s">
        <v>831</v>
      </c>
      <c r="F268" t="s">
        <v>642</v>
      </c>
      <c r="G268" t="s">
        <v>1199</v>
      </c>
      <c r="H268" t="s">
        <v>643</v>
      </c>
      <c r="I268" t="s">
        <v>831</v>
      </c>
      <c r="J268" s="2" t="s">
        <v>642</v>
      </c>
      <c r="K268" s="2" t="s">
        <v>1199</v>
      </c>
      <c r="L268" s="2" t="s">
        <v>643</v>
      </c>
      <c r="M268" s="2" t="s">
        <v>831</v>
      </c>
      <c r="N268" t="s">
        <v>642</v>
      </c>
      <c r="O268" t="s">
        <v>1199</v>
      </c>
      <c r="P268" t="s">
        <v>643</v>
      </c>
      <c r="Q268" t="s">
        <v>831</v>
      </c>
      <c r="R268" s="2" t="s">
        <v>642</v>
      </c>
      <c r="S268" s="2" t="s">
        <v>1199</v>
      </c>
      <c r="T268" s="2" t="s">
        <v>643</v>
      </c>
      <c r="U268" s="2" t="s">
        <v>831</v>
      </c>
      <c r="V268" t="s">
        <v>642</v>
      </c>
      <c r="W268" t="s">
        <v>1199</v>
      </c>
      <c r="X268" t="s">
        <v>643</v>
      </c>
      <c r="Y268" t="s">
        <v>831</v>
      </c>
      <c r="Z268" s="2" t="s">
        <v>642</v>
      </c>
      <c r="AA268" s="2" t="s">
        <v>1199</v>
      </c>
      <c r="AB268" s="2" t="s">
        <v>643</v>
      </c>
      <c r="AC268" s="2" t="s">
        <v>831</v>
      </c>
      <c r="AD268" t="s">
        <v>642</v>
      </c>
      <c r="AE268" t="s">
        <v>1199</v>
      </c>
      <c r="AF268" t="s">
        <v>643</v>
      </c>
      <c r="AG268" t="s">
        <v>831</v>
      </c>
      <c r="AH268" s="2" t="s">
        <v>642</v>
      </c>
      <c r="AI268" s="2" t="s">
        <v>1199</v>
      </c>
      <c r="AJ268" s="2" t="s">
        <v>643</v>
      </c>
      <c r="AK268" s="2" t="s">
        <v>831</v>
      </c>
      <c r="AL268" t="str">
        <f t="shared" si="8"/>
        <v>E08000028</v>
      </c>
      <c r="AM268" t="str">
        <f t="shared" si="9"/>
        <v>E08000028</v>
      </c>
    </row>
    <row r="269" spans="1:39" x14ac:dyDescent="0.35">
      <c r="A269" t="s">
        <v>82</v>
      </c>
      <c r="B269" s="2" t="s">
        <v>442</v>
      </c>
      <c r="C269" s="2" t="s">
        <v>1200</v>
      </c>
      <c r="D269" s="2" t="s">
        <v>443</v>
      </c>
      <c r="E269" s="2" t="s">
        <v>830</v>
      </c>
      <c r="F269" t="s">
        <v>442</v>
      </c>
      <c r="G269" t="s">
        <v>1200</v>
      </c>
      <c r="H269" t="s">
        <v>443</v>
      </c>
      <c r="I269" t="s">
        <v>830</v>
      </c>
      <c r="J269" s="2" t="s">
        <v>442</v>
      </c>
      <c r="K269" s="2" t="s">
        <v>1200</v>
      </c>
      <c r="L269" s="2" t="s">
        <v>443</v>
      </c>
      <c r="M269" s="2" t="s">
        <v>830</v>
      </c>
      <c r="N269" t="s">
        <v>442</v>
      </c>
      <c r="O269" t="s">
        <v>1200</v>
      </c>
      <c r="P269" t="s">
        <v>443</v>
      </c>
      <c r="Q269" t="s">
        <v>830</v>
      </c>
      <c r="R269" s="2" t="s">
        <v>442</v>
      </c>
      <c r="S269" s="2" t="s">
        <v>1200</v>
      </c>
      <c r="T269" s="2" t="s">
        <v>443</v>
      </c>
      <c r="U269" s="2" t="s">
        <v>830</v>
      </c>
      <c r="V269" t="s">
        <v>442</v>
      </c>
      <c r="W269" t="s">
        <v>1200</v>
      </c>
      <c r="X269" t="s">
        <v>443</v>
      </c>
      <c r="Y269" t="s">
        <v>830</v>
      </c>
      <c r="Z269" s="2" t="s">
        <v>442</v>
      </c>
      <c r="AA269" s="2" t="s">
        <v>1200</v>
      </c>
      <c r="AB269" s="2" t="s">
        <v>443</v>
      </c>
      <c r="AC269" s="2" t="s">
        <v>830</v>
      </c>
      <c r="AD269" t="s">
        <v>442</v>
      </c>
      <c r="AE269" t="s">
        <v>1200</v>
      </c>
      <c r="AF269" t="s">
        <v>443</v>
      </c>
      <c r="AG269" t="s">
        <v>830</v>
      </c>
      <c r="AH269" s="2" t="s">
        <v>442</v>
      </c>
      <c r="AI269" s="2" t="s">
        <v>1200</v>
      </c>
      <c r="AJ269" s="2" t="s">
        <v>443</v>
      </c>
      <c r="AK269" s="2" t="s">
        <v>830</v>
      </c>
      <c r="AL269" t="str">
        <f t="shared" si="8"/>
        <v>E07000168</v>
      </c>
      <c r="AM269" t="str">
        <f t="shared" si="9"/>
        <v>E06000065</v>
      </c>
    </row>
    <row r="270" spans="1:39" x14ac:dyDescent="0.35">
      <c r="A270" t="s">
        <v>82</v>
      </c>
      <c r="B270" s="2" t="s">
        <v>475</v>
      </c>
      <c r="C270" s="2" t="s">
        <v>1201</v>
      </c>
      <c r="D270" s="2" t="s">
        <v>476</v>
      </c>
      <c r="E270" s="2" t="s">
        <v>830</v>
      </c>
      <c r="F270" t="s">
        <v>475</v>
      </c>
      <c r="G270" t="s">
        <v>1201</v>
      </c>
      <c r="H270" t="s">
        <v>476</v>
      </c>
      <c r="I270" t="s">
        <v>830</v>
      </c>
      <c r="J270" s="2" t="s">
        <v>475</v>
      </c>
      <c r="K270" s="2" t="s">
        <v>1201</v>
      </c>
      <c r="L270" s="2" t="s">
        <v>476</v>
      </c>
      <c r="M270" s="2" t="s">
        <v>830</v>
      </c>
      <c r="N270" t="s">
        <v>475</v>
      </c>
      <c r="O270" t="s">
        <v>1201</v>
      </c>
      <c r="P270" t="s">
        <v>476</v>
      </c>
      <c r="Q270" t="s">
        <v>830</v>
      </c>
      <c r="R270" s="2" t="s">
        <v>475</v>
      </c>
      <c r="S270" s="2" t="s">
        <v>1201</v>
      </c>
      <c r="T270" s="2" t="s">
        <v>476</v>
      </c>
      <c r="U270" s="2" t="s">
        <v>830</v>
      </c>
      <c r="V270" t="s">
        <v>475</v>
      </c>
      <c r="W270" t="s">
        <v>1201</v>
      </c>
      <c r="X270" t="s">
        <v>476</v>
      </c>
      <c r="Y270" t="s">
        <v>830</v>
      </c>
      <c r="Z270" s="2" t="s">
        <v>475</v>
      </c>
      <c r="AA270" s="2" t="s">
        <v>1201</v>
      </c>
      <c r="AB270" s="2" t="s">
        <v>476</v>
      </c>
      <c r="AC270" s="2" t="s">
        <v>830</v>
      </c>
      <c r="AD270" t="s">
        <v>475</v>
      </c>
      <c r="AE270" t="s">
        <v>1201</v>
      </c>
      <c r="AF270" t="s">
        <v>476</v>
      </c>
      <c r="AG270" t="s">
        <v>830</v>
      </c>
      <c r="AH270" s="2" t="s">
        <v>475</v>
      </c>
      <c r="AI270" s="2" t="s">
        <v>1201</v>
      </c>
      <c r="AJ270" s="2" t="s">
        <v>476</v>
      </c>
      <c r="AK270" s="2" t="s">
        <v>830</v>
      </c>
      <c r="AL270" t="str">
        <f t="shared" si="8"/>
        <v>E07000188</v>
      </c>
      <c r="AM270" t="str">
        <f t="shared" si="9"/>
        <v>E06000066</v>
      </c>
    </row>
    <row r="271" spans="1:39" x14ac:dyDescent="0.35">
      <c r="A271" t="s">
        <v>22</v>
      </c>
      <c r="B271" s="2" t="s">
        <v>616</v>
      </c>
      <c r="C271" s="2" t="s">
        <v>1202</v>
      </c>
      <c r="D271" s="2" t="s">
        <v>617</v>
      </c>
      <c r="E271" s="2" t="s">
        <v>831</v>
      </c>
      <c r="F271" t="s">
        <v>616</v>
      </c>
      <c r="G271" t="s">
        <v>1202</v>
      </c>
      <c r="H271" t="s">
        <v>617</v>
      </c>
      <c r="I271" t="s">
        <v>831</v>
      </c>
      <c r="J271" s="2" t="s">
        <v>616</v>
      </c>
      <c r="K271" s="2" t="s">
        <v>1202</v>
      </c>
      <c r="L271" s="2" t="s">
        <v>617</v>
      </c>
      <c r="M271" s="2" t="s">
        <v>831</v>
      </c>
      <c r="N271" t="s">
        <v>616</v>
      </c>
      <c r="O271" t="s">
        <v>1202</v>
      </c>
      <c r="P271" t="s">
        <v>617</v>
      </c>
      <c r="Q271" t="s">
        <v>831</v>
      </c>
      <c r="R271" s="2" t="s">
        <v>616</v>
      </c>
      <c r="S271" s="2" t="s">
        <v>1202</v>
      </c>
      <c r="T271" s="2" t="s">
        <v>617</v>
      </c>
      <c r="U271" s="2" t="s">
        <v>831</v>
      </c>
      <c r="V271" t="s">
        <v>616</v>
      </c>
      <c r="W271" t="s">
        <v>1202</v>
      </c>
      <c r="X271" t="s">
        <v>617</v>
      </c>
      <c r="Y271" t="s">
        <v>831</v>
      </c>
      <c r="Z271" s="2" t="s">
        <v>616</v>
      </c>
      <c r="AA271" s="2" t="s">
        <v>1202</v>
      </c>
      <c r="AB271" s="2" t="s">
        <v>617</v>
      </c>
      <c r="AC271" s="2" t="s">
        <v>831</v>
      </c>
      <c r="AD271" t="s">
        <v>616</v>
      </c>
      <c r="AE271" t="s">
        <v>1202</v>
      </c>
      <c r="AF271" t="s">
        <v>617</v>
      </c>
      <c r="AG271" t="s">
        <v>831</v>
      </c>
      <c r="AH271" s="2" t="s">
        <v>616</v>
      </c>
      <c r="AI271" s="2" t="s">
        <v>1202</v>
      </c>
      <c r="AJ271" s="2" t="s">
        <v>617</v>
      </c>
      <c r="AK271" s="2" t="s">
        <v>831</v>
      </c>
      <c r="AL271" t="str">
        <f t="shared" si="8"/>
        <v>E08000014</v>
      </c>
      <c r="AM271" t="str">
        <f t="shared" si="9"/>
        <v>E08000014</v>
      </c>
    </row>
    <row r="272" spans="1:39" x14ac:dyDescent="0.35">
      <c r="A272" t="s">
        <v>82</v>
      </c>
      <c r="B272" s="2" t="s">
        <v>444</v>
      </c>
      <c r="C272" s="2" t="s">
        <v>1203</v>
      </c>
      <c r="D272" s="2" t="s">
        <v>445</v>
      </c>
      <c r="E272" s="2" t="s">
        <v>830</v>
      </c>
      <c r="F272" t="s">
        <v>444</v>
      </c>
      <c r="G272" t="s">
        <v>1203</v>
      </c>
      <c r="H272" t="s">
        <v>445</v>
      </c>
      <c r="I272" t="s">
        <v>830</v>
      </c>
      <c r="J272" s="2" t="s">
        <v>444</v>
      </c>
      <c r="K272" s="2" t="s">
        <v>1203</v>
      </c>
      <c r="L272" s="2" t="s">
        <v>445</v>
      </c>
      <c r="M272" s="2" t="s">
        <v>830</v>
      </c>
      <c r="N272" t="s">
        <v>444</v>
      </c>
      <c r="O272" t="s">
        <v>1203</v>
      </c>
      <c r="P272" t="s">
        <v>445</v>
      </c>
      <c r="Q272" t="s">
        <v>830</v>
      </c>
      <c r="R272" s="2" t="s">
        <v>444</v>
      </c>
      <c r="S272" s="2" t="s">
        <v>1203</v>
      </c>
      <c r="T272" s="2" t="s">
        <v>445</v>
      </c>
      <c r="U272" s="2" t="s">
        <v>830</v>
      </c>
      <c r="V272" t="s">
        <v>444</v>
      </c>
      <c r="W272" t="s">
        <v>1203</v>
      </c>
      <c r="X272" t="s">
        <v>445</v>
      </c>
      <c r="Y272" t="s">
        <v>830</v>
      </c>
      <c r="Z272" s="2" t="s">
        <v>444</v>
      </c>
      <c r="AA272" s="2" t="s">
        <v>1203</v>
      </c>
      <c r="AB272" s="2" t="s">
        <v>445</v>
      </c>
      <c r="AC272" s="2" t="s">
        <v>830</v>
      </c>
      <c r="AD272" t="s">
        <v>444</v>
      </c>
      <c r="AE272" t="s">
        <v>1203</v>
      </c>
      <c r="AF272" t="s">
        <v>445</v>
      </c>
      <c r="AG272" t="s">
        <v>830</v>
      </c>
      <c r="AH272" s="2" t="s">
        <v>444</v>
      </c>
      <c r="AI272" s="2" t="s">
        <v>1203</v>
      </c>
      <c r="AJ272" s="2" t="s">
        <v>445</v>
      </c>
      <c r="AK272" s="2" t="s">
        <v>830</v>
      </c>
      <c r="AL272" t="str">
        <f t="shared" si="8"/>
        <v>E07000169</v>
      </c>
      <c r="AM272" t="str">
        <f t="shared" si="9"/>
        <v>E06000065</v>
      </c>
    </row>
    <row r="273" spans="1:39" x14ac:dyDescent="0.35">
      <c r="A273" t="s">
        <v>22</v>
      </c>
      <c r="B273" s="2" t="s">
        <v>334</v>
      </c>
      <c r="C273" s="2" t="s">
        <v>946</v>
      </c>
      <c r="D273" s="2" t="s">
        <v>335</v>
      </c>
      <c r="E273" s="2" t="s">
        <v>830</v>
      </c>
      <c r="F273" t="s">
        <v>334</v>
      </c>
      <c r="G273" t="s">
        <v>946</v>
      </c>
      <c r="H273" t="s">
        <v>335</v>
      </c>
      <c r="I273" t="s">
        <v>830</v>
      </c>
      <c r="J273" s="2" t="s">
        <v>334</v>
      </c>
      <c r="K273" s="2" t="s">
        <v>946</v>
      </c>
      <c r="L273" s="2" t="s">
        <v>335</v>
      </c>
      <c r="M273" s="2" t="s">
        <v>830</v>
      </c>
      <c r="N273" t="s">
        <v>334</v>
      </c>
      <c r="O273" t="s">
        <v>946</v>
      </c>
      <c r="P273" t="s">
        <v>335</v>
      </c>
      <c r="Q273" t="s">
        <v>830</v>
      </c>
      <c r="R273" s="2" t="s">
        <v>334</v>
      </c>
      <c r="S273" s="2" t="s">
        <v>946</v>
      </c>
      <c r="T273" s="2" t="s">
        <v>335</v>
      </c>
      <c r="U273" s="2" t="s">
        <v>830</v>
      </c>
      <c r="V273" t="s">
        <v>334</v>
      </c>
      <c r="W273" t="s">
        <v>946</v>
      </c>
      <c r="X273" t="s">
        <v>335</v>
      </c>
      <c r="Y273" t="s">
        <v>830</v>
      </c>
      <c r="Z273" s="2" t="s">
        <v>334</v>
      </c>
      <c r="AA273" s="2" t="s">
        <v>946</v>
      </c>
      <c r="AB273" s="2" t="s">
        <v>335</v>
      </c>
      <c r="AC273" s="2" t="s">
        <v>830</v>
      </c>
      <c r="AD273" t="s">
        <v>334</v>
      </c>
      <c r="AE273" t="s">
        <v>946</v>
      </c>
      <c r="AF273" t="s">
        <v>335</v>
      </c>
      <c r="AG273" t="s">
        <v>830</v>
      </c>
      <c r="AH273" s="2" t="s">
        <v>334</v>
      </c>
      <c r="AI273" s="2" t="s">
        <v>946</v>
      </c>
      <c r="AJ273" s="2" t="s">
        <v>335</v>
      </c>
      <c r="AK273" s="2" t="s">
        <v>830</v>
      </c>
      <c r="AL273" t="str">
        <f t="shared" si="8"/>
        <v>E07000111</v>
      </c>
      <c r="AM273" t="str">
        <f t="shared" si="9"/>
        <v>E07000111</v>
      </c>
    </row>
    <row r="274" spans="1:39" x14ac:dyDescent="0.35">
      <c r="A274" t="s">
        <v>22</v>
      </c>
      <c r="B274" s="2" t="s">
        <v>626</v>
      </c>
      <c r="C274" s="2" t="s">
        <v>1204</v>
      </c>
      <c r="D274" s="2" t="s">
        <v>627</v>
      </c>
      <c r="E274" s="2" t="s">
        <v>831</v>
      </c>
      <c r="F274" t="s">
        <v>626</v>
      </c>
      <c r="G274" t="s">
        <v>1204</v>
      </c>
      <c r="H274" t="s">
        <v>627</v>
      </c>
      <c r="I274" t="s">
        <v>831</v>
      </c>
      <c r="J274" s="2" t="s">
        <v>626</v>
      </c>
      <c r="K274" s="2" t="s">
        <v>1204</v>
      </c>
      <c r="L274" s="2" t="s">
        <v>627</v>
      </c>
      <c r="M274" s="2" t="s">
        <v>831</v>
      </c>
      <c r="N274" t="s">
        <v>626</v>
      </c>
      <c r="O274" t="s">
        <v>1204</v>
      </c>
      <c r="P274" t="s">
        <v>627</v>
      </c>
      <c r="Q274" t="s">
        <v>831</v>
      </c>
      <c r="R274" s="2" t="s">
        <v>626</v>
      </c>
      <c r="S274" s="2" t="s">
        <v>1204</v>
      </c>
      <c r="T274" s="2" t="s">
        <v>627</v>
      </c>
      <c r="U274" s="2" t="s">
        <v>831</v>
      </c>
      <c r="V274" t="s">
        <v>626</v>
      </c>
      <c r="W274" t="s">
        <v>1204</v>
      </c>
      <c r="X274" t="s">
        <v>627</v>
      </c>
      <c r="Y274" t="s">
        <v>831</v>
      </c>
      <c r="Z274" s="2" t="s">
        <v>626</v>
      </c>
      <c r="AA274" s="2" t="s">
        <v>1204</v>
      </c>
      <c r="AB274" s="2" t="s">
        <v>627</v>
      </c>
      <c r="AC274" s="2" t="s">
        <v>831</v>
      </c>
      <c r="AD274" t="s">
        <v>626</v>
      </c>
      <c r="AE274" t="s">
        <v>1204</v>
      </c>
      <c r="AF274" t="s">
        <v>627</v>
      </c>
      <c r="AG274" t="s">
        <v>831</v>
      </c>
      <c r="AH274" s="2" t="s">
        <v>626</v>
      </c>
      <c r="AI274" s="2" t="s">
        <v>1204</v>
      </c>
      <c r="AJ274" s="2" t="s">
        <v>627</v>
      </c>
      <c r="AK274" s="2" t="s">
        <v>831</v>
      </c>
      <c r="AL274" t="str">
        <f t="shared" si="8"/>
        <v>E08000019</v>
      </c>
      <c r="AM274" t="str">
        <f t="shared" si="9"/>
        <v>E08000019</v>
      </c>
    </row>
    <row r="275" spans="1:39" x14ac:dyDescent="0.35">
      <c r="A275" t="s">
        <v>82</v>
      </c>
      <c r="B275" s="2" t="s">
        <v>336</v>
      </c>
      <c r="C275" s="2" t="s">
        <v>1205</v>
      </c>
      <c r="D275" s="2" t="s">
        <v>337</v>
      </c>
      <c r="E275" s="2" t="s">
        <v>830</v>
      </c>
      <c r="F275" t="s">
        <v>336</v>
      </c>
      <c r="G275" t="s">
        <v>1205</v>
      </c>
      <c r="H275" t="s">
        <v>337</v>
      </c>
      <c r="I275" t="s">
        <v>830</v>
      </c>
      <c r="J275" s="2" t="s">
        <v>336</v>
      </c>
      <c r="K275" s="2" t="s">
        <v>1205</v>
      </c>
      <c r="L275" s="2" t="s">
        <v>337</v>
      </c>
      <c r="M275" s="2" t="s">
        <v>830</v>
      </c>
      <c r="N275" t="s">
        <v>336</v>
      </c>
      <c r="O275" t="s">
        <v>1205</v>
      </c>
      <c r="P275" t="s">
        <v>337</v>
      </c>
      <c r="Q275" t="s">
        <v>830</v>
      </c>
      <c r="R275" s="2" t="s">
        <v>336</v>
      </c>
      <c r="S275" s="2" t="s">
        <v>1205</v>
      </c>
      <c r="T275" s="2" t="s">
        <v>337</v>
      </c>
      <c r="U275" s="2" t="s">
        <v>830</v>
      </c>
      <c r="V275" t="s">
        <v>336</v>
      </c>
      <c r="W275" t="s">
        <v>1205</v>
      </c>
      <c r="X275" t="s">
        <v>852</v>
      </c>
      <c r="Y275" t="s">
        <v>830</v>
      </c>
      <c r="Z275" s="2" t="s">
        <v>336</v>
      </c>
      <c r="AA275" s="2" t="s">
        <v>1205</v>
      </c>
      <c r="AB275" s="2" t="s">
        <v>852</v>
      </c>
      <c r="AC275" s="2" t="s">
        <v>830</v>
      </c>
      <c r="AD275" t="s">
        <v>336</v>
      </c>
      <c r="AE275" t="s">
        <v>1205</v>
      </c>
      <c r="AF275" t="s">
        <v>852</v>
      </c>
      <c r="AG275" t="s">
        <v>830</v>
      </c>
      <c r="AH275" s="2" t="s">
        <v>336</v>
      </c>
      <c r="AI275" s="2" t="s">
        <v>1205</v>
      </c>
      <c r="AJ275" s="2" t="s">
        <v>852</v>
      </c>
      <c r="AK275" s="2" t="s">
        <v>830</v>
      </c>
      <c r="AL275" t="str">
        <f t="shared" si="8"/>
        <v>E07000112</v>
      </c>
      <c r="AM275" t="str">
        <f t="shared" si="9"/>
        <v>E07000112</v>
      </c>
    </row>
    <row r="276" spans="1:39" x14ac:dyDescent="0.35">
      <c r="A276" t="s">
        <v>22</v>
      </c>
      <c r="B276" s="2" t="s">
        <v>131</v>
      </c>
      <c r="C276" s="2" t="s">
        <v>1206</v>
      </c>
      <c r="D276" s="2" t="s">
        <v>132</v>
      </c>
      <c r="E276" s="2" t="s">
        <v>829</v>
      </c>
      <c r="F276" t="s">
        <v>131</v>
      </c>
      <c r="G276" t="s">
        <v>1206</v>
      </c>
      <c r="H276" t="s">
        <v>132</v>
      </c>
      <c r="I276" t="s">
        <v>829</v>
      </c>
      <c r="J276" s="2" t="s">
        <v>131</v>
      </c>
      <c r="K276" s="2" t="s">
        <v>1206</v>
      </c>
      <c r="L276" s="2" t="s">
        <v>132</v>
      </c>
      <c r="M276" s="2" t="s">
        <v>829</v>
      </c>
      <c r="N276" t="s">
        <v>131</v>
      </c>
      <c r="O276" t="s">
        <v>1206</v>
      </c>
      <c r="P276" t="s">
        <v>132</v>
      </c>
      <c r="Q276" t="s">
        <v>829</v>
      </c>
      <c r="R276" s="2" t="s">
        <v>131</v>
      </c>
      <c r="S276" s="2" t="s">
        <v>1206</v>
      </c>
      <c r="T276" s="2" t="s">
        <v>132</v>
      </c>
      <c r="U276" s="2" t="s">
        <v>829</v>
      </c>
      <c r="V276" t="s">
        <v>131</v>
      </c>
      <c r="W276" t="s">
        <v>1206</v>
      </c>
      <c r="X276" t="s">
        <v>132</v>
      </c>
      <c r="Y276" t="s">
        <v>829</v>
      </c>
      <c r="Z276" s="2" t="s">
        <v>131</v>
      </c>
      <c r="AA276" s="2" t="s">
        <v>1206</v>
      </c>
      <c r="AB276" s="2" t="s">
        <v>132</v>
      </c>
      <c r="AC276" s="2" t="s">
        <v>829</v>
      </c>
      <c r="AD276" t="s">
        <v>131</v>
      </c>
      <c r="AE276" t="s">
        <v>1206</v>
      </c>
      <c r="AF276" t="s">
        <v>132</v>
      </c>
      <c r="AG276" t="s">
        <v>829</v>
      </c>
      <c r="AH276" s="2" t="s">
        <v>131</v>
      </c>
      <c r="AI276" s="2" t="s">
        <v>1206</v>
      </c>
      <c r="AJ276" s="2" t="s">
        <v>132</v>
      </c>
      <c r="AK276" s="2" t="s">
        <v>829</v>
      </c>
      <c r="AL276" t="str">
        <f t="shared" si="8"/>
        <v>E06000051</v>
      </c>
      <c r="AM276" t="str">
        <f t="shared" si="9"/>
        <v>E06000051</v>
      </c>
    </row>
    <row r="277" spans="1:39" x14ac:dyDescent="0.35">
      <c r="A277" t="s">
        <v>82</v>
      </c>
      <c r="B277" s="2" t="s">
        <v>804</v>
      </c>
      <c r="C277" s="2" t="s">
        <v>1207</v>
      </c>
      <c r="D277" s="2" t="s">
        <v>805</v>
      </c>
      <c r="E277" s="2" t="s">
        <v>834</v>
      </c>
      <c r="F277" t="s">
        <v>804</v>
      </c>
      <c r="G277" t="s">
        <v>1207</v>
      </c>
      <c r="H277" t="s">
        <v>805</v>
      </c>
      <c r="I277" t="s">
        <v>834</v>
      </c>
      <c r="J277" s="2" t="s">
        <v>804</v>
      </c>
      <c r="K277" s="2" t="s">
        <v>1207</v>
      </c>
      <c r="L277" s="2" t="s">
        <v>805</v>
      </c>
      <c r="M277" s="2" t="s">
        <v>834</v>
      </c>
      <c r="N277" t="s">
        <v>804</v>
      </c>
      <c r="O277" t="s">
        <v>1207</v>
      </c>
      <c r="P277" t="s">
        <v>132</v>
      </c>
      <c r="Q277" t="s">
        <v>834</v>
      </c>
      <c r="R277" s="2" t="s">
        <v>804</v>
      </c>
      <c r="S277" s="2" t="s">
        <v>1207</v>
      </c>
      <c r="T277" s="2" t="s">
        <v>132</v>
      </c>
      <c r="U277" s="2" t="s">
        <v>834</v>
      </c>
      <c r="V277" t="s">
        <v>804</v>
      </c>
      <c r="W277" t="s">
        <v>1207</v>
      </c>
      <c r="X277" t="s">
        <v>132</v>
      </c>
      <c r="Y277" t="s">
        <v>834</v>
      </c>
      <c r="Z277" s="2" t="s">
        <v>804</v>
      </c>
      <c r="AA277" s="2" t="s">
        <v>1207</v>
      </c>
      <c r="AB277" s="2" t="s">
        <v>132</v>
      </c>
      <c r="AC277" s="2" t="s">
        <v>834</v>
      </c>
      <c r="AD277" t="s">
        <v>804</v>
      </c>
      <c r="AE277" t="s">
        <v>1207</v>
      </c>
      <c r="AF277" t="s">
        <v>132</v>
      </c>
      <c r="AG277" t="s">
        <v>834</v>
      </c>
      <c r="AH277" s="2" t="s">
        <v>804</v>
      </c>
      <c r="AI277" s="2" t="s">
        <v>1207</v>
      </c>
      <c r="AJ277" s="2" t="s">
        <v>132</v>
      </c>
      <c r="AK277" s="2" t="s">
        <v>834</v>
      </c>
      <c r="AL277" t="str">
        <f t="shared" si="8"/>
        <v>E31000032</v>
      </c>
      <c r="AM277" t="str">
        <f t="shared" si="9"/>
        <v>E31000032</v>
      </c>
    </row>
    <row r="278" spans="1:39" x14ac:dyDescent="0.35">
      <c r="A278" t="s">
        <v>22</v>
      </c>
      <c r="B278" s="2" t="s">
        <v>105</v>
      </c>
      <c r="C278" s="2" t="s">
        <v>1208</v>
      </c>
      <c r="D278" s="2" t="s">
        <v>106</v>
      </c>
      <c r="E278" s="2" t="s">
        <v>829</v>
      </c>
      <c r="F278" t="s">
        <v>105</v>
      </c>
      <c r="G278" t="s">
        <v>1208</v>
      </c>
      <c r="H278" t="s">
        <v>106</v>
      </c>
      <c r="I278" t="s">
        <v>829</v>
      </c>
      <c r="J278" s="2" t="s">
        <v>105</v>
      </c>
      <c r="K278" s="2" t="s">
        <v>1208</v>
      </c>
      <c r="L278" s="2" t="s">
        <v>106</v>
      </c>
      <c r="M278" s="2" t="s">
        <v>829</v>
      </c>
      <c r="N278" t="s">
        <v>105</v>
      </c>
      <c r="O278" t="s">
        <v>1208</v>
      </c>
      <c r="P278" t="s">
        <v>106</v>
      </c>
      <c r="Q278" t="s">
        <v>829</v>
      </c>
      <c r="R278" s="2" t="s">
        <v>105</v>
      </c>
      <c r="S278" s="2" t="s">
        <v>1208</v>
      </c>
      <c r="T278" s="2" t="s">
        <v>106</v>
      </c>
      <c r="U278" s="2" t="s">
        <v>829</v>
      </c>
      <c r="V278" t="s">
        <v>105</v>
      </c>
      <c r="W278" t="s">
        <v>1208</v>
      </c>
      <c r="X278" t="s">
        <v>106</v>
      </c>
      <c r="Y278" t="s">
        <v>829</v>
      </c>
      <c r="Z278" s="2" t="s">
        <v>105</v>
      </c>
      <c r="AA278" s="2" t="s">
        <v>1208</v>
      </c>
      <c r="AB278" s="2" t="s">
        <v>106</v>
      </c>
      <c r="AC278" s="2" t="s">
        <v>829</v>
      </c>
      <c r="AD278" t="s">
        <v>105</v>
      </c>
      <c r="AE278" t="s">
        <v>1208</v>
      </c>
      <c r="AF278" t="s">
        <v>106</v>
      </c>
      <c r="AG278" t="s">
        <v>829</v>
      </c>
      <c r="AH278" s="2" t="s">
        <v>105</v>
      </c>
      <c r="AI278" s="2" t="s">
        <v>1208</v>
      </c>
      <c r="AJ278" s="2" t="s">
        <v>106</v>
      </c>
      <c r="AK278" s="2" t="s">
        <v>829</v>
      </c>
      <c r="AL278" t="str">
        <f t="shared" si="8"/>
        <v>E06000039</v>
      </c>
      <c r="AM278" t="str">
        <f t="shared" si="9"/>
        <v>E06000039</v>
      </c>
    </row>
    <row r="279" spans="1:39" x14ac:dyDescent="0.35">
      <c r="A279" t="s">
        <v>22</v>
      </c>
      <c r="B279" s="2" t="s">
        <v>644</v>
      </c>
      <c r="C279" s="2" t="s">
        <v>1209</v>
      </c>
      <c r="D279" s="2" t="s">
        <v>645</v>
      </c>
      <c r="E279" s="2" t="s">
        <v>831</v>
      </c>
      <c r="F279" t="s">
        <v>644</v>
      </c>
      <c r="G279" t="s">
        <v>1209</v>
      </c>
      <c r="H279" t="s">
        <v>645</v>
      </c>
      <c r="I279" t="s">
        <v>831</v>
      </c>
      <c r="J279" s="2" t="s">
        <v>644</v>
      </c>
      <c r="K279" s="2" t="s">
        <v>1209</v>
      </c>
      <c r="L279" s="2" t="s">
        <v>645</v>
      </c>
      <c r="M279" s="2" t="s">
        <v>831</v>
      </c>
      <c r="N279" t="s">
        <v>644</v>
      </c>
      <c r="O279" t="s">
        <v>1209</v>
      </c>
      <c r="P279" t="s">
        <v>645</v>
      </c>
      <c r="Q279" t="s">
        <v>831</v>
      </c>
      <c r="R279" s="2" t="s">
        <v>644</v>
      </c>
      <c r="S279" s="2" t="s">
        <v>1209</v>
      </c>
      <c r="T279" s="2" t="s">
        <v>645</v>
      </c>
      <c r="U279" s="2" t="s">
        <v>831</v>
      </c>
      <c r="V279" t="s">
        <v>644</v>
      </c>
      <c r="W279" t="s">
        <v>1209</v>
      </c>
      <c r="X279" t="s">
        <v>645</v>
      </c>
      <c r="Y279" t="s">
        <v>831</v>
      </c>
      <c r="Z279" s="2" t="s">
        <v>644</v>
      </c>
      <c r="AA279" s="2" t="s">
        <v>1209</v>
      </c>
      <c r="AB279" s="2" t="s">
        <v>645</v>
      </c>
      <c r="AC279" s="2" t="s">
        <v>831</v>
      </c>
      <c r="AD279" t="s">
        <v>644</v>
      </c>
      <c r="AE279" t="s">
        <v>1209</v>
      </c>
      <c r="AF279" t="s">
        <v>645</v>
      </c>
      <c r="AG279" t="s">
        <v>831</v>
      </c>
      <c r="AH279" s="2" t="s">
        <v>644</v>
      </c>
      <c r="AI279" s="2" t="s">
        <v>1209</v>
      </c>
      <c r="AJ279" s="2" t="s">
        <v>645</v>
      </c>
      <c r="AK279" s="2" t="s">
        <v>831</v>
      </c>
      <c r="AL279" t="str">
        <f t="shared" si="8"/>
        <v>E08000029</v>
      </c>
      <c r="AM279" t="str">
        <f t="shared" si="9"/>
        <v>E08000029</v>
      </c>
    </row>
    <row r="280" spans="1:39" x14ac:dyDescent="0.35">
      <c r="A280" t="s">
        <v>22</v>
      </c>
      <c r="B280" s="2" t="s">
        <v>474</v>
      </c>
      <c r="C280" s="2" t="s">
        <v>1210</v>
      </c>
      <c r="D280" s="2" t="s">
        <v>751</v>
      </c>
      <c r="E280" s="2" t="s">
        <v>833</v>
      </c>
      <c r="F280" t="s">
        <v>474</v>
      </c>
      <c r="G280" t="s">
        <v>1210</v>
      </c>
      <c r="H280" t="s">
        <v>751</v>
      </c>
      <c r="I280" t="s">
        <v>833</v>
      </c>
      <c r="J280" s="2" t="s">
        <v>474</v>
      </c>
      <c r="K280" s="2" t="s">
        <v>1210</v>
      </c>
      <c r="L280" s="2" t="s">
        <v>751</v>
      </c>
      <c r="M280" s="2" t="s">
        <v>833</v>
      </c>
      <c r="N280" t="s">
        <v>474</v>
      </c>
      <c r="O280" t="s">
        <v>1210</v>
      </c>
      <c r="P280" t="s">
        <v>751</v>
      </c>
      <c r="Q280" t="s">
        <v>833</v>
      </c>
      <c r="R280" s="2" t="s">
        <v>474</v>
      </c>
      <c r="S280" s="2" t="s">
        <v>1210</v>
      </c>
      <c r="T280" s="2" t="s">
        <v>751</v>
      </c>
      <c r="U280" s="2" t="s">
        <v>833</v>
      </c>
      <c r="V280" t="s">
        <v>474</v>
      </c>
      <c r="W280" t="s">
        <v>1210</v>
      </c>
      <c r="X280" t="s">
        <v>751</v>
      </c>
      <c r="Y280" t="s">
        <v>833</v>
      </c>
      <c r="Z280" s="2" t="s">
        <v>474</v>
      </c>
      <c r="AA280" s="2" t="s">
        <v>1210</v>
      </c>
      <c r="AB280" s="2" t="s">
        <v>751</v>
      </c>
      <c r="AC280" s="2" t="s">
        <v>833</v>
      </c>
      <c r="AD280" t="s">
        <v>474</v>
      </c>
      <c r="AE280" t="s">
        <v>1210</v>
      </c>
      <c r="AF280" t="s">
        <v>751</v>
      </c>
      <c r="AG280" t="s">
        <v>833</v>
      </c>
      <c r="AH280" s="2" t="s">
        <v>474</v>
      </c>
      <c r="AI280" s="2" t="s">
        <v>1210</v>
      </c>
      <c r="AJ280" s="2" t="s">
        <v>751</v>
      </c>
      <c r="AK280" s="2" t="s">
        <v>833</v>
      </c>
      <c r="AL280" t="str">
        <f t="shared" si="8"/>
        <v>E10000027</v>
      </c>
      <c r="AM280" t="str">
        <f t="shared" si="9"/>
        <v>E10000027</v>
      </c>
    </row>
    <row r="281" spans="1:39" x14ac:dyDescent="0.35">
      <c r="A281" t="s">
        <v>82</v>
      </c>
      <c r="B281" s="2" t="s">
        <v>161</v>
      </c>
      <c r="C281" s="2" t="s">
        <v>1211</v>
      </c>
      <c r="D281" s="2" t="s">
        <v>162</v>
      </c>
      <c r="E281" s="2" t="s">
        <v>830</v>
      </c>
      <c r="F281" t="s">
        <v>161</v>
      </c>
      <c r="G281" t="s">
        <v>1211</v>
      </c>
      <c r="H281" t="s">
        <v>162</v>
      </c>
      <c r="I281" t="s">
        <v>830</v>
      </c>
      <c r="J281" s="2" t="s">
        <v>161</v>
      </c>
      <c r="K281" s="2" t="s">
        <v>1211</v>
      </c>
      <c r="L281" s="2" t="s">
        <v>162</v>
      </c>
      <c r="M281" s="2" t="s">
        <v>830</v>
      </c>
      <c r="N281" t="s">
        <v>161</v>
      </c>
      <c r="O281" t="s">
        <v>1211</v>
      </c>
      <c r="P281" t="s">
        <v>162</v>
      </c>
      <c r="Q281" t="s">
        <v>830</v>
      </c>
      <c r="R281" s="2" t="s">
        <v>161</v>
      </c>
      <c r="S281" s="2" t="s">
        <v>1211</v>
      </c>
      <c r="T281" s="2" t="s">
        <v>162</v>
      </c>
      <c r="U281" s="2" t="s">
        <v>830</v>
      </c>
      <c r="V281" t="s">
        <v>161</v>
      </c>
      <c r="W281" t="s">
        <v>1211</v>
      </c>
      <c r="X281" t="s">
        <v>162</v>
      </c>
      <c r="Y281" t="s">
        <v>830</v>
      </c>
      <c r="Z281" s="2" t="s">
        <v>161</v>
      </c>
      <c r="AA281" s="2" t="s">
        <v>1211</v>
      </c>
      <c r="AB281" s="2" t="s">
        <v>162</v>
      </c>
      <c r="AC281" s="2" t="s">
        <v>830</v>
      </c>
      <c r="AD281" t="s">
        <v>846</v>
      </c>
      <c r="AE281" t="s">
        <v>958</v>
      </c>
      <c r="AF281" t="s">
        <v>730</v>
      </c>
      <c r="AG281" t="s">
        <v>829</v>
      </c>
      <c r="AH281" s="2" t="s">
        <v>846</v>
      </c>
      <c r="AI281" s="2" t="s">
        <v>958</v>
      </c>
      <c r="AJ281" s="2" t="s">
        <v>730</v>
      </c>
      <c r="AK281" s="2" t="s">
        <v>829</v>
      </c>
      <c r="AL281" t="str">
        <f t="shared" si="8"/>
        <v>E06000060</v>
      </c>
      <c r="AM281" t="str">
        <f t="shared" si="9"/>
        <v>E06000060</v>
      </c>
    </row>
    <row r="282" spans="1:39" x14ac:dyDescent="0.35">
      <c r="A282" t="s">
        <v>22</v>
      </c>
      <c r="B282" s="2" t="s">
        <v>174</v>
      </c>
      <c r="C282" s="2" t="s">
        <v>1212</v>
      </c>
      <c r="D282" s="2" t="s">
        <v>175</v>
      </c>
      <c r="E282" s="2" t="s">
        <v>830</v>
      </c>
      <c r="F282" t="s">
        <v>174</v>
      </c>
      <c r="G282" t="s">
        <v>1212</v>
      </c>
      <c r="H282" t="s">
        <v>175</v>
      </c>
      <c r="I282" t="s">
        <v>830</v>
      </c>
      <c r="J282" s="2" t="s">
        <v>174</v>
      </c>
      <c r="K282" s="2" t="s">
        <v>1212</v>
      </c>
      <c r="L282" s="2" t="s">
        <v>175</v>
      </c>
      <c r="M282" s="2" t="s">
        <v>830</v>
      </c>
      <c r="N282" t="s">
        <v>174</v>
      </c>
      <c r="O282" t="s">
        <v>1212</v>
      </c>
      <c r="P282" t="s">
        <v>175</v>
      </c>
      <c r="Q282" t="s">
        <v>830</v>
      </c>
      <c r="R282" s="2" t="s">
        <v>174</v>
      </c>
      <c r="S282" s="2" t="s">
        <v>1212</v>
      </c>
      <c r="T282" s="2" t="s">
        <v>175</v>
      </c>
      <c r="U282" s="2" t="s">
        <v>830</v>
      </c>
      <c r="V282" t="s">
        <v>174</v>
      </c>
      <c r="W282" t="s">
        <v>1212</v>
      </c>
      <c r="X282" t="s">
        <v>175</v>
      </c>
      <c r="Y282" t="s">
        <v>830</v>
      </c>
      <c r="Z282" s="2" t="s">
        <v>174</v>
      </c>
      <c r="AA282" s="2" t="s">
        <v>1212</v>
      </c>
      <c r="AB282" s="2" t="s">
        <v>175</v>
      </c>
      <c r="AC282" s="2" t="s">
        <v>830</v>
      </c>
      <c r="AD282" t="s">
        <v>174</v>
      </c>
      <c r="AE282" t="s">
        <v>1212</v>
      </c>
      <c r="AF282" t="s">
        <v>175</v>
      </c>
      <c r="AG282" t="s">
        <v>830</v>
      </c>
      <c r="AH282" s="2" t="s">
        <v>174</v>
      </c>
      <c r="AI282" s="2" t="s">
        <v>1212</v>
      </c>
      <c r="AJ282" s="2" t="s">
        <v>175</v>
      </c>
      <c r="AK282" s="2" t="s">
        <v>830</v>
      </c>
      <c r="AL282" t="str">
        <f t="shared" si="8"/>
        <v>E07000012</v>
      </c>
      <c r="AM282" t="str">
        <f t="shared" si="9"/>
        <v>E07000012</v>
      </c>
    </row>
    <row r="283" spans="1:39" x14ac:dyDescent="0.35">
      <c r="A283" t="s">
        <v>22</v>
      </c>
      <c r="B283" s="2" t="s">
        <v>204</v>
      </c>
      <c r="C283" s="2" t="s">
        <v>945</v>
      </c>
      <c r="D283" s="2" t="s">
        <v>205</v>
      </c>
      <c r="E283" s="2" t="s">
        <v>830</v>
      </c>
      <c r="F283" t="s">
        <v>204</v>
      </c>
      <c r="G283" t="s">
        <v>945</v>
      </c>
      <c r="H283" t="s">
        <v>205</v>
      </c>
      <c r="I283" t="s">
        <v>830</v>
      </c>
      <c r="J283" s="2" t="s">
        <v>204</v>
      </c>
      <c r="K283" s="2" t="s">
        <v>945</v>
      </c>
      <c r="L283" s="2" t="s">
        <v>205</v>
      </c>
      <c r="M283" s="2" t="s">
        <v>830</v>
      </c>
      <c r="N283" t="s">
        <v>204</v>
      </c>
      <c r="O283" t="s">
        <v>945</v>
      </c>
      <c r="P283" t="s">
        <v>205</v>
      </c>
      <c r="Q283" t="s">
        <v>830</v>
      </c>
      <c r="R283" s="2" t="s">
        <v>204</v>
      </c>
      <c r="S283" s="2" t="s">
        <v>945</v>
      </c>
      <c r="T283" s="2" t="s">
        <v>205</v>
      </c>
      <c r="U283" s="2" t="s">
        <v>830</v>
      </c>
      <c r="V283" t="s">
        <v>204</v>
      </c>
      <c r="W283" t="s">
        <v>945</v>
      </c>
      <c r="X283" t="s">
        <v>205</v>
      </c>
      <c r="Y283" t="s">
        <v>830</v>
      </c>
      <c r="Z283" s="2" t="s">
        <v>204</v>
      </c>
      <c r="AA283" s="2" t="s">
        <v>945</v>
      </c>
      <c r="AB283" s="2" t="s">
        <v>205</v>
      </c>
      <c r="AC283" s="2" t="s">
        <v>830</v>
      </c>
      <c r="AD283" t="s">
        <v>204</v>
      </c>
      <c r="AE283" t="s">
        <v>945</v>
      </c>
      <c r="AF283" t="s">
        <v>205</v>
      </c>
      <c r="AG283" t="s">
        <v>830</v>
      </c>
      <c r="AH283" s="2" t="s">
        <v>204</v>
      </c>
      <c r="AI283" s="2" t="s">
        <v>945</v>
      </c>
      <c r="AJ283" s="2" t="s">
        <v>205</v>
      </c>
      <c r="AK283" s="2" t="s">
        <v>830</v>
      </c>
      <c r="AL283" t="str">
        <f t="shared" si="8"/>
        <v>E07000039</v>
      </c>
      <c r="AM283" t="str">
        <f t="shared" si="9"/>
        <v>E07000039</v>
      </c>
    </row>
    <row r="284" spans="1:39" x14ac:dyDescent="0.35">
      <c r="A284" t="s">
        <v>22</v>
      </c>
      <c r="B284" s="2" t="s">
        <v>74</v>
      </c>
      <c r="C284" s="2" t="s">
        <v>1213</v>
      </c>
      <c r="D284" s="2" t="s">
        <v>75</v>
      </c>
      <c r="E284" s="2" t="s">
        <v>829</v>
      </c>
      <c r="F284" t="s">
        <v>74</v>
      </c>
      <c r="G284" t="s">
        <v>1213</v>
      </c>
      <c r="H284" t="s">
        <v>75</v>
      </c>
      <c r="I284" t="s">
        <v>829</v>
      </c>
      <c r="J284" s="2" t="s">
        <v>74</v>
      </c>
      <c r="K284" s="2" t="s">
        <v>1213</v>
      </c>
      <c r="L284" s="2" t="s">
        <v>75</v>
      </c>
      <c r="M284" s="2" t="s">
        <v>829</v>
      </c>
      <c r="N284" t="s">
        <v>74</v>
      </c>
      <c r="O284" t="s">
        <v>1213</v>
      </c>
      <c r="P284" t="s">
        <v>75</v>
      </c>
      <c r="Q284" t="s">
        <v>829</v>
      </c>
      <c r="R284" s="2" t="s">
        <v>74</v>
      </c>
      <c r="S284" s="2" t="s">
        <v>1213</v>
      </c>
      <c r="T284" s="2" t="s">
        <v>75</v>
      </c>
      <c r="U284" s="2" t="s">
        <v>829</v>
      </c>
      <c r="V284" t="s">
        <v>74</v>
      </c>
      <c r="W284" t="s">
        <v>1213</v>
      </c>
      <c r="X284" t="s">
        <v>75</v>
      </c>
      <c r="Y284" t="s">
        <v>829</v>
      </c>
      <c r="Z284" s="2" t="s">
        <v>74</v>
      </c>
      <c r="AA284" s="2" t="s">
        <v>1213</v>
      </c>
      <c r="AB284" s="2" t="s">
        <v>75</v>
      </c>
      <c r="AC284" s="2" t="s">
        <v>829</v>
      </c>
      <c r="AD284" t="s">
        <v>74</v>
      </c>
      <c r="AE284" t="s">
        <v>1213</v>
      </c>
      <c r="AF284" t="s">
        <v>75</v>
      </c>
      <c r="AG284" t="s">
        <v>829</v>
      </c>
      <c r="AH284" s="2" t="s">
        <v>74</v>
      </c>
      <c r="AI284" s="2" t="s">
        <v>1213</v>
      </c>
      <c r="AJ284" s="2" t="s">
        <v>75</v>
      </c>
      <c r="AK284" s="2" t="s">
        <v>829</v>
      </c>
      <c r="AL284" t="str">
        <f t="shared" si="8"/>
        <v>E06000025</v>
      </c>
      <c r="AM284" t="str">
        <f t="shared" si="9"/>
        <v>E06000025</v>
      </c>
    </row>
    <row r="285" spans="1:39" x14ac:dyDescent="0.35">
      <c r="A285" t="s">
        <v>22</v>
      </c>
      <c r="B285" s="2" t="s">
        <v>215</v>
      </c>
      <c r="C285" s="2" t="s">
        <v>1214</v>
      </c>
      <c r="D285" s="2" t="s">
        <v>216</v>
      </c>
      <c r="E285" s="2" t="s">
        <v>830</v>
      </c>
      <c r="F285" t="s">
        <v>215</v>
      </c>
      <c r="G285" t="s">
        <v>1214</v>
      </c>
      <c r="H285" t="s">
        <v>216</v>
      </c>
      <c r="I285" t="s">
        <v>830</v>
      </c>
      <c r="J285" s="2" t="s">
        <v>215</v>
      </c>
      <c r="K285" s="2" t="s">
        <v>1214</v>
      </c>
      <c r="L285" s="2" t="s">
        <v>216</v>
      </c>
      <c r="M285" s="2" t="s">
        <v>830</v>
      </c>
      <c r="N285" t="s">
        <v>215</v>
      </c>
      <c r="O285" t="s">
        <v>1214</v>
      </c>
      <c r="P285" t="s">
        <v>216</v>
      </c>
      <c r="Q285" t="s">
        <v>830</v>
      </c>
      <c r="R285" s="2" t="s">
        <v>215</v>
      </c>
      <c r="S285" s="2" t="s">
        <v>1214</v>
      </c>
      <c r="T285" s="2" t="s">
        <v>216</v>
      </c>
      <c r="U285" s="2" t="s">
        <v>830</v>
      </c>
      <c r="V285" t="s">
        <v>215</v>
      </c>
      <c r="W285" t="s">
        <v>1214</v>
      </c>
      <c r="X285" t="s">
        <v>216</v>
      </c>
      <c r="Y285" t="s">
        <v>830</v>
      </c>
      <c r="Z285" s="2" t="s">
        <v>215</v>
      </c>
      <c r="AA285" s="2" t="s">
        <v>1214</v>
      </c>
      <c r="AB285" s="2" t="s">
        <v>216</v>
      </c>
      <c r="AC285" s="2" t="s">
        <v>830</v>
      </c>
      <c r="AD285" t="s">
        <v>215</v>
      </c>
      <c r="AE285" t="s">
        <v>1214</v>
      </c>
      <c r="AF285" t="s">
        <v>216</v>
      </c>
      <c r="AG285" t="s">
        <v>830</v>
      </c>
      <c r="AH285" s="2" t="s">
        <v>215</v>
      </c>
      <c r="AI285" s="2" t="s">
        <v>1214</v>
      </c>
      <c r="AJ285" s="2" t="s">
        <v>216</v>
      </c>
      <c r="AK285" s="2" t="s">
        <v>830</v>
      </c>
      <c r="AL285" t="str">
        <f t="shared" si="8"/>
        <v>E07000044</v>
      </c>
      <c r="AM285" t="str">
        <f t="shared" si="9"/>
        <v>E07000044</v>
      </c>
    </row>
    <row r="286" spans="1:39" x14ac:dyDescent="0.35">
      <c r="A286" t="s">
        <v>22</v>
      </c>
      <c r="B286" s="2" t="s">
        <v>395</v>
      </c>
      <c r="C286" s="2" t="s">
        <v>1215</v>
      </c>
      <c r="D286" s="2" t="s">
        <v>396</v>
      </c>
      <c r="E286" s="2" t="s">
        <v>830</v>
      </c>
      <c r="F286" t="s">
        <v>395</v>
      </c>
      <c r="G286" t="s">
        <v>1215</v>
      </c>
      <c r="H286" t="s">
        <v>396</v>
      </c>
      <c r="I286" t="s">
        <v>830</v>
      </c>
      <c r="J286" s="2" t="s">
        <v>395</v>
      </c>
      <c r="K286" s="2" t="s">
        <v>1215</v>
      </c>
      <c r="L286" s="2" t="s">
        <v>396</v>
      </c>
      <c r="M286" s="2" t="s">
        <v>830</v>
      </c>
      <c r="N286" t="s">
        <v>395</v>
      </c>
      <c r="O286" t="s">
        <v>1215</v>
      </c>
      <c r="P286" t="s">
        <v>396</v>
      </c>
      <c r="Q286" t="s">
        <v>830</v>
      </c>
      <c r="R286" s="2" t="s">
        <v>395</v>
      </c>
      <c r="S286" s="2" t="s">
        <v>1215</v>
      </c>
      <c r="T286" s="2" t="s">
        <v>396</v>
      </c>
      <c r="U286" s="2" t="s">
        <v>830</v>
      </c>
      <c r="V286" t="s">
        <v>395</v>
      </c>
      <c r="W286" t="s">
        <v>1215</v>
      </c>
      <c r="X286" t="s">
        <v>396</v>
      </c>
      <c r="Y286" t="s">
        <v>830</v>
      </c>
      <c r="Z286" s="2" t="s">
        <v>395</v>
      </c>
      <c r="AA286" s="2" t="s">
        <v>1215</v>
      </c>
      <c r="AB286" s="2" t="s">
        <v>396</v>
      </c>
      <c r="AC286" s="2" t="s">
        <v>830</v>
      </c>
      <c r="AD286" t="s">
        <v>395</v>
      </c>
      <c r="AE286" t="s">
        <v>1215</v>
      </c>
      <c r="AF286" t="s">
        <v>396</v>
      </c>
      <c r="AG286" t="s">
        <v>830</v>
      </c>
      <c r="AH286" s="2" t="s">
        <v>395</v>
      </c>
      <c r="AI286" s="2" t="s">
        <v>1215</v>
      </c>
      <c r="AJ286" s="2" t="s">
        <v>396</v>
      </c>
      <c r="AK286" s="2" t="s">
        <v>830</v>
      </c>
      <c r="AL286" t="str">
        <f t="shared" si="8"/>
        <v>E07000140</v>
      </c>
      <c r="AM286" t="str">
        <f t="shared" si="9"/>
        <v>E07000140</v>
      </c>
    </row>
    <row r="287" spans="1:39" x14ac:dyDescent="0.35">
      <c r="A287" t="s">
        <v>22</v>
      </c>
      <c r="B287" s="2" t="s">
        <v>397</v>
      </c>
      <c r="C287" s="2" t="s">
        <v>1216</v>
      </c>
      <c r="D287" s="2" t="s">
        <v>398</v>
      </c>
      <c r="E287" s="2" t="s">
        <v>830</v>
      </c>
      <c r="F287" t="s">
        <v>397</v>
      </c>
      <c r="G287" t="s">
        <v>1216</v>
      </c>
      <c r="H287" t="s">
        <v>398</v>
      </c>
      <c r="I287" t="s">
        <v>830</v>
      </c>
      <c r="J287" s="2" t="s">
        <v>397</v>
      </c>
      <c r="K287" s="2" t="s">
        <v>1216</v>
      </c>
      <c r="L287" s="2" t="s">
        <v>398</v>
      </c>
      <c r="M287" s="2" t="s">
        <v>830</v>
      </c>
      <c r="N287" t="s">
        <v>397</v>
      </c>
      <c r="O287" t="s">
        <v>1216</v>
      </c>
      <c r="P287" t="s">
        <v>398</v>
      </c>
      <c r="Q287" t="s">
        <v>830</v>
      </c>
      <c r="R287" s="2" t="s">
        <v>397</v>
      </c>
      <c r="S287" s="2" t="s">
        <v>1216</v>
      </c>
      <c r="T287" s="2" t="s">
        <v>398</v>
      </c>
      <c r="U287" s="2" t="s">
        <v>830</v>
      </c>
      <c r="V287" t="s">
        <v>397</v>
      </c>
      <c r="W287" t="s">
        <v>1216</v>
      </c>
      <c r="X287" t="s">
        <v>398</v>
      </c>
      <c r="Y287" t="s">
        <v>830</v>
      </c>
      <c r="Z287" s="2" t="s">
        <v>397</v>
      </c>
      <c r="AA287" s="2" t="s">
        <v>1216</v>
      </c>
      <c r="AB287" s="2" t="s">
        <v>398</v>
      </c>
      <c r="AC287" s="2" t="s">
        <v>830</v>
      </c>
      <c r="AD287" t="s">
        <v>397</v>
      </c>
      <c r="AE287" t="s">
        <v>1216</v>
      </c>
      <c r="AF287" t="s">
        <v>398</v>
      </c>
      <c r="AG287" t="s">
        <v>830</v>
      </c>
      <c r="AH287" s="2" t="s">
        <v>397</v>
      </c>
      <c r="AI287" s="2" t="s">
        <v>1216</v>
      </c>
      <c r="AJ287" s="2" t="s">
        <v>398</v>
      </c>
      <c r="AK287" s="2" t="s">
        <v>830</v>
      </c>
      <c r="AL287" t="str">
        <f t="shared" si="8"/>
        <v>E07000141</v>
      </c>
      <c r="AM287" t="str">
        <f t="shared" si="9"/>
        <v>E07000141</v>
      </c>
    </row>
    <row r="288" spans="1:39" x14ac:dyDescent="0.35">
      <c r="A288" t="s">
        <v>82</v>
      </c>
      <c r="B288" s="2" t="s">
        <v>187</v>
      </c>
      <c r="C288" s="2" t="s">
        <v>919</v>
      </c>
      <c r="D288" s="2" t="s">
        <v>188</v>
      </c>
      <c r="E288" s="2" t="s">
        <v>830</v>
      </c>
      <c r="F288" t="s">
        <v>187</v>
      </c>
      <c r="G288" t="s">
        <v>919</v>
      </c>
      <c r="H288" t="s">
        <v>188</v>
      </c>
      <c r="I288" t="s">
        <v>830</v>
      </c>
      <c r="J288" s="2" t="s">
        <v>187</v>
      </c>
      <c r="K288" s="2" t="s">
        <v>919</v>
      </c>
      <c r="L288" s="2" t="s">
        <v>188</v>
      </c>
      <c r="M288" s="2" t="s">
        <v>830</v>
      </c>
      <c r="N288" t="s">
        <v>187</v>
      </c>
      <c r="O288" t="s">
        <v>919</v>
      </c>
      <c r="P288" t="s">
        <v>188</v>
      </c>
      <c r="Q288" t="s">
        <v>830</v>
      </c>
      <c r="R288" s="2" t="s">
        <v>187</v>
      </c>
      <c r="S288" s="2" t="s">
        <v>919</v>
      </c>
      <c r="T288" s="2" t="s">
        <v>188</v>
      </c>
      <c r="U288" s="2" t="s">
        <v>830</v>
      </c>
      <c r="V288" t="s">
        <v>187</v>
      </c>
      <c r="W288" t="s">
        <v>919</v>
      </c>
      <c r="X288" t="s">
        <v>188</v>
      </c>
      <c r="Y288" t="s">
        <v>830</v>
      </c>
      <c r="Z288" s="2" t="s">
        <v>187</v>
      </c>
      <c r="AA288" s="2" t="s">
        <v>919</v>
      </c>
      <c r="AB288" s="2" t="s">
        <v>188</v>
      </c>
      <c r="AC288" s="2" t="s">
        <v>830</v>
      </c>
      <c r="AD288" t="s">
        <v>187</v>
      </c>
      <c r="AE288" t="s">
        <v>919</v>
      </c>
      <c r="AF288" t="s">
        <v>188</v>
      </c>
      <c r="AG288" t="s">
        <v>830</v>
      </c>
      <c r="AH288" s="2" t="s">
        <v>187</v>
      </c>
      <c r="AI288" s="2" t="s">
        <v>919</v>
      </c>
      <c r="AJ288" s="2" t="s">
        <v>188</v>
      </c>
      <c r="AK288" s="2" t="s">
        <v>830</v>
      </c>
      <c r="AL288" t="str">
        <f t="shared" si="8"/>
        <v>E07000031</v>
      </c>
      <c r="AM288" t="str">
        <f t="shared" si="9"/>
        <v>E06000064</v>
      </c>
    </row>
    <row r="289" spans="1:39" x14ac:dyDescent="0.35">
      <c r="A289" t="s">
        <v>22</v>
      </c>
      <c r="B289" s="2" t="s">
        <v>414</v>
      </c>
      <c r="C289" s="2" t="s">
        <v>1217</v>
      </c>
      <c r="D289" s="2" t="s">
        <v>415</v>
      </c>
      <c r="E289" s="2" t="s">
        <v>830</v>
      </c>
      <c r="F289" t="s">
        <v>414</v>
      </c>
      <c r="G289" t="s">
        <v>1217</v>
      </c>
      <c r="H289" t="s">
        <v>415</v>
      </c>
      <c r="I289" t="s">
        <v>830</v>
      </c>
      <c r="J289" s="2" t="s">
        <v>414</v>
      </c>
      <c r="K289" s="2" t="s">
        <v>1217</v>
      </c>
      <c r="L289" s="2" t="s">
        <v>415</v>
      </c>
      <c r="M289" s="2" t="s">
        <v>830</v>
      </c>
      <c r="N289" t="s">
        <v>414</v>
      </c>
      <c r="O289" t="s">
        <v>1217</v>
      </c>
      <c r="P289" t="s">
        <v>415</v>
      </c>
      <c r="Q289" t="s">
        <v>830</v>
      </c>
      <c r="R289" s="2" t="s">
        <v>414</v>
      </c>
      <c r="S289" s="2" t="s">
        <v>1217</v>
      </c>
      <c r="T289" s="2" t="s">
        <v>415</v>
      </c>
      <c r="U289" s="2" t="s">
        <v>830</v>
      </c>
      <c r="V289" t="s">
        <v>414</v>
      </c>
      <c r="W289" t="s">
        <v>1217</v>
      </c>
      <c r="X289" t="s">
        <v>415</v>
      </c>
      <c r="Y289" t="s">
        <v>830</v>
      </c>
      <c r="Z289" s="2" t="s">
        <v>414</v>
      </c>
      <c r="AA289" s="2" t="s">
        <v>1217</v>
      </c>
      <c r="AB289" s="2" t="s">
        <v>415</v>
      </c>
      <c r="AC289" s="2" t="s">
        <v>830</v>
      </c>
      <c r="AD289" t="s">
        <v>414</v>
      </c>
      <c r="AE289" t="s">
        <v>1217</v>
      </c>
      <c r="AF289" t="s">
        <v>415</v>
      </c>
      <c r="AG289" t="s">
        <v>830</v>
      </c>
      <c r="AH289" s="2" t="s">
        <v>414</v>
      </c>
      <c r="AI289" s="2" t="s">
        <v>1217</v>
      </c>
      <c r="AJ289" s="2" t="s">
        <v>415</v>
      </c>
      <c r="AK289" s="2" t="s">
        <v>830</v>
      </c>
      <c r="AL289" t="str">
        <f t="shared" si="8"/>
        <v>E07000149</v>
      </c>
      <c r="AM289" t="str">
        <f t="shared" si="9"/>
        <v>E07000149</v>
      </c>
    </row>
    <row r="290" spans="1:39" x14ac:dyDescent="0.35">
      <c r="A290" t="s">
        <v>82</v>
      </c>
      <c r="B290" s="2" t="s">
        <v>427</v>
      </c>
      <c r="C290" s="2" t="s">
        <v>1218</v>
      </c>
      <c r="D290" s="2" t="s">
        <v>428</v>
      </c>
      <c r="E290" s="2" t="s">
        <v>830</v>
      </c>
      <c r="F290" t="s">
        <v>427</v>
      </c>
      <c r="G290" t="s">
        <v>1218</v>
      </c>
      <c r="H290" t="s">
        <v>428</v>
      </c>
      <c r="I290" t="s">
        <v>830</v>
      </c>
      <c r="J290" s="2" t="s">
        <v>427</v>
      </c>
      <c r="K290" s="2" t="s">
        <v>1218</v>
      </c>
      <c r="L290" s="2" t="s">
        <v>428</v>
      </c>
      <c r="M290" s="2" t="s">
        <v>830</v>
      </c>
      <c r="N290" t="s">
        <v>427</v>
      </c>
      <c r="O290" t="s">
        <v>1218</v>
      </c>
      <c r="P290" t="s">
        <v>428</v>
      </c>
      <c r="Q290" t="s">
        <v>830</v>
      </c>
      <c r="R290" s="2" t="s">
        <v>427</v>
      </c>
      <c r="S290" s="2" t="s">
        <v>1218</v>
      </c>
      <c r="T290" s="2" t="s">
        <v>428</v>
      </c>
      <c r="U290" s="2" t="s">
        <v>830</v>
      </c>
      <c r="V290" t="s">
        <v>427</v>
      </c>
      <c r="W290" t="s">
        <v>1218</v>
      </c>
      <c r="X290" t="s">
        <v>428</v>
      </c>
      <c r="Y290" t="s">
        <v>830</v>
      </c>
      <c r="Z290" s="2" t="s">
        <v>427</v>
      </c>
      <c r="AA290" s="2" t="s">
        <v>1218</v>
      </c>
      <c r="AB290" s="2" t="s">
        <v>428</v>
      </c>
      <c r="AC290" s="2" t="s">
        <v>830</v>
      </c>
      <c r="AD290" t="s">
        <v>427</v>
      </c>
      <c r="AE290" t="s">
        <v>1218</v>
      </c>
      <c r="AF290" t="s">
        <v>428</v>
      </c>
      <c r="AG290" t="s">
        <v>830</v>
      </c>
      <c r="AH290" s="2" t="s">
        <v>850</v>
      </c>
      <c r="AI290" s="2" t="s">
        <v>1319</v>
      </c>
      <c r="AJ290" s="2" t="s">
        <v>851</v>
      </c>
      <c r="AK290" s="2" t="s">
        <v>829</v>
      </c>
      <c r="AL290" t="str">
        <f t="shared" si="8"/>
        <v>E06000062</v>
      </c>
      <c r="AM290" t="str">
        <f t="shared" si="9"/>
        <v>E06000062</v>
      </c>
    </row>
    <row r="291" spans="1:39" x14ac:dyDescent="0.35">
      <c r="A291" t="s">
        <v>22</v>
      </c>
      <c r="B291" s="2" t="s">
        <v>466</v>
      </c>
      <c r="C291" s="2" t="s">
        <v>1219</v>
      </c>
      <c r="D291" s="2" t="s">
        <v>467</v>
      </c>
      <c r="E291" s="2" t="s">
        <v>830</v>
      </c>
      <c r="F291" t="s">
        <v>466</v>
      </c>
      <c r="G291" t="s">
        <v>1219</v>
      </c>
      <c r="H291" t="s">
        <v>467</v>
      </c>
      <c r="I291" t="s">
        <v>830</v>
      </c>
      <c r="J291" s="2" t="s">
        <v>466</v>
      </c>
      <c r="K291" s="2" t="s">
        <v>1219</v>
      </c>
      <c r="L291" s="2" t="s">
        <v>467</v>
      </c>
      <c r="M291" s="2" t="s">
        <v>830</v>
      </c>
      <c r="N291" t="s">
        <v>466</v>
      </c>
      <c r="O291" t="s">
        <v>1219</v>
      </c>
      <c r="P291" t="s">
        <v>467</v>
      </c>
      <c r="Q291" t="s">
        <v>830</v>
      </c>
      <c r="R291" s="2" t="s">
        <v>466</v>
      </c>
      <c r="S291" s="2" t="s">
        <v>1219</v>
      </c>
      <c r="T291" s="2" t="s">
        <v>467</v>
      </c>
      <c r="U291" s="2" t="s">
        <v>830</v>
      </c>
      <c r="V291" t="s">
        <v>466</v>
      </c>
      <c r="W291" t="s">
        <v>1219</v>
      </c>
      <c r="X291" t="s">
        <v>467</v>
      </c>
      <c r="Y291" t="s">
        <v>830</v>
      </c>
      <c r="Z291" s="2" t="s">
        <v>466</v>
      </c>
      <c r="AA291" s="2" t="s">
        <v>1219</v>
      </c>
      <c r="AB291" s="2" t="s">
        <v>467</v>
      </c>
      <c r="AC291" s="2" t="s">
        <v>830</v>
      </c>
      <c r="AD291" t="s">
        <v>466</v>
      </c>
      <c r="AE291" t="s">
        <v>1219</v>
      </c>
      <c r="AF291" t="s">
        <v>467</v>
      </c>
      <c r="AG291" t="s">
        <v>830</v>
      </c>
      <c r="AH291" s="2" t="s">
        <v>466</v>
      </c>
      <c r="AI291" s="2" t="s">
        <v>1219</v>
      </c>
      <c r="AJ291" s="2" t="s">
        <v>467</v>
      </c>
      <c r="AK291" s="2" t="s">
        <v>830</v>
      </c>
      <c r="AL291" t="str">
        <f t="shared" si="8"/>
        <v>E07000179</v>
      </c>
      <c r="AM291" t="str">
        <f t="shared" si="9"/>
        <v>E07000179</v>
      </c>
    </row>
    <row r="292" spans="1:39" x14ac:dyDescent="0.35">
      <c r="A292" t="s">
        <v>22</v>
      </c>
      <c r="B292" s="2" t="s">
        <v>365</v>
      </c>
      <c r="C292" s="2" t="s">
        <v>1220</v>
      </c>
      <c r="D292" s="2" t="s">
        <v>366</v>
      </c>
      <c r="E292" s="2" t="s">
        <v>830</v>
      </c>
      <c r="F292" t="s">
        <v>365</v>
      </c>
      <c r="G292" t="s">
        <v>1220</v>
      </c>
      <c r="H292" t="s">
        <v>366</v>
      </c>
      <c r="I292" t="s">
        <v>830</v>
      </c>
      <c r="J292" s="2" t="s">
        <v>365</v>
      </c>
      <c r="K292" s="2" t="s">
        <v>1220</v>
      </c>
      <c r="L292" s="2" t="s">
        <v>366</v>
      </c>
      <c r="M292" s="2" t="s">
        <v>830</v>
      </c>
      <c r="N292" t="s">
        <v>365</v>
      </c>
      <c r="O292" t="s">
        <v>1220</v>
      </c>
      <c r="P292" t="s">
        <v>366</v>
      </c>
      <c r="Q292" t="s">
        <v>830</v>
      </c>
      <c r="R292" s="2" t="s">
        <v>365</v>
      </c>
      <c r="S292" s="2" t="s">
        <v>1220</v>
      </c>
      <c r="T292" s="2" t="s">
        <v>366</v>
      </c>
      <c r="U292" s="2" t="s">
        <v>830</v>
      </c>
      <c r="V292" t="s">
        <v>365</v>
      </c>
      <c r="W292" t="s">
        <v>1220</v>
      </c>
      <c r="X292" t="s">
        <v>366</v>
      </c>
      <c r="Y292" t="s">
        <v>830</v>
      </c>
      <c r="Z292" s="2" t="s">
        <v>365</v>
      </c>
      <c r="AA292" s="2" t="s">
        <v>1220</v>
      </c>
      <c r="AB292" s="2" t="s">
        <v>366</v>
      </c>
      <c r="AC292" s="2" t="s">
        <v>830</v>
      </c>
      <c r="AD292" t="s">
        <v>365</v>
      </c>
      <c r="AE292" t="s">
        <v>1220</v>
      </c>
      <c r="AF292" t="s">
        <v>366</v>
      </c>
      <c r="AG292" t="s">
        <v>830</v>
      </c>
      <c r="AH292" s="2" t="s">
        <v>365</v>
      </c>
      <c r="AI292" s="2" t="s">
        <v>1220</v>
      </c>
      <c r="AJ292" s="2" t="s">
        <v>366</v>
      </c>
      <c r="AK292" s="2" t="s">
        <v>830</v>
      </c>
      <c r="AL292" t="str">
        <f t="shared" si="8"/>
        <v>E07000126</v>
      </c>
      <c r="AM292" t="str">
        <f t="shared" si="9"/>
        <v>E07000126</v>
      </c>
    </row>
    <row r="293" spans="1:39" x14ac:dyDescent="0.35">
      <c r="A293" t="s">
        <v>82</v>
      </c>
      <c r="B293" s="2" t="s">
        <v>477</v>
      </c>
      <c r="C293" s="2" t="s">
        <v>1221</v>
      </c>
      <c r="D293" s="2" t="s">
        <v>478</v>
      </c>
      <c r="E293" s="2" t="s">
        <v>830</v>
      </c>
      <c r="F293" t="s">
        <v>477</v>
      </c>
      <c r="G293" t="s">
        <v>1221</v>
      </c>
      <c r="H293" t="s">
        <v>478</v>
      </c>
      <c r="I293" t="s">
        <v>830</v>
      </c>
      <c r="J293" s="2" t="s">
        <v>477</v>
      </c>
      <c r="K293" s="2" t="s">
        <v>1221</v>
      </c>
      <c r="L293" s="2" t="s">
        <v>478</v>
      </c>
      <c r="M293" s="2" t="s">
        <v>830</v>
      </c>
      <c r="N293" t="s">
        <v>477</v>
      </c>
      <c r="O293" t="s">
        <v>1221</v>
      </c>
      <c r="P293" t="s">
        <v>478</v>
      </c>
      <c r="Q293" t="s">
        <v>830</v>
      </c>
      <c r="R293" s="2" t="s">
        <v>477</v>
      </c>
      <c r="S293" s="2" t="s">
        <v>1221</v>
      </c>
      <c r="T293" s="2" t="s">
        <v>478</v>
      </c>
      <c r="U293" s="2" t="s">
        <v>830</v>
      </c>
      <c r="V293" t="s">
        <v>477</v>
      </c>
      <c r="W293" t="s">
        <v>1221</v>
      </c>
      <c r="X293" t="s">
        <v>478</v>
      </c>
      <c r="Y293" t="s">
        <v>830</v>
      </c>
      <c r="Z293" s="2" t="s">
        <v>477</v>
      </c>
      <c r="AA293" s="2" t="s">
        <v>1221</v>
      </c>
      <c r="AB293" s="2" t="s">
        <v>478</v>
      </c>
      <c r="AC293" s="2" t="s">
        <v>830</v>
      </c>
      <c r="AD293" t="s">
        <v>477</v>
      </c>
      <c r="AE293" t="s">
        <v>1221</v>
      </c>
      <c r="AF293" t="s">
        <v>478</v>
      </c>
      <c r="AG293" t="s">
        <v>830</v>
      </c>
      <c r="AH293" s="2" t="s">
        <v>477</v>
      </c>
      <c r="AI293" s="2" t="s">
        <v>1221</v>
      </c>
      <c r="AJ293" s="2" t="s">
        <v>478</v>
      </c>
      <c r="AK293" s="2" t="s">
        <v>830</v>
      </c>
      <c r="AL293" t="str">
        <f t="shared" si="8"/>
        <v>E07000189</v>
      </c>
      <c r="AM293" t="str">
        <f t="shared" si="9"/>
        <v>E06000066</v>
      </c>
    </row>
    <row r="294" spans="1:39" x14ac:dyDescent="0.35">
      <c r="A294" t="s">
        <v>22</v>
      </c>
      <c r="B294" s="2" t="s">
        <v>492</v>
      </c>
      <c r="C294" s="2" t="s">
        <v>1222</v>
      </c>
      <c r="D294" s="2" t="s">
        <v>493</v>
      </c>
      <c r="E294" s="2" t="s">
        <v>830</v>
      </c>
      <c r="F294" t="s">
        <v>492</v>
      </c>
      <c r="G294" t="s">
        <v>1222</v>
      </c>
      <c r="H294" t="s">
        <v>493</v>
      </c>
      <c r="I294" t="s">
        <v>830</v>
      </c>
      <c r="J294" s="2" t="s">
        <v>492</v>
      </c>
      <c r="K294" s="2" t="s">
        <v>1222</v>
      </c>
      <c r="L294" s="2" t="s">
        <v>493</v>
      </c>
      <c r="M294" s="2" t="s">
        <v>830</v>
      </c>
      <c r="N294" t="s">
        <v>492</v>
      </c>
      <c r="O294" t="s">
        <v>1222</v>
      </c>
      <c r="P294" t="s">
        <v>493</v>
      </c>
      <c r="Q294" t="s">
        <v>830</v>
      </c>
      <c r="R294" s="2" t="s">
        <v>492</v>
      </c>
      <c r="S294" s="2" t="s">
        <v>1222</v>
      </c>
      <c r="T294" s="2" t="s">
        <v>493</v>
      </c>
      <c r="U294" s="2" t="s">
        <v>830</v>
      </c>
      <c r="V294" t="s">
        <v>492</v>
      </c>
      <c r="W294" t="s">
        <v>1222</v>
      </c>
      <c r="X294" t="s">
        <v>493</v>
      </c>
      <c r="Y294" t="s">
        <v>830</v>
      </c>
      <c r="Z294" s="2" t="s">
        <v>492</v>
      </c>
      <c r="AA294" s="2" t="s">
        <v>1222</v>
      </c>
      <c r="AB294" s="2" t="s">
        <v>493</v>
      </c>
      <c r="AC294" s="2" t="s">
        <v>830</v>
      </c>
      <c r="AD294" t="s">
        <v>492</v>
      </c>
      <c r="AE294" t="s">
        <v>1222</v>
      </c>
      <c r="AF294" t="s">
        <v>493</v>
      </c>
      <c r="AG294" t="s">
        <v>830</v>
      </c>
      <c r="AH294" s="2" t="s">
        <v>492</v>
      </c>
      <c r="AI294" s="2" t="s">
        <v>1222</v>
      </c>
      <c r="AJ294" s="2" t="s">
        <v>493</v>
      </c>
      <c r="AK294" s="2" t="s">
        <v>830</v>
      </c>
      <c r="AL294" t="str">
        <f t="shared" si="8"/>
        <v>E07000196</v>
      </c>
      <c r="AM294" t="str">
        <f t="shared" si="9"/>
        <v>E07000196</v>
      </c>
    </row>
    <row r="295" spans="1:39" x14ac:dyDescent="0.35">
      <c r="A295" t="s">
        <v>22</v>
      </c>
      <c r="B295" s="2" t="s">
        <v>632</v>
      </c>
      <c r="C295" s="2" t="s">
        <v>1223</v>
      </c>
      <c r="D295" s="2" t="s">
        <v>633</v>
      </c>
      <c r="E295" s="2" t="s">
        <v>831</v>
      </c>
      <c r="F295" t="s">
        <v>632</v>
      </c>
      <c r="G295" t="s">
        <v>1223</v>
      </c>
      <c r="H295" t="s">
        <v>633</v>
      </c>
      <c r="I295" t="s">
        <v>831</v>
      </c>
      <c r="J295" s="2" t="s">
        <v>632</v>
      </c>
      <c r="K295" s="2" t="s">
        <v>1223</v>
      </c>
      <c r="L295" s="2" t="s">
        <v>633</v>
      </c>
      <c r="M295" s="2" t="s">
        <v>831</v>
      </c>
      <c r="N295" t="s">
        <v>632</v>
      </c>
      <c r="O295" t="s">
        <v>1223</v>
      </c>
      <c r="P295" t="s">
        <v>633</v>
      </c>
      <c r="Q295" t="s">
        <v>831</v>
      </c>
      <c r="R295" s="2" t="s">
        <v>632</v>
      </c>
      <c r="S295" s="2" t="s">
        <v>1223</v>
      </c>
      <c r="T295" s="2" t="s">
        <v>633</v>
      </c>
      <c r="U295" s="2" t="s">
        <v>831</v>
      </c>
      <c r="V295" t="s">
        <v>632</v>
      </c>
      <c r="W295" t="s">
        <v>1223</v>
      </c>
      <c r="X295" t="s">
        <v>633</v>
      </c>
      <c r="Y295" t="s">
        <v>831</v>
      </c>
      <c r="Z295" s="2" t="s">
        <v>632</v>
      </c>
      <c r="AA295" s="2" t="s">
        <v>1223</v>
      </c>
      <c r="AB295" s="2" t="s">
        <v>633</v>
      </c>
      <c r="AC295" s="2" t="s">
        <v>831</v>
      </c>
      <c r="AD295" t="s">
        <v>632</v>
      </c>
      <c r="AE295" t="s">
        <v>1223</v>
      </c>
      <c r="AF295" t="s">
        <v>633</v>
      </c>
      <c r="AG295" t="s">
        <v>831</v>
      </c>
      <c r="AH295" s="2" t="s">
        <v>632</v>
      </c>
      <c r="AI295" s="2" t="s">
        <v>1223</v>
      </c>
      <c r="AJ295" s="2" t="s">
        <v>633</v>
      </c>
      <c r="AK295" s="2" t="s">
        <v>831</v>
      </c>
      <c r="AL295" t="str">
        <f t="shared" si="8"/>
        <v>E08000023</v>
      </c>
      <c r="AM295" t="str">
        <f t="shared" si="9"/>
        <v>E08000023</v>
      </c>
    </row>
    <row r="296" spans="1:39" x14ac:dyDescent="0.35">
      <c r="A296" t="s">
        <v>22</v>
      </c>
      <c r="B296" s="2" t="s">
        <v>819</v>
      </c>
      <c r="C296" s="2" t="s">
        <v>1224</v>
      </c>
      <c r="D296" s="2" t="s">
        <v>820</v>
      </c>
      <c r="E296" s="2" t="s">
        <v>834</v>
      </c>
      <c r="F296" t="s">
        <v>819</v>
      </c>
      <c r="G296" t="s">
        <v>1224</v>
      </c>
      <c r="H296" t="s">
        <v>820</v>
      </c>
      <c r="I296" t="s">
        <v>834</v>
      </c>
      <c r="J296" s="2" t="s">
        <v>819</v>
      </c>
      <c r="K296" s="2" t="s">
        <v>1224</v>
      </c>
      <c r="L296" s="2" t="s">
        <v>820</v>
      </c>
      <c r="M296" s="2" t="s">
        <v>834</v>
      </c>
      <c r="N296" t="s">
        <v>819</v>
      </c>
      <c r="O296" t="s">
        <v>1224</v>
      </c>
      <c r="P296" t="s">
        <v>820</v>
      </c>
      <c r="Q296" t="s">
        <v>834</v>
      </c>
      <c r="R296" s="2" t="s">
        <v>819</v>
      </c>
      <c r="S296" s="2" t="s">
        <v>1224</v>
      </c>
      <c r="T296" s="2" t="s">
        <v>820</v>
      </c>
      <c r="U296" s="2" t="s">
        <v>834</v>
      </c>
      <c r="V296" t="s">
        <v>819</v>
      </c>
      <c r="W296" t="s">
        <v>1224</v>
      </c>
      <c r="X296" t="s">
        <v>820</v>
      </c>
      <c r="Y296" t="s">
        <v>834</v>
      </c>
      <c r="Z296" s="2" t="s">
        <v>819</v>
      </c>
      <c r="AA296" s="2" t="s">
        <v>1224</v>
      </c>
      <c r="AB296" s="2" t="s">
        <v>820</v>
      </c>
      <c r="AC296" s="2" t="s">
        <v>834</v>
      </c>
      <c r="AD296" t="s">
        <v>819</v>
      </c>
      <c r="AE296" t="s">
        <v>1224</v>
      </c>
      <c r="AF296" t="s">
        <v>820</v>
      </c>
      <c r="AG296" t="s">
        <v>834</v>
      </c>
      <c r="AH296" s="2" t="s">
        <v>819</v>
      </c>
      <c r="AI296" s="2" t="s">
        <v>1224</v>
      </c>
      <c r="AJ296" s="2" t="s">
        <v>820</v>
      </c>
      <c r="AK296" s="2" t="s">
        <v>834</v>
      </c>
      <c r="AL296" t="str">
        <f t="shared" si="8"/>
        <v>E31000042</v>
      </c>
      <c r="AM296" t="str">
        <f t="shared" si="9"/>
        <v>E31000042</v>
      </c>
    </row>
    <row r="297" spans="1:39" x14ac:dyDescent="0.35">
      <c r="A297" t="s">
        <v>22</v>
      </c>
      <c r="B297" s="2" t="s">
        <v>117</v>
      </c>
      <c r="C297" s="2" t="s">
        <v>1225</v>
      </c>
      <c r="D297" s="2" t="s">
        <v>118</v>
      </c>
      <c r="E297" s="2" t="s">
        <v>829</v>
      </c>
      <c r="F297" t="s">
        <v>117</v>
      </c>
      <c r="G297" t="s">
        <v>1225</v>
      </c>
      <c r="H297" t="s">
        <v>118</v>
      </c>
      <c r="I297" t="s">
        <v>829</v>
      </c>
      <c r="J297" s="2" t="s">
        <v>117</v>
      </c>
      <c r="K297" s="2" t="s">
        <v>1225</v>
      </c>
      <c r="L297" s="2" t="s">
        <v>118</v>
      </c>
      <c r="M297" s="2" t="s">
        <v>829</v>
      </c>
      <c r="N297" t="s">
        <v>117</v>
      </c>
      <c r="O297" t="s">
        <v>1225</v>
      </c>
      <c r="P297" t="s">
        <v>118</v>
      </c>
      <c r="Q297" t="s">
        <v>829</v>
      </c>
      <c r="R297" s="2" t="s">
        <v>117</v>
      </c>
      <c r="S297" s="2" t="s">
        <v>1225</v>
      </c>
      <c r="T297" s="2" t="s">
        <v>118</v>
      </c>
      <c r="U297" s="2" t="s">
        <v>829</v>
      </c>
      <c r="V297" t="s">
        <v>117</v>
      </c>
      <c r="W297" t="s">
        <v>1225</v>
      </c>
      <c r="X297" t="s">
        <v>118</v>
      </c>
      <c r="Y297" t="s">
        <v>829</v>
      </c>
      <c r="Z297" s="2" t="s">
        <v>117</v>
      </c>
      <c r="AA297" s="2" t="s">
        <v>1225</v>
      </c>
      <c r="AB297" s="2" t="s">
        <v>118</v>
      </c>
      <c r="AC297" s="2" t="s">
        <v>829</v>
      </c>
      <c r="AD297" t="s">
        <v>117</v>
      </c>
      <c r="AE297" t="s">
        <v>1225</v>
      </c>
      <c r="AF297" t="s">
        <v>118</v>
      </c>
      <c r="AG297" t="s">
        <v>829</v>
      </c>
      <c r="AH297" s="2" t="s">
        <v>117</v>
      </c>
      <c r="AI297" s="2" t="s">
        <v>1225</v>
      </c>
      <c r="AJ297" s="2" t="s">
        <v>118</v>
      </c>
      <c r="AK297" s="2" t="s">
        <v>829</v>
      </c>
      <c r="AL297" t="str">
        <f t="shared" si="8"/>
        <v>E06000045</v>
      </c>
      <c r="AM297" t="str">
        <f t="shared" si="9"/>
        <v>E06000045</v>
      </c>
    </row>
    <row r="298" spans="1:39" x14ac:dyDescent="0.35">
      <c r="A298" t="s">
        <v>22</v>
      </c>
      <c r="B298" s="2" t="s">
        <v>92</v>
      </c>
      <c r="C298" s="2" t="s">
        <v>1226</v>
      </c>
      <c r="D298" s="2" t="s">
        <v>93</v>
      </c>
      <c r="E298" s="2" t="s">
        <v>829</v>
      </c>
      <c r="F298" t="s">
        <v>92</v>
      </c>
      <c r="G298" t="s">
        <v>1226</v>
      </c>
      <c r="H298" t="s">
        <v>93</v>
      </c>
      <c r="I298" t="s">
        <v>829</v>
      </c>
      <c r="J298" s="2" t="s">
        <v>92</v>
      </c>
      <c r="K298" s="2" t="s">
        <v>1226</v>
      </c>
      <c r="L298" s="2" t="s">
        <v>93</v>
      </c>
      <c r="M298" s="2" t="s">
        <v>829</v>
      </c>
      <c r="N298" t="s">
        <v>92</v>
      </c>
      <c r="O298" t="s">
        <v>1226</v>
      </c>
      <c r="P298" t="s">
        <v>93</v>
      </c>
      <c r="Q298" t="s">
        <v>829</v>
      </c>
      <c r="R298" s="2" t="s">
        <v>92</v>
      </c>
      <c r="S298" s="2" t="s">
        <v>1226</v>
      </c>
      <c r="T298" s="2" t="s">
        <v>93</v>
      </c>
      <c r="U298" s="2" t="s">
        <v>829</v>
      </c>
      <c r="V298" t="s">
        <v>92</v>
      </c>
      <c r="W298" t="s">
        <v>1226</v>
      </c>
      <c r="X298" t="s">
        <v>93</v>
      </c>
      <c r="Y298" t="s">
        <v>829</v>
      </c>
      <c r="Z298" s="2" t="s">
        <v>92</v>
      </c>
      <c r="AA298" s="2" t="s">
        <v>1226</v>
      </c>
      <c r="AB298" s="2" t="s">
        <v>93</v>
      </c>
      <c r="AC298" s="2" t="s">
        <v>829</v>
      </c>
      <c r="AD298" t="s">
        <v>92</v>
      </c>
      <c r="AE298" t="s">
        <v>1226</v>
      </c>
      <c r="AF298" t="s">
        <v>93</v>
      </c>
      <c r="AG298" t="s">
        <v>829</v>
      </c>
      <c r="AH298" s="2" t="s">
        <v>92</v>
      </c>
      <c r="AI298" s="2" t="s">
        <v>1226</v>
      </c>
      <c r="AJ298" s="2" t="s">
        <v>93</v>
      </c>
      <c r="AK298" s="2" t="s">
        <v>829</v>
      </c>
      <c r="AL298" t="str">
        <f t="shared" si="8"/>
        <v>E06000033</v>
      </c>
      <c r="AM298" t="str">
        <f t="shared" si="9"/>
        <v>E06000033</v>
      </c>
    </row>
    <row r="299" spans="1:39" x14ac:dyDescent="0.35">
      <c r="A299" t="s">
        <v>22</v>
      </c>
      <c r="B299" s="2" t="s">
        <v>718</v>
      </c>
      <c r="C299" s="2" t="s">
        <v>1227</v>
      </c>
      <c r="D299" s="2" t="s">
        <v>719</v>
      </c>
      <c r="E299" s="2" t="s">
        <v>832</v>
      </c>
      <c r="F299" t="s">
        <v>718</v>
      </c>
      <c r="G299" t="s">
        <v>1227</v>
      </c>
      <c r="H299" t="s">
        <v>719</v>
      </c>
      <c r="I299" t="s">
        <v>832</v>
      </c>
      <c r="J299" s="2" t="s">
        <v>718</v>
      </c>
      <c r="K299" s="2" t="s">
        <v>1227</v>
      </c>
      <c r="L299" s="2" t="s">
        <v>719</v>
      </c>
      <c r="M299" s="2" t="s">
        <v>832</v>
      </c>
      <c r="N299" t="s">
        <v>718</v>
      </c>
      <c r="O299" t="s">
        <v>1227</v>
      </c>
      <c r="P299" t="s">
        <v>719</v>
      </c>
      <c r="Q299" t="s">
        <v>832</v>
      </c>
      <c r="R299" s="2" t="s">
        <v>718</v>
      </c>
      <c r="S299" s="2" t="s">
        <v>1227</v>
      </c>
      <c r="T299" s="2" t="s">
        <v>719</v>
      </c>
      <c r="U299" s="2" t="s">
        <v>832</v>
      </c>
      <c r="V299" t="s">
        <v>718</v>
      </c>
      <c r="W299" t="s">
        <v>1227</v>
      </c>
      <c r="X299" t="s">
        <v>719</v>
      </c>
      <c r="Y299" t="s">
        <v>832</v>
      </c>
      <c r="Z299" s="2" t="s">
        <v>718</v>
      </c>
      <c r="AA299" s="2" t="s">
        <v>1227</v>
      </c>
      <c r="AB299" s="2" t="s">
        <v>719</v>
      </c>
      <c r="AC299" s="2" t="s">
        <v>832</v>
      </c>
      <c r="AD299" t="s">
        <v>718</v>
      </c>
      <c r="AE299" t="s">
        <v>1227</v>
      </c>
      <c r="AF299" t="s">
        <v>719</v>
      </c>
      <c r="AG299" t="s">
        <v>832</v>
      </c>
      <c r="AH299" s="2" t="s">
        <v>718</v>
      </c>
      <c r="AI299" s="2" t="s">
        <v>1227</v>
      </c>
      <c r="AJ299" s="2" t="s">
        <v>719</v>
      </c>
      <c r="AK299" s="2" t="s">
        <v>832</v>
      </c>
      <c r="AL299" t="str">
        <f t="shared" si="8"/>
        <v>E09000028</v>
      </c>
      <c r="AM299" t="str">
        <f t="shared" si="9"/>
        <v>E09000028</v>
      </c>
    </row>
    <row r="300" spans="1:39" x14ac:dyDescent="0.35">
      <c r="A300" t="s">
        <v>22</v>
      </c>
      <c r="B300" s="2" t="s">
        <v>528</v>
      </c>
      <c r="C300" s="2" t="s">
        <v>1228</v>
      </c>
      <c r="D300" s="2" t="s">
        <v>529</v>
      </c>
      <c r="E300" s="2" t="s">
        <v>830</v>
      </c>
      <c r="F300" t="s">
        <v>528</v>
      </c>
      <c r="G300" t="s">
        <v>1228</v>
      </c>
      <c r="H300" t="s">
        <v>529</v>
      </c>
      <c r="I300" t="s">
        <v>830</v>
      </c>
      <c r="J300" s="2" t="s">
        <v>528</v>
      </c>
      <c r="K300" s="2" t="s">
        <v>1228</v>
      </c>
      <c r="L300" s="2" t="s">
        <v>529</v>
      </c>
      <c r="M300" s="2" t="s">
        <v>830</v>
      </c>
      <c r="N300" t="s">
        <v>528</v>
      </c>
      <c r="O300" t="s">
        <v>1228</v>
      </c>
      <c r="P300" t="s">
        <v>529</v>
      </c>
      <c r="Q300" t="s">
        <v>830</v>
      </c>
      <c r="R300" s="2" t="s">
        <v>528</v>
      </c>
      <c r="S300" s="2" t="s">
        <v>1228</v>
      </c>
      <c r="T300" s="2" t="s">
        <v>529</v>
      </c>
      <c r="U300" s="2" t="s">
        <v>830</v>
      </c>
      <c r="V300" t="s">
        <v>528</v>
      </c>
      <c r="W300" t="s">
        <v>1228</v>
      </c>
      <c r="X300" t="s">
        <v>529</v>
      </c>
      <c r="Y300" t="s">
        <v>830</v>
      </c>
      <c r="Z300" s="2" t="s">
        <v>528</v>
      </c>
      <c r="AA300" s="2" t="s">
        <v>1228</v>
      </c>
      <c r="AB300" s="2" t="s">
        <v>529</v>
      </c>
      <c r="AC300" s="2" t="s">
        <v>830</v>
      </c>
      <c r="AD300" t="s">
        <v>528</v>
      </c>
      <c r="AE300" t="s">
        <v>1228</v>
      </c>
      <c r="AF300" t="s">
        <v>529</v>
      </c>
      <c r="AG300" t="s">
        <v>830</v>
      </c>
      <c r="AH300" s="2" t="s">
        <v>528</v>
      </c>
      <c r="AI300" s="2" t="s">
        <v>1228</v>
      </c>
      <c r="AJ300" s="2" t="s">
        <v>529</v>
      </c>
      <c r="AK300" s="2" t="s">
        <v>830</v>
      </c>
      <c r="AL300" t="str">
        <f t="shared" si="8"/>
        <v>E07000213</v>
      </c>
      <c r="AM300" t="str">
        <f t="shared" si="9"/>
        <v>E07000213</v>
      </c>
    </row>
    <row r="301" spans="1:39" x14ac:dyDescent="0.35">
      <c r="A301" t="s">
        <v>22</v>
      </c>
      <c r="B301" s="2" t="s">
        <v>577</v>
      </c>
      <c r="C301" s="2" t="s">
        <v>1229</v>
      </c>
      <c r="D301" s="2" t="s">
        <v>578</v>
      </c>
      <c r="E301" s="2" t="s">
        <v>830</v>
      </c>
      <c r="F301" t="s">
        <v>577</v>
      </c>
      <c r="G301" t="s">
        <v>1229</v>
      </c>
      <c r="H301" t="s">
        <v>578</v>
      </c>
      <c r="I301" t="s">
        <v>830</v>
      </c>
      <c r="J301" s="2" t="s">
        <v>577</v>
      </c>
      <c r="K301" s="2" t="s">
        <v>1229</v>
      </c>
      <c r="L301" s="2" t="s">
        <v>578</v>
      </c>
      <c r="M301" s="2" t="s">
        <v>830</v>
      </c>
      <c r="N301" t="s">
        <v>577</v>
      </c>
      <c r="O301" t="s">
        <v>1229</v>
      </c>
      <c r="P301" t="s">
        <v>578</v>
      </c>
      <c r="Q301" t="s">
        <v>830</v>
      </c>
      <c r="R301" s="2" t="s">
        <v>577</v>
      </c>
      <c r="S301" s="2" t="s">
        <v>1229</v>
      </c>
      <c r="T301" s="2" t="s">
        <v>578</v>
      </c>
      <c r="U301" s="2" t="s">
        <v>830</v>
      </c>
      <c r="V301" t="s">
        <v>577</v>
      </c>
      <c r="W301" t="s">
        <v>1229</v>
      </c>
      <c r="X301" t="s">
        <v>578</v>
      </c>
      <c r="Y301" t="s">
        <v>830</v>
      </c>
      <c r="Z301" s="2" t="s">
        <v>577</v>
      </c>
      <c r="AA301" s="2" t="s">
        <v>1229</v>
      </c>
      <c r="AB301" s="2" t="s">
        <v>578</v>
      </c>
      <c r="AC301" s="2" t="s">
        <v>830</v>
      </c>
      <c r="AD301" t="s">
        <v>577</v>
      </c>
      <c r="AE301" t="s">
        <v>1229</v>
      </c>
      <c r="AF301" t="s">
        <v>578</v>
      </c>
      <c r="AG301" t="s">
        <v>830</v>
      </c>
      <c r="AH301" s="2" t="s">
        <v>577</v>
      </c>
      <c r="AI301" s="2" t="s">
        <v>1229</v>
      </c>
      <c r="AJ301" s="2" t="s">
        <v>578</v>
      </c>
      <c r="AK301" s="2" t="s">
        <v>830</v>
      </c>
      <c r="AL301" t="str">
        <f t="shared" si="8"/>
        <v>E07000240</v>
      </c>
      <c r="AM301" t="str">
        <f t="shared" si="9"/>
        <v>E07000240</v>
      </c>
    </row>
    <row r="302" spans="1:39" x14ac:dyDescent="0.35">
      <c r="A302" t="s">
        <v>82</v>
      </c>
      <c r="B302" s="2" t="s">
        <v>509</v>
      </c>
      <c r="C302" s="2" t="s">
        <v>1230</v>
      </c>
      <c r="D302" s="2" t="s">
        <v>510</v>
      </c>
      <c r="E302" s="2" t="s">
        <v>830</v>
      </c>
      <c r="F302" t="s">
        <v>509</v>
      </c>
      <c r="G302" t="s">
        <v>1230</v>
      </c>
      <c r="H302" t="s">
        <v>510</v>
      </c>
      <c r="I302" t="s">
        <v>830</v>
      </c>
      <c r="J302" s="2" t="s">
        <v>509</v>
      </c>
      <c r="K302" s="2" t="s">
        <v>1230</v>
      </c>
      <c r="L302" s="2" t="s">
        <v>510</v>
      </c>
      <c r="M302" s="2" t="s">
        <v>830</v>
      </c>
      <c r="N302" t="s">
        <v>509</v>
      </c>
      <c r="O302" t="s">
        <v>1230</v>
      </c>
      <c r="P302" t="s">
        <v>510</v>
      </c>
      <c r="Q302" t="s">
        <v>830</v>
      </c>
      <c r="R302" s="2" t="s">
        <v>509</v>
      </c>
      <c r="S302" s="2" t="s">
        <v>1230</v>
      </c>
      <c r="T302" s="2" t="s">
        <v>510</v>
      </c>
      <c r="U302" s="2" t="s">
        <v>830</v>
      </c>
      <c r="V302" t="s">
        <v>509</v>
      </c>
      <c r="W302" t="s">
        <v>1230</v>
      </c>
      <c r="X302" t="s">
        <v>510</v>
      </c>
      <c r="Y302" t="s">
        <v>830</v>
      </c>
      <c r="Z302" s="2" t="s">
        <v>858</v>
      </c>
      <c r="AA302" s="2" t="s">
        <v>947</v>
      </c>
      <c r="AB302" s="2" t="s">
        <v>859</v>
      </c>
      <c r="AC302" s="2" t="s">
        <v>830</v>
      </c>
      <c r="AD302" t="s">
        <v>858</v>
      </c>
      <c r="AE302" t="s">
        <v>947</v>
      </c>
      <c r="AF302" t="s">
        <v>859</v>
      </c>
      <c r="AG302" t="s">
        <v>830</v>
      </c>
      <c r="AH302" s="2" t="s">
        <v>858</v>
      </c>
      <c r="AI302" s="2" t="s">
        <v>947</v>
      </c>
      <c r="AJ302" s="2" t="s">
        <v>859</v>
      </c>
      <c r="AK302" s="2" t="s">
        <v>830</v>
      </c>
      <c r="AL302" t="str">
        <f t="shared" si="8"/>
        <v>E07000245</v>
      </c>
      <c r="AM302" t="str">
        <f t="shared" si="9"/>
        <v>E07000245</v>
      </c>
    </row>
    <row r="303" spans="1:39" x14ac:dyDescent="0.35">
      <c r="A303" t="s">
        <v>22</v>
      </c>
      <c r="B303" s="2" t="s">
        <v>614</v>
      </c>
      <c r="C303" s="2" t="s">
        <v>1231</v>
      </c>
      <c r="D303" s="2" t="s">
        <v>615</v>
      </c>
      <c r="E303" s="2" t="s">
        <v>831</v>
      </c>
      <c r="F303" t="s">
        <v>614</v>
      </c>
      <c r="G303" t="s">
        <v>1231</v>
      </c>
      <c r="H303" t="s">
        <v>615</v>
      </c>
      <c r="I303" t="s">
        <v>831</v>
      </c>
      <c r="J303" s="2" t="s">
        <v>614</v>
      </c>
      <c r="K303" s="2" t="s">
        <v>1231</v>
      </c>
      <c r="L303" s="2" t="s">
        <v>615</v>
      </c>
      <c r="M303" s="2" t="s">
        <v>831</v>
      </c>
      <c r="N303" t="s">
        <v>614</v>
      </c>
      <c r="O303" t="s">
        <v>1231</v>
      </c>
      <c r="P303" t="s">
        <v>615</v>
      </c>
      <c r="Q303" t="s">
        <v>831</v>
      </c>
      <c r="R303" s="2" t="s">
        <v>614</v>
      </c>
      <c r="S303" s="2" t="s">
        <v>1231</v>
      </c>
      <c r="T303" s="2" t="s">
        <v>615</v>
      </c>
      <c r="U303" s="2" t="s">
        <v>831</v>
      </c>
      <c r="V303" t="s">
        <v>614</v>
      </c>
      <c r="W303" t="s">
        <v>1231</v>
      </c>
      <c r="X303" t="s">
        <v>615</v>
      </c>
      <c r="Y303" t="s">
        <v>831</v>
      </c>
      <c r="Z303" s="2" t="s">
        <v>614</v>
      </c>
      <c r="AA303" s="2" t="s">
        <v>1231</v>
      </c>
      <c r="AB303" s="2" t="s">
        <v>615</v>
      </c>
      <c r="AC303" s="2" t="s">
        <v>831</v>
      </c>
      <c r="AD303" t="s">
        <v>614</v>
      </c>
      <c r="AE303" t="s">
        <v>1231</v>
      </c>
      <c r="AF303" t="s">
        <v>615</v>
      </c>
      <c r="AG303" t="s">
        <v>831</v>
      </c>
      <c r="AH303" s="2" t="s">
        <v>614</v>
      </c>
      <c r="AI303" s="2" t="s">
        <v>1231</v>
      </c>
      <c r="AJ303" s="2" t="s">
        <v>615</v>
      </c>
      <c r="AK303" s="2" t="s">
        <v>831</v>
      </c>
      <c r="AL303" t="str">
        <f t="shared" si="8"/>
        <v>E08000013</v>
      </c>
      <c r="AM303" t="str">
        <f t="shared" si="9"/>
        <v>E08000013</v>
      </c>
    </row>
    <row r="304" spans="1:39" x14ac:dyDescent="0.35">
      <c r="A304" t="s">
        <v>22</v>
      </c>
      <c r="B304" s="2" t="s">
        <v>494</v>
      </c>
      <c r="C304" s="2" t="s">
        <v>1232</v>
      </c>
      <c r="D304" s="2" t="s">
        <v>495</v>
      </c>
      <c r="E304" s="2" t="s">
        <v>830</v>
      </c>
      <c r="F304" t="s">
        <v>494</v>
      </c>
      <c r="G304" t="s">
        <v>1232</v>
      </c>
      <c r="H304" t="s">
        <v>495</v>
      </c>
      <c r="I304" t="s">
        <v>830</v>
      </c>
      <c r="J304" s="2" t="s">
        <v>494</v>
      </c>
      <c r="K304" s="2" t="s">
        <v>1232</v>
      </c>
      <c r="L304" s="2" t="s">
        <v>495</v>
      </c>
      <c r="M304" s="2" t="s">
        <v>830</v>
      </c>
      <c r="N304" t="s">
        <v>494</v>
      </c>
      <c r="O304" t="s">
        <v>1232</v>
      </c>
      <c r="P304" t="s">
        <v>495</v>
      </c>
      <c r="Q304" t="s">
        <v>830</v>
      </c>
      <c r="R304" s="2" t="s">
        <v>494</v>
      </c>
      <c r="S304" s="2" t="s">
        <v>1232</v>
      </c>
      <c r="T304" s="2" t="s">
        <v>495</v>
      </c>
      <c r="U304" s="2" t="s">
        <v>830</v>
      </c>
      <c r="V304" t="s">
        <v>494</v>
      </c>
      <c r="W304" t="s">
        <v>1232</v>
      </c>
      <c r="X304" t="s">
        <v>495</v>
      </c>
      <c r="Y304" t="s">
        <v>830</v>
      </c>
      <c r="Z304" s="2" t="s">
        <v>494</v>
      </c>
      <c r="AA304" s="2" t="s">
        <v>1232</v>
      </c>
      <c r="AB304" s="2" t="s">
        <v>495</v>
      </c>
      <c r="AC304" s="2" t="s">
        <v>830</v>
      </c>
      <c r="AD304" t="s">
        <v>494</v>
      </c>
      <c r="AE304" t="s">
        <v>1232</v>
      </c>
      <c r="AF304" t="s">
        <v>495</v>
      </c>
      <c r="AG304" t="s">
        <v>830</v>
      </c>
      <c r="AH304" s="2" t="s">
        <v>494</v>
      </c>
      <c r="AI304" s="2" t="s">
        <v>1232</v>
      </c>
      <c r="AJ304" s="2" t="s">
        <v>495</v>
      </c>
      <c r="AK304" s="2" t="s">
        <v>830</v>
      </c>
      <c r="AL304" t="str">
        <f t="shared" si="8"/>
        <v>E07000197</v>
      </c>
      <c r="AM304" t="str">
        <f t="shared" si="9"/>
        <v>E07000197</v>
      </c>
    </row>
    <row r="305" spans="1:39" x14ac:dyDescent="0.35">
      <c r="A305" t="s">
        <v>22</v>
      </c>
      <c r="B305" s="2" t="s">
        <v>485</v>
      </c>
      <c r="C305" s="2" t="s">
        <v>1233</v>
      </c>
      <c r="D305" s="2" t="s">
        <v>752</v>
      </c>
      <c r="E305" s="2" t="s">
        <v>833</v>
      </c>
      <c r="F305" t="s">
        <v>485</v>
      </c>
      <c r="G305" t="s">
        <v>1233</v>
      </c>
      <c r="H305" t="s">
        <v>752</v>
      </c>
      <c r="I305" t="s">
        <v>833</v>
      </c>
      <c r="J305" s="2" t="s">
        <v>485</v>
      </c>
      <c r="K305" s="2" t="s">
        <v>1233</v>
      </c>
      <c r="L305" s="2" t="s">
        <v>752</v>
      </c>
      <c r="M305" s="2" t="s">
        <v>833</v>
      </c>
      <c r="N305" t="s">
        <v>485</v>
      </c>
      <c r="O305" t="s">
        <v>1233</v>
      </c>
      <c r="P305" t="s">
        <v>752</v>
      </c>
      <c r="Q305" t="s">
        <v>833</v>
      </c>
      <c r="R305" s="2" t="s">
        <v>485</v>
      </c>
      <c r="S305" s="2" t="s">
        <v>1233</v>
      </c>
      <c r="T305" s="2" t="s">
        <v>752</v>
      </c>
      <c r="U305" s="2" t="s">
        <v>833</v>
      </c>
      <c r="V305" t="s">
        <v>485</v>
      </c>
      <c r="W305" t="s">
        <v>1233</v>
      </c>
      <c r="X305" t="s">
        <v>752</v>
      </c>
      <c r="Y305" t="s">
        <v>833</v>
      </c>
      <c r="Z305" s="2" t="s">
        <v>485</v>
      </c>
      <c r="AA305" s="2" t="s">
        <v>1233</v>
      </c>
      <c r="AB305" s="2" t="s">
        <v>752</v>
      </c>
      <c r="AC305" s="2" t="s">
        <v>833</v>
      </c>
      <c r="AD305" t="s">
        <v>485</v>
      </c>
      <c r="AE305" t="s">
        <v>1233</v>
      </c>
      <c r="AF305" t="s">
        <v>752</v>
      </c>
      <c r="AG305" t="s">
        <v>833</v>
      </c>
      <c r="AH305" s="2" t="s">
        <v>485</v>
      </c>
      <c r="AI305" s="2" t="s">
        <v>1233</v>
      </c>
      <c r="AJ305" s="2" t="s">
        <v>752</v>
      </c>
      <c r="AK305" s="2" t="s">
        <v>833</v>
      </c>
      <c r="AL305" t="str">
        <f t="shared" si="8"/>
        <v>E10000028</v>
      </c>
      <c r="AM305" t="str">
        <f t="shared" si="9"/>
        <v>E10000028</v>
      </c>
    </row>
    <row r="306" spans="1:39" x14ac:dyDescent="0.35">
      <c r="A306" t="s">
        <v>22</v>
      </c>
      <c r="B306" s="2" t="s">
        <v>496</v>
      </c>
      <c r="C306" s="2" t="s">
        <v>1234</v>
      </c>
      <c r="D306" s="2" t="s">
        <v>497</v>
      </c>
      <c r="E306" s="2" t="s">
        <v>830</v>
      </c>
      <c r="F306" t="s">
        <v>496</v>
      </c>
      <c r="G306" t="s">
        <v>1234</v>
      </c>
      <c r="H306" t="s">
        <v>497</v>
      </c>
      <c r="I306" t="s">
        <v>830</v>
      </c>
      <c r="J306" s="2" t="s">
        <v>496</v>
      </c>
      <c r="K306" s="2" t="s">
        <v>1234</v>
      </c>
      <c r="L306" s="2" t="s">
        <v>497</v>
      </c>
      <c r="M306" s="2" t="s">
        <v>830</v>
      </c>
      <c r="N306" t="s">
        <v>496</v>
      </c>
      <c r="O306" t="s">
        <v>1234</v>
      </c>
      <c r="P306" t="s">
        <v>497</v>
      </c>
      <c r="Q306" t="s">
        <v>830</v>
      </c>
      <c r="R306" s="2" t="s">
        <v>496</v>
      </c>
      <c r="S306" s="2" t="s">
        <v>1234</v>
      </c>
      <c r="T306" s="2" t="s">
        <v>497</v>
      </c>
      <c r="U306" s="2" t="s">
        <v>830</v>
      </c>
      <c r="V306" t="s">
        <v>496</v>
      </c>
      <c r="W306" t="s">
        <v>1234</v>
      </c>
      <c r="X306" t="s">
        <v>497</v>
      </c>
      <c r="Y306" t="s">
        <v>830</v>
      </c>
      <c r="Z306" s="2" t="s">
        <v>496</v>
      </c>
      <c r="AA306" s="2" t="s">
        <v>1234</v>
      </c>
      <c r="AB306" s="2" t="s">
        <v>497</v>
      </c>
      <c r="AC306" s="2" t="s">
        <v>830</v>
      </c>
      <c r="AD306" t="s">
        <v>496</v>
      </c>
      <c r="AE306" t="s">
        <v>1234</v>
      </c>
      <c r="AF306" t="s">
        <v>497</v>
      </c>
      <c r="AG306" t="s">
        <v>830</v>
      </c>
      <c r="AH306" s="2" t="s">
        <v>496</v>
      </c>
      <c r="AI306" s="2" t="s">
        <v>1234</v>
      </c>
      <c r="AJ306" s="2" t="s">
        <v>497</v>
      </c>
      <c r="AK306" s="2" t="s">
        <v>830</v>
      </c>
      <c r="AL306" t="str">
        <f t="shared" si="8"/>
        <v>E07000198</v>
      </c>
      <c r="AM306" t="str">
        <f t="shared" si="9"/>
        <v>E07000198</v>
      </c>
    </row>
    <row r="307" spans="1:39" x14ac:dyDescent="0.35">
      <c r="A307" t="s">
        <v>22</v>
      </c>
      <c r="B307" s="2" t="s">
        <v>587</v>
      </c>
      <c r="C307" s="2" t="s">
        <v>1235</v>
      </c>
      <c r="D307" s="2" t="s">
        <v>588</v>
      </c>
      <c r="E307" s="2" t="s">
        <v>830</v>
      </c>
      <c r="F307" t="s">
        <v>587</v>
      </c>
      <c r="G307" t="s">
        <v>1235</v>
      </c>
      <c r="H307" t="s">
        <v>588</v>
      </c>
      <c r="I307" t="s">
        <v>830</v>
      </c>
      <c r="J307" s="2" t="s">
        <v>587</v>
      </c>
      <c r="K307" s="2" t="s">
        <v>1235</v>
      </c>
      <c r="L307" s="2" t="s">
        <v>588</v>
      </c>
      <c r="M307" s="2" t="s">
        <v>830</v>
      </c>
      <c r="N307" t="s">
        <v>587</v>
      </c>
      <c r="O307" t="s">
        <v>1235</v>
      </c>
      <c r="P307" t="s">
        <v>588</v>
      </c>
      <c r="Q307" t="s">
        <v>830</v>
      </c>
      <c r="R307" s="2" t="s">
        <v>587</v>
      </c>
      <c r="S307" s="2" t="s">
        <v>1235</v>
      </c>
      <c r="T307" s="2" t="s">
        <v>588</v>
      </c>
      <c r="U307" s="2" t="s">
        <v>830</v>
      </c>
      <c r="V307" t="s">
        <v>587</v>
      </c>
      <c r="W307" t="s">
        <v>1235</v>
      </c>
      <c r="X307" t="s">
        <v>588</v>
      </c>
      <c r="Y307" t="s">
        <v>830</v>
      </c>
      <c r="Z307" s="2" t="s">
        <v>587</v>
      </c>
      <c r="AA307" s="2" t="s">
        <v>1235</v>
      </c>
      <c r="AB307" s="2" t="s">
        <v>588</v>
      </c>
      <c r="AC307" s="2" t="s">
        <v>830</v>
      </c>
      <c r="AD307" t="s">
        <v>587</v>
      </c>
      <c r="AE307" t="s">
        <v>1235</v>
      </c>
      <c r="AF307" t="s">
        <v>588</v>
      </c>
      <c r="AG307" t="s">
        <v>830</v>
      </c>
      <c r="AH307" s="2" t="s">
        <v>587</v>
      </c>
      <c r="AI307" s="2" t="s">
        <v>1235</v>
      </c>
      <c r="AJ307" s="2" t="s">
        <v>588</v>
      </c>
      <c r="AK307" s="2" t="s">
        <v>830</v>
      </c>
      <c r="AL307" t="str">
        <f t="shared" si="8"/>
        <v>E07000243</v>
      </c>
      <c r="AM307" t="str">
        <f t="shared" si="9"/>
        <v>E07000243</v>
      </c>
    </row>
    <row r="308" spans="1:39" x14ac:dyDescent="0.35">
      <c r="A308" t="s">
        <v>22</v>
      </c>
      <c r="B308" s="2" t="s">
        <v>602</v>
      </c>
      <c r="C308" s="2" t="s">
        <v>1236</v>
      </c>
      <c r="D308" s="2" t="s">
        <v>603</v>
      </c>
      <c r="E308" s="2" t="s">
        <v>831</v>
      </c>
      <c r="F308" t="s">
        <v>602</v>
      </c>
      <c r="G308" t="s">
        <v>1236</v>
      </c>
      <c r="H308" t="s">
        <v>603</v>
      </c>
      <c r="I308" t="s">
        <v>831</v>
      </c>
      <c r="J308" s="2" t="s">
        <v>602</v>
      </c>
      <c r="K308" s="2" t="s">
        <v>1236</v>
      </c>
      <c r="L308" s="2" t="s">
        <v>603</v>
      </c>
      <c r="M308" s="2" t="s">
        <v>831</v>
      </c>
      <c r="N308" t="s">
        <v>602</v>
      </c>
      <c r="O308" t="s">
        <v>1236</v>
      </c>
      <c r="P308" t="s">
        <v>603</v>
      </c>
      <c r="Q308" t="s">
        <v>831</v>
      </c>
      <c r="R308" s="2" t="s">
        <v>602</v>
      </c>
      <c r="S308" s="2" t="s">
        <v>1236</v>
      </c>
      <c r="T308" s="2" t="s">
        <v>603</v>
      </c>
      <c r="U308" s="2" t="s">
        <v>831</v>
      </c>
      <c r="V308" t="s">
        <v>602</v>
      </c>
      <c r="W308" t="s">
        <v>1236</v>
      </c>
      <c r="X308" t="s">
        <v>603</v>
      </c>
      <c r="Y308" t="s">
        <v>831</v>
      </c>
      <c r="Z308" s="2" t="s">
        <v>602</v>
      </c>
      <c r="AA308" s="2" t="s">
        <v>1236</v>
      </c>
      <c r="AB308" s="2" t="s">
        <v>603</v>
      </c>
      <c r="AC308" s="2" t="s">
        <v>831</v>
      </c>
      <c r="AD308" t="s">
        <v>602</v>
      </c>
      <c r="AE308" t="s">
        <v>1236</v>
      </c>
      <c r="AF308" t="s">
        <v>603</v>
      </c>
      <c r="AG308" t="s">
        <v>831</v>
      </c>
      <c r="AH308" s="2" t="s">
        <v>602</v>
      </c>
      <c r="AI308" s="2" t="s">
        <v>1236</v>
      </c>
      <c r="AJ308" s="2" t="s">
        <v>603</v>
      </c>
      <c r="AK308" s="2" t="s">
        <v>831</v>
      </c>
      <c r="AL308" t="str">
        <f t="shared" si="8"/>
        <v>E08000007</v>
      </c>
      <c r="AM308" t="str">
        <f t="shared" si="9"/>
        <v>E08000007</v>
      </c>
    </row>
    <row r="309" spans="1:39" x14ac:dyDescent="0.35">
      <c r="A309" t="s">
        <v>22</v>
      </c>
      <c r="B309" s="2" t="s">
        <v>27</v>
      </c>
      <c r="C309" s="2" t="s">
        <v>1237</v>
      </c>
      <c r="D309" s="2" t="s">
        <v>28</v>
      </c>
      <c r="E309" s="2" t="s">
        <v>829</v>
      </c>
      <c r="F309" t="s">
        <v>27</v>
      </c>
      <c r="G309" t="s">
        <v>1237</v>
      </c>
      <c r="H309" t="s">
        <v>28</v>
      </c>
      <c r="I309" t="s">
        <v>829</v>
      </c>
      <c r="J309" s="2" t="s">
        <v>27</v>
      </c>
      <c r="K309" s="2" t="s">
        <v>1237</v>
      </c>
      <c r="L309" s="2" t="s">
        <v>28</v>
      </c>
      <c r="M309" s="2" t="s">
        <v>829</v>
      </c>
      <c r="N309" t="s">
        <v>27</v>
      </c>
      <c r="O309" t="s">
        <v>1237</v>
      </c>
      <c r="P309" t="s">
        <v>28</v>
      </c>
      <c r="Q309" t="s">
        <v>829</v>
      </c>
      <c r="R309" s="2" t="s">
        <v>27</v>
      </c>
      <c r="S309" s="2" t="s">
        <v>1237</v>
      </c>
      <c r="T309" s="2" t="s">
        <v>28</v>
      </c>
      <c r="U309" s="2" t="s">
        <v>829</v>
      </c>
      <c r="V309" t="s">
        <v>27</v>
      </c>
      <c r="W309" t="s">
        <v>1237</v>
      </c>
      <c r="X309" t="s">
        <v>28</v>
      </c>
      <c r="Y309" t="s">
        <v>829</v>
      </c>
      <c r="Z309" s="2" t="s">
        <v>27</v>
      </c>
      <c r="AA309" s="2" t="s">
        <v>1237</v>
      </c>
      <c r="AB309" s="2" t="s">
        <v>28</v>
      </c>
      <c r="AC309" s="2" t="s">
        <v>829</v>
      </c>
      <c r="AD309" t="s">
        <v>27</v>
      </c>
      <c r="AE309" t="s">
        <v>1237</v>
      </c>
      <c r="AF309" t="s">
        <v>28</v>
      </c>
      <c r="AG309" t="s">
        <v>829</v>
      </c>
      <c r="AH309" s="2" t="s">
        <v>27</v>
      </c>
      <c r="AI309" s="2" t="s">
        <v>1237</v>
      </c>
      <c r="AJ309" s="2" t="s">
        <v>28</v>
      </c>
      <c r="AK309" s="2" t="s">
        <v>829</v>
      </c>
      <c r="AL309" t="str">
        <f t="shared" si="8"/>
        <v>E06000004</v>
      </c>
      <c r="AM309" t="str">
        <f t="shared" si="9"/>
        <v>E06000004</v>
      </c>
    </row>
    <row r="310" spans="1:39" x14ac:dyDescent="0.35">
      <c r="A310" t="s">
        <v>22</v>
      </c>
      <c r="B310" s="2" t="s">
        <v>65</v>
      </c>
      <c r="C310" s="2" t="s">
        <v>1238</v>
      </c>
      <c r="D310" s="2" t="s">
        <v>66</v>
      </c>
      <c r="E310" s="2" t="s">
        <v>829</v>
      </c>
      <c r="F310" t="s">
        <v>65</v>
      </c>
      <c r="G310" t="s">
        <v>1238</v>
      </c>
      <c r="H310" t="s">
        <v>66</v>
      </c>
      <c r="I310" t="s">
        <v>829</v>
      </c>
      <c r="J310" s="2" t="s">
        <v>65</v>
      </c>
      <c r="K310" s="2" t="s">
        <v>1238</v>
      </c>
      <c r="L310" s="2" t="s">
        <v>66</v>
      </c>
      <c r="M310" s="2" t="s">
        <v>829</v>
      </c>
      <c r="N310" t="s">
        <v>65</v>
      </c>
      <c r="O310" t="s">
        <v>1238</v>
      </c>
      <c r="P310" t="s">
        <v>66</v>
      </c>
      <c r="Q310" t="s">
        <v>829</v>
      </c>
      <c r="R310" s="2" t="s">
        <v>65</v>
      </c>
      <c r="S310" s="2" t="s">
        <v>1238</v>
      </c>
      <c r="T310" s="2" t="s">
        <v>66</v>
      </c>
      <c r="U310" s="2" t="s">
        <v>829</v>
      </c>
      <c r="V310" t="s">
        <v>65</v>
      </c>
      <c r="W310" t="s">
        <v>1238</v>
      </c>
      <c r="X310" t="s">
        <v>66</v>
      </c>
      <c r="Y310" t="s">
        <v>829</v>
      </c>
      <c r="Z310" s="2" t="s">
        <v>65</v>
      </c>
      <c r="AA310" s="2" t="s">
        <v>1238</v>
      </c>
      <c r="AB310" s="2" t="s">
        <v>66</v>
      </c>
      <c r="AC310" s="2" t="s">
        <v>829</v>
      </c>
      <c r="AD310" t="s">
        <v>65</v>
      </c>
      <c r="AE310" t="s">
        <v>1238</v>
      </c>
      <c r="AF310" t="s">
        <v>66</v>
      </c>
      <c r="AG310" t="s">
        <v>829</v>
      </c>
      <c r="AH310" s="2" t="s">
        <v>65</v>
      </c>
      <c r="AI310" s="2" t="s">
        <v>1238</v>
      </c>
      <c r="AJ310" s="2" t="s">
        <v>66</v>
      </c>
      <c r="AK310" s="2" t="s">
        <v>829</v>
      </c>
      <c r="AL310" t="str">
        <f t="shared" si="8"/>
        <v>E06000021</v>
      </c>
      <c r="AM310" t="str">
        <f t="shared" si="9"/>
        <v>E06000021</v>
      </c>
    </row>
    <row r="311" spans="1:39" x14ac:dyDescent="0.35">
      <c r="A311" t="s">
        <v>22</v>
      </c>
      <c r="B311" s="2" t="s">
        <v>806</v>
      </c>
      <c r="C311" s="2" t="s">
        <v>1239</v>
      </c>
      <c r="D311" s="2" t="s">
        <v>807</v>
      </c>
      <c r="E311" s="2" t="s">
        <v>834</v>
      </c>
      <c r="F311" t="s">
        <v>806</v>
      </c>
      <c r="G311" t="s">
        <v>1239</v>
      </c>
      <c r="H311" t="s">
        <v>807</v>
      </c>
      <c r="I311" t="s">
        <v>834</v>
      </c>
      <c r="J311" s="2" t="s">
        <v>806</v>
      </c>
      <c r="K311" s="2" t="s">
        <v>1239</v>
      </c>
      <c r="L311" s="2" t="s">
        <v>807</v>
      </c>
      <c r="M311" s="2" t="s">
        <v>834</v>
      </c>
      <c r="N311" t="s">
        <v>806</v>
      </c>
      <c r="O311" t="s">
        <v>1239</v>
      </c>
      <c r="P311" t="s">
        <v>807</v>
      </c>
      <c r="Q311" t="s">
        <v>834</v>
      </c>
      <c r="R311" s="2" t="s">
        <v>806</v>
      </c>
      <c r="S311" s="2" t="s">
        <v>1239</v>
      </c>
      <c r="T311" s="2" t="s">
        <v>807</v>
      </c>
      <c r="U311" s="2" t="s">
        <v>834</v>
      </c>
      <c r="V311" t="s">
        <v>806</v>
      </c>
      <c r="W311" t="s">
        <v>1239</v>
      </c>
      <c r="X311" t="s">
        <v>807</v>
      </c>
      <c r="Y311" t="s">
        <v>834</v>
      </c>
      <c r="Z311" s="2" t="s">
        <v>806</v>
      </c>
      <c r="AA311" s="2" t="s">
        <v>1324</v>
      </c>
      <c r="AB311" s="2" t="s">
        <v>807</v>
      </c>
      <c r="AC311" s="2" t="s">
        <v>834</v>
      </c>
      <c r="AD311" t="s">
        <v>806</v>
      </c>
      <c r="AE311" t="s">
        <v>1324</v>
      </c>
      <c r="AF311" t="s">
        <v>807</v>
      </c>
      <c r="AG311" t="s">
        <v>834</v>
      </c>
      <c r="AH311" s="2" t="s">
        <v>806</v>
      </c>
      <c r="AI311" s="2" t="s">
        <v>1324</v>
      </c>
      <c r="AJ311" s="2" t="s">
        <v>807</v>
      </c>
      <c r="AK311" s="2" t="s">
        <v>834</v>
      </c>
      <c r="AL311" t="str">
        <f t="shared" si="8"/>
        <v>E31000033</v>
      </c>
      <c r="AM311" t="str">
        <f t="shared" si="9"/>
        <v>E31000033</v>
      </c>
    </row>
    <row r="312" spans="1:39" x14ac:dyDescent="0.35">
      <c r="A312" t="s">
        <v>22</v>
      </c>
      <c r="B312" s="2" t="s">
        <v>545</v>
      </c>
      <c r="C312" s="2" t="s">
        <v>1240</v>
      </c>
      <c r="D312" s="2" t="s">
        <v>546</v>
      </c>
      <c r="E312" s="2" t="s">
        <v>830</v>
      </c>
      <c r="F312" t="s">
        <v>545</v>
      </c>
      <c r="G312" t="s">
        <v>1240</v>
      </c>
      <c r="H312" t="s">
        <v>546</v>
      </c>
      <c r="I312" t="s">
        <v>830</v>
      </c>
      <c r="J312" s="2" t="s">
        <v>545</v>
      </c>
      <c r="K312" s="2" t="s">
        <v>1240</v>
      </c>
      <c r="L312" s="2" t="s">
        <v>546</v>
      </c>
      <c r="M312" s="2" t="s">
        <v>830</v>
      </c>
      <c r="N312" t="s">
        <v>545</v>
      </c>
      <c r="O312" t="s">
        <v>1240</v>
      </c>
      <c r="P312" t="s">
        <v>546</v>
      </c>
      <c r="Q312" t="s">
        <v>830</v>
      </c>
      <c r="R312" s="2" t="s">
        <v>545</v>
      </c>
      <c r="S312" s="2" t="s">
        <v>1240</v>
      </c>
      <c r="T312" s="2" t="s">
        <v>546</v>
      </c>
      <c r="U312" s="2" t="s">
        <v>830</v>
      </c>
      <c r="V312" t="s">
        <v>545</v>
      </c>
      <c r="W312" t="s">
        <v>1240</v>
      </c>
      <c r="X312" t="s">
        <v>546</v>
      </c>
      <c r="Y312" t="s">
        <v>830</v>
      </c>
      <c r="Z312" s="2" t="s">
        <v>545</v>
      </c>
      <c r="AA312" s="2" t="s">
        <v>1240</v>
      </c>
      <c r="AB312" s="2" t="s">
        <v>546</v>
      </c>
      <c r="AC312" s="2" t="s">
        <v>830</v>
      </c>
      <c r="AD312" t="s">
        <v>545</v>
      </c>
      <c r="AE312" t="s">
        <v>1240</v>
      </c>
      <c r="AF312" t="s">
        <v>546</v>
      </c>
      <c r="AG312" t="s">
        <v>830</v>
      </c>
      <c r="AH312" s="2" t="s">
        <v>545</v>
      </c>
      <c r="AI312" s="2" t="s">
        <v>1240</v>
      </c>
      <c r="AJ312" s="2" t="s">
        <v>546</v>
      </c>
      <c r="AK312" s="2" t="s">
        <v>830</v>
      </c>
      <c r="AL312" t="str">
        <f t="shared" si="8"/>
        <v>E07000221</v>
      </c>
      <c r="AM312" t="str">
        <f t="shared" si="9"/>
        <v>E07000221</v>
      </c>
    </row>
    <row r="313" spans="1:39" x14ac:dyDescent="0.35">
      <c r="A313" t="s">
        <v>22</v>
      </c>
      <c r="B313" s="2" t="s">
        <v>281</v>
      </c>
      <c r="C313" s="2" t="s">
        <v>1241</v>
      </c>
      <c r="D313" s="2" t="s">
        <v>282</v>
      </c>
      <c r="E313" s="2" t="s">
        <v>830</v>
      </c>
      <c r="F313" t="s">
        <v>281</v>
      </c>
      <c r="G313" t="s">
        <v>1241</v>
      </c>
      <c r="H313" t="s">
        <v>282</v>
      </c>
      <c r="I313" t="s">
        <v>830</v>
      </c>
      <c r="J313" s="2" t="s">
        <v>281</v>
      </c>
      <c r="K313" s="2" t="s">
        <v>1241</v>
      </c>
      <c r="L313" s="2" t="s">
        <v>282</v>
      </c>
      <c r="M313" s="2" t="s">
        <v>830</v>
      </c>
      <c r="N313" t="s">
        <v>281</v>
      </c>
      <c r="O313" t="s">
        <v>1241</v>
      </c>
      <c r="P313" t="s">
        <v>282</v>
      </c>
      <c r="Q313" t="s">
        <v>830</v>
      </c>
      <c r="R313" s="2" t="s">
        <v>281</v>
      </c>
      <c r="S313" s="2" t="s">
        <v>1241</v>
      </c>
      <c r="T313" s="2" t="s">
        <v>282</v>
      </c>
      <c r="U313" s="2" t="s">
        <v>830</v>
      </c>
      <c r="V313" t="s">
        <v>281</v>
      </c>
      <c r="W313" t="s">
        <v>1241</v>
      </c>
      <c r="X313" t="s">
        <v>282</v>
      </c>
      <c r="Y313" t="s">
        <v>830</v>
      </c>
      <c r="Z313" s="2" t="s">
        <v>281</v>
      </c>
      <c r="AA313" s="2" t="s">
        <v>1241</v>
      </c>
      <c r="AB313" s="2" t="s">
        <v>282</v>
      </c>
      <c r="AC313" s="2" t="s">
        <v>830</v>
      </c>
      <c r="AD313" t="s">
        <v>281</v>
      </c>
      <c r="AE313" t="s">
        <v>1241</v>
      </c>
      <c r="AF313" t="s">
        <v>282</v>
      </c>
      <c r="AG313" t="s">
        <v>830</v>
      </c>
      <c r="AH313" s="2" t="s">
        <v>281</v>
      </c>
      <c r="AI313" s="2" t="s">
        <v>1241</v>
      </c>
      <c r="AJ313" s="2" t="s">
        <v>282</v>
      </c>
      <c r="AK313" s="2" t="s">
        <v>830</v>
      </c>
      <c r="AL313" t="str">
        <f t="shared" si="8"/>
        <v>E07000082</v>
      </c>
      <c r="AM313" t="str">
        <f t="shared" si="9"/>
        <v>E07000082</v>
      </c>
    </row>
    <row r="314" spans="1:39" x14ac:dyDescent="0.35">
      <c r="A314" t="s">
        <v>22</v>
      </c>
      <c r="B314" s="2" t="s">
        <v>502</v>
      </c>
      <c r="C314" s="2" t="s">
        <v>1242</v>
      </c>
      <c r="D314" s="2" t="s">
        <v>753</v>
      </c>
      <c r="E314" s="2" t="s">
        <v>833</v>
      </c>
      <c r="F314" t="s">
        <v>502</v>
      </c>
      <c r="G314" t="s">
        <v>1242</v>
      </c>
      <c r="H314" t="s">
        <v>753</v>
      </c>
      <c r="I314" t="s">
        <v>833</v>
      </c>
      <c r="J314" s="2" t="s">
        <v>502</v>
      </c>
      <c r="K314" s="2" t="s">
        <v>1242</v>
      </c>
      <c r="L314" s="2" t="s">
        <v>753</v>
      </c>
      <c r="M314" s="2" t="s">
        <v>833</v>
      </c>
      <c r="N314" t="s">
        <v>502</v>
      </c>
      <c r="O314" t="s">
        <v>1242</v>
      </c>
      <c r="P314" t="s">
        <v>753</v>
      </c>
      <c r="Q314" t="s">
        <v>833</v>
      </c>
      <c r="R314" s="2" t="s">
        <v>502</v>
      </c>
      <c r="S314" s="2" t="s">
        <v>1242</v>
      </c>
      <c r="T314" s="2" t="s">
        <v>753</v>
      </c>
      <c r="U314" s="2" t="s">
        <v>833</v>
      </c>
      <c r="V314" t="s">
        <v>502</v>
      </c>
      <c r="W314" t="s">
        <v>1242</v>
      </c>
      <c r="X314" t="s">
        <v>753</v>
      </c>
      <c r="Y314" t="s">
        <v>833</v>
      </c>
      <c r="Z314" s="2" t="s">
        <v>502</v>
      </c>
      <c r="AA314" s="2" t="s">
        <v>1242</v>
      </c>
      <c r="AB314" s="2" t="s">
        <v>753</v>
      </c>
      <c r="AC314" s="2" t="s">
        <v>833</v>
      </c>
      <c r="AD314" t="s">
        <v>502</v>
      </c>
      <c r="AE314" t="s">
        <v>1242</v>
      </c>
      <c r="AF314" t="s">
        <v>753</v>
      </c>
      <c r="AG314" t="s">
        <v>833</v>
      </c>
      <c r="AH314" s="2" t="s">
        <v>502</v>
      </c>
      <c r="AI314" s="2" t="s">
        <v>1242</v>
      </c>
      <c r="AJ314" s="2" t="s">
        <v>753</v>
      </c>
      <c r="AK314" s="2" t="s">
        <v>833</v>
      </c>
      <c r="AL314" t="str">
        <f t="shared" si="8"/>
        <v>E10000029</v>
      </c>
      <c r="AM314" t="str">
        <f t="shared" si="9"/>
        <v>E10000029</v>
      </c>
    </row>
    <row r="315" spans="1:39" x14ac:dyDescent="0.35">
      <c r="A315" t="s">
        <v>82</v>
      </c>
      <c r="B315" s="2" t="s">
        <v>511</v>
      </c>
      <c r="C315" s="2" t="s">
        <v>924</v>
      </c>
      <c r="D315" s="2" t="s">
        <v>512</v>
      </c>
      <c r="E315" s="2" t="s">
        <v>830</v>
      </c>
      <c r="F315" t="s">
        <v>511</v>
      </c>
      <c r="G315" t="s">
        <v>924</v>
      </c>
      <c r="H315" t="s">
        <v>512</v>
      </c>
      <c r="I315" t="s">
        <v>830</v>
      </c>
      <c r="J315" s="2" t="s">
        <v>511</v>
      </c>
      <c r="K315" s="2" t="s">
        <v>924</v>
      </c>
      <c r="L315" s="2" t="s">
        <v>512</v>
      </c>
      <c r="M315" s="2" t="s">
        <v>830</v>
      </c>
      <c r="N315" t="s">
        <v>511</v>
      </c>
      <c r="O315" t="s">
        <v>924</v>
      </c>
      <c r="P315" t="s">
        <v>512</v>
      </c>
      <c r="Q315" t="s">
        <v>830</v>
      </c>
      <c r="R315" s="2" t="s">
        <v>511</v>
      </c>
      <c r="S315" s="2" t="s">
        <v>924</v>
      </c>
      <c r="T315" s="2" t="s">
        <v>512</v>
      </c>
      <c r="U315" s="2" t="s">
        <v>830</v>
      </c>
      <c r="V315" t="s">
        <v>511</v>
      </c>
      <c r="W315" t="s">
        <v>924</v>
      </c>
      <c r="X315" t="s">
        <v>512</v>
      </c>
      <c r="Y315" t="s">
        <v>830</v>
      </c>
      <c r="Z315" s="2" t="s">
        <v>856</v>
      </c>
      <c r="AA315" s="2" t="s">
        <v>940</v>
      </c>
      <c r="AB315" s="2" t="s">
        <v>857</v>
      </c>
      <c r="AC315" s="2" t="s">
        <v>830</v>
      </c>
      <c r="AD315" t="s">
        <v>856</v>
      </c>
      <c r="AE315" t="s">
        <v>940</v>
      </c>
      <c r="AF315" t="s">
        <v>857</v>
      </c>
      <c r="AG315" t="s">
        <v>830</v>
      </c>
      <c r="AH315" s="2" t="s">
        <v>856</v>
      </c>
      <c r="AI315" s="2" t="s">
        <v>940</v>
      </c>
      <c r="AJ315" s="2" t="s">
        <v>857</v>
      </c>
      <c r="AK315" s="2" t="s">
        <v>830</v>
      </c>
      <c r="AL315" t="str">
        <f t="shared" si="8"/>
        <v>E07000244</v>
      </c>
      <c r="AM315" t="str">
        <f t="shared" si="9"/>
        <v>E07000244</v>
      </c>
    </row>
    <row r="316" spans="1:39" x14ac:dyDescent="0.35">
      <c r="A316" t="s">
        <v>22</v>
      </c>
      <c r="B316" s="2" t="s">
        <v>634</v>
      </c>
      <c r="C316" s="2" t="s">
        <v>1243</v>
      </c>
      <c r="D316" s="2" t="s">
        <v>635</v>
      </c>
      <c r="E316" s="2" t="s">
        <v>831</v>
      </c>
      <c r="F316" t="s">
        <v>634</v>
      </c>
      <c r="G316" t="s">
        <v>1243</v>
      </c>
      <c r="H316" t="s">
        <v>635</v>
      </c>
      <c r="I316" t="s">
        <v>831</v>
      </c>
      <c r="J316" s="2" t="s">
        <v>634</v>
      </c>
      <c r="K316" s="2" t="s">
        <v>1243</v>
      </c>
      <c r="L316" s="2" t="s">
        <v>635</v>
      </c>
      <c r="M316" s="2" t="s">
        <v>831</v>
      </c>
      <c r="N316" t="s">
        <v>634</v>
      </c>
      <c r="O316" t="s">
        <v>1243</v>
      </c>
      <c r="P316" t="s">
        <v>635</v>
      </c>
      <c r="Q316" t="s">
        <v>831</v>
      </c>
      <c r="R316" s="2" t="s">
        <v>634</v>
      </c>
      <c r="S316" s="2" t="s">
        <v>1243</v>
      </c>
      <c r="T316" s="2" t="s">
        <v>635</v>
      </c>
      <c r="U316" s="2" t="s">
        <v>831</v>
      </c>
      <c r="V316" t="s">
        <v>634</v>
      </c>
      <c r="W316" t="s">
        <v>1243</v>
      </c>
      <c r="X316" t="s">
        <v>635</v>
      </c>
      <c r="Y316" t="s">
        <v>831</v>
      </c>
      <c r="Z316" s="2" t="s">
        <v>634</v>
      </c>
      <c r="AA316" s="2" t="s">
        <v>1243</v>
      </c>
      <c r="AB316" s="2" t="s">
        <v>635</v>
      </c>
      <c r="AC316" s="2" t="s">
        <v>831</v>
      </c>
      <c r="AD316" t="s">
        <v>634</v>
      </c>
      <c r="AE316" t="s">
        <v>1243</v>
      </c>
      <c r="AF316" t="s">
        <v>635</v>
      </c>
      <c r="AG316" t="s">
        <v>831</v>
      </c>
      <c r="AH316" s="2" t="s">
        <v>634</v>
      </c>
      <c r="AI316" s="2" t="s">
        <v>1243</v>
      </c>
      <c r="AJ316" s="2" t="s">
        <v>635</v>
      </c>
      <c r="AK316" s="2" t="s">
        <v>831</v>
      </c>
      <c r="AL316" t="str">
        <f t="shared" si="8"/>
        <v>E08000024</v>
      </c>
      <c r="AM316" t="str">
        <f t="shared" si="9"/>
        <v>E08000024</v>
      </c>
    </row>
    <row r="317" spans="1:39" x14ac:dyDescent="0.35">
      <c r="A317" t="s">
        <v>22</v>
      </c>
      <c r="B317" s="2" t="s">
        <v>517</v>
      </c>
      <c r="C317" s="2" t="s">
        <v>1244</v>
      </c>
      <c r="D317" s="2" t="s">
        <v>754</v>
      </c>
      <c r="E317" s="2" t="s">
        <v>833</v>
      </c>
      <c r="F317" t="s">
        <v>517</v>
      </c>
      <c r="G317" t="s">
        <v>1244</v>
      </c>
      <c r="H317" t="s">
        <v>754</v>
      </c>
      <c r="I317" t="s">
        <v>833</v>
      </c>
      <c r="J317" s="2" t="s">
        <v>517</v>
      </c>
      <c r="K317" s="2" t="s">
        <v>1244</v>
      </c>
      <c r="L317" s="2" t="s">
        <v>754</v>
      </c>
      <c r="M317" s="2" t="s">
        <v>833</v>
      </c>
      <c r="N317" t="s">
        <v>517</v>
      </c>
      <c r="O317" t="s">
        <v>1244</v>
      </c>
      <c r="P317" t="s">
        <v>754</v>
      </c>
      <c r="Q317" t="s">
        <v>833</v>
      </c>
      <c r="R317" s="2" t="s">
        <v>517</v>
      </c>
      <c r="S317" s="2" t="s">
        <v>1244</v>
      </c>
      <c r="T317" s="2" t="s">
        <v>754</v>
      </c>
      <c r="U317" s="2" t="s">
        <v>833</v>
      </c>
      <c r="V317" t="s">
        <v>517</v>
      </c>
      <c r="W317" t="s">
        <v>1244</v>
      </c>
      <c r="X317" t="s">
        <v>754</v>
      </c>
      <c r="Y317" t="s">
        <v>833</v>
      </c>
      <c r="Z317" s="2" t="s">
        <v>517</v>
      </c>
      <c r="AA317" s="2" t="s">
        <v>1244</v>
      </c>
      <c r="AB317" s="2" t="s">
        <v>754</v>
      </c>
      <c r="AC317" s="2" t="s">
        <v>833</v>
      </c>
      <c r="AD317" t="s">
        <v>517</v>
      </c>
      <c r="AE317" t="s">
        <v>1244</v>
      </c>
      <c r="AF317" t="s">
        <v>754</v>
      </c>
      <c r="AG317" t="s">
        <v>833</v>
      </c>
      <c r="AH317" s="2" t="s">
        <v>517</v>
      </c>
      <c r="AI317" s="2" t="s">
        <v>1244</v>
      </c>
      <c r="AJ317" s="2" t="s">
        <v>754</v>
      </c>
      <c r="AK317" s="2" t="s">
        <v>833</v>
      </c>
      <c r="AL317" t="str">
        <f t="shared" si="8"/>
        <v>E10000030</v>
      </c>
      <c r="AM317" t="str">
        <f t="shared" si="9"/>
        <v>E10000030</v>
      </c>
    </row>
    <row r="318" spans="1:39" x14ac:dyDescent="0.35">
      <c r="A318" t="s">
        <v>22</v>
      </c>
      <c r="B318" s="2" t="s">
        <v>530</v>
      </c>
      <c r="C318" s="2" t="s">
        <v>1245</v>
      </c>
      <c r="D318" s="2" t="s">
        <v>531</v>
      </c>
      <c r="E318" s="2" t="s">
        <v>830</v>
      </c>
      <c r="F318" t="s">
        <v>530</v>
      </c>
      <c r="G318" t="s">
        <v>1245</v>
      </c>
      <c r="H318" t="s">
        <v>531</v>
      </c>
      <c r="I318" t="s">
        <v>830</v>
      </c>
      <c r="J318" s="2" t="s">
        <v>530</v>
      </c>
      <c r="K318" s="2" t="s">
        <v>1245</v>
      </c>
      <c r="L318" s="2" t="s">
        <v>531</v>
      </c>
      <c r="M318" s="2" t="s">
        <v>830</v>
      </c>
      <c r="N318" t="s">
        <v>530</v>
      </c>
      <c r="O318" t="s">
        <v>1245</v>
      </c>
      <c r="P318" t="s">
        <v>531</v>
      </c>
      <c r="Q318" t="s">
        <v>830</v>
      </c>
      <c r="R318" s="2" t="s">
        <v>530</v>
      </c>
      <c r="S318" s="2" t="s">
        <v>1245</v>
      </c>
      <c r="T318" s="2" t="s">
        <v>531</v>
      </c>
      <c r="U318" s="2" t="s">
        <v>830</v>
      </c>
      <c r="V318" t="s">
        <v>530</v>
      </c>
      <c r="W318" t="s">
        <v>1245</v>
      </c>
      <c r="X318" t="s">
        <v>531</v>
      </c>
      <c r="Y318" t="s">
        <v>830</v>
      </c>
      <c r="Z318" s="2" t="s">
        <v>530</v>
      </c>
      <c r="AA318" s="2" t="s">
        <v>1245</v>
      </c>
      <c r="AB318" s="2" t="s">
        <v>531</v>
      </c>
      <c r="AC318" s="2" t="s">
        <v>830</v>
      </c>
      <c r="AD318" t="s">
        <v>530</v>
      </c>
      <c r="AE318" t="s">
        <v>1245</v>
      </c>
      <c r="AF318" t="s">
        <v>531</v>
      </c>
      <c r="AG318" t="s">
        <v>830</v>
      </c>
      <c r="AH318" s="2" t="s">
        <v>530</v>
      </c>
      <c r="AI318" s="2" t="s">
        <v>1245</v>
      </c>
      <c r="AJ318" s="2" t="s">
        <v>531</v>
      </c>
      <c r="AK318" s="2" t="s">
        <v>830</v>
      </c>
      <c r="AL318" t="str">
        <f t="shared" si="8"/>
        <v>E07000214</v>
      </c>
      <c r="AM318" t="str">
        <f t="shared" si="9"/>
        <v>E07000214</v>
      </c>
    </row>
    <row r="319" spans="1:39" x14ac:dyDescent="0.35">
      <c r="A319" t="s">
        <v>22</v>
      </c>
      <c r="B319" s="2" t="s">
        <v>720</v>
      </c>
      <c r="C319" s="2" t="s">
        <v>1246</v>
      </c>
      <c r="D319" s="2" t="s">
        <v>721</v>
      </c>
      <c r="E319" s="2" t="s">
        <v>832</v>
      </c>
      <c r="F319" t="s">
        <v>720</v>
      </c>
      <c r="G319" t="s">
        <v>1246</v>
      </c>
      <c r="H319" t="s">
        <v>721</v>
      </c>
      <c r="I319" t="s">
        <v>832</v>
      </c>
      <c r="J319" s="2" t="s">
        <v>720</v>
      </c>
      <c r="K319" s="2" t="s">
        <v>1246</v>
      </c>
      <c r="L319" s="2" t="s">
        <v>721</v>
      </c>
      <c r="M319" s="2" t="s">
        <v>832</v>
      </c>
      <c r="N319" t="s">
        <v>720</v>
      </c>
      <c r="O319" t="s">
        <v>1246</v>
      </c>
      <c r="P319" t="s">
        <v>721</v>
      </c>
      <c r="Q319" t="s">
        <v>832</v>
      </c>
      <c r="R319" s="2" t="s">
        <v>720</v>
      </c>
      <c r="S319" s="2" t="s">
        <v>1246</v>
      </c>
      <c r="T319" s="2" t="s">
        <v>721</v>
      </c>
      <c r="U319" s="2" t="s">
        <v>832</v>
      </c>
      <c r="V319" t="s">
        <v>720</v>
      </c>
      <c r="W319" t="s">
        <v>1246</v>
      </c>
      <c r="X319" t="s">
        <v>721</v>
      </c>
      <c r="Y319" t="s">
        <v>832</v>
      </c>
      <c r="Z319" s="2" t="s">
        <v>720</v>
      </c>
      <c r="AA319" s="2" t="s">
        <v>1246</v>
      </c>
      <c r="AB319" s="2" t="s">
        <v>721</v>
      </c>
      <c r="AC319" s="2" t="s">
        <v>832</v>
      </c>
      <c r="AD319" t="s">
        <v>720</v>
      </c>
      <c r="AE319" t="s">
        <v>1246</v>
      </c>
      <c r="AF319" t="s">
        <v>721</v>
      </c>
      <c r="AG319" t="s">
        <v>832</v>
      </c>
      <c r="AH319" s="2" t="s">
        <v>720</v>
      </c>
      <c r="AI319" s="2" t="s">
        <v>1246</v>
      </c>
      <c r="AJ319" s="2" t="s">
        <v>721</v>
      </c>
      <c r="AK319" s="2" t="s">
        <v>832</v>
      </c>
      <c r="AL319" t="str">
        <f t="shared" si="8"/>
        <v>E09000029</v>
      </c>
      <c r="AM319" t="str">
        <f t="shared" si="9"/>
        <v>E09000029</v>
      </c>
    </row>
    <row r="320" spans="1:39" x14ac:dyDescent="0.35">
      <c r="A320" t="s">
        <v>22</v>
      </c>
      <c r="B320" s="2" t="s">
        <v>338</v>
      </c>
      <c r="C320" s="2" t="s">
        <v>1247</v>
      </c>
      <c r="D320" s="2" t="s">
        <v>339</v>
      </c>
      <c r="E320" s="2" t="s">
        <v>830</v>
      </c>
      <c r="F320" t="s">
        <v>338</v>
      </c>
      <c r="G320" t="s">
        <v>1247</v>
      </c>
      <c r="H320" t="s">
        <v>339</v>
      </c>
      <c r="I320" t="s">
        <v>830</v>
      </c>
      <c r="J320" s="2" t="s">
        <v>338</v>
      </c>
      <c r="K320" s="2" t="s">
        <v>1247</v>
      </c>
      <c r="L320" s="2" t="s">
        <v>339</v>
      </c>
      <c r="M320" s="2" t="s">
        <v>830</v>
      </c>
      <c r="N320" t="s">
        <v>338</v>
      </c>
      <c r="O320" t="s">
        <v>1247</v>
      </c>
      <c r="P320" t="s">
        <v>339</v>
      </c>
      <c r="Q320" t="s">
        <v>830</v>
      </c>
      <c r="R320" s="2" t="s">
        <v>338</v>
      </c>
      <c r="S320" s="2" t="s">
        <v>1247</v>
      </c>
      <c r="T320" s="2" t="s">
        <v>339</v>
      </c>
      <c r="U320" s="2" t="s">
        <v>830</v>
      </c>
      <c r="V320" t="s">
        <v>338</v>
      </c>
      <c r="W320" t="s">
        <v>1247</v>
      </c>
      <c r="X320" t="s">
        <v>339</v>
      </c>
      <c r="Y320" t="s">
        <v>830</v>
      </c>
      <c r="Z320" s="2" t="s">
        <v>338</v>
      </c>
      <c r="AA320" s="2" t="s">
        <v>1247</v>
      </c>
      <c r="AB320" s="2" t="s">
        <v>339</v>
      </c>
      <c r="AC320" s="2" t="s">
        <v>830</v>
      </c>
      <c r="AD320" t="s">
        <v>338</v>
      </c>
      <c r="AE320" t="s">
        <v>1247</v>
      </c>
      <c r="AF320" t="s">
        <v>339</v>
      </c>
      <c r="AG320" t="s">
        <v>830</v>
      </c>
      <c r="AH320" s="2" t="s">
        <v>338</v>
      </c>
      <c r="AI320" s="2" t="s">
        <v>1247</v>
      </c>
      <c r="AJ320" s="2" t="s">
        <v>339</v>
      </c>
      <c r="AK320" s="2" t="s">
        <v>830</v>
      </c>
      <c r="AL320" t="str">
        <f t="shared" si="8"/>
        <v>E07000113</v>
      </c>
      <c r="AM320" t="str">
        <f t="shared" si="9"/>
        <v>E07000113</v>
      </c>
    </row>
    <row r="321" spans="1:39" x14ac:dyDescent="0.35">
      <c r="A321" t="s">
        <v>22</v>
      </c>
      <c r="B321" s="2" t="s">
        <v>85</v>
      </c>
      <c r="C321" s="2" t="s">
        <v>1248</v>
      </c>
      <c r="D321" s="2" t="s">
        <v>86</v>
      </c>
      <c r="E321" s="2" t="s">
        <v>829</v>
      </c>
      <c r="F321" t="s">
        <v>85</v>
      </c>
      <c r="G321" t="s">
        <v>1248</v>
      </c>
      <c r="H321" t="s">
        <v>86</v>
      </c>
      <c r="I321" t="s">
        <v>829</v>
      </c>
      <c r="J321" s="2" t="s">
        <v>85</v>
      </c>
      <c r="K321" s="2" t="s">
        <v>1248</v>
      </c>
      <c r="L321" s="2" t="s">
        <v>86</v>
      </c>
      <c r="M321" s="2" t="s">
        <v>829</v>
      </c>
      <c r="N321" t="s">
        <v>85</v>
      </c>
      <c r="O321" t="s">
        <v>1248</v>
      </c>
      <c r="P321" t="s">
        <v>86</v>
      </c>
      <c r="Q321" t="s">
        <v>829</v>
      </c>
      <c r="R321" s="2" t="s">
        <v>85</v>
      </c>
      <c r="S321" s="2" t="s">
        <v>1248</v>
      </c>
      <c r="T321" s="2" t="s">
        <v>86</v>
      </c>
      <c r="U321" s="2" t="s">
        <v>829</v>
      </c>
      <c r="V321" t="s">
        <v>85</v>
      </c>
      <c r="W321" t="s">
        <v>1248</v>
      </c>
      <c r="X321" t="s">
        <v>86</v>
      </c>
      <c r="Y321" t="s">
        <v>829</v>
      </c>
      <c r="Z321" s="2" t="s">
        <v>85</v>
      </c>
      <c r="AA321" s="2" t="s">
        <v>1248</v>
      </c>
      <c r="AB321" s="2" t="s">
        <v>86</v>
      </c>
      <c r="AC321" s="2" t="s">
        <v>829</v>
      </c>
      <c r="AD321" t="s">
        <v>85</v>
      </c>
      <c r="AE321" t="s">
        <v>1248</v>
      </c>
      <c r="AF321" t="s">
        <v>86</v>
      </c>
      <c r="AG321" t="s">
        <v>829</v>
      </c>
      <c r="AH321" s="2" t="s">
        <v>85</v>
      </c>
      <c r="AI321" s="2" t="s">
        <v>1248</v>
      </c>
      <c r="AJ321" s="2" t="s">
        <v>86</v>
      </c>
      <c r="AK321" s="2" t="s">
        <v>829</v>
      </c>
      <c r="AL321" t="str">
        <f t="shared" si="8"/>
        <v>E06000030</v>
      </c>
      <c r="AM321" t="str">
        <f t="shared" si="9"/>
        <v>E06000030</v>
      </c>
    </row>
    <row r="322" spans="1:39" x14ac:dyDescent="0.35">
      <c r="A322" t="s">
        <v>22</v>
      </c>
      <c r="B322" s="2" t="s">
        <v>604</v>
      </c>
      <c r="C322" s="2" t="s">
        <v>1249</v>
      </c>
      <c r="D322" s="2" t="s">
        <v>605</v>
      </c>
      <c r="E322" s="2" t="s">
        <v>831</v>
      </c>
      <c r="F322" t="s">
        <v>604</v>
      </c>
      <c r="G322" t="s">
        <v>1249</v>
      </c>
      <c r="H322" t="s">
        <v>605</v>
      </c>
      <c r="I322" t="s">
        <v>831</v>
      </c>
      <c r="J322" s="2" t="s">
        <v>604</v>
      </c>
      <c r="K322" s="2" t="s">
        <v>1249</v>
      </c>
      <c r="L322" s="2" t="s">
        <v>605</v>
      </c>
      <c r="M322" s="2" t="s">
        <v>831</v>
      </c>
      <c r="N322" t="s">
        <v>604</v>
      </c>
      <c r="O322" t="s">
        <v>1249</v>
      </c>
      <c r="P322" t="s">
        <v>605</v>
      </c>
      <c r="Q322" t="s">
        <v>831</v>
      </c>
      <c r="R322" s="2" t="s">
        <v>604</v>
      </c>
      <c r="S322" s="2" t="s">
        <v>1249</v>
      </c>
      <c r="T322" s="2" t="s">
        <v>605</v>
      </c>
      <c r="U322" s="2" t="s">
        <v>831</v>
      </c>
      <c r="V322" t="s">
        <v>604</v>
      </c>
      <c r="W322" t="s">
        <v>1249</v>
      </c>
      <c r="X322" t="s">
        <v>605</v>
      </c>
      <c r="Y322" t="s">
        <v>831</v>
      </c>
      <c r="Z322" s="2" t="s">
        <v>604</v>
      </c>
      <c r="AA322" s="2" t="s">
        <v>1249</v>
      </c>
      <c r="AB322" s="2" t="s">
        <v>605</v>
      </c>
      <c r="AC322" s="2" t="s">
        <v>831</v>
      </c>
      <c r="AD322" t="s">
        <v>604</v>
      </c>
      <c r="AE322" t="s">
        <v>1249</v>
      </c>
      <c r="AF322" t="s">
        <v>605</v>
      </c>
      <c r="AG322" t="s">
        <v>831</v>
      </c>
      <c r="AH322" s="2" t="s">
        <v>604</v>
      </c>
      <c r="AI322" s="2" t="s">
        <v>1249</v>
      </c>
      <c r="AJ322" s="2" t="s">
        <v>605</v>
      </c>
      <c r="AK322" s="2" t="s">
        <v>831</v>
      </c>
      <c r="AL322" t="str">
        <f t="shared" si="8"/>
        <v>E08000008</v>
      </c>
      <c r="AM322" t="str">
        <f t="shared" si="9"/>
        <v>E08000008</v>
      </c>
    </row>
    <row r="323" spans="1:39" x14ac:dyDescent="0.35">
      <c r="A323" t="s">
        <v>22</v>
      </c>
      <c r="B323" s="2" t="s">
        <v>498</v>
      </c>
      <c r="C323" s="2" t="s">
        <v>1250</v>
      </c>
      <c r="D323" s="2" t="s">
        <v>499</v>
      </c>
      <c r="E323" s="2" t="s">
        <v>830</v>
      </c>
      <c r="F323" t="s">
        <v>498</v>
      </c>
      <c r="G323" t="s">
        <v>1250</v>
      </c>
      <c r="H323" t="s">
        <v>499</v>
      </c>
      <c r="I323" t="s">
        <v>830</v>
      </c>
      <c r="J323" s="2" t="s">
        <v>498</v>
      </c>
      <c r="K323" s="2" t="s">
        <v>1250</v>
      </c>
      <c r="L323" s="2" t="s">
        <v>499</v>
      </c>
      <c r="M323" s="2" t="s">
        <v>830</v>
      </c>
      <c r="N323" t="s">
        <v>498</v>
      </c>
      <c r="O323" t="s">
        <v>1250</v>
      </c>
      <c r="P323" t="s">
        <v>499</v>
      </c>
      <c r="Q323" t="s">
        <v>830</v>
      </c>
      <c r="R323" s="2" t="s">
        <v>498</v>
      </c>
      <c r="S323" s="2" t="s">
        <v>1250</v>
      </c>
      <c r="T323" s="2" t="s">
        <v>499</v>
      </c>
      <c r="U323" s="2" t="s">
        <v>830</v>
      </c>
      <c r="V323" t="s">
        <v>498</v>
      </c>
      <c r="W323" t="s">
        <v>1250</v>
      </c>
      <c r="X323" t="s">
        <v>499</v>
      </c>
      <c r="Y323" t="s">
        <v>830</v>
      </c>
      <c r="Z323" s="2" t="s">
        <v>498</v>
      </c>
      <c r="AA323" s="2" t="s">
        <v>1250</v>
      </c>
      <c r="AB323" s="2" t="s">
        <v>499</v>
      </c>
      <c r="AC323" s="2" t="s">
        <v>830</v>
      </c>
      <c r="AD323" t="s">
        <v>498</v>
      </c>
      <c r="AE323" t="s">
        <v>1250</v>
      </c>
      <c r="AF323" t="s">
        <v>499</v>
      </c>
      <c r="AG323" t="s">
        <v>830</v>
      </c>
      <c r="AH323" s="2" t="s">
        <v>498</v>
      </c>
      <c r="AI323" s="2" t="s">
        <v>1250</v>
      </c>
      <c r="AJ323" s="2" t="s">
        <v>499</v>
      </c>
      <c r="AK323" s="2" t="s">
        <v>830</v>
      </c>
      <c r="AL323" t="str">
        <f t="shared" ref="AL323:AL385" si="10">AH323</f>
        <v>E07000199</v>
      </c>
      <c r="AM323" t="str">
        <f t="shared" ref="AM323:AM385" si="11">IFERROR(INDEX($AR$5:$AR$21,MATCH(B323,$AP$5:$AP$21,0)),AL323)</f>
        <v>E07000199</v>
      </c>
    </row>
    <row r="324" spans="1:39" x14ac:dyDescent="0.35">
      <c r="A324" t="s">
        <v>22</v>
      </c>
      <c r="B324" s="2" t="s">
        <v>532</v>
      </c>
      <c r="C324" s="2" t="s">
        <v>1251</v>
      </c>
      <c r="D324" s="2" t="s">
        <v>533</v>
      </c>
      <c r="E324" s="2" t="s">
        <v>830</v>
      </c>
      <c r="F324" t="s">
        <v>532</v>
      </c>
      <c r="G324" t="s">
        <v>1251</v>
      </c>
      <c r="H324" t="s">
        <v>533</v>
      </c>
      <c r="I324" t="s">
        <v>830</v>
      </c>
      <c r="J324" s="2" t="s">
        <v>532</v>
      </c>
      <c r="K324" s="2" t="s">
        <v>1251</v>
      </c>
      <c r="L324" s="2" t="s">
        <v>533</v>
      </c>
      <c r="M324" s="2" t="s">
        <v>830</v>
      </c>
      <c r="N324" t="s">
        <v>532</v>
      </c>
      <c r="O324" t="s">
        <v>1251</v>
      </c>
      <c r="P324" t="s">
        <v>533</v>
      </c>
      <c r="Q324" t="s">
        <v>830</v>
      </c>
      <c r="R324" s="2" t="s">
        <v>532</v>
      </c>
      <c r="S324" s="2" t="s">
        <v>1251</v>
      </c>
      <c r="T324" s="2" t="s">
        <v>533</v>
      </c>
      <c r="U324" s="2" t="s">
        <v>830</v>
      </c>
      <c r="V324" t="s">
        <v>532</v>
      </c>
      <c r="W324" t="s">
        <v>1251</v>
      </c>
      <c r="X324" t="s">
        <v>533</v>
      </c>
      <c r="Y324" t="s">
        <v>830</v>
      </c>
      <c r="Z324" s="2" t="s">
        <v>532</v>
      </c>
      <c r="AA324" s="2" t="s">
        <v>1251</v>
      </c>
      <c r="AB324" s="2" t="s">
        <v>533</v>
      </c>
      <c r="AC324" s="2" t="s">
        <v>830</v>
      </c>
      <c r="AD324" t="s">
        <v>532</v>
      </c>
      <c r="AE324" t="s">
        <v>1251</v>
      </c>
      <c r="AF324" t="s">
        <v>533</v>
      </c>
      <c r="AG324" t="s">
        <v>830</v>
      </c>
      <c r="AH324" s="2" t="s">
        <v>532</v>
      </c>
      <c r="AI324" s="2" t="s">
        <v>1251</v>
      </c>
      <c r="AJ324" s="2" t="s">
        <v>533</v>
      </c>
      <c r="AK324" s="2" t="s">
        <v>830</v>
      </c>
      <c r="AL324" t="str">
        <f t="shared" si="10"/>
        <v>E07000215</v>
      </c>
      <c r="AM324" t="str">
        <f t="shared" si="11"/>
        <v>E07000215</v>
      </c>
    </row>
    <row r="325" spans="1:39" x14ac:dyDescent="0.35">
      <c r="A325" t="s">
        <v>82</v>
      </c>
      <c r="B325" s="2" t="s">
        <v>479</v>
      </c>
      <c r="C325" s="2" t="s">
        <v>1252</v>
      </c>
      <c r="D325" s="2" t="s">
        <v>480</v>
      </c>
      <c r="E325" s="2" t="str">
        <f t="shared" ref="E325" si="12">IFERROR(INDEX($AM$2:$AM$7,MATCH(LEFT(B325,3),$AN$2:$AN$7,0)),"ABOLISHED")</f>
        <v>ABOLISHED</v>
      </c>
      <c r="F325" t="s">
        <v>479</v>
      </c>
      <c r="G325" t="s">
        <v>1252</v>
      </c>
      <c r="H325" t="s">
        <v>480</v>
      </c>
      <c r="I325" t="str">
        <f t="shared" ref="I325" si="13">IFERROR(INDEX($AM$2:$AM$7,MATCH(LEFT(F325,3),$AN$2:$AN$7,0)),"ABOLISHED")</f>
        <v>ABOLISHED</v>
      </c>
      <c r="J325" s="2" t="s">
        <v>479</v>
      </c>
      <c r="K325" s="2" t="str">
        <f>INDEX('[2]2015-16'!$B:$B,MATCH(J325,'[2]2015-16'!$C:$C,0))</f>
        <v>E3333</v>
      </c>
      <c r="L325" s="2" t="s">
        <v>480</v>
      </c>
      <c r="M325" s="2" t="str">
        <f t="shared" ref="M325" si="14">IFERROR(INDEX($AM$2:$AM$7,MATCH(LEFT(J325,3),$AN$2:$AN$7,0)),"ABOLISHED")</f>
        <v>ABOLISHED</v>
      </c>
      <c r="N325" t="str">
        <f>IFERROR(INDEX('changes 2013 to 2021'!$A$10:$A$19,MATCH('ONS code lookup 2013 to 2021'!J325,'changes 2013 to 2021'!$C$10:$C$19,0)),'ONS code lookup 2013 to 2021'!J325)</f>
        <v>E07000190</v>
      </c>
      <c r="O325" t="str">
        <f>INDEX('[2]2016-17'!$B:$B,MATCH(N325,'[2]2016-17'!$C:$C,0))</f>
        <v>E3333</v>
      </c>
      <c r="P325" t="str">
        <f>IFERROR(INDEX('changes 2013 to 2021'!$B$10:$B$19,MATCH('ONS code lookup 2013 to 2021'!J325,'changes 2013 to 2021'!$C$10:$C$19,0)),'ONS code lookup 2013 to 2021'!L325)</f>
        <v>Taunton Deane</v>
      </c>
      <c r="Q325" t="str">
        <f t="shared" ref="Q325" si="15">IFERROR(INDEX($AM$2:$AM$7,MATCH(LEFT(N325,3),$AN$2:$AN$7,0)),"ABOLISHED")</f>
        <v>ABOLISHED</v>
      </c>
      <c r="R325" s="2" t="s">
        <v>479</v>
      </c>
      <c r="S325" s="2" t="str">
        <f t="shared" ref="S325" si="16">O325</f>
        <v>E3333</v>
      </c>
      <c r="T325" s="2" t="s">
        <v>480</v>
      </c>
      <c r="U325" s="2" t="str">
        <f t="shared" ref="U325" si="17">IFERROR(INDEX($AM$2:$AM$7,MATCH(LEFT(R325,3),$AN$2:$AN$7,0)),"ABOLISHED")</f>
        <v>ABOLISHED</v>
      </c>
      <c r="V325" t="str">
        <f>IFERROR(INDEX('changes 2013 to 2021'!$A$21,MATCH('ONS code lookup 2013 to 2021'!R325,'changes 2013 to 2021'!$C$21,0)),'ONS code lookup 2013 to 2021'!R325)</f>
        <v>E07000190</v>
      </c>
      <c r="W325" t="str">
        <f>INDEX('[2]2018-19'!$B:$B,MATCH(V325,'[2]2018-19'!$C:$C,0))</f>
        <v>E3333</v>
      </c>
      <c r="X325" t="str">
        <f>IFERROR(INDEX('changes 2013 to 2021'!$B$21,MATCH('ONS code lookup 2013 to 2021'!R325,'changes 2013 to 2021'!$C$21,0)),'ONS code lookup 2013 to 2021'!T325)</f>
        <v>Taunton Deane</v>
      </c>
      <c r="Y325" t="str">
        <f t="shared" ref="Y325" si="18">IFERROR(INDEX($AM$2:$AM$7,MATCH(LEFT(V325,3),$AN$2:$AN$7,0)),"ABOLISHED")</f>
        <v>ABOLISHED</v>
      </c>
      <c r="Z325" s="2" t="str">
        <f>IFERROR(INDEX('changes 2013 to 2021'!$A$23:$A$37,MATCH('ONS code lookup 2013 to 2021'!V325,'changes 2013 to 2021'!$C$23:$C$37,0)),'ONS code lookup 2013 to 2021'!V325)</f>
        <v>E07000246</v>
      </c>
      <c r="AA325" s="2" t="str">
        <f>INDEX('[2]2019-20'!$B:$B,MATCH(Z325,'[2]2019-20'!$C:$C,0))</f>
        <v>E3336</v>
      </c>
      <c r="AB325" s="2" t="str">
        <f>IFERROR(INDEX('changes 2013 to 2021'!$B$23:$B$37,MATCH('ONS code lookup 2013 to 2021'!V325,'changes 2013 to 2021'!$C$23:$C$37,0)),'ONS code lookup 2013 to 2021'!X325)</f>
        <v>Somerset West and Taunton</v>
      </c>
      <c r="AC325" s="2" t="str">
        <f t="shared" ref="AC325" si="19">IFERROR(INDEX($AM$2:$AM$7,MATCH(LEFT(Z325,3),$AN$2:$AN$7,0)),"ABOLISHED")</f>
        <v>ABOLISHED</v>
      </c>
      <c r="AD325" t="str">
        <f>IFERROR(INDEX('changes 2013 to 2021'!$A$39:$A$43,MATCH('ONS code lookup 2013 to 2021'!Z325,'changes 2013 to 2021'!$C$39:$C$43,0)),'ONS code lookup 2013 to 2021'!Z325)</f>
        <v>E07000246</v>
      </c>
      <c r="AE325" t="str">
        <f>INDEX('[2]2020-21'!$B:$B,MATCH(AD325,'[2]2020-21'!$C:$C,0))</f>
        <v>E3336</v>
      </c>
      <c r="AF325" t="str">
        <f>IFERROR(INDEX('changes 2013 to 2021'!$B$39:$B$43,MATCH('ONS code lookup 2013 to 2021'!Z325,'changes 2013 to 2021'!$C$39:$C$43,0)),'ONS code lookup 2013 to 2021'!AB325)</f>
        <v>Somerset West and Taunton</v>
      </c>
      <c r="AG325" t="str">
        <f t="shared" ref="AG325" si="20">IFERROR(INDEX($AM$2:$AM$7,MATCH(LEFT(AD325,3),$AN$2:$AN$7,0)),"ABOLISHED")</f>
        <v>ABOLISHED</v>
      </c>
      <c r="AH325" s="2" t="str">
        <f>IFERROR(INDEX('changes 2013 to 2021'!$A$45:$A$54,MATCH('ONS code lookup 2013 to 2021'!AD325,'changes 2013 to 2021'!$C$45:$C$54,0)),'ONS code lookup 2013 to 2021'!AD325)</f>
        <v>E07000246</v>
      </c>
      <c r="AI325" s="2" t="str">
        <f>INDEX('[2]2021-22'!$B:$B,MATCH(AH325,'[2]2021-22'!$C:$C,0))</f>
        <v>E3336</v>
      </c>
      <c r="AJ325" s="2" t="str">
        <f>IFERROR(INDEX('changes 2013 to 2021'!$B$45:$B$54,MATCH('ONS code lookup 2013 to 2021'!AD325,'changes 2013 to 2021'!$C$45:$C$54,0)),'ONS code lookup 2013 to 2021'!AF325)</f>
        <v>Somerset West and Taunton</v>
      </c>
      <c r="AK325" s="2" t="str">
        <f t="shared" ref="AK325" si="21">IFERROR(INDEX($AM$2:$AM$7,MATCH(LEFT(AH325,3),$AN$2:$AN$7,0)),"ABOLISHED")</f>
        <v>ABOLISHED</v>
      </c>
      <c r="AL325" t="s">
        <v>860</v>
      </c>
      <c r="AM325" t="s">
        <v>1335</v>
      </c>
    </row>
    <row r="326" spans="1:39" x14ac:dyDescent="0.35">
      <c r="A326" t="s">
        <v>82</v>
      </c>
      <c r="B326" s="2" t="s">
        <v>860</v>
      </c>
      <c r="C326" s="2" t="s">
        <v>1252</v>
      </c>
      <c r="D326" s="2" t="s">
        <v>480</v>
      </c>
      <c r="E326" s="2" t="s">
        <v>830</v>
      </c>
      <c r="G326" t="s">
        <v>1252</v>
      </c>
      <c r="H326" t="s">
        <v>480</v>
      </c>
      <c r="I326" t="s">
        <v>830</v>
      </c>
      <c r="K326" s="2" t="s">
        <v>1252</v>
      </c>
      <c r="L326" s="2" t="s">
        <v>480</v>
      </c>
      <c r="M326" s="2" t="s">
        <v>830</v>
      </c>
      <c r="O326" t="s">
        <v>1252</v>
      </c>
      <c r="P326" t="s">
        <v>480</v>
      </c>
      <c r="Q326" t="s">
        <v>830</v>
      </c>
      <c r="R326" s="2" t="s">
        <v>860</v>
      </c>
      <c r="S326" s="2" t="s">
        <v>1252</v>
      </c>
      <c r="T326" s="2" t="s">
        <v>480</v>
      </c>
      <c r="U326" s="2" t="s">
        <v>830</v>
      </c>
      <c r="V326" s="2" t="s">
        <v>860</v>
      </c>
      <c r="W326" t="s">
        <v>1252</v>
      </c>
      <c r="X326" t="s">
        <v>480</v>
      </c>
      <c r="Y326" t="s">
        <v>830</v>
      </c>
      <c r="Z326" s="2" t="s">
        <v>860</v>
      </c>
      <c r="AA326" s="2" t="s">
        <v>1325</v>
      </c>
      <c r="AB326" s="2" t="s">
        <v>861</v>
      </c>
      <c r="AC326" s="2" t="s">
        <v>830</v>
      </c>
      <c r="AD326" t="s">
        <v>860</v>
      </c>
      <c r="AE326" t="s">
        <v>1325</v>
      </c>
      <c r="AF326" t="s">
        <v>861</v>
      </c>
      <c r="AG326" t="s">
        <v>830</v>
      </c>
      <c r="AH326" s="2" t="s">
        <v>860</v>
      </c>
      <c r="AI326" s="2" t="s">
        <v>1325</v>
      </c>
      <c r="AJ326" s="2" t="s">
        <v>861</v>
      </c>
      <c r="AK326" s="2" t="s">
        <v>830</v>
      </c>
      <c r="AL326" t="str">
        <f t="shared" si="10"/>
        <v>E07000246</v>
      </c>
      <c r="AM326" t="str">
        <f t="shared" si="11"/>
        <v>E06000066</v>
      </c>
    </row>
    <row r="327" spans="1:39" x14ac:dyDescent="0.35">
      <c r="A327" t="s">
        <v>22</v>
      </c>
      <c r="B327" s="2" t="s">
        <v>217</v>
      </c>
      <c r="C327" s="2" t="s">
        <v>1253</v>
      </c>
      <c r="D327" s="2" t="s">
        <v>218</v>
      </c>
      <c r="E327" s="2" t="s">
        <v>830</v>
      </c>
      <c r="F327" t="s">
        <v>217</v>
      </c>
      <c r="G327" t="s">
        <v>1253</v>
      </c>
      <c r="H327" t="s">
        <v>218</v>
      </c>
      <c r="I327" t="s">
        <v>830</v>
      </c>
      <c r="J327" s="2" t="s">
        <v>217</v>
      </c>
      <c r="K327" s="2" t="s">
        <v>1253</v>
      </c>
      <c r="L327" s="2" t="s">
        <v>218</v>
      </c>
      <c r="M327" s="2" t="s">
        <v>830</v>
      </c>
      <c r="N327" t="s">
        <v>217</v>
      </c>
      <c r="O327" t="s">
        <v>1253</v>
      </c>
      <c r="P327" t="s">
        <v>218</v>
      </c>
      <c r="Q327" t="s">
        <v>830</v>
      </c>
      <c r="R327" s="2" t="s">
        <v>217</v>
      </c>
      <c r="S327" s="2" t="s">
        <v>1253</v>
      </c>
      <c r="T327" s="2" t="s">
        <v>218</v>
      </c>
      <c r="U327" s="2" t="s">
        <v>830</v>
      </c>
      <c r="V327" t="s">
        <v>217</v>
      </c>
      <c r="W327" t="s">
        <v>1253</v>
      </c>
      <c r="X327" t="s">
        <v>218</v>
      </c>
      <c r="Y327" t="s">
        <v>830</v>
      </c>
      <c r="Z327" s="2" t="s">
        <v>217</v>
      </c>
      <c r="AA327" s="2" t="s">
        <v>1253</v>
      </c>
      <c r="AB327" s="2" t="s">
        <v>218</v>
      </c>
      <c r="AC327" s="2" t="s">
        <v>830</v>
      </c>
      <c r="AD327" t="s">
        <v>217</v>
      </c>
      <c r="AE327" t="s">
        <v>1253</v>
      </c>
      <c r="AF327" t="s">
        <v>218</v>
      </c>
      <c r="AG327" t="s">
        <v>830</v>
      </c>
      <c r="AH327" s="2" t="s">
        <v>217</v>
      </c>
      <c r="AI327" s="2" t="s">
        <v>1253</v>
      </c>
      <c r="AJ327" s="2" t="s">
        <v>218</v>
      </c>
      <c r="AK327" s="2" t="s">
        <v>830</v>
      </c>
      <c r="AL327" t="str">
        <f t="shared" si="10"/>
        <v>E07000045</v>
      </c>
      <c r="AM327" t="str">
        <f t="shared" si="11"/>
        <v>E07000045</v>
      </c>
    </row>
    <row r="328" spans="1:39" x14ac:dyDescent="0.35">
      <c r="A328" t="s">
        <v>22</v>
      </c>
      <c r="B328" s="2" t="s">
        <v>63</v>
      </c>
      <c r="C328" s="2" t="s">
        <v>1254</v>
      </c>
      <c r="D328" s="2" t="s">
        <v>64</v>
      </c>
      <c r="E328" s="2" t="s">
        <v>829</v>
      </c>
      <c r="F328" t="s">
        <v>63</v>
      </c>
      <c r="G328" t="s">
        <v>1254</v>
      </c>
      <c r="H328" t="s">
        <v>64</v>
      </c>
      <c r="I328" t="s">
        <v>829</v>
      </c>
      <c r="J328" s="2" t="s">
        <v>63</v>
      </c>
      <c r="K328" s="2" t="s">
        <v>1254</v>
      </c>
      <c r="L328" s="2" t="s">
        <v>64</v>
      </c>
      <c r="M328" s="2" t="s">
        <v>829</v>
      </c>
      <c r="N328" t="s">
        <v>63</v>
      </c>
      <c r="O328" t="s">
        <v>1254</v>
      </c>
      <c r="P328" t="s">
        <v>64</v>
      </c>
      <c r="Q328" t="s">
        <v>829</v>
      </c>
      <c r="R328" s="2" t="s">
        <v>63</v>
      </c>
      <c r="S328" s="2" t="s">
        <v>1254</v>
      </c>
      <c r="T328" s="2" t="s">
        <v>64</v>
      </c>
      <c r="U328" s="2" t="s">
        <v>829</v>
      </c>
      <c r="V328" t="s">
        <v>63</v>
      </c>
      <c r="W328" t="s">
        <v>1254</v>
      </c>
      <c r="X328" t="s">
        <v>64</v>
      </c>
      <c r="Y328" t="s">
        <v>829</v>
      </c>
      <c r="Z328" s="2" t="s">
        <v>63</v>
      </c>
      <c r="AA328" s="2" t="s">
        <v>1254</v>
      </c>
      <c r="AB328" s="2" t="s">
        <v>64</v>
      </c>
      <c r="AC328" s="2" t="s">
        <v>829</v>
      </c>
      <c r="AD328" t="s">
        <v>63</v>
      </c>
      <c r="AE328" t="s">
        <v>1254</v>
      </c>
      <c r="AF328" t="s">
        <v>64</v>
      </c>
      <c r="AG328" t="s">
        <v>829</v>
      </c>
      <c r="AH328" s="2" t="s">
        <v>63</v>
      </c>
      <c r="AI328" s="2" t="s">
        <v>1254</v>
      </c>
      <c r="AJ328" s="2" t="s">
        <v>64</v>
      </c>
      <c r="AK328" s="2" t="s">
        <v>829</v>
      </c>
      <c r="AL328" t="str">
        <f t="shared" si="10"/>
        <v>E06000020</v>
      </c>
      <c r="AM328" t="str">
        <f t="shared" si="11"/>
        <v>E06000020</v>
      </c>
    </row>
    <row r="329" spans="1:39" x14ac:dyDescent="0.35">
      <c r="A329" t="s">
        <v>22</v>
      </c>
      <c r="B329" s="2" t="s">
        <v>268</v>
      </c>
      <c r="C329" s="2" t="s">
        <v>1255</v>
      </c>
      <c r="D329" s="2" t="s">
        <v>269</v>
      </c>
      <c r="E329" s="2" t="s">
        <v>830</v>
      </c>
      <c r="F329" t="s">
        <v>268</v>
      </c>
      <c r="G329" t="s">
        <v>1255</v>
      </c>
      <c r="H329" t="s">
        <v>269</v>
      </c>
      <c r="I329" t="s">
        <v>830</v>
      </c>
      <c r="J329" s="2" t="s">
        <v>268</v>
      </c>
      <c r="K329" s="2" t="s">
        <v>1255</v>
      </c>
      <c r="L329" s="2" t="s">
        <v>269</v>
      </c>
      <c r="M329" s="2" t="s">
        <v>830</v>
      </c>
      <c r="N329" t="s">
        <v>268</v>
      </c>
      <c r="O329" t="s">
        <v>1255</v>
      </c>
      <c r="P329" t="s">
        <v>269</v>
      </c>
      <c r="Q329" t="s">
        <v>830</v>
      </c>
      <c r="R329" s="2" t="s">
        <v>268</v>
      </c>
      <c r="S329" s="2" t="s">
        <v>1255</v>
      </c>
      <c r="T329" s="2" t="s">
        <v>269</v>
      </c>
      <c r="U329" s="2" t="s">
        <v>830</v>
      </c>
      <c r="V329" t="s">
        <v>268</v>
      </c>
      <c r="W329" t="s">
        <v>1255</v>
      </c>
      <c r="X329" t="s">
        <v>269</v>
      </c>
      <c r="Y329" t="s">
        <v>830</v>
      </c>
      <c r="Z329" s="2" t="s">
        <v>268</v>
      </c>
      <c r="AA329" s="2" t="s">
        <v>1255</v>
      </c>
      <c r="AB329" s="2" t="s">
        <v>269</v>
      </c>
      <c r="AC329" s="2" t="s">
        <v>830</v>
      </c>
      <c r="AD329" t="s">
        <v>268</v>
      </c>
      <c r="AE329" t="s">
        <v>1255</v>
      </c>
      <c r="AF329" t="s">
        <v>269</v>
      </c>
      <c r="AG329" t="s">
        <v>830</v>
      </c>
      <c r="AH329" s="2" t="s">
        <v>268</v>
      </c>
      <c r="AI329" s="2" t="s">
        <v>1255</v>
      </c>
      <c r="AJ329" s="2" t="s">
        <v>269</v>
      </c>
      <c r="AK329" s="2" t="s">
        <v>830</v>
      </c>
      <c r="AL329" t="str">
        <f t="shared" si="10"/>
        <v>E07000076</v>
      </c>
      <c r="AM329" t="str">
        <f t="shared" si="11"/>
        <v>E07000076</v>
      </c>
    </row>
    <row r="330" spans="1:39" x14ac:dyDescent="0.35">
      <c r="A330" t="s">
        <v>22</v>
      </c>
      <c r="B330" s="2" t="s">
        <v>304</v>
      </c>
      <c r="C330" s="2" t="s">
        <v>1256</v>
      </c>
      <c r="D330" s="2" t="s">
        <v>305</v>
      </c>
      <c r="E330" s="2" t="s">
        <v>830</v>
      </c>
      <c r="F330" t="s">
        <v>304</v>
      </c>
      <c r="G330" t="s">
        <v>1256</v>
      </c>
      <c r="H330" t="s">
        <v>305</v>
      </c>
      <c r="I330" t="s">
        <v>830</v>
      </c>
      <c r="J330" s="2" t="s">
        <v>304</v>
      </c>
      <c r="K330" s="2" t="s">
        <v>1256</v>
      </c>
      <c r="L330" s="2" t="s">
        <v>305</v>
      </c>
      <c r="M330" s="2" t="s">
        <v>830</v>
      </c>
      <c r="N330" t="s">
        <v>304</v>
      </c>
      <c r="O330" t="s">
        <v>1256</v>
      </c>
      <c r="P330" t="s">
        <v>305</v>
      </c>
      <c r="Q330" t="s">
        <v>830</v>
      </c>
      <c r="R330" s="2" t="s">
        <v>304</v>
      </c>
      <c r="S330" s="2" t="s">
        <v>1256</v>
      </c>
      <c r="T330" s="2" t="s">
        <v>305</v>
      </c>
      <c r="U330" s="2" t="s">
        <v>830</v>
      </c>
      <c r="V330" t="s">
        <v>304</v>
      </c>
      <c r="W330" t="s">
        <v>1256</v>
      </c>
      <c r="X330" t="s">
        <v>305</v>
      </c>
      <c r="Y330" t="s">
        <v>830</v>
      </c>
      <c r="Z330" s="2" t="s">
        <v>304</v>
      </c>
      <c r="AA330" s="2" t="s">
        <v>1256</v>
      </c>
      <c r="AB330" s="2" t="s">
        <v>305</v>
      </c>
      <c r="AC330" s="2" t="s">
        <v>830</v>
      </c>
      <c r="AD330" t="s">
        <v>304</v>
      </c>
      <c r="AE330" t="s">
        <v>1256</v>
      </c>
      <c r="AF330" t="s">
        <v>305</v>
      </c>
      <c r="AG330" t="s">
        <v>830</v>
      </c>
      <c r="AH330" s="2" t="s">
        <v>304</v>
      </c>
      <c r="AI330" s="2" t="s">
        <v>1256</v>
      </c>
      <c r="AJ330" s="2" t="s">
        <v>305</v>
      </c>
      <c r="AK330" s="2" t="s">
        <v>830</v>
      </c>
      <c r="AL330" t="str">
        <f t="shared" si="10"/>
        <v>E07000093</v>
      </c>
      <c r="AM330" t="str">
        <f t="shared" si="11"/>
        <v>E07000093</v>
      </c>
    </row>
    <row r="331" spans="1:39" x14ac:dyDescent="0.35">
      <c r="A331" t="s">
        <v>22</v>
      </c>
      <c r="B331" s="2" t="s">
        <v>283</v>
      </c>
      <c r="C331" s="2" t="s">
        <v>1257</v>
      </c>
      <c r="D331" s="2" t="s">
        <v>284</v>
      </c>
      <c r="E331" s="2" t="s">
        <v>830</v>
      </c>
      <c r="F331" t="s">
        <v>283</v>
      </c>
      <c r="G331" t="s">
        <v>1257</v>
      </c>
      <c r="H331" t="s">
        <v>284</v>
      </c>
      <c r="I331" t="s">
        <v>830</v>
      </c>
      <c r="J331" s="2" t="s">
        <v>283</v>
      </c>
      <c r="K331" s="2" t="s">
        <v>1257</v>
      </c>
      <c r="L331" s="2" t="s">
        <v>284</v>
      </c>
      <c r="M331" s="2" t="s">
        <v>830</v>
      </c>
      <c r="N331" t="s">
        <v>283</v>
      </c>
      <c r="O331" t="s">
        <v>1257</v>
      </c>
      <c r="P331" t="s">
        <v>284</v>
      </c>
      <c r="Q331" t="s">
        <v>830</v>
      </c>
      <c r="R331" s="2" t="s">
        <v>283</v>
      </c>
      <c r="S331" s="2" t="s">
        <v>1257</v>
      </c>
      <c r="T331" s="2" t="s">
        <v>284</v>
      </c>
      <c r="U331" s="2" t="s">
        <v>830</v>
      </c>
      <c r="V331" t="s">
        <v>283</v>
      </c>
      <c r="W331" t="s">
        <v>1257</v>
      </c>
      <c r="X331" t="s">
        <v>284</v>
      </c>
      <c r="Y331" t="s">
        <v>830</v>
      </c>
      <c r="Z331" s="2" t="s">
        <v>283</v>
      </c>
      <c r="AA331" s="2" t="s">
        <v>1257</v>
      </c>
      <c r="AB331" s="2" t="s">
        <v>284</v>
      </c>
      <c r="AC331" s="2" t="s">
        <v>830</v>
      </c>
      <c r="AD331" t="s">
        <v>283</v>
      </c>
      <c r="AE331" t="s">
        <v>1257</v>
      </c>
      <c r="AF331" t="s">
        <v>284</v>
      </c>
      <c r="AG331" t="s">
        <v>830</v>
      </c>
      <c r="AH331" s="2" t="s">
        <v>283</v>
      </c>
      <c r="AI331" s="2" t="s">
        <v>1257</v>
      </c>
      <c r="AJ331" s="2" t="s">
        <v>284</v>
      </c>
      <c r="AK331" s="2" t="s">
        <v>830</v>
      </c>
      <c r="AL331" t="str">
        <f t="shared" si="10"/>
        <v>E07000083</v>
      </c>
      <c r="AM331" t="str">
        <f t="shared" si="11"/>
        <v>E07000083</v>
      </c>
    </row>
    <row r="332" spans="1:39" x14ac:dyDescent="0.35">
      <c r="A332" t="s">
        <v>22</v>
      </c>
      <c r="B332" s="2" t="s">
        <v>340</v>
      </c>
      <c r="C332" s="2" t="s">
        <v>1258</v>
      </c>
      <c r="D332" s="2" t="s">
        <v>341</v>
      </c>
      <c r="E332" s="2" t="s">
        <v>830</v>
      </c>
      <c r="F332" t="s">
        <v>340</v>
      </c>
      <c r="G332" t="s">
        <v>1258</v>
      </c>
      <c r="H332" t="s">
        <v>341</v>
      </c>
      <c r="I332" t="s">
        <v>830</v>
      </c>
      <c r="J332" s="2" t="s">
        <v>340</v>
      </c>
      <c r="K332" s="2" t="s">
        <v>1258</v>
      </c>
      <c r="L332" s="2" t="s">
        <v>341</v>
      </c>
      <c r="M332" s="2" t="s">
        <v>830</v>
      </c>
      <c r="N332" t="s">
        <v>340</v>
      </c>
      <c r="O332" t="s">
        <v>1258</v>
      </c>
      <c r="P332" t="s">
        <v>341</v>
      </c>
      <c r="Q332" t="s">
        <v>830</v>
      </c>
      <c r="R332" s="2" t="s">
        <v>340</v>
      </c>
      <c r="S332" s="2" t="s">
        <v>1258</v>
      </c>
      <c r="T332" s="2" t="s">
        <v>341</v>
      </c>
      <c r="U332" s="2" t="s">
        <v>830</v>
      </c>
      <c r="V332" t="s">
        <v>340</v>
      </c>
      <c r="W332" t="s">
        <v>1258</v>
      </c>
      <c r="X332" t="s">
        <v>341</v>
      </c>
      <c r="Y332" t="s">
        <v>830</v>
      </c>
      <c r="Z332" s="2" t="s">
        <v>340</v>
      </c>
      <c r="AA332" s="2" t="s">
        <v>1258</v>
      </c>
      <c r="AB332" s="2" t="s">
        <v>341</v>
      </c>
      <c r="AC332" s="2" t="s">
        <v>830</v>
      </c>
      <c r="AD332" t="s">
        <v>340</v>
      </c>
      <c r="AE332" t="s">
        <v>1258</v>
      </c>
      <c r="AF332" t="s">
        <v>341</v>
      </c>
      <c r="AG332" t="s">
        <v>830</v>
      </c>
      <c r="AH332" s="2" t="s">
        <v>340</v>
      </c>
      <c r="AI332" s="2" t="s">
        <v>1258</v>
      </c>
      <c r="AJ332" s="2" t="s">
        <v>341</v>
      </c>
      <c r="AK332" s="2" t="s">
        <v>830</v>
      </c>
      <c r="AL332" t="str">
        <f t="shared" si="10"/>
        <v>E07000114</v>
      </c>
      <c r="AM332" t="str">
        <f t="shared" si="11"/>
        <v>E07000114</v>
      </c>
    </row>
    <row r="333" spans="1:39" x14ac:dyDescent="0.35">
      <c r="A333" t="s">
        <v>22</v>
      </c>
      <c r="B333" s="2" t="s">
        <v>317</v>
      </c>
      <c r="C333" s="2" t="s">
        <v>1259</v>
      </c>
      <c r="D333" s="2" t="s">
        <v>318</v>
      </c>
      <c r="E333" s="2" t="s">
        <v>830</v>
      </c>
      <c r="F333" t="s">
        <v>317</v>
      </c>
      <c r="G333" t="s">
        <v>1259</v>
      </c>
      <c r="H333" t="s">
        <v>318</v>
      </c>
      <c r="I333" t="s">
        <v>830</v>
      </c>
      <c r="J333" s="2" t="s">
        <v>317</v>
      </c>
      <c r="K333" s="2" t="s">
        <v>1259</v>
      </c>
      <c r="L333" s="2" t="s">
        <v>318</v>
      </c>
      <c r="M333" s="2" t="s">
        <v>830</v>
      </c>
      <c r="N333" t="s">
        <v>317</v>
      </c>
      <c r="O333" t="s">
        <v>1259</v>
      </c>
      <c r="P333" t="s">
        <v>318</v>
      </c>
      <c r="Q333" t="s">
        <v>830</v>
      </c>
      <c r="R333" s="2" t="s">
        <v>317</v>
      </c>
      <c r="S333" s="2" t="s">
        <v>1259</v>
      </c>
      <c r="T333" s="2" t="s">
        <v>318</v>
      </c>
      <c r="U333" s="2" t="s">
        <v>830</v>
      </c>
      <c r="V333" t="s">
        <v>317</v>
      </c>
      <c r="W333" t="s">
        <v>1259</v>
      </c>
      <c r="X333" t="s">
        <v>318</v>
      </c>
      <c r="Y333" t="s">
        <v>830</v>
      </c>
      <c r="Z333" s="2" t="s">
        <v>317</v>
      </c>
      <c r="AA333" s="2" t="s">
        <v>1259</v>
      </c>
      <c r="AB333" s="2" t="s">
        <v>318</v>
      </c>
      <c r="AC333" s="2" t="s">
        <v>830</v>
      </c>
      <c r="AD333" t="s">
        <v>317</v>
      </c>
      <c r="AE333" t="s">
        <v>1259</v>
      </c>
      <c r="AF333" t="s">
        <v>318</v>
      </c>
      <c r="AG333" t="s">
        <v>830</v>
      </c>
      <c r="AH333" s="2" t="s">
        <v>317</v>
      </c>
      <c r="AI333" s="2" t="s">
        <v>1259</v>
      </c>
      <c r="AJ333" s="2" t="s">
        <v>318</v>
      </c>
      <c r="AK333" s="2" t="s">
        <v>830</v>
      </c>
      <c r="AL333" t="str">
        <f t="shared" si="10"/>
        <v>E07000102</v>
      </c>
      <c r="AM333" t="str">
        <f t="shared" si="11"/>
        <v>E07000102</v>
      </c>
    </row>
    <row r="334" spans="1:39" x14ac:dyDescent="0.35">
      <c r="A334" t="s">
        <v>22</v>
      </c>
      <c r="B334" s="2" t="s">
        <v>94</v>
      </c>
      <c r="C334" s="2" t="s">
        <v>1260</v>
      </c>
      <c r="D334" s="2" t="s">
        <v>95</v>
      </c>
      <c r="E334" s="2" t="s">
        <v>829</v>
      </c>
      <c r="F334" t="s">
        <v>94</v>
      </c>
      <c r="G334" t="s">
        <v>1260</v>
      </c>
      <c r="H334" t="s">
        <v>95</v>
      </c>
      <c r="I334" t="s">
        <v>829</v>
      </c>
      <c r="J334" s="2" t="s">
        <v>94</v>
      </c>
      <c r="K334" s="2" t="s">
        <v>1260</v>
      </c>
      <c r="L334" s="2" t="s">
        <v>95</v>
      </c>
      <c r="M334" s="2" t="s">
        <v>829</v>
      </c>
      <c r="N334" t="s">
        <v>94</v>
      </c>
      <c r="O334" t="s">
        <v>1260</v>
      </c>
      <c r="P334" t="s">
        <v>95</v>
      </c>
      <c r="Q334" t="s">
        <v>829</v>
      </c>
      <c r="R334" s="2" t="s">
        <v>94</v>
      </c>
      <c r="S334" s="2" t="s">
        <v>1260</v>
      </c>
      <c r="T334" s="2" t="s">
        <v>95</v>
      </c>
      <c r="U334" s="2" t="s">
        <v>829</v>
      </c>
      <c r="V334" t="s">
        <v>94</v>
      </c>
      <c r="W334" t="s">
        <v>1260</v>
      </c>
      <c r="X334" t="s">
        <v>95</v>
      </c>
      <c r="Y334" t="s">
        <v>829</v>
      </c>
      <c r="Z334" s="2" t="s">
        <v>94</v>
      </c>
      <c r="AA334" s="2" t="s">
        <v>1260</v>
      </c>
      <c r="AB334" s="2" t="s">
        <v>95</v>
      </c>
      <c r="AC334" s="2" t="s">
        <v>829</v>
      </c>
      <c r="AD334" t="s">
        <v>94</v>
      </c>
      <c r="AE334" t="s">
        <v>1260</v>
      </c>
      <c r="AF334" t="s">
        <v>95</v>
      </c>
      <c r="AG334" t="s">
        <v>829</v>
      </c>
      <c r="AH334" s="2" t="s">
        <v>94</v>
      </c>
      <c r="AI334" s="2" t="s">
        <v>1260</v>
      </c>
      <c r="AJ334" s="2" t="s">
        <v>95</v>
      </c>
      <c r="AK334" s="2" t="s">
        <v>829</v>
      </c>
      <c r="AL334" t="str">
        <f t="shared" si="10"/>
        <v>E06000034</v>
      </c>
      <c r="AM334" t="str">
        <f t="shared" si="11"/>
        <v>E06000034</v>
      </c>
    </row>
    <row r="335" spans="1:39" x14ac:dyDescent="0.35">
      <c r="A335" t="s">
        <v>22</v>
      </c>
      <c r="B335" s="2" t="s">
        <v>342</v>
      </c>
      <c r="C335" s="2" t="s">
        <v>1261</v>
      </c>
      <c r="D335" s="2" t="s">
        <v>343</v>
      </c>
      <c r="E335" s="2" t="s">
        <v>830</v>
      </c>
      <c r="F335" t="s">
        <v>342</v>
      </c>
      <c r="G335" t="s">
        <v>1261</v>
      </c>
      <c r="H335" t="s">
        <v>343</v>
      </c>
      <c r="I335" t="s">
        <v>830</v>
      </c>
      <c r="J335" s="2" t="s">
        <v>342</v>
      </c>
      <c r="K335" s="2" t="s">
        <v>1261</v>
      </c>
      <c r="L335" s="2" t="s">
        <v>343</v>
      </c>
      <c r="M335" s="2" t="s">
        <v>830</v>
      </c>
      <c r="N335" t="s">
        <v>342</v>
      </c>
      <c r="O335" t="s">
        <v>1261</v>
      </c>
      <c r="P335" t="s">
        <v>343</v>
      </c>
      <c r="Q335" t="s">
        <v>830</v>
      </c>
      <c r="R335" s="2" t="s">
        <v>342</v>
      </c>
      <c r="S335" s="2" t="s">
        <v>1261</v>
      </c>
      <c r="T335" s="2" t="s">
        <v>343</v>
      </c>
      <c r="U335" s="2" t="s">
        <v>830</v>
      </c>
      <c r="V335" t="s">
        <v>342</v>
      </c>
      <c r="W335" t="s">
        <v>1261</v>
      </c>
      <c r="X335" t="s">
        <v>343</v>
      </c>
      <c r="Y335" t="s">
        <v>830</v>
      </c>
      <c r="Z335" s="2" t="s">
        <v>342</v>
      </c>
      <c r="AA335" s="2" t="s">
        <v>1261</v>
      </c>
      <c r="AB335" s="2" t="s">
        <v>343</v>
      </c>
      <c r="AC335" s="2" t="s">
        <v>830</v>
      </c>
      <c r="AD335" t="s">
        <v>342</v>
      </c>
      <c r="AE335" t="s">
        <v>1261</v>
      </c>
      <c r="AF335" t="s">
        <v>343</v>
      </c>
      <c r="AG335" t="s">
        <v>830</v>
      </c>
      <c r="AH335" s="2" t="s">
        <v>342</v>
      </c>
      <c r="AI335" s="2" t="s">
        <v>1261</v>
      </c>
      <c r="AJ335" s="2" t="s">
        <v>343</v>
      </c>
      <c r="AK335" s="2" t="s">
        <v>830</v>
      </c>
      <c r="AL335" t="str">
        <f t="shared" si="10"/>
        <v>E07000115</v>
      </c>
      <c r="AM335" t="str">
        <f t="shared" si="11"/>
        <v>E07000115</v>
      </c>
    </row>
    <row r="336" spans="1:39" x14ac:dyDescent="0.35">
      <c r="A336" t="s">
        <v>22</v>
      </c>
      <c r="B336" s="2" t="s">
        <v>78</v>
      </c>
      <c r="C336" s="2" t="s">
        <v>1262</v>
      </c>
      <c r="D336" s="2" t="s">
        <v>79</v>
      </c>
      <c r="E336" s="2" t="s">
        <v>829</v>
      </c>
      <c r="F336" t="s">
        <v>78</v>
      </c>
      <c r="G336" t="s">
        <v>1262</v>
      </c>
      <c r="H336" t="s">
        <v>79</v>
      </c>
      <c r="I336" t="s">
        <v>829</v>
      </c>
      <c r="J336" s="2" t="s">
        <v>78</v>
      </c>
      <c r="K336" s="2" t="s">
        <v>1262</v>
      </c>
      <c r="L336" s="2" t="s">
        <v>79</v>
      </c>
      <c r="M336" s="2" t="s">
        <v>829</v>
      </c>
      <c r="N336" t="s">
        <v>78</v>
      </c>
      <c r="O336" t="s">
        <v>1262</v>
      </c>
      <c r="P336" t="s">
        <v>79</v>
      </c>
      <c r="Q336" t="s">
        <v>829</v>
      </c>
      <c r="R336" s="2" t="s">
        <v>78</v>
      </c>
      <c r="S336" s="2" t="s">
        <v>1262</v>
      </c>
      <c r="T336" s="2" t="s">
        <v>79</v>
      </c>
      <c r="U336" s="2" t="s">
        <v>829</v>
      </c>
      <c r="V336" t="s">
        <v>78</v>
      </c>
      <c r="W336" t="s">
        <v>1262</v>
      </c>
      <c r="X336" t="s">
        <v>79</v>
      </c>
      <c r="Y336" t="s">
        <v>829</v>
      </c>
      <c r="Z336" s="2" t="s">
        <v>78</v>
      </c>
      <c r="AA336" s="2" t="s">
        <v>1262</v>
      </c>
      <c r="AB336" s="2" t="s">
        <v>79</v>
      </c>
      <c r="AC336" s="2" t="s">
        <v>829</v>
      </c>
      <c r="AD336" t="s">
        <v>78</v>
      </c>
      <c r="AE336" t="s">
        <v>1262</v>
      </c>
      <c r="AF336" t="s">
        <v>79</v>
      </c>
      <c r="AG336" t="s">
        <v>829</v>
      </c>
      <c r="AH336" s="2" t="s">
        <v>78</v>
      </c>
      <c r="AI336" s="2" t="s">
        <v>1262</v>
      </c>
      <c r="AJ336" s="2" t="s">
        <v>79</v>
      </c>
      <c r="AK336" s="2" t="s">
        <v>829</v>
      </c>
      <c r="AL336" t="str">
        <f t="shared" si="10"/>
        <v>E06000027</v>
      </c>
      <c r="AM336" t="str">
        <f t="shared" si="11"/>
        <v>E06000027</v>
      </c>
    </row>
    <row r="337" spans="1:39" x14ac:dyDescent="0.35">
      <c r="A337" t="s">
        <v>22</v>
      </c>
      <c r="B337" s="2" t="s">
        <v>219</v>
      </c>
      <c r="C337" s="2" t="s">
        <v>1263</v>
      </c>
      <c r="D337" s="2" t="s">
        <v>220</v>
      </c>
      <c r="E337" s="2" t="s">
        <v>830</v>
      </c>
      <c r="F337" t="s">
        <v>219</v>
      </c>
      <c r="G337" t="s">
        <v>1263</v>
      </c>
      <c r="H337" t="s">
        <v>220</v>
      </c>
      <c r="I337" t="s">
        <v>830</v>
      </c>
      <c r="J337" s="2" t="s">
        <v>219</v>
      </c>
      <c r="K337" s="2" t="s">
        <v>1263</v>
      </c>
      <c r="L337" s="2" t="s">
        <v>220</v>
      </c>
      <c r="M337" s="2" t="s">
        <v>830</v>
      </c>
      <c r="N337" t="s">
        <v>219</v>
      </c>
      <c r="O337" t="s">
        <v>1263</v>
      </c>
      <c r="P337" t="s">
        <v>220</v>
      </c>
      <c r="Q337" t="s">
        <v>830</v>
      </c>
      <c r="R337" s="2" t="s">
        <v>219</v>
      </c>
      <c r="S337" s="2" t="s">
        <v>1263</v>
      </c>
      <c r="T337" s="2" t="s">
        <v>220</v>
      </c>
      <c r="U337" s="2" t="s">
        <v>830</v>
      </c>
      <c r="V337" t="s">
        <v>219</v>
      </c>
      <c r="W337" t="s">
        <v>1263</v>
      </c>
      <c r="X337" t="s">
        <v>220</v>
      </c>
      <c r="Y337" t="s">
        <v>830</v>
      </c>
      <c r="Z337" s="2" t="s">
        <v>219</v>
      </c>
      <c r="AA337" s="2" t="s">
        <v>1263</v>
      </c>
      <c r="AB337" s="2" t="s">
        <v>220</v>
      </c>
      <c r="AC337" s="2" t="s">
        <v>830</v>
      </c>
      <c r="AD337" t="s">
        <v>219</v>
      </c>
      <c r="AE337" t="s">
        <v>1263</v>
      </c>
      <c r="AF337" t="s">
        <v>220</v>
      </c>
      <c r="AG337" t="s">
        <v>830</v>
      </c>
      <c r="AH337" s="2" t="s">
        <v>219</v>
      </c>
      <c r="AI337" s="2" t="s">
        <v>1263</v>
      </c>
      <c r="AJ337" s="2" t="s">
        <v>220</v>
      </c>
      <c r="AK337" s="2" t="s">
        <v>830</v>
      </c>
      <c r="AL337" t="str">
        <f t="shared" si="10"/>
        <v>E07000046</v>
      </c>
      <c r="AM337" t="str">
        <f t="shared" si="11"/>
        <v>E07000046</v>
      </c>
    </row>
    <row r="338" spans="1:39" x14ac:dyDescent="0.35">
      <c r="A338" t="s">
        <v>22</v>
      </c>
      <c r="B338" s="2" t="s">
        <v>722</v>
      </c>
      <c r="C338" s="2" t="s">
        <v>1264</v>
      </c>
      <c r="D338" s="2" t="s">
        <v>723</v>
      </c>
      <c r="E338" s="2" t="s">
        <v>832</v>
      </c>
      <c r="F338" t="s">
        <v>722</v>
      </c>
      <c r="G338" t="s">
        <v>1264</v>
      </c>
      <c r="H338" t="s">
        <v>723</v>
      </c>
      <c r="I338" t="s">
        <v>832</v>
      </c>
      <c r="J338" s="2" t="s">
        <v>722</v>
      </c>
      <c r="K338" s="2" t="s">
        <v>1264</v>
      </c>
      <c r="L338" s="2" t="s">
        <v>723</v>
      </c>
      <c r="M338" s="2" t="s">
        <v>832</v>
      </c>
      <c r="N338" t="s">
        <v>722</v>
      </c>
      <c r="O338" t="s">
        <v>1264</v>
      </c>
      <c r="P338" t="s">
        <v>723</v>
      </c>
      <c r="Q338" t="s">
        <v>832</v>
      </c>
      <c r="R338" s="2" t="s">
        <v>722</v>
      </c>
      <c r="S338" s="2" t="s">
        <v>1264</v>
      </c>
      <c r="T338" s="2" t="s">
        <v>723</v>
      </c>
      <c r="U338" s="2" t="s">
        <v>832</v>
      </c>
      <c r="V338" t="s">
        <v>722</v>
      </c>
      <c r="W338" t="s">
        <v>1264</v>
      </c>
      <c r="X338" t="s">
        <v>723</v>
      </c>
      <c r="Y338" t="s">
        <v>832</v>
      </c>
      <c r="Z338" s="2" t="s">
        <v>722</v>
      </c>
      <c r="AA338" s="2" t="s">
        <v>1264</v>
      </c>
      <c r="AB338" s="2" t="s">
        <v>723</v>
      </c>
      <c r="AC338" s="2" t="s">
        <v>832</v>
      </c>
      <c r="AD338" t="s">
        <v>722</v>
      </c>
      <c r="AE338" t="s">
        <v>1264</v>
      </c>
      <c r="AF338" t="s">
        <v>723</v>
      </c>
      <c r="AG338" t="s">
        <v>832</v>
      </c>
      <c r="AH338" s="2" t="s">
        <v>722</v>
      </c>
      <c r="AI338" s="2" t="s">
        <v>1264</v>
      </c>
      <c r="AJ338" s="2" t="s">
        <v>723</v>
      </c>
      <c r="AK338" s="2" t="s">
        <v>832</v>
      </c>
      <c r="AL338" t="str">
        <f t="shared" si="10"/>
        <v>E09000030</v>
      </c>
      <c r="AM338" t="str">
        <f t="shared" si="11"/>
        <v>E09000030</v>
      </c>
    </row>
    <row r="339" spans="1:39" x14ac:dyDescent="0.35">
      <c r="A339" t="s">
        <v>22</v>
      </c>
      <c r="B339" s="2" t="s">
        <v>606</v>
      </c>
      <c r="C339" s="2" t="s">
        <v>1265</v>
      </c>
      <c r="D339" s="2" t="s">
        <v>607</v>
      </c>
      <c r="E339" s="2" t="s">
        <v>831</v>
      </c>
      <c r="F339" t="s">
        <v>606</v>
      </c>
      <c r="G339" t="s">
        <v>1265</v>
      </c>
      <c r="H339" t="s">
        <v>607</v>
      </c>
      <c r="I339" t="s">
        <v>831</v>
      </c>
      <c r="J339" s="2" t="s">
        <v>606</v>
      </c>
      <c r="K339" s="2" t="s">
        <v>1265</v>
      </c>
      <c r="L339" s="2" t="s">
        <v>607</v>
      </c>
      <c r="M339" s="2" t="s">
        <v>831</v>
      </c>
      <c r="N339" t="s">
        <v>606</v>
      </c>
      <c r="O339" t="s">
        <v>1265</v>
      </c>
      <c r="P339" t="s">
        <v>607</v>
      </c>
      <c r="Q339" t="s">
        <v>831</v>
      </c>
      <c r="R339" s="2" t="s">
        <v>606</v>
      </c>
      <c r="S339" s="2" t="s">
        <v>1265</v>
      </c>
      <c r="T339" s="2" t="s">
        <v>607</v>
      </c>
      <c r="U339" s="2" t="s">
        <v>831</v>
      </c>
      <c r="V339" t="s">
        <v>606</v>
      </c>
      <c r="W339" t="s">
        <v>1265</v>
      </c>
      <c r="X339" t="s">
        <v>607</v>
      </c>
      <c r="Y339" t="s">
        <v>831</v>
      </c>
      <c r="Z339" s="2" t="s">
        <v>606</v>
      </c>
      <c r="AA339" s="2" t="s">
        <v>1265</v>
      </c>
      <c r="AB339" s="2" t="s">
        <v>607</v>
      </c>
      <c r="AC339" s="2" t="s">
        <v>831</v>
      </c>
      <c r="AD339" t="s">
        <v>606</v>
      </c>
      <c r="AE339" t="s">
        <v>1265</v>
      </c>
      <c r="AF339" t="s">
        <v>607</v>
      </c>
      <c r="AG339" t="s">
        <v>831</v>
      </c>
      <c r="AH339" s="2" t="s">
        <v>606</v>
      </c>
      <c r="AI339" s="2" t="s">
        <v>1265</v>
      </c>
      <c r="AJ339" s="2" t="s">
        <v>607</v>
      </c>
      <c r="AK339" s="2" t="s">
        <v>831</v>
      </c>
      <c r="AL339" t="str">
        <f t="shared" si="10"/>
        <v>E08000009</v>
      </c>
      <c r="AM339" t="str">
        <f t="shared" si="11"/>
        <v>E08000009</v>
      </c>
    </row>
    <row r="340" spans="1:39" x14ac:dyDescent="0.35">
      <c r="A340" t="s">
        <v>22</v>
      </c>
      <c r="B340" s="2" t="s">
        <v>344</v>
      </c>
      <c r="C340" s="2" t="s">
        <v>1266</v>
      </c>
      <c r="D340" s="2" t="s">
        <v>345</v>
      </c>
      <c r="E340" s="2" t="s">
        <v>830</v>
      </c>
      <c r="F340" t="s">
        <v>344</v>
      </c>
      <c r="G340" t="s">
        <v>1266</v>
      </c>
      <c r="H340" t="s">
        <v>345</v>
      </c>
      <c r="I340" t="s">
        <v>830</v>
      </c>
      <c r="J340" s="2" t="s">
        <v>344</v>
      </c>
      <c r="K340" s="2" t="s">
        <v>1266</v>
      </c>
      <c r="L340" s="2" t="s">
        <v>345</v>
      </c>
      <c r="M340" s="2" t="s">
        <v>830</v>
      </c>
      <c r="N340" t="s">
        <v>344</v>
      </c>
      <c r="O340" t="s">
        <v>1266</v>
      </c>
      <c r="P340" t="s">
        <v>345</v>
      </c>
      <c r="Q340" t="s">
        <v>830</v>
      </c>
      <c r="R340" s="2" t="s">
        <v>344</v>
      </c>
      <c r="S340" s="2" t="s">
        <v>1266</v>
      </c>
      <c r="T340" s="2" t="s">
        <v>345</v>
      </c>
      <c r="U340" s="2" t="s">
        <v>830</v>
      </c>
      <c r="V340" t="s">
        <v>344</v>
      </c>
      <c r="W340" t="s">
        <v>1266</v>
      </c>
      <c r="X340" t="s">
        <v>345</v>
      </c>
      <c r="Y340" t="s">
        <v>830</v>
      </c>
      <c r="Z340" s="2" t="s">
        <v>344</v>
      </c>
      <c r="AA340" s="2" t="s">
        <v>1266</v>
      </c>
      <c r="AB340" s="2" t="s">
        <v>345</v>
      </c>
      <c r="AC340" s="2" t="s">
        <v>830</v>
      </c>
      <c r="AD340" t="s">
        <v>344</v>
      </c>
      <c r="AE340" t="s">
        <v>1266</v>
      </c>
      <c r="AF340" t="s">
        <v>345</v>
      </c>
      <c r="AG340" t="s">
        <v>830</v>
      </c>
      <c r="AH340" s="2" t="s">
        <v>344</v>
      </c>
      <c r="AI340" s="2" t="s">
        <v>1266</v>
      </c>
      <c r="AJ340" s="2" t="s">
        <v>345</v>
      </c>
      <c r="AK340" s="2" t="s">
        <v>830</v>
      </c>
      <c r="AL340" t="str">
        <f t="shared" si="10"/>
        <v>E07000116</v>
      </c>
      <c r="AM340" t="str">
        <f t="shared" si="11"/>
        <v>E07000116</v>
      </c>
    </row>
    <row r="341" spans="1:39" x14ac:dyDescent="0.35">
      <c r="A341" t="s">
        <v>22</v>
      </c>
      <c r="B341" s="2" t="s">
        <v>821</v>
      </c>
      <c r="C341" s="2" t="s">
        <v>1267</v>
      </c>
      <c r="D341" s="2" t="s">
        <v>822</v>
      </c>
      <c r="E341" s="2" t="s">
        <v>834</v>
      </c>
      <c r="F341" t="s">
        <v>821</v>
      </c>
      <c r="G341" t="s">
        <v>1267</v>
      </c>
      <c r="H341" t="s">
        <v>822</v>
      </c>
      <c r="I341" t="s">
        <v>834</v>
      </c>
      <c r="J341" s="2" t="s">
        <v>821</v>
      </c>
      <c r="K341" s="2" t="s">
        <v>1267</v>
      </c>
      <c r="L341" s="2" t="s">
        <v>822</v>
      </c>
      <c r="M341" s="2" t="s">
        <v>834</v>
      </c>
      <c r="N341" t="s">
        <v>821</v>
      </c>
      <c r="O341" t="s">
        <v>1267</v>
      </c>
      <c r="P341" t="s">
        <v>822</v>
      </c>
      <c r="Q341" t="s">
        <v>834</v>
      </c>
      <c r="R341" s="2" t="s">
        <v>821</v>
      </c>
      <c r="S341" s="2" t="s">
        <v>1267</v>
      </c>
      <c r="T341" s="2" t="s">
        <v>822</v>
      </c>
      <c r="U341" s="2" t="s">
        <v>834</v>
      </c>
      <c r="V341" t="s">
        <v>821</v>
      </c>
      <c r="W341" t="s">
        <v>1267</v>
      </c>
      <c r="X341" t="s">
        <v>822</v>
      </c>
      <c r="Y341" t="s">
        <v>834</v>
      </c>
      <c r="Z341" s="2" t="s">
        <v>821</v>
      </c>
      <c r="AA341" s="2" t="s">
        <v>1267</v>
      </c>
      <c r="AB341" s="2" t="s">
        <v>822</v>
      </c>
      <c r="AC341" s="2" t="s">
        <v>834</v>
      </c>
      <c r="AD341" t="s">
        <v>821</v>
      </c>
      <c r="AE341" t="s">
        <v>1267</v>
      </c>
      <c r="AF341" t="s">
        <v>822</v>
      </c>
      <c r="AG341" t="s">
        <v>834</v>
      </c>
      <c r="AH341" s="2" t="s">
        <v>821</v>
      </c>
      <c r="AI341" s="2" t="s">
        <v>1267</v>
      </c>
      <c r="AJ341" s="2" t="s">
        <v>822</v>
      </c>
      <c r="AK341" s="2" t="s">
        <v>834</v>
      </c>
      <c r="AL341" t="str">
        <f t="shared" si="10"/>
        <v>E31000043</v>
      </c>
      <c r="AM341" t="str">
        <f t="shared" si="11"/>
        <v>E31000043</v>
      </c>
    </row>
    <row r="342" spans="1:39" x14ac:dyDescent="0.35">
      <c r="A342" t="s">
        <v>22</v>
      </c>
      <c r="B342" s="2" t="s">
        <v>270</v>
      </c>
      <c r="C342" s="2" t="s">
        <v>1268</v>
      </c>
      <c r="D342" s="2" t="s">
        <v>271</v>
      </c>
      <c r="E342" s="2" t="s">
        <v>830</v>
      </c>
      <c r="F342" t="s">
        <v>270</v>
      </c>
      <c r="G342" t="s">
        <v>1268</v>
      </c>
      <c r="H342" t="s">
        <v>271</v>
      </c>
      <c r="I342" t="s">
        <v>830</v>
      </c>
      <c r="J342" s="2" t="s">
        <v>270</v>
      </c>
      <c r="K342" s="2" t="s">
        <v>1268</v>
      </c>
      <c r="L342" s="2" t="s">
        <v>271</v>
      </c>
      <c r="M342" s="2" t="s">
        <v>830</v>
      </c>
      <c r="N342" t="s">
        <v>270</v>
      </c>
      <c r="O342" t="s">
        <v>1268</v>
      </c>
      <c r="P342" t="s">
        <v>271</v>
      </c>
      <c r="Q342" t="s">
        <v>830</v>
      </c>
      <c r="R342" s="2" t="s">
        <v>270</v>
      </c>
      <c r="S342" s="2" t="s">
        <v>1268</v>
      </c>
      <c r="T342" s="2" t="s">
        <v>271</v>
      </c>
      <c r="U342" s="2" t="s">
        <v>830</v>
      </c>
      <c r="V342" t="s">
        <v>270</v>
      </c>
      <c r="W342" t="s">
        <v>1268</v>
      </c>
      <c r="X342" t="s">
        <v>271</v>
      </c>
      <c r="Y342" t="s">
        <v>830</v>
      </c>
      <c r="Z342" s="2" t="s">
        <v>270</v>
      </c>
      <c r="AA342" s="2" t="s">
        <v>1268</v>
      </c>
      <c r="AB342" s="2" t="s">
        <v>271</v>
      </c>
      <c r="AC342" s="2" t="s">
        <v>830</v>
      </c>
      <c r="AD342" t="s">
        <v>270</v>
      </c>
      <c r="AE342" t="s">
        <v>1268</v>
      </c>
      <c r="AF342" t="s">
        <v>271</v>
      </c>
      <c r="AG342" t="s">
        <v>830</v>
      </c>
      <c r="AH342" s="2" t="s">
        <v>270</v>
      </c>
      <c r="AI342" s="2" t="s">
        <v>1268</v>
      </c>
      <c r="AJ342" s="2" t="s">
        <v>271</v>
      </c>
      <c r="AK342" s="2" t="s">
        <v>830</v>
      </c>
      <c r="AL342" t="str">
        <f t="shared" si="10"/>
        <v>E07000077</v>
      </c>
      <c r="AM342" t="str">
        <f t="shared" si="11"/>
        <v>E07000077</v>
      </c>
    </row>
    <row r="343" spans="1:39" x14ac:dyDescent="0.35">
      <c r="A343" t="s">
        <v>22</v>
      </c>
      <c r="B343" s="2" t="s">
        <v>468</v>
      </c>
      <c r="C343" s="2" t="s">
        <v>1269</v>
      </c>
      <c r="D343" s="2" t="s">
        <v>469</v>
      </c>
      <c r="E343" s="2" t="s">
        <v>830</v>
      </c>
      <c r="F343" t="s">
        <v>468</v>
      </c>
      <c r="G343" t="s">
        <v>1269</v>
      </c>
      <c r="H343" t="s">
        <v>469</v>
      </c>
      <c r="I343" t="s">
        <v>830</v>
      </c>
      <c r="J343" s="2" t="s">
        <v>468</v>
      </c>
      <c r="K343" s="2" t="s">
        <v>1269</v>
      </c>
      <c r="L343" s="2" t="s">
        <v>469</v>
      </c>
      <c r="M343" s="2" t="s">
        <v>830</v>
      </c>
      <c r="N343" t="s">
        <v>468</v>
      </c>
      <c r="O343" t="s">
        <v>1269</v>
      </c>
      <c r="P343" t="s">
        <v>469</v>
      </c>
      <c r="Q343" t="s">
        <v>830</v>
      </c>
      <c r="R343" s="2" t="s">
        <v>468</v>
      </c>
      <c r="S343" s="2" t="s">
        <v>1269</v>
      </c>
      <c r="T343" s="2" t="s">
        <v>469</v>
      </c>
      <c r="U343" s="2" t="s">
        <v>830</v>
      </c>
      <c r="V343" t="s">
        <v>468</v>
      </c>
      <c r="W343" t="s">
        <v>1269</v>
      </c>
      <c r="X343" t="s">
        <v>469</v>
      </c>
      <c r="Y343" t="s">
        <v>830</v>
      </c>
      <c r="Z343" s="2" t="s">
        <v>468</v>
      </c>
      <c r="AA343" s="2" t="s">
        <v>1269</v>
      </c>
      <c r="AB343" s="2" t="s">
        <v>469</v>
      </c>
      <c r="AC343" s="2" t="s">
        <v>830</v>
      </c>
      <c r="AD343" t="s">
        <v>468</v>
      </c>
      <c r="AE343" t="s">
        <v>1269</v>
      </c>
      <c r="AF343" t="s">
        <v>469</v>
      </c>
      <c r="AG343" t="s">
        <v>830</v>
      </c>
      <c r="AH343" s="2" t="s">
        <v>468</v>
      </c>
      <c r="AI343" s="2" t="s">
        <v>1269</v>
      </c>
      <c r="AJ343" s="2" t="s">
        <v>469</v>
      </c>
      <c r="AK343" s="2" t="s">
        <v>830</v>
      </c>
      <c r="AL343" t="str">
        <f t="shared" si="10"/>
        <v>E07000180</v>
      </c>
      <c r="AM343" t="str">
        <f t="shared" si="11"/>
        <v>E07000180</v>
      </c>
    </row>
    <row r="344" spans="1:39" x14ac:dyDescent="0.35">
      <c r="A344" t="s">
        <v>22</v>
      </c>
      <c r="B344" s="2" t="s">
        <v>658</v>
      </c>
      <c r="C344" s="2" t="s">
        <v>1270</v>
      </c>
      <c r="D344" s="2" t="s">
        <v>659</v>
      </c>
      <c r="E344" s="2" t="s">
        <v>831</v>
      </c>
      <c r="F344" t="s">
        <v>658</v>
      </c>
      <c r="G344" t="s">
        <v>1270</v>
      </c>
      <c r="H344" t="s">
        <v>659</v>
      </c>
      <c r="I344" t="s">
        <v>831</v>
      </c>
      <c r="J344" s="2" t="s">
        <v>658</v>
      </c>
      <c r="K344" s="2" t="s">
        <v>1270</v>
      </c>
      <c r="L344" s="2" t="s">
        <v>659</v>
      </c>
      <c r="M344" s="2" t="s">
        <v>831</v>
      </c>
      <c r="N344" t="s">
        <v>658</v>
      </c>
      <c r="O344" t="s">
        <v>1270</v>
      </c>
      <c r="P344" t="s">
        <v>659</v>
      </c>
      <c r="Q344" t="s">
        <v>831</v>
      </c>
      <c r="R344" s="2" t="s">
        <v>658</v>
      </c>
      <c r="S344" s="2" t="s">
        <v>1270</v>
      </c>
      <c r="T344" s="2" t="s">
        <v>659</v>
      </c>
      <c r="U344" s="2" t="s">
        <v>831</v>
      </c>
      <c r="V344" t="s">
        <v>658</v>
      </c>
      <c r="W344" t="s">
        <v>1270</v>
      </c>
      <c r="X344" t="s">
        <v>659</v>
      </c>
      <c r="Y344" t="s">
        <v>831</v>
      </c>
      <c r="Z344" s="2" t="s">
        <v>658</v>
      </c>
      <c r="AA344" s="2" t="s">
        <v>1270</v>
      </c>
      <c r="AB344" s="2" t="s">
        <v>659</v>
      </c>
      <c r="AC344" s="2" t="s">
        <v>831</v>
      </c>
      <c r="AD344" t="s">
        <v>658</v>
      </c>
      <c r="AE344" t="s">
        <v>1270</v>
      </c>
      <c r="AF344" t="s">
        <v>659</v>
      </c>
      <c r="AG344" t="s">
        <v>831</v>
      </c>
      <c r="AH344" s="2" t="s">
        <v>658</v>
      </c>
      <c r="AI344" s="2" t="s">
        <v>1270</v>
      </c>
      <c r="AJ344" s="2" t="s">
        <v>659</v>
      </c>
      <c r="AK344" s="2" t="s">
        <v>831</v>
      </c>
      <c r="AL344" t="str">
        <f t="shared" si="10"/>
        <v>E08000036</v>
      </c>
      <c r="AM344" t="str">
        <f t="shared" si="11"/>
        <v>E08000036</v>
      </c>
    </row>
    <row r="345" spans="1:39" x14ac:dyDescent="0.35">
      <c r="A345" t="s">
        <v>22</v>
      </c>
      <c r="B345" s="2" t="s">
        <v>646</v>
      </c>
      <c r="C345" s="2" t="s">
        <v>1271</v>
      </c>
      <c r="D345" s="2" t="s">
        <v>647</v>
      </c>
      <c r="E345" s="2" t="s">
        <v>831</v>
      </c>
      <c r="F345" t="s">
        <v>646</v>
      </c>
      <c r="G345" t="s">
        <v>1271</v>
      </c>
      <c r="H345" t="s">
        <v>647</v>
      </c>
      <c r="I345" t="s">
        <v>831</v>
      </c>
      <c r="J345" s="2" t="s">
        <v>646</v>
      </c>
      <c r="K345" s="2" t="s">
        <v>1271</v>
      </c>
      <c r="L345" s="2" t="s">
        <v>647</v>
      </c>
      <c r="M345" s="2" t="s">
        <v>831</v>
      </c>
      <c r="N345" t="s">
        <v>646</v>
      </c>
      <c r="O345" t="s">
        <v>1271</v>
      </c>
      <c r="P345" t="s">
        <v>647</v>
      </c>
      <c r="Q345" t="s">
        <v>831</v>
      </c>
      <c r="R345" s="2" t="s">
        <v>646</v>
      </c>
      <c r="S345" s="2" t="s">
        <v>1271</v>
      </c>
      <c r="T345" s="2" t="s">
        <v>647</v>
      </c>
      <c r="U345" s="2" t="s">
        <v>831</v>
      </c>
      <c r="V345" t="s">
        <v>646</v>
      </c>
      <c r="W345" t="s">
        <v>1271</v>
      </c>
      <c r="X345" t="s">
        <v>647</v>
      </c>
      <c r="Y345" t="s">
        <v>831</v>
      </c>
      <c r="Z345" s="2" t="s">
        <v>646</v>
      </c>
      <c r="AA345" s="2" t="s">
        <v>1271</v>
      </c>
      <c r="AB345" s="2" t="s">
        <v>647</v>
      </c>
      <c r="AC345" s="2" t="s">
        <v>831</v>
      </c>
      <c r="AD345" t="s">
        <v>646</v>
      </c>
      <c r="AE345" t="s">
        <v>1271</v>
      </c>
      <c r="AF345" t="s">
        <v>647</v>
      </c>
      <c r="AG345" t="s">
        <v>831</v>
      </c>
      <c r="AH345" s="2" t="s">
        <v>646</v>
      </c>
      <c r="AI345" s="2" t="s">
        <v>1271</v>
      </c>
      <c r="AJ345" s="2" t="s">
        <v>647</v>
      </c>
      <c r="AK345" s="2" t="s">
        <v>831</v>
      </c>
      <c r="AL345" t="str">
        <f t="shared" si="10"/>
        <v>E08000030</v>
      </c>
      <c r="AM345" t="str">
        <f t="shared" si="11"/>
        <v>E08000030</v>
      </c>
    </row>
    <row r="346" spans="1:39" x14ac:dyDescent="0.35">
      <c r="A346" t="s">
        <v>22</v>
      </c>
      <c r="B346" s="2" t="s">
        <v>724</v>
      </c>
      <c r="C346" s="2" t="s">
        <v>1272</v>
      </c>
      <c r="D346" s="2" t="s">
        <v>725</v>
      </c>
      <c r="E346" s="2" t="s">
        <v>832</v>
      </c>
      <c r="F346" t="s">
        <v>724</v>
      </c>
      <c r="G346" t="s">
        <v>1272</v>
      </c>
      <c r="H346" t="s">
        <v>725</v>
      </c>
      <c r="I346" t="s">
        <v>832</v>
      </c>
      <c r="J346" s="2" t="s">
        <v>724</v>
      </c>
      <c r="K346" s="2" t="s">
        <v>1272</v>
      </c>
      <c r="L346" s="2" t="s">
        <v>725</v>
      </c>
      <c r="M346" s="2" t="s">
        <v>832</v>
      </c>
      <c r="N346" t="s">
        <v>724</v>
      </c>
      <c r="O346" t="s">
        <v>1272</v>
      </c>
      <c r="P346" t="s">
        <v>725</v>
      </c>
      <c r="Q346" t="s">
        <v>832</v>
      </c>
      <c r="R346" s="2" t="s">
        <v>724</v>
      </c>
      <c r="S346" s="2" t="s">
        <v>1272</v>
      </c>
      <c r="T346" s="2" t="s">
        <v>725</v>
      </c>
      <c r="U346" s="2" t="s">
        <v>832</v>
      </c>
      <c r="V346" t="s">
        <v>724</v>
      </c>
      <c r="W346" t="s">
        <v>1272</v>
      </c>
      <c r="X346" t="s">
        <v>725</v>
      </c>
      <c r="Y346" t="s">
        <v>832</v>
      </c>
      <c r="Z346" s="2" t="s">
        <v>724</v>
      </c>
      <c r="AA346" s="2" t="s">
        <v>1272</v>
      </c>
      <c r="AB346" s="2" t="s">
        <v>725</v>
      </c>
      <c r="AC346" s="2" t="s">
        <v>832</v>
      </c>
      <c r="AD346" t="s">
        <v>724</v>
      </c>
      <c r="AE346" t="s">
        <v>1272</v>
      </c>
      <c r="AF346" t="s">
        <v>725</v>
      </c>
      <c r="AG346" t="s">
        <v>832</v>
      </c>
      <c r="AH346" s="2" t="s">
        <v>724</v>
      </c>
      <c r="AI346" s="2" t="s">
        <v>1272</v>
      </c>
      <c r="AJ346" s="2" t="s">
        <v>725</v>
      </c>
      <c r="AK346" s="2" t="s">
        <v>832</v>
      </c>
      <c r="AL346" t="str">
        <f t="shared" si="10"/>
        <v>E09000031</v>
      </c>
      <c r="AM346" t="str">
        <f t="shared" si="11"/>
        <v>E09000031</v>
      </c>
    </row>
    <row r="347" spans="1:39" x14ac:dyDescent="0.35">
      <c r="A347" t="s">
        <v>22</v>
      </c>
      <c r="B347" s="2" t="s">
        <v>726</v>
      </c>
      <c r="C347" s="2" t="s">
        <v>1273</v>
      </c>
      <c r="D347" s="2" t="s">
        <v>727</v>
      </c>
      <c r="E347" s="2" t="s">
        <v>832</v>
      </c>
      <c r="F347" t="s">
        <v>726</v>
      </c>
      <c r="G347" t="s">
        <v>1273</v>
      </c>
      <c r="H347" t="s">
        <v>727</v>
      </c>
      <c r="I347" t="s">
        <v>832</v>
      </c>
      <c r="J347" s="2" t="s">
        <v>726</v>
      </c>
      <c r="K347" s="2" t="s">
        <v>1273</v>
      </c>
      <c r="L347" s="2" t="s">
        <v>727</v>
      </c>
      <c r="M347" s="2" t="s">
        <v>832</v>
      </c>
      <c r="N347" t="s">
        <v>726</v>
      </c>
      <c r="O347" t="s">
        <v>1273</v>
      </c>
      <c r="P347" t="s">
        <v>727</v>
      </c>
      <c r="Q347" t="s">
        <v>832</v>
      </c>
      <c r="R347" s="2" t="s">
        <v>726</v>
      </c>
      <c r="S347" s="2" t="s">
        <v>1273</v>
      </c>
      <c r="T347" s="2" t="s">
        <v>727</v>
      </c>
      <c r="U347" s="2" t="s">
        <v>832</v>
      </c>
      <c r="V347" t="s">
        <v>726</v>
      </c>
      <c r="W347" t="s">
        <v>1273</v>
      </c>
      <c r="X347" t="s">
        <v>727</v>
      </c>
      <c r="Y347" t="s">
        <v>832</v>
      </c>
      <c r="Z347" s="2" t="s">
        <v>726</v>
      </c>
      <c r="AA347" s="2" t="s">
        <v>1273</v>
      </c>
      <c r="AB347" s="2" t="s">
        <v>727</v>
      </c>
      <c r="AC347" s="2" t="s">
        <v>832</v>
      </c>
      <c r="AD347" t="s">
        <v>726</v>
      </c>
      <c r="AE347" t="s">
        <v>1273</v>
      </c>
      <c r="AF347" t="s">
        <v>727</v>
      </c>
      <c r="AG347" t="s">
        <v>832</v>
      </c>
      <c r="AH347" s="2" t="s">
        <v>726</v>
      </c>
      <c r="AI347" s="2" t="s">
        <v>1273</v>
      </c>
      <c r="AJ347" s="2" t="s">
        <v>727</v>
      </c>
      <c r="AK347" s="2" t="s">
        <v>832</v>
      </c>
      <c r="AL347" t="str">
        <f t="shared" si="10"/>
        <v>E09000032</v>
      </c>
      <c r="AM347" t="str">
        <f t="shared" si="11"/>
        <v>E09000032</v>
      </c>
    </row>
    <row r="348" spans="1:39" x14ac:dyDescent="0.35">
      <c r="A348" t="s">
        <v>22</v>
      </c>
      <c r="B348" s="2" t="s">
        <v>34</v>
      </c>
      <c r="C348" s="2" t="s">
        <v>1274</v>
      </c>
      <c r="D348" s="2" t="s">
        <v>35</v>
      </c>
      <c r="E348" s="2" t="s">
        <v>829</v>
      </c>
      <c r="F348" t="s">
        <v>34</v>
      </c>
      <c r="G348" t="s">
        <v>1274</v>
      </c>
      <c r="H348" t="s">
        <v>35</v>
      </c>
      <c r="I348" t="s">
        <v>829</v>
      </c>
      <c r="J348" s="2" t="s">
        <v>34</v>
      </c>
      <c r="K348" s="2" t="s">
        <v>1274</v>
      </c>
      <c r="L348" s="2" t="s">
        <v>35</v>
      </c>
      <c r="M348" s="2" t="s">
        <v>829</v>
      </c>
      <c r="N348" t="s">
        <v>34</v>
      </c>
      <c r="O348" t="s">
        <v>1274</v>
      </c>
      <c r="P348" t="s">
        <v>35</v>
      </c>
      <c r="Q348" t="s">
        <v>829</v>
      </c>
      <c r="R348" s="2" t="s">
        <v>34</v>
      </c>
      <c r="S348" s="2" t="s">
        <v>1274</v>
      </c>
      <c r="T348" s="2" t="s">
        <v>35</v>
      </c>
      <c r="U348" s="2" t="s">
        <v>829</v>
      </c>
      <c r="V348" t="s">
        <v>34</v>
      </c>
      <c r="W348" t="s">
        <v>1274</v>
      </c>
      <c r="X348" t="s">
        <v>35</v>
      </c>
      <c r="Y348" t="s">
        <v>829</v>
      </c>
      <c r="Z348" s="2" t="s">
        <v>34</v>
      </c>
      <c r="AA348" s="2" t="s">
        <v>1274</v>
      </c>
      <c r="AB348" s="2" t="s">
        <v>35</v>
      </c>
      <c r="AC348" s="2" t="s">
        <v>829</v>
      </c>
      <c r="AD348" t="s">
        <v>34</v>
      </c>
      <c r="AE348" t="s">
        <v>1274</v>
      </c>
      <c r="AF348" t="s">
        <v>35</v>
      </c>
      <c r="AG348" t="s">
        <v>829</v>
      </c>
      <c r="AH348" s="2" t="s">
        <v>34</v>
      </c>
      <c r="AI348" s="2" t="s">
        <v>1274</v>
      </c>
      <c r="AJ348" s="2" t="s">
        <v>35</v>
      </c>
      <c r="AK348" s="2" t="s">
        <v>829</v>
      </c>
      <c r="AL348" t="str">
        <f t="shared" si="10"/>
        <v>E06000007</v>
      </c>
      <c r="AM348" t="str">
        <f t="shared" si="11"/>
        <v>E06000007</v>
      </c>
    </row>
    <row r="349" spans="1:39" x14ac:dyDescent="0.35">
      <c r="A349" t="s">
        <v>22</v>
      </c>
      <c r="B349" s="2" t="s">
        <v>547</v>
      </c>
      <c r="C349" s="2" t="s">
        <v>1275</v>
      </c>
      <c r="D349" s="2" t="s">
        <v>548</v>
      </c>
      <c r="E349" s="2" t="s">
        <v>830</v>
      </c>
      <c r="F349" t="s">
        <v>547</v>
      </c>
      <c r="G349" t="s">
        <v>1275</v>
      </c>
      <c r="H349" t="s">
        <v>548</v>
      </c>
      <c r="I349" t="s">
        <v>830</v>
      </c>
      <c r="J349" s="2" t="s">
        <v>547</v>
      </c>
      <c r="K349" s="2" t="s">
        <v>1275</v>
      </c>
      <c r="L349" s="2" t="s">
        <v>548</v>
      </c>
      <c r="M349" s="2" t="s">
        <v>830</v>
      </c>
      <c r="N349" t="s">
        <v>547</v>
      </c>
      <c r="O349" t="s">
        <v>1275</v>
      </c>
      <c r="P349" t="s">
        <v>548</v>
      </c>
      <c r="Q349" t="s">
        <v>830</v>
      </c>
      <c r="R349" s="2" t="s">
        <v>547</v>
      </c>
      <c r="S349" s="2" t="s">
        <v>1275</v>
      </c>
      <c r="T349" s="2" t="s">
        <v>548</v>
      </c>
      <c r="U349" s="2" t="s">
        <v>830</v>
      </c>
      <c r="V349" t="s">
        <v>547</v>
      </c>
      <c r="W349" t="s">
        <v>1275</v>
      </c>
      <c r="X349" t="s">
        <v>548</v>
      </c>
      <c r="Y349" t="s">
        <v>830</v>
      </c>
      <c r="Z349" s="2" t="s">
        <v>547</v>
      </c>
      <c r="AA349" s="2" t="s">
        <v>1275</v>
      </c>
      <c r="AB349" s="2" t="s">
        <v>548</v>
      </c>
      <c r="AC349" s="2" t="s">
        <v>830</v>
      </c>
      <c r="AD349" t="s">
        <v>547</v>
      </c>
      <c r="AE349" t="s">
        <v>1275</v>
      </c>
      <c r="AF349" t="s">
        <v>548</v>
      </c>
      <c r="AG349" t="s">
        <v>830</v>
      </c>
      <c r="AH349" s="2" t="s">
        <v>547</v>
      </c>
      <c r="AI349" s="2" t="s">
        <v>1275</v>
      </c>
      <c r="AJ349" s="2" t="s">
        <v>548</v>
      </c>
      <c r="AK349" s="2" t="s">
        <v>830</v>
      </c>
      <c r="AL349" t="str">
        <f t="shared" si="10"/>
        <v>E07000222</v>
      </c>
      <c r="AM349" t="str">
        <f t="shared" si="11"/>
        <v>E07000222</v>
      </c>
    </row>
    <row r="350" spans="1:39" x14ac:dyDescent="0.35">
      <c r="A350" t="s">
        <v>22</v>
      </c>
      <c r="B350" s="2" t="s">
        <v>540</v>
      </c>
      <c r="C350" s="2" t="s">
        <v>1276</v>
      </c>
      <c r="D350" s="2" t="s">
        <v>755</v>
      </c>
      <c r="E350" s="2" t="s">
        <v>833</v>
      </c>
      <c r="F350" t="s">
        <v>540</v>
      </c>
      <c r="G350" t="s">
        <v>1276</v>
      </c>
      <c r="H350" t="s">
        <v>755</v>
      </c>
      <c r="I350" t="s">
        <v>833</v>
      </c>
      <c r="J350" s="2" t="s">
        <v>540</v>
      </c>
      <c r="K350" s="2" t="s">
        <v>1276</v>
      </c>
      <c r="L350" s="2" t="s">
        <v>755</v>
      </c>
      <c r="M350" s="2" t="s">
        <v>833</v>
      </c>
      <c r="N350" t="s">
        <v>540</v>
      </c>
      <c r="O350" t="s">
        <v>1276</v>
      </c>
      <c r="P350" t="s">
        <v>755</v>
      </c>
      <c r="Q350" t="s">
        <v>833</v>
      </c>
      <c r="R350" s="2" t="s">
        <v>540</v>
      </c>
      <c r="S350" s="2" t="s">
        <v>1276</v>
      </c>
      <c r="T350" s="2" t="s">
        <v>755</v>
      </c>
      <c r="U350" s="2" t="s">
        <v>833</v>
      </c>
      <c r="V350" t="s">
        <v>540</v>
      </c>
      <c r="W350" t="s">
        <v>1276</v>
      </c>
      <c r="X350" t="s">
        <v>755</v>
      </c>
      <c r="Y350" t="s">
        <v>833</v>
      </c>
      <c r="Z350" s="2" t="s">
        <v>540</v>
      </c>
      <c r="AA350" s="2" t="s">
        <v>1276</v>
      </c>
      <c r="AB350" s="2" t="s">
        <v>755</v>
      </c>
      <c r="AC350" s="2" t="s">
        <v>833</v>
      </c>
      <c r="AD350" t="s">
        <v>540</v>
      </c>
      <c r="AE350" t="s">
        <v>1276</v>
      </c>
      <c r="AF350" t="s">
        <v>755</v>
      </c>
      <c r="AG350" t="s">
        <v>833</v>
      </c>
      <c r="AH350" s="2" t="s">
        <v>540</v>
      </c>
      <c r="AI350" s="2" t="s">
        <v>1276</v>
      </c>
      <c r="AJ350" s="2" t="s">
        <v>755</v>
      </c>
      <c r="AK350" s="2" t="s">
        <v>833</v>
      </c>
      <c r="AL350" t="str">
        <f t="shared" si="10"/>
        <v>E10000031</v>
      </c>
      <c r="AM350" t="str">
        <f t="shared" si="11"/>
        <v>E10000031</v>
      </c>
    </row>
    <row r="351" spans="1:39" x14ac:dyDescent="0.35">
      <c r="A351" t="s">
        <v>22</v>
      </c>
      <c r="B351" s="2" t="s">
        <v>319</v>
      </c>
      <c r="C351" s="2" t="s">
        <v>1277</v>
      </c>
      <c r="D351" s="2" t="s">
        <v>320</v>
      </c>
      <c r="E351" s="2" t="s">
        <v>830</v>
      </c>
      <c r="F351" t="s">
        <v>319</v>
      </c>
      <c r="G351" t="s">
        <v>1277</v>
      </c>
      <c r="H351" t="s">
        <v>320</v>
      </c>
      <c r="I351" t="s">
        <v>830</v>
      </c>
      <c r="J351" s="2" t="s">
        <v>319</v>
      </c>
      <c r="K351" s="2" t="s">
        <v>1277</v>
      </c>
      <c r="L351" s="2" t="s">
        <v>320</v>
      </c>
      <c r="M351" s="2" t="s">
        <v>830</v>
      </c>
      <c r="N351" t="s">
        <v>319</v>
      </c>
      <c r="O351" t="s">
        <v>1277</v>
      </c>
      <c r="P351" t="s">
        <v>320</v>
      </c>
      <c r="Q351" t="s">
        <v>830</v>
      </c>
      <c r="R351" s="2" t="s">
        <v>319</v>
      </c>
      <c r="S351" s="2" t="s">
        <v>1277</v>
      </c>
      <c r="T351" s="2" t="s">
        <v>320</v>
      </c>
      <c r="U351" s="2" t="s">
        <v>830</v>
      </c>
      <c r="V351" t="s">
        <v>319</v>
      </c>
      <c r="W351" t="s">
        <v>1277</v>
      </c>
      <c r="X351" t="s">
        <v>320</v>
      </c>
      <c r="Y351" t="s">
        <v>830</v>
      </c>
      <c r="Z351" s="2" t="s">
        <v>319</v>
      </c>
      <c r="AA351" s="2" t="s">
        <v>1277</v>
      </c>
      <c r="AB351" s="2" t="s">
        <v>320</v>
      </c>
      <c r="AC351" s="2" t="s">
        <v>830</v>
      </c>
      <c r="AD351" t="s">
        <v>319</v>
      </c>
      <c r="AE351" t="s">
        <v>1277</v>
      </c>
      <c r="AF351" t="s">
        <v>320</v>
      </c>
      <c r="AG351" t="s">
        <v>830</v>
      </c>
      <c r="AH351" s="2" t="s">
        <v>319</v>
      </c>
      <c r="AI351" s="2" t="s">
        <v>1277</v>
      </c>
      <c r="AJ351" s="2" t="s">
        <v>320</v>
      </c>
      <c r="AK351" s="2" t="s">
        <v>830</v>
      </c>
      <c r="AL351" t="str">
        <f t="shared" si="10"/>
        <v>E07000103</v>
      </c>
      <c r="AM351" t="str">
        <f t="shared" si="11"/>
        <v>E07000103</v>
      </c>
    </row>
    <row r="352" spans="1:39" x14ac:dyDescent="0.35">
      <c r="A352" t="s">
        <v>82</v>
      </c>
      <c r="B352" s="2" t="s">
        <v>513</v>
      </c>
      <c r="C352" s="2" t="s">
        <v>933</v>
      </c>
      <c r="D352" s="2" t="s">
        <v>514</v>
      </c>
      <c r="E352" s="2" t="s">
        <v>830</v>
      </c>
      <c r="F352" t="s">
        <v>513</v>
      </c>
      <c r="G352" t="s">
        <v>933</v>
      </c>
      <c r="H352" t="s">
        <v>514</v>
      </c>
      <c r="I352" t="s">
        <v>830</v>
      </c>
      <c r="J352" s="2" t="s">
        <v>513</v>
      </c>
      <c r="K352" s="2" t="s">
        <v>933</v>
      </c>
      <c r="L352" s="2" t="s">
        <v>514</v>
      </c>
      <c r="M352" s="2" t="s">
        <v>830</v>
      </c>
      <c r="N352" t="s">
        <v>513</v>
      </c>
      <c r="O352" t="s">
        <v>933</v>
      </c>
      <c r="P352" t="s">
        <v>514</v>
      </c>
      <c r="Q352" t="s">
        <v>830</v>
      </c>
      <c r="R352" s="2" t="s">
        <v>513</v>
      </c>
      <c r="S352" s="2" t="s">
        <v>933</v>
      </c>
      <c r="T352" s="2" t="s">
        <v>514</v>
      </c>
      <c r="U352" s="2" t="s">
        <v>830</v>
      </c>
      <c r="V352" t="s">
        <v>513</v>
      </c>
      <c r="W352" t="s">
        <v>933</v>
      </c>
      <c r="X352" t="s">
        <v>514</v>
      </c>
      <c r="Y352" t="s">
        <v>830</v>
      </c>
      <c r="Z352" s="2" t="s">
        <v>856</v>
      </c>
      <c r="AA352" s="2" t="s">
        <v>940</v>
      </c>
      <c r="AB352" s="2" t="s">
        <v>857</v>
      </c>
      <c r="AC352" s="2" t="s">
        <v>830</v>
      </c>
      <c r="AD352" t="s">
        <v>856</v>
      </c>
      <c r="AE352" t="s">
        <v>940</v>
      </c>
      <c r="AF352" t="s">
        <v>857</v>
      </c>
      <c r="AG352" t="s">
        <v>830</v>
      </c>
      <c r="AH352" s="2" t="s">
        <v>856</v>
      </c>
      <c r="AI352" s="2" t="s">
        <v>940</v>
      </c>
      <c r="AJ352" s="2" t="s">
        <v>857</v>
      </c>
      <c r="AK352" s="2" t="s">
        <v>830</v>
      </c>
      <c r="AL352" t="str">
        <f t="shared" si="10"/>
        <v>E07000244</v>
      </c>
      <c r="AM352" t="str">
        <f t="shared" si="11"/>
        <v>E07000244</v>
      </c>
    </row>
    <row r="353" spans="1:39" x14ac:dyDescent="0.35">
      <c r="A353" t="s">
        <v>22</v>
      </c>
      <c r="B353" s="2" t="s">
        <v>534</v>
      </c>
      <c r="C353" s="2" t="s">
        <v>1278</v>
      </c>
      <c r="D353" s="2" t="s">
        <v>535</v>
      </c>
      <c r="E353" s="2" t="s">
        <v>830</v>
      </c>
      <c r="F353" t="s">
        <v>534</v>
      </c>
      <c r="G353" t="s">
        <v>1278</v>
      </c>
      <c r="H353" t="s">
        <v>535</v>
      </c>
      <c r="I353" t="s">
        <v>830</v>
      </c>
      <c r="J353" s="2" t="s">
        <v>534</v>
      </c>
      <c r="K353" s="2" t="s">
        <v>1278</v>
      </c>
      <c r="L353" s="2" t="s">
        <v>535</v>
      </c>
      <c r="M353" s="2" t="s">
        <v>830</v>
      </c>
      <c r="N353" t="s">
        <v>534</v>
      </c>
      <c r="O353" t="s">
        <v>1278</v>
      </c>
      <c r="P353" t="s">
        <v>535</v>
      </c>
      <c r="Q353" t="s">
        <v>830</v>
      </c>
      <c r="R353" s="2" t="s">
        <v>534</v>
      </c>
      <c r="S353" s="2" t="s">
        <v>1278</v>
      </c>
      <c r="T353" s="2" t="s">
        <v>535</v>
      </c>
      <c r="U353" s="2" t="s">
        <v>830</v>
      </c>
      <c r="V353" t="s">
        <v>534</v>
      </c>
      <c r="W353" t="s">
        <v>1278</v>
      </c>
      <c r="X353" t="s">
        <v>535</v>
      </c>
      <c r="Y353" t="s">
        <v>830</v>
      </c>
      <c r="Z353" s="2" t="s">
        <v>534</v>
      </c>
      <c r="AA353" s="2" t="s">
        <v>1278</v>
      </c>
      <c r="AB353" s="2" t="s">
        <v>535</v>
      </c>
      <c r="AC353" s="2" t="s">
        <v>830</v>
      </c>
      <c r="AD353" t="s">
        <v>534</v>
      </c>
      <c r="AE353" t="s">
        <v>1278</v>
      </c>
      <c r="AF353" t="s">
        <v>535</v>
      </c>
      <c r="AG353" t="s">
        <v>830</v>
      </c>
      <c r="AH353" s="2" t="s">
        <v>534</v>
      </c>
      <c r="AI353" s="2" t="s">
        <v>1278</v>
      </c>
      <c r="AJ353" s="2" t="s">
        <v>535</v>
      </c>
      <c r="AK353" s="2" t="s">
        <v>830</v>
      </c>
      <c r="AL353" t="str">
        <f t="shared" si="10"/>
        <v>E07000216</v>
      </c>
      <c r="AM353" t="str">
        <f t="shared" si="11"/>
        <v>E07000216</v>
      </c>
    </row>
    <row r="354" spans="1:39" x14ac:dyDescent="0.35">
      <c r="A354" t="s">
        <v>22</v>
      </c>
      <c r="B354" s="2" t="s">
        <v>245</v>
      </c>
      <c r="C354" s="2" t="s">
        <v>1279</v>
      </c>
      <c r="D354" s="2" t="s">
        <v>246</v>
      </c>
      <c r="E354" s="2" t="s">
        <v>830</v>
      </c>
      <c r="F354" t="s">
        <v>245</v>
      </c>
      <c r="G354" t="s">
        <v>1279</v>
      </c>
      <c r="H354" t="s">
        <v>246</v>
      </c>
      <c r="I354" t="s">
        <v>830</v>
      </c>
      <c r="J354" s="2" t="s">
        <v>245</v>
      </c>
      <c r="K354" s="2" t="s">
        <v>1279</v>
      </c>
      <c r="L354" s="2" t="s">
        <v>246</v>
      </c>
      <c r="M354" s="2" t="s">
        <v>830</v>
      </c>
      <c r="N354" t="s">
        <v>245</v>
      </c>
      <c r="O354" t="s">
        <v>1279</v>
      </c>
      <c r="P354" t="s">
        <v>246</v>
      </c>
      <c r="Q354" t="s">
        <v>830</v>
      </c>
      <c r="R354" s="2" t="s">
        <v>245</v>
      </c>
      <c r="S354" s="2" t="s">
        <v>1279</v>
      </c>
      <c r="T354" s="2" t="s">
        <v>246</v>
      </c>
      <c r="U354" s="2" t="s">
        <v>830</v>
      </c>
      <c r="V354" t="s">
        <v>245</v>
      </c>
      <c r="W354" t="s">
        <v>1279</v>
      </c>
      <c r="X354" t="s">
        <v>246</v>
      </c>
      <c r="Y354" t="s">
        <v>830</v>
      </c>
      <c r="Z354" s="2" t="s">
        <v>245</v>
      </c>
      <c r="AA354" s="2" t="s">
        <v>1279</v>
      </c>
      <c r="AB354" s="2" t="s">
        <v>246</v>
      </c>
      <c r="AC354" s="2" t="s">
        <v>830</v>
      </c>
      <c r="AD354" t="s">
        <v>245</v>
      </c>
      <c r="AE354" t="s">
        <v>1279</v>
      </c>
      <c r="AF354" t="s">
        <v>246</v>
      </c>
      <c r="AG354" t="s">
        <v>830</v>
      </c>
      <c r="AH354" s="2" t="s">
        <v>245</v>
      </c>
      <c r="AI354" s="2" t="s">
        <v>1279</v>
      </c>
      <c r="AJ354" s="2" t="s">
        <v>246</v>
      </c>
      <c r="AK354" s="2" t="s">
        <v>830</v>
      </c>
      <c r="AL354" t="str">
        <f t="shared" si="10"/>
        <v>E07000065</v>
      </c>
      <c r="AM354" t="str">
        <f t="shared" si="11"/>
        <v>E07000065</v>
      </c>
    </row>
    <row r="355" spans="1:39" x14ac:dyDescent="0.35">
      <c r="A355" t="s">
        <v>82</v>
      </c>
      <c r="B355" s="2" t="s">
        <v>429</v>
      </c>
      <c r="C355" s="2" t="s">
        <v>1280</v>
      </c>
      <c r="D355" s="2" t="s">
        <v>430</v>
      </c>
      <c r="E355" s="2" t="s">
        <v>830</v>
      </c>
      <c r="F355" t="s">
        <v>429</v>
      </c>
      <c r="G355" t="s">
        <v>1280</v>
      </c>
      <c r="H355" t="s">
        <v>430</v>
      </c>
      <c r="I355" t="s">
        <v>830</v>
      </c>
      <c r="J355" s="2" t="s">
        <v>429</v>
      </c>
      <c r="K355" s="2" t="s">
        <v>1280</v>
      </c>
      <c r="L355" s="2" t="s">
        <v>430</v>
      </c>
      <c r="M355" s="2" t="s">
        <v>830</v>
      </c>
      <c r="N355" t="s">
        <v>429</v>
      </c>
      <c r="O355" t="s">
        <v>1280</v>
      </c>
      <c r="P355" t="s">
        <v>430</v>
      </c>
      <c r="Q355" t="s">
        <v>830</v>
      </c>
      <c r="R355" s="2" t="s">
        <v>429</v>
      </c>
      <c r="S355" s="2" t="s">
        <v>1280</v>
      </c>
      <c r="T355" s="2" t="s">
        <v>430</v>
      </c>
      <c r="U355" s="2" t="s">
        <v>830</v>
      </c>
      <c r="V355" t="s">
        <v>429</v>
      </c>
      <c r="W355" t="s">
        <v>1280</v>
      </c>
      <c r="X355" t="s">
        <v>430</v>
      </c>
      <c r="Y355" t="s">
        <v>830</v>
      </c>
      <c r="Z355" s="2" t="s">
        <v>429</v>
      </c>
      <c r="AA355" s="2" t="s">
        <v>1280</v>
      </c>
      <c r="AB355" s="2" t="s">
        <v>430</v>
      </c>
      <c r="AC355" s="2" t="s">
        <v>830</v>
      </c>
      <c r="AD355" t="s">
        <v>429</v>
      </c>
      <c r="AE355" t="s">
        <v>1280</v>
      </c>
      <c r="AF355" t="s">
        <v>430</v>
      </c>
      <c r="AG355" t="s">
        <v>830</v>
      </c>
      <c r="AH355" s="2" t="s">
        <v>847</v>
      </c>
      <c r="AI355" s="2" t="s">
        <v>1318</v>
      </c>
      <c r="AJ355" s="2" t="s">
        <v>848</v>
      </c>
      <c r="AK355" s="2" t="s">
        <v>829</v>
      </c>
      <c r="AL355" t="str">
        <f t="shared" si="10"/>
        <v>E06000061</v>
      </c>
      <c r="AM355" t="str">
        <f t="shared" si="11"/>
        <v>E06000061</v>
      </c>
    </row>
    <row r="356" spans="1:39" x14ac:dyDescent="0.35">
      <c r="A356" t="s">
        <v>22</v>
      </c>
      <c r="B356" s="2" t="s">
        <v>581</v>
      </c>
      <c r="C356" s="2" t="s">
        <v>1281</v>
      </c>
      <c r="D356" s="2" t="s">
        <v>582</v>
      </c>
      <c r="E356" s="2" t="s">
        <v>830</v>
      </c>
      <c r="F356" t="s">
        <v>581</v>
      </c>
      <c r="G356" t="s">
        <v>1281</v>
      </c>
      <c r="H356" t="s">
        <v>582</v>
      </c>
      <c r="I356" t="s">
        <v>830</v>
      </c>
      <c r="J356" s="2" t="s">
        <v>581</v>
      </c>
      <c r="K356" s="2" t="s">
        <v>1281</v>
      </c>
      <c r="L356" s="2" t="s">
        <v>582</v>
      </c>
      <c r="M356" s="2" t="s">
        <v>830</v>
      </c>
      <c r="N356" t="s">
        <v>581</v>
      </c>
      <c r="O356" t="s">
        <v>1281</v>
      </c>
      <c r="P356" t="s">
        <v>582</v>
      </c>
      <c r="Q356" t="s">
        <v>830</v>
      </c>
      <c r="R356" s="2" t="s">
        <v>581</v>
      </c>
      <c r="S356" s="2" t="s">
        <v>1281</v>
      </c>
      <c r="T356" s="2" t="s">
        <v>582</v>
      </c>
      <c r="U356" s="2" t="s">
        <v>830</v>
      </c>
      <c r="V356" t="s">
        <v>581</v>
      </c>
      <c r="W356" t="s">
        <v>1281</v>
      </c>
      <c r="X356" t="s">
        <v>582</v>
      </c>
      <c r="Y356" t="s">
        <v>830</v>
      </c>
      <c r="Z356" s="2" t="s">
        <v>581</v>
      </c>
      <c r="AA356" s="2" t="s">
        <v>1281</v>
      </c>
      <c r="AB356" s="2" t="s">
        <v>582</v>
      </c>
      <c r="AC356" s="2" t="s">
        <v>830</v>
      </c>
      <c r="AD356" t="s">
        <v>581</v>
      </c>
      <c r="AE356" t="s">
        <v>1281</v>
      </c>
      <c r="AF356" t="s">
        <v>582</v>
      </c>
      <c r="AG356" t="s">
        <v>830</v>
      </c>
      <c r="AH356" s="2" t="s">
        <v>581</v>
      </c>
      <c r="AI356" s="2" t="s">
        <v>1281</v>
      </c>
      <c r="AJ356" s="2" t="s">
        <v>582</v>
      </c>
      <c r="AK356" s="2" t="s">
        <v>830</v>
      </c>
      <c r="AL356" t="str">
        <f t="shared" si="10"/>
        <v>E07000241</v>
      </c>
      <c r="AM356" t="str">
        <f t="shared" si="11"/>
        <v>E07000241</v>
      </c>
    </row>
    <row r="357" spans="1:39" x14ac:dyDescent="0.35">
      <c r="A357" t="s">
        <v>22</v>
      </c>
      <c r="B357" s="2" t="s">
        <v>101</v>
      </c>
      <c r="C357" s="2" t="s">
        <v>1282</v>
      </c>
      <c r="D357" s="2" t="s">
        <v>102</v>
      </c>
      <c r="E357" s="2" t="s">
        <v>829</v>
      </c>
      <c r="F357" t="s">
        <v>101</v>
      </c>
      <c r="G357" t="s">
        <v>1282</v>
      </c>
      <c r="H357" t="s">
        <v>102</v>
      </c>
      <c r="I357" t="s">
        <v>829</v>
      </c>
      <c r="J357" s="2" t="s">
        <v>101</v>
      </c>
      <c r="K357" s="2" t="s">
        <v>1282</v>
      </c>
      <c r="L357" s="2" t="s">
        <v>102</v>
      </c>
      <c r="M357" s="2" t="s">
        <v>829</v>
      </c>
      <c r="N357" t="s">
        <v>101</v>
      </c>
      <c r="O357" t="s">
        <v>1282</v>
      </c>
      <c r="P357" t="s">
        <v>102</v>
      </c>
      <c r="Q357" t="s">
        <v>829</v>
      </c>
      <c r="R357" s="2" t="s">
        <v>101</v>
      </c>
      <c r="S357" s="2" t="s">
        <v>1282</v>
      </c>
      <c r="T357" s="2" t="s">
        <v>102</v>
      </c>
      <c r="U357" s="2" t="s">
        <v>829</v>
      </c>
      <c r="V357" t="s">
        <v>101</v>
      </c>
      <c r="W357" t="s">
        <v>1282</v>
      </c>
      <c r="X357" t="s">
        <v>102</v>
      </c>
      <c r="Y357" t="s">
        <v>829</v>
      </c>
      <c r="Z357" s="2" t="s">
        <v>101</v>
      </c>
      <c r="AA357" s="2" t="s">
        <v>1282</v>
      </c>
      <c r="AB357" s="2" t="s">
        <v>102</v>
      </c>
      <c r="AC357" s="2" t="s">
        <v>829</v>
      </c>
      <c r="AD357" t="s">
        <v>101</v>
      </c>
      <c r="AE357" t="s">
        <v>1282</v>
      </c>
      <c r="AF357" t="s">
        <v>102</v>
      </c>
      <c r="AG357" t="s">
        <v>829</v>
      </c>
      <c r="AH357" s="2" t="s">
        <v>101</v>
      </c>
      <c r="AI357" s="2" t="s">
        <v>1282</v>
      </c>
      <c r="AJ357" s="2" t="s">
        <v>102</v>
      </c>
      <c r="AK357" s="2" t="s">
        <v>829</v>
      </c>
      <c r="AL357" t="str">
        <f t="shared" si="10"/>
        <v>E06000037</v>
      </c>
      <c r="AM357" t="str">
        <f t="shared" si="11"/>
        <v>E06000037</v>
      </c>
    </row>
    <row r="358" spans="1:39" x14ac:dyDescent="0.35">
      <c r="A358" t="s">
        <v>22</v>
      </c>
      <c r="B358" s="2" t="s">
        <v>221</v>
      </c>
      <c r="C358" s="2" t="s">
        <v>1283</v>
      </c>
      <c r="D358" s="2" t="s">
        <v>222</v>
      </c>
      <c r="E358" s="2" t="s">
        <v>830</v>
      </c>
      <c r="F358" t="s">
        <v>221</v>
      </c>
      <c r="G358" t="s">
        <v>1283</v>
      </c>
      <c r="H358" t="s">
        <v>222</v>
      </c>
      <c r="I358" t="s">
        <v>830</v>
      </c>
      <c r="J358" s="2" t="s">
        <v>221</v>
      </c>
      <c r="K358" s="2" t="s">
        <v>1283</v>
      </c>
      <c r="L358" s="2" t="s">
        <v>222</v>
      </c>
      <c r="M358" s="2" t="s">
        <v>830</v>
      </c>
      <c r="N358" t="s">
        <v>221</v>
      </c>
      <c r="O358" t="s">
        <v>1283</v>
      </c>
      <c r="P358" t="s">
        <v>222</v>
      </c>
      <c r="Q358" t="s">
        <v>830</v>
      </c>
      <c r="R358" s="2" t="s">
        <v>221</v>
      </c>
      <c r="S358" s="2" t="s">
        <v>1283</v>
      </c>
      <c r="T358" s="2" t="s">
        <v>222</v>
      </c>
      <c r="U358" s="2" t="s">
        <v>830</v>
      </c>
      <c r="V358" t="s">
        <v>221</v>
      </c>
      <c r="W358" t="s">
        <v>1283</v>
      </c>
      <c r="X358" t="s">
        <v>222</v>
      </c>
      <c r="Y358" t="s">
        <v>830</v>
      </c>
      <c r="Z358" s="2" t="s">
        <v>221</v>
      </c>
      <c r="AA358" s="2" t="s">
        <v>1283</v>
      </c>
      <c r="AB358" s="2" t="s">
        <v>222</v>
      </c>
      <c r="AC358" s="2" t="s">
        <v>830</v>
      </c>
      <c r="AD358" t="s">
        <v>221</v>
      </c>
      <c r="AE358" t="s">
        <v>1283</v>
      </c>
      <c r="AF358" t="s">
        <v>222</v>
      </c>
      <c r="AG358" t="s">
        <v>830</v>
      </c>
      <c r="AH358" s="2" t="s">
        <v>221</v>
      </c>
      <c r="AI358" s="2" t="s">
        <v>1283</v>
      </c>
      <c r="AJ358" s="2" t="s">
        <v>222</v>
      </c>
      <c r="AK358" s="2" t="s">
        <v>830</v>
      </c>
      <c r="AL358" t="str">
        <f t="shared" si="10"/>
        <v>E07000047</v>
      </c>
      <c r="AM358" t="str">
        <f t="shared" si="11"/>
        <v>E07000047</v>
      </c>
    </row>
    <row r="359" spans="1:39" x14ac:dyDescent="0.35">
      <c r="A359" t="s">
        <v>82</v>
      </c>
      <c r="B359" s="2" t="s">
        <v>232</v>
      </c>
      <c r="C359" s="2" t="s">
        <v>1284</v>
      </c>
      <c r="D359" s="2" t="s">
        <v>233</v>
      </c>
      <c r="E359" s="2" t="s">
        <v>830</v>
      </c>
      <c r="F359" t="s">
        <v>232</v>
      </c>
      <c r="G359" t="s">
        <v>1284</v>
      </c>
      <c r="H359" t="s">
        <v>233</v>
      </c>
      <c r="I359" t="s">
        <v>830</v>
      </c>
      <c r="J359" s="2" t="s">
        <v>232</v>
      </c>
      <c r="K359" s="2" t="s">
        <v>1284</v>
      </c>
      <c r="L359" s="2" t="s">
        <v>233</v>
      </c>
      <c r="M359" s="2" t="s">
        <v>830</v>
      </c>
      <c r="N359" t="s">
        <v>232</v>
      </c>
      <c r="O359" t="s">
        <v>1284</v>
      </c>
      <c r="P359" t="s">
        <v>233</v>
      </c>
      <c r="Q359" t="s">
        <v>830</v>
      </c>
      <c r="R359" s="2" t="s">
        <v>232</v>
      </c>
      <c r="S359" s="2" t="s">
        <v>1284</v>
      </c>
      <c r="T359" s="2" t="s">
        <v>233</v>
      </c>
      <c r="U359" s="2" t="s">
        <v>830</v>
      </c>
      <c r="V359" t="s">
        <v>232</v>
      </c>
      <c r="W359" t="s">
        <v>1284</v>
      </c>
      <c r="X359" t="s">
        <v>233</v>
      </c>
      <c r="Y359" t="s">
        <v>830</v>
      </c>
      <c r="Z359" s="2" t="s">
        <v>845</v>
      </c>
      <c r="AA359" s="2" t="s">
        <v>1321</v>
      </c>
      <c r="AB359" s="2" t="s">
        <v>736</v>
      </c>
      <c r="AC359" s="2" t="s">
        <v>829</v>
      </c>
      <c r="AD359" t="s">
        <v>845</v>
      </c>
      <c r="AE359" t="s">
        <v>1321</v>
      </c>
      <c r="AF359" t="s">
        <v>736</v>
      </c>
      <c r="AG359" t="s">
        <v>829</v>
      </c>
      <c r="AH359" s="2" t="s">
        <v>845</v>
      </c>
      <c r="AI359" s="2" t="s">
        <v>1321</v>
      </c>
      <c r="AJ359" s="2" t="s">
        <v>736</v>
      </c>
      <c r="AK359" s="2" t="s">
        <v>829</v>
      </c>
      <c r="AL359" t="str">
        <f t="shared" si="10"/>
        <v>E06000059</v>
      </c>
      <c r="AM359" t="str">
        <f t="shared" si="11"/>
        <v>E06000059</v>
      </c>
    </row>
    <row r="360" spans="1:39" x14ac:dyDescent="0.35">
      <c r="A360" t="s">
        <v>22</v>
      </c>
      <c r="B360" s="2" t="s">
        <v>367</v>
      </c>
      <c r="C360" s="2" t="s">
        <v>1285</v>
      </c>
      <c r="D360" s="2" t="s">
        <v>368</v>
      </c>
      <c r="E360" s="2" t="s">
        <v>830</v>
      </c>
      <c r="F360" t="s">
        <v>367</v>
      </c>
      <c r="G360" t="s">
        <v>1285</v>
      </c>
      <c r="H360" t="s">
        <v>368</v>
      </c>
      <c r="I360" t="s">
        <v>830</v>
      </c>
      <c r="J360" s="2" t="s">
        <v>367</v>
      </c>
      <c r="K360" s="2" t="s">
        <v>1285</v>
      </c>
      <c r="L360" s="2" t="s">
        <v>368</v>
      </c>
      <c r="M360" s="2" t="s">
        <v>830</v>
      </c>
      <c r="N360" t="s">
        <v>367</v>
      </c>
      <c r="O360" t="s">
        <v>1285</v>
      </c>
      <c r="P360" t="s">
        <v>368</v>
      </c>
      <c r="Q360" t="s">
        <v>830</v>
      </c>
      <c r="R360" s="2" t="s">
        <v>367</v>
      </c>
      <c r="S360" s="2" t="s">
        <v>1285</v>
      </c>
      <c r="T360" s="2" t="s">
        <v>368</v>
      </c>
      <c r="U360" s="2" t="s">
        <v>830</v>
      </c>
      <c r="V360" t="s">
        <v>367</v>
      </c>
      <c r="W360" t="s">
        <v>1285</v>
      </c>
      <c r="X360" t="s">
        <v>368</v>
      </c>
      <c r="Y360" t="s">
        <v>830</v>
      </c>
      <c r="Z360" s="2" t="s">
        <v>367</v>
      </c>
      <c r="AA360" s="2" t="s">
        <v>1285</v>
      </c>
      <c r="AB360" s="2" t="s">
        <v>368</v>
      </c>
      <c r="AC360" s="2" t="s">
        <v>830</v>
      </c>
      <c r="AD360" t="s">
        <v>367</v>
      </c>
      <c r="AE360" t="s">
        <v>1285</v>
      </c>
      <c r="AF360" t="s">
        <v>368</v>
      </c>
      <c r="AG360" t="s">
        <v>830</v>
      </c>
      <c r="AH360" s="2" t="s">
        <v>367</v>
      </c>
      <c r="AI360" s="2" t="s">
        <v>1285</v>
      </c>
      <c r="AJ360" s="2" t="s">
        <v>368</v>
      </c>
      <c r="AK360" s="2" t="s">
        <v>830</v>
      </c>
      <c r="AL360" t="str">
        <f t="shared" si="10"/>
        <v>E07000127</v>
      </c>
      <c r="AM360" t="str">
        <f t="shared" si="11"/>
        <v>E07000127</v>
      </c>
    </row>
    <row r="361" spans="1:39" x14ac:dyDescent="0.35">
      <c r="A361" t="s">
        <v>22</v>
      </c>
      <c r="B361" s="2" t="s">
        <v>399</v>
      </c>
      <c r="C361" s="2" t="s">
        <v>1286</v>
      </c>
      <c r="D361" s="2" t="s">
        <v>400</v>
      </c>
      <c r="E361" s="2" t="s">
        <v>830</v>
      </c>
      <c r="F361" t="s">
        <v>399</v>
      </c>
      <c r="G361" t="s">
        <v>1286</v>
      </c>
      <c r="H361" t="s">
        <v>400</v>
      </c>
      <c r="I361" t="s">
        <v>830</v>
      </c>
      <c r="J361" s="2" t="s">
        <v>399</v>
      </c>
      <c r="K361" s="2" t="s">
        <v>1286</v>
      </c>
      <c r="L361" s="2" t="s">
        <v>400</v>
      </c>
      <c r="M361" s="2" t="s">
        <v>830</v>
      </c>
      <c r="N361" t="s">
        <v>399</v>
      </c>
      <c r="O361" t="s">
        <v>1286</v>
      </c>
      <c r="P361" t="s">
        <v>400</v>
      </c>
      <c r="Q361" t="s">
        <v>830</v>
      </c>
      <c r="R361" s="2" t="s">
        <v>399</v>
      </c>
      <c r="S361" s="2" t="s">
        <v>1286</v>
      </c>
      <c r="T361" s="2" t="s">
        <v>400</v>
      </c>
      <c r="U361" s="2" t="s">
        <v>830</v>
      </c>
      <c r="V361" t="s">
        <v>399</v>
      </c>
      <c r="W361" t="s">
        <v>1286</v>
      </c>
      <c r="X361" t="s">
        <v>400</v>
      </c>
      <c r="Y361" t="s">
        <v>830</v>
      </c>
      <c r="Z361" s="2" t="s">
        <v>399</v>
      </c>
      <c r="AA361" s="2" t="s">
        <v>1286</v>
      </c>
      <c r="AB361" s="2" t="s">
        <v>400</v>
      </c>
      <c r="AC361" s="2" t="s">
        <v>830</v>
      </c>
      <c r="AD361" t="s">
        <v>399</v>
      </c>
      <c r="AE361" t="s">
        <v>1286</v>
      </c>
      <c r="AF361" t="s">
        <v>400</v>
      </c>
      <c r="AG361" t="s">
        <v>830</v>
      </c>
      <c r="AH361" s="2" t="s">
        <v>399</v>
      </c>
      <c r="AI361" s="2" t="s">
        <v>1286</v>
      </c>
      <c r="AJ361" s="2" t="s">
        <v>400</v>
      </c>
      <c r="AK361" s="2" t="s">
        <v>830</v>
      </c>
      <c r="AL361" t="str">
        <f t="shared" si="10"/>
        <v>E07000142</v>
      </c>
      <c r="AM361" t="str">
        <f t="shared" si="11"/>
        <v>E07000142</v>
      </c>
    </row>
    <row r="362" spans="1:39" x14ac:dyDescent="0.35">
      <c r="A362" t="s">
        <v>22</v>
      </c>
      <c r="B362" s="2" t="s">
        <v>823</v>
      </c>
      <c r="C362" s="2" t="s">
        <v>1287</v>
      </c>
      <c r="D362" s="2" t="s">
        <v>824</v>
      </c>
      <c r="E362" s="2" t="s">
        <v>834</v>
      </c>
      <c r="F362" t="s">
        <v>823</v>
      </c>
      <c r="G362" t="s">
        <v>1287</v>
      </c>
      <c r="H362" t="s">
        <v>824</v>
      </c>
      <c r="I362" t="s">
        <v>834</v>
      </c>
      <c r="J362" s="2" t="s">
        <v>823</v>
      </c>
      <c r="K362" s="2" t="s">
        <v>1287</v>
      </c>
      <c r="L362" s="2" t="s">
        <v>824</v>
      </c>
      <c r="M362" s="2" t="s">
        <v>834</v>
      </c>
      <c r="N362" t="s">
        <v>823</v>
      </c>
      <c r="O362" t="s">
        <v>1287</v>
      </c>
      <c r="P362" t="s">
        <v>824</v>
      </c>
      <c r="Q362" t="s">
        <v>834</v>
      </c>
      <c r="R362" s="2" t="s">
        <v>823</v>
      </c>
      <c r="S362" s="2" t="s">
        <v>1287</v>
      </c>
      <c r="T362" s="2" t="s">
        <v>824</v>
      </c>
      <c r="U362" s="2" t="s">
        <v>834</v>
      </c>
      <c r="V362" t="s">
        <v>823</v>
      </c>
      <c r="W362" t="s">
        <v>1287</v>
      </c>
      <c r="X362" t="s">
        <v>824</v>
      </c>
      <c r="Y362" t="s">
        <v>834</v>
      </c>
      <c r="Z362" s="2" t="s">
        <v>823</v>
      </c>
      <c r="AA362" s="2" t="s">
        <v>1287</v>
      </c>
      <c r="AB362" s="2" t="s">
        <v>824</v>
      </c>
      <c r="AC362" s="2" t="s">
        <v>834</v>
      </c>
      <c r="AD362" t="s">
        <v>823</v>
      </c>
      <c r="AE362" t="s">
        <v>1287</v>
      </c>
      <c r="AF362" t="s">
        <v>824</v>
      </c>
      <c r="AG362" t="s">
        <v>834</v>
      </c>
      <c r="AH362" s="2" t="s">
        <v>823</v>
      </c>
      <c r="AI362" s="2" t="s">
        <v>1287</v>
      </c>
      <c r="AJ362" s="2" t="s">
        <v>824</v>
      </c>
      <c r="AK362" s="2" t="s">
        <v>834</v>
      </c>
      <c r="AL362" t="str">
        <f t="shared" si="10"/>
        <v>E31000044</v>
      </c>
      <c r="AM362" t="str">
        <f t="shared" si="11"/>
        <v>E31000044</v>
      </c>
    </row>
    <row r="363" spans="1:39" x14ac:dyDescent="0.35">
      <c r="A363" t="s">
        <v>22</v>
      </c>
      <c r="B363" s="2" t="s">
        <v>470</v>
      </c>
      <c r="C363" s="2" t="s">
        <v>1288</v>
      </c>
      <c r="D363" s="2" t="s">
        <v>471</v>
      </c>
      <c r="E363" s="2" t="s">
        <v>830</v>
      </c>
      <c r="F363" t="s">
        <v>470</v>
      </c>
      <c r="G363" t="s">
        <v>1288</v>
      </c>
      <c r="H363" t="s">
        <v>471</v>
      </c>
      <c r="I363" t="s">
        <v>830</v>
      </c>
      <c r="J363" s="2" t="s">
        <v>470</v>
      </c>
      <c r="K363" s="2" t="s">
        <v>1288</v>
      </c>
      <c r="L363" s="2" t="s">
        <v>471</v>
      </c>
      <c r="M363" s="2" t="s">
        <v>830</v>
      </c>
      <c r="N363" t="s">
        <v>470</v>
      </c>
      <c r="O363" t="s">
        <v>1288</v>
      </c>
      <c r="P363" t="s">
        <v>471</v>
      </c>
      <c r="Q363" t="s">
        <v>830</v>
      </c>
      <c r="R363" s="2" t="s">
        <v>470</v>
      </c>
      <c r="S363" s="2" t="s">
        <v>1288</v>
      </c>
      <c r="T363" s="2" t="s">
        <v>471</v>
      </c>
      <c r="U363" s="2" t="s">
        <v>830</v>
      </c>
      <c r="V363" t="s">
        <v>470</v>
      </c>
      <c r="W363" t="s">
        <v>1288</v>
      </c>
      <c r="X363" t="s">
        <v>471</v>
      </c>
      <c r="Y363" t="s">
        <v>830</v>
      </c>
      <c r="Z363" s="2" t="s">
        <v>470</v>
      </c>
      <c r="AA363" s="2" t="s">
        <v>1288</v>
      </c>
      <c r="AB363" s="2" t="s">
        <v>471</v>
      </c>
      <c r="AC363" s="2" t="s">
        <v>830</v>
      </c>
      <c r="AD363" t="s">
        <v>470</v>
      </c>
      <c r="AE363" t="s">
        <v>1288</v>
      </c>
      <c r="AF363" t="s">
        <v>471</v>
      </c>
      <c r="AG363" t="s">
        <v>830</v>
      </c>
      <c r="AH363" s="2" t="s">
        <v>470</v>
      </c>
      <c r="AI363" s="2" t="s">
        <v>1288</v>
      </c>
      <c r="AJ363" s="2" t="s">
        <v>471</v>
      </c>
      <c r="AK363" s="2" t="s">
        <v>830</v>
      </c>
      <c r="AL363" t="str">
        <f t="shared" si="10"/>
        <v>E07000181</v>
      </c>
      <c r="AM363" t="str">
        <f t="shared" si="11"/>
        <v>E07000181</v>
      </c>
    </row>
    <row r="364" spans="1:39" ht="16" thickBot="1" x14ac:dyDescent="0.4">
      <c r="A364" t="s">
        <v>82</v>
      </c>
      <c r="B364" s="2" t="s">
        <v>481</v>
      </c>
      <c r="C364" s="2" t="s">
        <v>1289</v>
      </c>
      <c r="D364" s="2" t="s">
        <v>482</v>
      </c>
      <c r="E364" s="2" t="s">
        <v>830</v>
      </c>
      <c r="F364" t="s">
        <v>481</v>
      </c>
      <c r="G364" t="s">
        <v>1289</v>
      </c>
      <c r="H364" t="s">
        <v>482</v>
      </c>
      <c r="I364" t="s">
        <v>830</v>
      </c>
      <c r="J364" s="2" t="s">
        <v>481</v>
      </c>
      <c r="K364" s="2" t="s">
        <v>1289</v>
      </c>
      <c r="L364" s="2" t="s">
        <v>482</v>
      </c>
      <c r="M364" s="2" t="s">
        <v>830</v>
      </c>
      <c r="N364" t="s">
        <v>481</v>
      </c>
      <c r="O364" t="s">
        <v>1289</v>
      </c>
      <c r="P364" t="s">
        <v>482</v>
      </c>
      <c r="Q364" t="s">
        <v>830</v>
      </c>
      <c r="R364" s="2" t="s">
        <v>481</v>
      </c>
      <c r="S364" s="2" t="s">
        <v>1289</v>
      </c>
      <c r="T364" s="2" t="s">
        <v>482</v>
      </c>
      <c r="U364" s="2" t="s">
        <v>830</v>
      </c>
      <c r="V364" t="s">
        <v>481</v>
      </c>
      <c r="W364" t="s">
        <v>1289</v>
      </c>
      <c r="X364" t="s">
        <v>482</v>
      </c>
      <c r="Y364" t="s">
        <v>830</v>
      </c>
      <c r="Z364" s="2" t="s">
        <v>860</v>
      </c>
      <c r="AA364" s="2" t="s">
        <v>1325</v>
      </c>
      <c r="AB364" s="2" t="s">
        <v>861</v>
      </c>
      <c r="AC364" s="2" t="s">
        <v>830</v>
      </c>
      <c r="AD364" t="s">
        <v>860</v>
      </c>
      <c r="AE364" t="s">
        <v>1325</v>
      </c>
      <c r="AF364" t="s">
        <v>861</v>
      </c>
      <c r="AG364" t="s">
        <v>830</v>
      </c>
      <c r="AH364" s="2" t="s">
        <v>860</v>
      </c>
      <c r="AI364" s="2" t="s">
        <v>1325</v>
      </c>
      <c r="AJ364" s="2" t="s">
        <v>861</v>
      </c>
      <c r="AK364" s="2" t="s">
        <v>830</v>
      </c>
      <c r="AL364" t="str">
        <f t="shared" si="10"/>
        <v>E07000246</v>
      </c>
      <c r="AM364" s="17" t="s">
        <v>1335</v>
      </c>
    </row>
    <row r="365" spans="1:39" x14ac:dyDescent="0.35">
      <c r="A365" t="s">
        <v>22</v>
      </c>
      <c r="B365" s="2" t="s">
        <v>551</v>
      </c>
      <c r="C365" s="2" t="s">
        <v>1290</v>
      </c>
      <c r="D365" s="2" t="s">
        <v>756</v>
      </c>
      <c r="E365" s="2" t="s">
        <v>833</v>
      </c>
      <c r="F365" t="s">
        <v>551</v>
      </c>
      <c r="G365" t="s">
        <v>1290</v>
      </c>
      <c r="H365" t="s">
        <v>756</v>
      </c>
      <c r="I365" t="s">
        <v>833</v>
      </c>
      <c r="J365" s="2" t="s">
        <v>551</v>
      </c>
      <c r="K365" s="2" t="s">
        <v>1290</v>
      </c>
      <c r="L365" s="2" t="s">
        <v>756</v>
      </c>
      <c r="M365" s="2" t="s">
        <v>833</v>
      </c>
      <c r="N365" t="s">
        <v>551</v>
      </c>
      <c r="O365" t="s">
        <v>1290</v>
      </c>
      <c r="P365" t="s">
        <v>756</v>
      </c>
      <c r="Q365" t="s">
        <v>833</v>
      </c>
      <c r="R365" s="2" t="s">
        <v>551</v>
      </c>
      <c r="S365" s="2" t="s">
        <v>1290</v>
      </c>
      <c r="T365" s="2" t="s">
        <v>756</v>
      </c>
      <c r="U365" s="2" t="s">
        <v>833</v>
      </c>
      <c r="V365" t="s">
        <v>551</v>
      </c>
      <c r="W365" t="s">
        <v>1290</v>
      </c>
      <c r="X365" t="s">
        <v>756</v>
      </c>
      <c r="Y365" t="s">
        <v>833</v>
      </c>
      <c r="Z365" s="2" t="s">
        <v>551</v>
      </c>
      <c r="AA365" s="2" t="s">
        <v>1290</v>
      </c>
      <c r="AB365" s="2" t="s">
        <v>756</v>
      </c>
      <c r="AC365" s="2" t="s">
        <v>833</v>
      </c>
      <c r="AD365" t="s">
        <v>551</v>
      </c>
      <c r="AE365" t="s">
        <v>1290</v>
      </c>
      <c r="AF365" t="s">
        <v>756</v>
      </c>
      <c r="AG365" t="s">
        <v>833</v>
      </c>
      <c r="AH365" s="2" t="s">
        <v>551</v>
      </c>
      <c r="AI365" s="2" t="s">
        <v>1290</v>
      </c>
      <c r="AJ365" s="2" t="s">
        <v>756</v>
      </c>
      <c r="AK365" s="2" t="s">
        <v>833</v>
      </c>
      <c r="AL365" t="str">
        <f t="shared" si="10"/>
        <v>E10000032</v>
      </c>
      <c r="AM365" t="str">
        <f t="shared" si="11"/>
        <v>E10000032</v>
      </c>
    </row>
    <row r="366" spans="1:39" x14ac:dyDescent="0.35">
      <c r="A366" t="s">
        <v>22</v>
      </c>
      <c r="B366" s="2" t="s">
        <v>825</v>
      </c>
      <c r="C366" s="2" t="s">
        <v>1291</v>
      </c>
      <c r="D366" s="2" t="s">
        <v>826</v>
      </c>
      <c r="E366" s="2" t="s">
        <v>834</v>
      </c>
      <c r="F366" t="s">
        <v>825</v>
      </c>
      <c r="G366" t="s">
        <v>1291</v>
      </c>
      <c r="H366" t="s">
        <v>826</v>
      </c>
      <c r="I366" t="s">
        <v>834</v>
      </c>
      <c r="J366" s="2" t="s">
        <v>825</v>
      </c>
      <c r="K366" s="2" t="s">
        <v>1291</v>
      </c>
      <c r="L366" s="2" t="s">
        <v>826</v>
      </c>
      <c r="M366" s="2" t="s">
        <v>834</v>
      </c>
      <c r="N366" t="s">
        <v>825</v>
      </c>
      <c r="O366" t="s">
        <v>1291</v>
      </c>
      <c r="P366" t="s">
        <v>826</v>
      </c>
      <c r="Q366" t="s">
        <v>834</v>
      </c>
      <c r="R366" s="2" t="s">
        <v>825</v>
      </c>
      <c r="S366" s="2" t="s">
        <v>1291</v>
      </c>
      <c r="T366" s="2" t="s">
        <v>826</v>
      </c>
      <c r="U366" s="2" t="s">
        <v>834</v>
      </c>
      <c r="V366" t="s">
        <v>825</v>
      </c>
      <c r="W366" t="s">
        <v>1291</v>
      </c>
      <c r="X366" t="s">
        <v>826</v>
      </c>
      <c r="Y366" t="s">
        <v>834</v>
      </c>
      <c r="Z366" s="2" t="s">
        <v>825</v>
      </c>
      <c r="AA366" s="2" t="s">
        <v>1291</v>
      </c>
      <c r="AB366" s="2" t="s">
        <v>826</v>
      </c>
      <c r="AC366" s="2" t="s">
        <v>834</v>
      </c>
      <c r="AD366" t="s">
        <v>825</v>
      </c>
      <c r="AE366" t="s">
        <v>1291</v>
      </c>
      <c r="AF366" t="s">
        <v>826</v>
      </c>
      <c r="AG366" t="s">
        <v>834</v>
      </c>
      <c r="AH366" s="2" t="s">
        <v>825</v>
      </c>
      <c r="AI366" s="2" t="s">
        <v>1291</v>
      </c>
      <c r="AJ366" s="2" t="s">
        <v>826</v>
      </c>
      <c r="AK366" s="2" t="s">
        <v>834</v>
      </c>
      <c r="AL366" t="str">
        <f t="shared" si="10"/>
        <v>E31000045</v>
      </c>
      <c r="AM366" t="str">
        <f t="shared" si="11"/>
        <v>E31000045</v>
      </c>
    </row>
    <row r="367" spans="1:39" x14ac:dyDescent="0.35">
      <c r="A367" t="s">
        <v>22</v>
      </c>
      <c r="B367" s="2" t="s">
        <v>728</v>
      </c>
      <c r="C367" s="2" t="s">
        <v>1292</v>
      </c>
      <c r="D367" s="2" t="s">
        <v>729</v>
      </c>
      <c r="E367" s="2" t="s">
        <v>832</v>
      </c>
      <c r="F367" t="s">
        <v>728</v>
      </c>
      <c r="G367" t="s">
        <v>1292</v>
      </c>
      <c r="H367" t="s">
        <v>729</v>
      </c>
      <c r="I367" t="s">
        <v>832</v>
      </c>
      <c r="J367" s="2" t="s">
        <v>728</v>
      </c>
      <c r="K367" s="2" t="s">
        <v>1292</v>
      </c>
      <c r="L367" s="2" t="s">
        <v>729</v>
      </c>
      <c r="M367" s="2" t="s">
        <v>832</v>
      </c>
      <c r="N367" t="s">
        <v>728</v>
      </c>
      <c r="O367" t="s">
        <v>1292</v>
      </c>
      <c r="P367" t="s">
        <v>729</v>
      </c>
      <c r="Q367" t="s">
        <v>832</v>
      </c>
      <c r="R367" s="2" t="s">
        <v>728</v>
      </c>
      <c r="S367" s="2" t="s">
        <v>1292</v>
      </c>
      <c r="T367" s="2" t="s">
        <v>729</v>
      </c>
      <c r="U367" s="2" t="s">
        <v>832</v>
      </c>
      <c r="V367" t="s">
        <v>728</v>
      </c>
      <c r="W367" t="s">
        <v>1292</v>
      </c>
      <c r="X367" t="s">
        <v>729</v>
      </c>
      <c r="Y367" t="s">
        <v>832</v>
      </c>
      <c r="Z367" s="2" t="s">
        <v>728</v>
      </c>
      <c r="AA367" s="2" t="s">
        <v>1292</v>
      </c>
      <c r="AB367" s="2" t="s">
        <v>729</v>
      </c>
      <c r="AC367" s="2" t="s">
        <v>832</v>
      </c>
      <c r="AD367" t="s">
        <v>728</v>
      </c>
      <c r="AE367" t="s">
        <v>1292</v>
      </c>
      <c r="AF367" t="s">
        <v>729</v>
      </c>
      <c r="AG367" t="s">
        <v>832</v>
      </c>
      <c r="AH367" s="2" t="s">
        <v>728</v>
      </c>
      <c r="AI367" s="2" t="s">
        <v>1292</v>
      </c>
      <c r="AJ367" s="2" t="s">
        <v>729</v>
      </c>
      <c r="AK367" s="2" t="s">
        <v>832</v>
      </c>
      <c r="AL367" t="str">
        <f t="shared" si="10"/>
        <v>E09000033</v>
      </c>
      <c r="AM367" t="str">
        <f t="shared" si="11"/>
        <v>E09000033</v>
      </c>
    </row>
    <row r="368" spans="1:39" x14ac:dyDescent="0.35">
      <c r="A368" t="s">
        <v>82</v>
      </c>
      <c r="B368" s="2" t="s">
        <v>234</v>
      </c>
      <c r="C368" s="2" t="s">
        <v>1293</v>
      </c>
      <c r="D368" s="2" t="s">
        <v>235</v>
      </c>
      <c r="E368" s="2" t="s">
        <v>830</v>
      </c>
      <c r="F368" t="s">
        <v>234</v>
      </c>
      <c r="G368" t="s">
        <v>1293</v>
      </c>
      <c r="H368" t="s">
        <v>235</v>
      </c>
      <c r="I368" t="s">
        <v>830</v>
      </c>
      <c r="J368" s="2" t="s">
        <v>234</v>
      </c>
      <c r="K368" s="2" t="s">
        <v>1293</v>
      </c>
      <c r="L368" s="2" t="s">
        <v>235</v>
      </c>
      <c r="M368" s="2" t="s">
        <v>830</v>
      </c>
      <c r="N368" t="s">
        <v>234</v>
      </c>
      <c r="O368" t="s">
        <v>1293</v>
      </c>
      <c r="P368" t="s">
        <v>235</v>
      </c>
      <c r="Q368" t="s">
        <v>830</v>
      </c>
      <c r="R368" s="2" t="s">
        <v>234</v>
      </c>
      <c r="S368" s="2" t="s">
        <v>1293</v>
      </c>
      <c r="T368" s="2" t="s">
        <v>235</v>
      </c>
      <c r="U368" s="2" t="s">
        <v>830</v>
      </c>
      <c r="V368" t="s">
        <v>234</v>
      </c>
      <c r="W368" t="s">
        <v>1293</v>
      </c>
      <c r="X368" t="s">
        <v>235</v>
      </c>
      <c r="Y368" t="s">
        <v>830</v>
      </c>
      <c r="Z368" s="2" t="s">
        <v>845</v>
      </c>
      <c r="AA368" s="2" t="s">
        <v>1321</v>
      </c>
      <c r="AB368" s="2" t="s">
        <v>736</v>
      </c>
      <c r="AC368" s="2" t="s">
        <v>829</v>
      </c>
      <c r="AD368" t="s">
        <v>845</v>
      </c>
      <c r="AE368" t="s">
        <v>1321</v>
      </c>
      <c r="AF368" t="s">
        <v>736</v>
      </c>
      <c r="AG368" t="s">
        <v>829</v>
      </c>
      <c r="AH368" s="2" t="s">
        <v>845</v>
      </c>
      <c r="AI368" s="2" t="s">
        <v>1321</v>
      </c>
      <c r="AJ368" s="2" t="s">
        <v>736</v>
      </c>
      <c r="AK368" s="2" t="s">
        <v>829</v>
      </c>
      <c r="AL368" t="str">
        <f t="shared" si="10"/>
        <v>E06000059</v>
      </c>
      <c r="AM368" t="str">
        <f t="shared" si="11"/>
        <v>E06000059</v>
      </c>
    </row>
    <row r="369" spans="1:39" x14ac:dyDescent="0.35">
      <c r="A369" t="s">
        <v>22</v>
      </c>
      <c r="B369" s="2" t="s">
        <v>608</v>
      </c>
      <c r="C369" s="2" t="s">
        <v>1294</v>
      </c>
      <c r="D369" s="2" t="s">
        <v>609</v>
      </c>
      <c r="E369" s="2" t="s">
        <v>831</v>
      </c>
      <c r="F369" t="s">
        <v>608</v>
      </c>
      <c r="G369" t="s">
        <v>1294</v>
      </c>
      <c r="H369" t="s">
        <v>609</v>
      </c>
      <c r="I369" t="s">
        <v>831</v>
      </c>
      <c r="J369" s="2" t="s">
        <v>608</v>
      </c>
      <c r="K369" s="2" t="s">
        <v>1294</v>
      </c>
      <c r="L369" s="2" t="s">
        <v>609</v>
      </c>
      <c r="M369" s="2" t="s">
        <v>831</v>
      </c>
      <c r="N369" t="s">
        <v>608</v>
      </c>
      <c r="O369" t="s">
        <v>1294</v>
      </c>
      <c r="P369" t="s">
        <v>609</v>
      </c>
      <c r="Q369" t="s">
        <v>831</v>
      </c>
      <c r="R369" s="2" t="s">
        <v>608</v>
      </c>
      <c r="S369" s="2" t="s">
        <v>1294</v>
      </c>
      <c r="T369" s="2" t="s">
        <v>609</v>
      </c>
      <c r="U369" s="2" t="s">
        <v>831</v>
      </c>
      <c r="V369" t="s">
        <v>608</v>
      </c>
      <c r="W369" t="s">
        <v>1294</v>
      </c>
      <c r="X369" t="s">
        <v>609</v>
      </c>
      <c r="Y369" t="s">
        <v>831</v>
      </c>
      <c r="Z369" s="2" t="s">
        <v>608</v>
      </c>
      <c r="AA369" s="2" t="s">
        <v>1294</v>
      </c>
      <c r="AB369" s="2" t="s">
        <v>609</v>
      </c>
      <c r="AC369" s="2" t="s">
        <v>831</v>
      </c>
      <c r="AD369" t="s">
        <v>608</v>
      </c>
      <c r="AE369" t="s">
        <v>1294</v>
      </c>
      <c r="AF369" t="s">
        <v>609</v>
      </c>
      <c r="AG369" t="s">
        <v>831</v>
      </c>
      <c r="AH369" s="2" t="s">
        <v>608</v>
      </c>
      <c r="AI369" s="2" t="s">
        <v>1294</v>
      </c>
      <c r="AJ369" s="2" t="s">
        <v>609</v>
      </c>
      <c r="AK369" s="2" t="s">
        <v>831</v>
      </c>
      <c r="AL369" t="str">
        <f t="shared" si="10"/>
        <v>E08000010</v>
      </c>
      <c r="AM369" t="str">
        <f t="shared" si="11"/>
        <v>E08000010</v>
      </c>
    </row>
    <row r="370" spans="1:39" x14ac:dyDescent="0.35">
      <c r="A370" t="s">
        <v>22</v>
      </c>
      <c r="B370" s="2" t="s">
        <v>141</v>
      </c>
      <c r="C370" s="2" t="s">
        <v>1295</v>
      </c>
      <c r="D370" s="2" t="s">
        <v>142</v>
      </c>
      <c r="E370" s="2" t="s">
        <v>829</v>
      </c>
      <c r="F370" t="s">
        <v>141</v>
      </c>
      <c r="G370" t="s">
        <v>1295</v>
      </c>
      <c r="H370" t="s">
        <v>142</v>
      </c>
      <c r="I370" t="s">
        <v>829</v>
      </c>
      <c r="J370" s="2" t="s">
        <v>141</v>
      </c>
      <c r="K370" s="2" t="s">
        <v>1295</v>
      </c>
      <c r="L370" s="2" t="s">
        <v>142</v>
      </c>
      <c r="M370" s="2" t="s">
        <v>829</v>
      </c>
      <c r="N370" t="s">
        <v>141</v>
      </c>
      <c r="O370" t="s">
        <v>1295</v>
      </c>
      <c r="P370" t="s">
        <v>142</v>
      </c>
      <c r="Q370" t="s">
        <v>829</v>
      </c>
      <c r="R370" s="2" t="s">
        <v>141</v>
      </c>
      <c r="S370" s="2" t="s">
        <v>1295</v>
      </c>
      <c r="T370" s="2" t="s">
        <v>142</v>
      </c>
      <c r="U370" s="2" t="s">
        <v>829</v>
      </c>
      <c r="V370" t="s">
        <v>141</v>
      </c>
      <c r="W370" t="s">
        <v>1295</v>
      </c>
      <c r="X370" t="s">
        <v>142</v>
      </c>
      <c r="Y370" t="s">
        <v>829</v>
      </c>
      <c r="Z370" s="2" t="s">
        <v>141</v>
      </c>
      <c r="AA370" s="2" t="s">
        <v>1295</v>
      </c>
      <c r="AB370" s="2" t="s">
        <v>142</v>
      </c>
      <c r="AC370" s="2" t="s">
        <v>829</v>
      </c>
      <c r="AD370" t="s">
        <v>141</v>
      </c>
      <c r="AE370" t="s">
        <v>1295</v>
      </c>
      <c r="AF370" t="s">
        <v>142</v>
      </c>
      <c r="AG370" t="s">
        <v>829</v>
      </c>
      <c r="AH370" s="2" t="s">
        <v>141</v>
      </c>
      <c r="AI370" s="2" t="s">
        <v>1295</v>
      </c>
      <c r="AJ370" s="2" t="s">
        <v>142</v>
      </c>
      <c r="AK370" s="2" t="s">
        <v>829</v>
      </c>
      <c r="AL370" t="str">
        <f t="shared" si="10"/>
        <v>E06000054</v>
      </c>
      <c r="AM370" t="str">
        <f t="shared" si="11"/>
        <v>E06000054</v>
      </c>
    </row>
    <row r="371" spans="1:39" x14ac:dyDescent="0.35">
      <c r="A371" t="s">
        <v>82</v>
      </c>
      <c r="B371" s="2" t="s">
        <v>812</v>
      </c>
      <c r="C371" s="2" t="s">
        <v>973</v>
      </c>
      <c r="D371" s="2" t="s">
        <v>813</v>
      </c>
      <c r="E371" s="2" t="s">
        <v>834</v>
      </c>
      <c r="F371" t="s">
        <v>812</v>
      </c>
      <c r="G371" t="s">
        <v>973</v>
      </c>
      <c r="H371" t="s">
        <v>813</v>
      </c>
      <c r="I371" t="s">
        <v>834</v>
      </c>
      <c r="J371" s="2" t="s">
        <v>812</v>
      </c>
      <c r="K371" s="2" t="s">
        <v>973</v>
      </c>
      <c r="L371" s="2" t="s">
        <v>813</v>
      </c>
      <c r="M371" s="2" t="s">
        <v>834</v>
      </c>
      <c r="N371" t="s">
        <v>869</v>
      </c>
      <c r="O371" t="s">
        <v>1320</v>
      </c>
      <c r="P371" t="s">
        <v>870</v>
      </c>
      <c r="Q371" t="s">
        <v>834</v>
      </c>
      <c r="R371" s="2" t="s">
        <v>869</v>
      </c>
      <c r="S371" s="2" t="s">
        <v>1320</v>
      </c>
      <c r="T371" s="2" t="s">
        <v>870</v>
      </c>
      <c r="U371" s="2" t="s">
        <v>834</v>
      </c>
      <c r="V371" t="s">
        <v>869</v>
      </c>
      <c r="W371" t="s">
        <v>1320</v>
      </c>
      <c r="X371" t="s">
        <v>870</v>
      </c>
      <c r="Y371" t="s">
        <v>834</v>
      </c>
      <c r="Z371" s="2" t="s">
        <v>869</v>
      </c>
      <c r="AA371" s="2" t="s">
        <v>1320</v>
      </c>
      <c r="AB371" s="2" t="s">
        <v>870</v>
      </c>
      <c r="AC371" s="2" t="s">
        <v>834</v>
      </c>
      <c r="AD371" t="s">
        <v>869</v>
      </c>
      <c r="AE371" t="s">
        <v>1320</v>
      </c>
      <c r="AF371" t="s">
        <v>870</v>
      </c>
      <c r="AG371" t="s">
        <v>834</v>
      </c>
      <c r="AH371" s="2" t="s">
        <v>869</v>
      </c>
      <c r="AI371" s="2" t="s">
        <v>1320</v>
      </c>
      <c r="AJ371" s="2" t="s">
        <v>870</v>
      </c>
      <c r="AK371" s="2" t="s">
        <v>834</v>
      </c>
      <c r="AL371" t="str">
        <f t="shared" si="10"/>
        <v>E31000047</v>
      </c>
      <c r="AM371" t="str">
        <f t="shared" si="11"/>
        <v>E31000047</v>
      </c>
    </row>
    <row r="372" spans="1:39" x14ac:dyDescent="0.35">
      <c r="A372" t="s">
        <v>22</v>
      </c>
      <c r="B372" s="2" t="s">
        <v>306</v>
      </c>
      <c r="C372" s="2" t="s">
        <v>1296</v>
      </c>
      <c r="D372" s="2" t="s">
        <v>307</v>
      </c>
      <c r="E372" s="2" t="s">
        <v>830</v>
      </c>
      <c r="F372" t="s">
        <v>306</v>
      </c>
      <c r="G372" t="s">
        <v>1296</v>
      </c>
      <c r="H372" t="s">
        <v>307</v>
      </c>
      <c r="I372" t="s">
        <v>830</v>
      </c>
      <c r="J372" s="2" t="s">
        <v>306</v>
      </c>
      <c r="K372" s="2" t="s">
        <v>1296</v>
      </c>
      <c r="L372" s="2" t="s">
        <v>307</v>
      </c>
      <c r="M372" s="2" t="s">
        <v>830</v>
      </c>
      <c r="N372" t="s">
        <v>306</v>
      </c>
      <c r="O372" t="s">
        <v>1296</v>
      </c>
      <c r="P372" t="s">
        <v>307</v>
      </c>
      <c r="Q372" t="s">
        <v>830</v>
      </c>
      <c r="R372" s="2" t="s">
        <v>306</v>
      </c>
      <c r="S372" s="2" t="s">
        <v>1296</v>
      </c>
      <c r="T372" s="2" t="s">
        <v>307</v>
      </c>
      <c r="U372" s="2" t="s">
        <v>830</v>
      </c>
      <c r="V372" t="s">
        <v>306</v>
      </c>
      <c r="W372" t="s">
        <v>1296</v>
      </c>
      <c r="X372" t="s">
        <v>307</v>
      </c>
      <c r="Y372" t="s">
        <v>830</v>
      </c>
      <c r="Z372" s="2" t="s">
        <v>306</v>
      </c>
      <c r="AA372" s="2" t="s">
        <v>1296</v>
      </c>
      <c r="AB372" s="2" t="s">
        <v>307</v>
      </c>
      <c r="AC372" s="2" t="s">
        <v>830</v>
      </c>
      <c r="AD372" t="s">
        <v>306</v>
      </c>
      <c r="AE372" t="s">
        <v>1296</v>
      </c>
      <c r="AF372" t="s">
        <v>307</v>
      </c>
      <c r="AG372" t="s">
        <v>830</v>
      </c>
      <c r="AH372" s="2" t="s">
        <v>306</v>
      </c>
      <c r="AI372" s="2" t="s">
        <v>1296</v>
      </c>
      <c r="AJ372" s="2" t="s">
        <v>307</v>
      </c>
      <c r="AK372" s="2" t="s">
        <v>830</v>
      </c>
      <c r="AL372" t="str">
        <f t="shared" si="10"/>
        <v>E07000094</v>
      </c>
      <c r="AM372" t="str">
        <f t="shared" si="11"/>
        <v>E07000094</v>
      </c>
    </row>
    <row r="373" spans="1:39" x14ac:dyDescent="0.35">
      <c r="A373" t="s">
        <v>22</v>
      </c>
      <c r="B373" s="2" t="s">
        <v>107</v>
      </c>
      <c r="C373" s="2" t="s">
        <v>1297</v>
      </c>
      <c r="D373" s="2" t="s">
        <v>108</v>
      </c>
      <c r="E373" s="2" t="s">
        <v>829</v>
      </c>
      <c r="F373" t="s">
        <v>107</v>
      </c>
      <c r="G373" t="s">
        <v>1297</v>
      </c>
      <c r="H373" t="s">
        <v>108</v>
      </c>
      <c r="I373" t="s">
        <v>829</v>
      </c>
      <c r="J373" s="2" t="s">
        <v>107</v>
      </c>
      <c r="K373" s="2" t="s">
        <v>1297</v>
      </c>
      <c r="L373" s="2" t="s">
        <v>108</v>
      </c>
      <c r="M373" s="2" t="s">
        <v>829</v>
      </c>
      <c r="N373" t="s">
        <v>107</v>
      </c>
      <c r="O373" t="s">
        <v>1297</v>
      </c>
      <c r="P373" t="s">
        <v>108</v>
      </c>
      <c r="Q373" t="s">
        <v>829</v>
      </c>
      <c r="R373" s="2" t="s">
        <v>107</v>
      </c>
      <c r="S373" s="2" t="s">
        <v>1297</v>
      </c>
      <c r="T373" s="2" t="s">
        <v>108</v>
      </c>
      <c r="U373" s="2" t="s">
        <v>829</v>
      </c>
      <c r="V373" t="s">
        <v>107</v>
      </c>
      <c r="W373" t="s">
        <v>1297</v>
      </c>
      <c r="X373" t="s">
        <v>108</v>
      </c>
      <c r="Y373" t="s">
        <v>829</v>
      </c>
      <c r="Z373" s="2" t="s">
        <v>107</v>
      </c>
      <c r="AA373" s="2" t="s">
        <v>1297</v>
      </c>
      <c r="AB373" s="2" t="s">
        <v>108</v>
      </c>
      <c r="AC373" s="2" t="s">
        <v>829</v>
      </c>
      <c r="AD373" t="s">
        <v>107</v>
      </c>
      <c r="AE373" t="s">
        <v>1297</v>
      </c>
      <c r="AF373" t="s">
        <v>108</v>
      </c>
      <c r="AG373" t="s">
        <v>829</v>
      </c>
      <c r="AH373" s="2" t="s">
        <v>107</v>
      </c>
      <c r="AI373" s="2" t="s">
        <v>1297</v>
      </c>
      <c r="AJ373" s="2" t="s">
        <v>108</v>
      </c>
      <c r="AK373" s="2" t="s">
        <v>829</v>
      </c>
      <c r="AL373" t="str">
        <f t="shared" si="10"/>
        <v>E06000040</v>
      </c>
      <c r="AM373" t="str">
        <f t="shared" si="11"/>
        <v>E06000040</v>
      </c>
    </row>
    <row r="374" spans="1:39" x14ac:dyDescent="0.35">
      <c r="A374" t="s">
        <v>22</v>
      </c>
      <c r="B374" s="2" t="s">
        <v>618</v>
      </c>
      <c r="C374" s="2" t="s">
        <v>1298</v>
      </c>
      <c r="D374" s="2" t="s">
        <v>619</v>
      </c>
      <c r="E374" s="2" t="s">
        <v>831</v>
      </c>
      <c r="F374" t="s">
        <v>618</v>
      </c>
      <c r="G374" t="s">
        <v>1298</v>
      </c>
      <c r="H374" t="s">
        <v>619</v>
      </c>
      <c r="I374" t="s">
        <v>831</v>
      </c>
      <c r="J374" s="2" t="s">
        <v>618</v>
      </c>
      <c r="K374" s="2" t="s">
        <v>1298</v>
      </c>
      <c r="L374" s="2" t="s">
        <v>619</v>
      </c>
      <c r="M374" s="2" t="s">
        <v>831</v>
      </c>
      <c r="N374" t="s">
        <v>618</v>
      </c>
      <c r="O374" t="s">
        <v>1298</v>
      </c>
      <c r="P374" t="s">
        <v>619</v>
      </c>
      <c r="Q374" t="s">
        <v>831</v>
      </c>
      <c r="R374" s="2" t="s">
        <v>618</v>
      </c>
      <c r="S374" s="2" t="s">
        <v>1298</v>
      </c>
      <c r="T374" s="2" t="s">
        <v>619</v>
      </c>
      <c r="U374" s="2" t="s">
        <v>831</v>
      </c>
      <c r="V374" t="s">
        <v>618</v>
      </c>
      <c r="W374" t="s">
        <v>1298</v>
      </c>
      <c r="X374" t="s">
        <v>619</v>
      </c>
      <c r="Y374" t="s">
        <v>831</v>
      </c>
      <c r="Z374" s="2" t="s">
        <v>618</v>
      </c>
      <c r="AA374" s="2" t="s">
        <v>1298</v>
      </c>
      <c r="AB374" s="2" t="s">
        <v>619</v>
      </c>
      <c r="AC374" s="2" t="s">
        <v>831</v>
      </c>
      <c r="AD374" t="s">
        <v>618</v>
      </c>
      <c r="AE374" t="s">
        <v>1298</v>
      </c>
      <c r="AF374" t="s">
        <v>619</v>
      </c>
      <c r="AG374" t="s">
        <v>831</v>
      </c>
      <c r="AH374" s="2" t="s">
        <v>618</v>
      </c>
      <c r="AI374" s="2" t="s">
        <v>1298</v>
      </c>
      <c r="AJ374" s="2" t="s">
        <v>619</v>
      </c>
      <c r="AK374" s="2" t="s">
        <v>831</v>
      </c>
      <c r="AL374" t="str">
        <f t="shared" si="10"/>
        <v>E08000015</v>
      </c>
      <c r="AM374" t="str">
        <f t="shared" si="11"/>
        <v>E08000015</v>
      </c>
    </row>
    <row r="375" spans="1:39" x14ac:dyDescent="0.35">
      <c r="A375" t="s">
        <v>22</v>
      </c>
      <c r="B375" s="2" t="s">
        <v>536</v>
      </c>
      <c r="C375" s="2" t="s">
        <v>1299</v>
      </c>
      <c r="D375" s="2" t="s">
        <v>537</v>
      </c>
      <c r="E375" s="2" t="s">
        <v>830</v>
      </c>
      <c r="F375" t="s">
        <v>536</v>
      </c>
      <c r="G375" t="s">
        <v>1299</v>
      </c>
      <c r="H375" t="s">
        <v>537</v>
      </c>
      <c r="I375" t="s">
        <v>830</v>
      </c>
      <c r="J375" s="2" t="s">
        <v>536</v>
      </c>
      <c r="K375" s="2" t="s">
        <v>1299</v>
      </c>
      <c r="L375" s="2" t="s">
        <v>537</v>
      </c>
      <c r="M375" s="2" t="s">
        <v>830</v>
      </c>
      <c r="N375" t="s">
        <v>536</v>
      </c>
      <c r="O375" t="s">
        <v>1299</v>
      </c>
      <c r="P375" t="s">
        <v>537</v>
      </c>
      <c r="Q375" t="s">
        <v>830</v>
      </c>
      <c r="R375" s="2" t="s">
        <v>536</v>
      </c>
      <c r="S375" s="2" t="s">
        <v>1299</v>
      </c>
      <c r="T375" s="2" t="s">
        <v>537</v>
      </c>
      <c r="U375" s="2" t="s">
        <v>830</v>
      </c>
      <c r="V375" t="s">
        <v>536</v>
      </c>
      <c r="W375" t="s">
        <v>1299</v>
      </c>
      <c r="X375" t="s">
        <v>537</v>
      </c>
      <c r="Y375" t="s">
        <v>830</v>
      </c>
      <c r="Z375" s="2" t="s">
        <v>536</v>
      </c>
      <c r="AA375" s="2" t="s">
        <v>1299</v>
      </c>
      <c r="AB375" s="2" t="s">
        <v>537</v>
      </c>
      <c r="AC375" s="2" t="s">
        <v>830</v>
      </c>
      <c r="AD375" t="s">
        <v>536</v>
      </c>
      <c r="AE375" t="s">
        <v>1299</v>
      </c>
      <c r="AF375" t="s">
        <v>537</v>
      </c>
      <c r="AG375" t="s">
        <v>830</v>
      </c>
      <c r="AH375" s="2" t="s">
        <v>536</v>
      </c>
      <c r="AI375" s="2" t="s">
        <v>1299</v>
      </c>
      <c r="AJ375" s="2" t="s">
        <v>537</v>
      </c>
      <c r="AK375" s="2" t="s">
        <v>830</v>
      </c>
      <c r="AL375" t="str">
        <f t="shared" si="10"/>
        <v>E07000217</v>
      </c>
      <c r="AM375" t="str">
        <f t="shared" si="11"/>
        <v>E07000217</v>
      </c>
    </row>
    <row r="376" spans="1:39" x14ac:dyDescent="0.35">
      <c r="A376" t="s">
        <v>22</v>
      </c>
      <c r="B376" s="2" t="s">
        <v>109</v>
      </c>
      <c r="C376" s="2" t="s">
        <v>1300</v>
      </c>
      <c r="D376" s="2" t="s">
        <v>110</v>
      </c>
      <c r="E376" s="2" t="s">
        <v>829</v>
      </c>
      <c r="F376" t="s">
        <v>109</v>
      </c>
      <c r="G376" t="s">
        <v>1300</v>
      </c>
      <c r="H376" t="s">
        <v>110</v>
      </c>
      <c r="I376" t="s">
        <v>829</v>
      </c>
      <c r="J376" s="2" t="s">
        <v>109</v>
      </c>
      <c r="K376" s="2" t="s">
        <v>1300</v>
      </c>
      <c r="L376" s="2" t="s">
        <v>110</v>
      </c>
      <c r="M376" s="2" t="s">
        <v>829</v>
      </c>
      <c r="N376" t="s">
        <v>109</v>
      </c>
      <c r="O376" t="s">
        <v>1300</v>
      </c>
      <c r="P376" t="s">
        <v>110</v>
      </c>
      <c r="Q376" t="s">
        <v>829</v>
      </c>
      <c r="R376" s="2" t="s">
        <v>109</v>
      </c>
      <c r="S376" s="2" t="s">
        <v>1300</v>
      </c>
      <c r="T376" s="2" t="s">
        <v>110</v>
      </c>
      <c r="U376" s="2" t="s">
        <v>829</v>
      </c>
      <c r="V376" t="s">
        <v>109</v>
      </c>
      <c r="W376" t="s">
        <v>1300</v>
      </c>
      <c r="X376" t="s">
        <v>110</v>
      </c>
      <c r="Y376" t="s">
        <v>829</v>
      </c>
      <c r="Z376" s="2" t="s">
        <v>109</v>
      </c>
      <c r="AA376" s="2" t="s">
        <v>1300</v>
      </c>
      <c r="AB376" s="2" t="s">
        <v>110</v>
      </c>
      <c r="AC376" s="2" t="s">
        <v>829</v>
      </c>
      <c r="AD376" t="s">
        <v>109</v>
      </c>
      <c r="AE376" t="s">
        <v>1300</v>
      </c>
      <c r="AF376" t="s">
        <v>110</v>
      </c>
      <c r="AG376" t="s">
        <v>829</v>
      </c>
      <c r="AH376" s="2" t="s">
        <v>109</v>
      </c>
      <c r="AI376" s="2" t="s">
        <v>1300</v>
      </c>
      <c r="AJ376" s="2" t="s">
        <v>110</v>
      </c>
      <c r="AK376" s="2" t="s">
        <v>829</v>
      </c>
      <c r="AL376" t="str">
        <f t="shared" si="10"/>
        <v>E06000041</v>
      </c>
      <c r="AM376" t="str">
        <f t="shared" si="11"/>
        <v>E06000041</v>
      </c>
    </row>
    <row r="377" spans="1:39" x14ac:dyDescent="0.35">
      <c r="A377" t="s">
        <v>22</v>
      </c>
      <c r="B377" s="2" t="s">
        <v>648</v>
      </c>
      <c r="C377" s="2" t="s">
        <v>1301</v>
      </c>
      <c r="D377" s="2" t="s">
        <v>649</v>
      </c>
      <c r="E377" s="2" t="s">
        <v>831</v>
      </c>
      <c r="F377" t="s">
        <v>648</v>
      </c>
      <c r="G377" t="s">
        <v>1301</v>
      </c>
      <c r="H377" t="s">
        <v>649</v>
      </c>
      <c r="I377" t="s">
        <v>831</v>
      </c>
      <c r="J377" s="2" t="s">
        <v>648</v>
      </c>
      <c r="K377" s="2" t="s">
        <v>1301</v>
      </c>
      <c r="L377" s="2" t="s">
        <v>649</v>
      </c>
      <c r="M377" s="2" t="s">
        <v>831</v>
      </c>
      <c r="N377" t="s">
        <v>648</v>
      </c>
      <c r="O377" t="s">
        <v>1301</v>
      </c>
      <c r="P377" t="s">
        <v>649</v>
      </c>
      <c r="Q377" t="s">
        <v>831</v>
      </c>
      <c r="R377" s="2" t="s">
        <v>648</v>
      </c>
      <c r="S377" s="2" t="s">
        <v>1301</v>
      </c>
      <c r="T377" s="2" t="s">
        <v>649</v>
      </c>
      <c r="U377" s="2" t="s">
        <v>831</v>
      </c>
      <c r="V377" t="s">
        <v>648</v>
      </c>
      <c r="W377" t="s">
        <v>1301</v>
      </c>
      <c r="X377" t="s">
        <v>649</v>
      </c>
      <c r="Y377" t="s">
        <v>831</v>
      </c>
      <c r="Z377" s="2" t="s">
        <v>648</v>
      </c>
      <c r="AA377" s="2" t="s">
        <v>1301</v>
      </c>
      <c r="AB377" s="2" t="s">
        <v>649</v>
      </c>
      <c r="AC377" s="2" t="s">
        <v>831</v>
      </c>
      <c r="AD377" t="s">
        <v>648</v>
      </c>
      <c r="AE377" t="s">
        <v>1301</v>
      </c>
      <c r="AF377" t="s">
        <v>649</v>
      </c>
      <c r="AG377" t="s">
        <v>831</v>
      </c>
      <c r="AH377" s="2" t="s">
        <v>648</v>
      </c>
      <c r="AI377" s="2" t="s">
        <v>1301</v>
      </c>
      <c r="AJ377" s="2" t="s">
        <v>649</v>
      </c>
      <c r="AK377" s="2" t="s">
        <v>831</v>
      </c>
      <c r="AL377" t="str">
        <f t="shared" si="10"/>
        <v>E08000031</v>
      </c>
      <c r="AM377" t="str">
        <f t="shared" si="11"/>
        <v>E08000031</v>
      </c>
    </row>
    <row r="378" spans="1:39" x14ac:dyDescent="0.35">
      <c r="A378" t="s">
        <v>22</v>
      </c>
      <c r="B378" s="2" t="s">
        <v>571</v>
      </c>
      <c r="C378" s="2" t="s">
        <v>1302</v>
      </c>
      <c r="D378" s="2" t="s">
        <v>572</v>
      </c>
      <c r="E378" s="2" t="s">
        <v>830</v>
      </c>
      <c r="F378" t="s">
        <v>571</v>
      </c>
      <c r="G378" t="s">
        <v>1302</v>
      </c>
      <c r="H378" t="s">
        <v>572</v>
      </c>
      <c r="I378" t="s">
        <v>830</v>
      </c>
      <c r="J378" s="2" t="s">
        <v>571</v>
      </c>
      <c r="K378" s="2" t="s">
        <v>1302</v>
      </c>
      <c r="L378" s="2" t="s">
        <v>572</v>
      </c>
      <c r="M378" s="2" t="s">
        <v>830</v>
      </c>
      <c r="N378" t="s">
        <v>571</v>
      </c>
      <c r="O378" t="s">
        <v>1302</v>
      </c>
      <c r="P378" t="s">
        <v>572</v>
      </c>
      <c r="Q378" t="s">
        <v>830</v>
      </c>
      <c r="R378" s="2" t="s">
        <v>571</v>
      </c>
      <c r="S378" s="2" t="s">
        <v>1302</v>
      </c>
      <c r="T378" s="2" t="s">
        <v>572</v>
      </c>
      <c r="U378" s="2" t="s">
        <v>830</v>
      </c>
      <c r="V378" t="s">
        <v>571</v>
      </c>
      <c r="W378" t="s">
        <v>1302</v>
      </c>
      <c r="X378" t="s">
        <v>572</v>
      </c>
      <c r="Y378" t="s">
        <v>830</v>
      </c>
      <c r="Z378" s="2" t="s">
        <v>571</v>
      </c>
      <c r="AA378" s="2" t="s">
        <v>1302</v>
      </c>
      <c r="AB378" s="2" t="s">
        <v>572</v>
      </c>
      <c r="AC378" s="2" t="s">
        <v>830</v>
      </c>
      <c r="AD378" t="s">
        <v>571</v>
      </c>
      <c r="AE378" t="s">
        <v>1302</v>
      </c>
      <c r="AF378" t="s">
        <v>572</v>
      </c>
      <c r="AG378" t="s">
        <v>830</v>
      </c>
      <c r="AH378" s="2" t="s">
        <v>571</v>
      </c>
      <c r="AI378" s="2" t="s">
        <v>1302</v>
      </c>
      <c r="AJ378" s="2" t="s">
        <v>572</v>
      </c>
      <c r="AK378" s="2" t="s">
        <v>830</v>
      </c>
      <c r="AL378" t="str">
        <f t="shared" si="10"/>
        <v>E07000237</v>
      </c>
      <c r="AM378" t="str">
        <f t="shared" si="11"/>
        <v>E07000237</v>
      </c>
    </row>
    <row r="379" spans="1:39" x14ac:dyDescent="0.35">
      <c r="A379" t="s">
        <v>22</v>
      </c>
      <c r="B379" s="2" t="s">
        <v>566</v>
      </c>
      <c r="C379" s="2" t="s">
        <v>1303</v>
      </c>
      <c r="D379" s="2" t="s">
        <v>757</v>
      </c>
      <c r="E379" s="2" t="s">
        <v>833</v>
      </c>
      <c r="F379" t="s">
        <v>566</v>
      </c>
      <c r="G379" t="s">
        <v>1303</v>
      </c>
      <c r="H379" t="s">
        <v>757</v>
      </c>
      <c r="I379" t="s">
        <v>833</v>
      </c>
      <c r="J379" s="2" t="s">
        <v>566</v>
      </c>
      <c r="K379" s="2" t="s">
        <v>1303</v>
      </c>
      <c r="L379" s="2" t="s">
        <v>757</v>
      </c>
      <c r="M379" s="2" t="s">
        <v>833</v>
      </c>
      <c r="N379" t="s">
        <v>566</v>
      </c>
      <c r="O379" t="s">
        <v>1303</v>
      </c>
      <c r="P379" t="s">
        <v>757</v>
      </c>
      <c r="Q379" t="s">
        <v>833</v>
      </c>
      <c r="R379" s="2" t="s">
        <v>566</v>
      </c>
      <c r="S379" s="2" t="s">
        <v>1303</v>
      </c>
      <c r="T379" s="2" t="s">
        <v>757</v>
      </c>
      <c r="U379" s="2" t="s">
        <v>833</v>
      </c>
      <c r="V379" t="s">
        <v>566</v>
      </c>
      <c r="W379" t="s">
        <v>1303</v>
      </c>
      <c r="X379" t="s">
        <v>757</v>
      </c>
      <c r="Y379" t="s">
        <v>833</v>
      </c>
      <c r="Z379" s="2" t="s">
        <v>566</v>
      </c>
      <c r="AA379" s="2" t="s">
        <v>1303</v>
      </c>
      <c r="AB379" s="2" t="s">
        <v>757</v>
      </c>
      <c r="AC379" s="2" t="s">
        <v>833</v>
      </c>
      <c r="AD379" t="s">
        <v>566</v>
      </c>
      <c r="AE379" t="s">
        <v>1303</v>
      </c>
      <c r="AF379" t="s">
        <v>757</v>
      </c>
      <c r="AG379" t="s">
        <v>833</v>
      </c>
      <c r="AH379" s="2" t="s">
        <v>566</v>
      </c>
      <c r="AI379" s="2" t="s">
        <v>1303</v>
      </c>
      <c r="AJ379" s="2" t="s">
        <v>757</v>
      </c>
      <c r="AK379" s="2" t="s">
        <v>833</v>
      </c>
      <c r="AL379" t="str">
        <f t="shared" si="10"/>
        <v>E10000034</v>
      </c>
      <c r="AM379" t="str">
        <f t="shared" si="11"/>
        <v>E10000034</v>
      </c>
    </row>
    <row r="380" spans="1:39" x14ac:dyDescent="0.35">
      <c r="A380" t="s">
        <v>22</v>
      </c>
      <c r="B380" s="2" t="s">
        <v>562</v>
      </c>
      <c r="C380" s="2" t="s">
        <v>929</v>
      </c>
      <c r="D380" s="2" t="s">
        <v>563</v>
      </c>
      <c r="E380" s="2" t="s">
        <v>830</v>
      </c>
      <c r="F380" t="s">
        <v>562</v>
      </c>
      <c r="G380" t="s">
        <v>929</v>
      </c>
      <c r="H380" t="s">
        <v>563</v>
      </c>
      <c r="I380" t="s">
        <v>830</v>
      </c>
      <c r="J380" s="2" t="s">
        <v>562</v>
      </c>
      <c r="K380" s="2" t="s">
        <v>929</v>
      </c>
      <c r="L380" s="2" t="s">
        <v>563</v>
      </c>
      <c r="M380" s="2" t="s">
        <v>830</v>
      </c>
      <c r="N380" t="s">
        <v>562</v>
      </c>
      <c r="O380" t="s">
        <v>929</v>
      </c>
      <c r="P380" t="s">
        <v>563</v>
      </c>
      <c r="Q380" t="s">
        <v>830</v>
      </c>
      <c r="R380" s="2" t="s">
        <v>562</v>
      </c>
      <c r="S380" s="2" t="s">
        <v>929</v>
      </c>
      <c r="T380" s="2" t="s">
        <v>563</v>
      </c>
      <c r="U380" s="2" t="s">
        <v>830</v>
      </c>
      <c r="V380" t="s">
        <v>562</v>
      </c>
      <c r="W380" t="s">
        <v>929</v>
      </c>
      <c r="X380" t="s">
        <v>563</v>
      </c>
      <c r="Y380" t="s">
        <v>830</v>
      </c>
      <c r="Z380" s="2" t="s">
        <v>562</v>
      </c>
      <c r="AA380" s="2" t="s">
        <v>929</v>
      </c>
      <c r="AB380" s="2" t="s">
        <v>563</v>
      </c>
      <c r="AC380" s="2" t="s">
        <v>830</v>
      </c>
      <c r="AD380" t="s">
        <v>562</v>
      </c>
      <c r="AE380" t="s">
        <v>929</v>
      </c>
      <c r="AF380" t="s">
        <v>563</v>
      </c>
      <c r="AG380" t="s">
        <v>830</v>
      </c>
      <c r="AH380" s="2" t="s">
        <v>562</v>
      </c>
      <c r="AI380" s="2" t="s">
        <v>929</v>
      </c>
      <c r="AJ380" s="2" t="s">
        <v>563</v>
      </c>
      <c r="AK380" s="2" t="s">
        <v>830</v>
      </c>
      <c r="AL380" t="str">
        <f t="shared" si="10"/>
        <v>E07000229</v>
      </c>
      <c r="AM380" t="str">
        <f t="shared" si="11"/>
        <v>E07000229</v>
      </c>
    </row>
    <row r="381" spans="1:39" x14ac:dyDescent="0.35">
      <c r="A381" t="s">
        <v>22</v>
      </c>
      <c r="B381" s="2" t="s">
        <v>573</v>
      </c>
      <c r="C381" s="2" t="s">
        <v>1304</v>
      </c>
      <c r="D381" s="2" t="s">
        <v>574</v>
      </c>
      <c r="E381" s="2" t="s">
        <v>830</v>
      </c>
      <c r="F381" t="s">
        <v>573</v>
      </c>
      <c r="G381" t="s">
        <v>1304</v>
      </c>
      <c r="H381" t="s">
        <v>574</v>
      </c>
      <c r="I381" t="s">
        <v>830</v>
      </c>
      <c r="J381" s="2" t="s">
        <v>573</v>
      </c>
      <c r="K381" s="2" t="s">
        <v>1304</v>
      </c>
      <c r="L381" s="2" t="s">
        <v>574</v>
      </c>
      <c r="M381" s="2" t="s">
        <v>830</v>
      </c>
      <c r="N381" t="s">
        <v>573</v>
      </c>
      <c r="O381" t="s">
        <v>1304</v>
      </c>
      <c r="P381" t="s">
        <v>574</v>
      </c>
      <c r="Q381" t="s">
        <v>830</v>
      </c>
      <c r="R381" s="2" t="s">
        <v>573</v>
      </c>
      <c r="S381" s="2" t="s">
        <v>1304</v>
      </c>
      <c r="T381" s="2" t="s">
        <v>574</v>
      </c>
      <c r="U381" s="2" t="s">
        <v>830</v>
      </c>
      <c r="V381" t="s">
        <v>573</v>
      </c>
      <c r="W381" t="s">
        <v>1304</v>
      </c>
      <c r="X381" t="s">
        <v>574</v>
      </c>
      <c r="Y381" t="s">
        <v>830</v>
      </c>
      <c r="Z381" s="2" t="s">
        <v>573</v>
      </c>
      <c r="AA381" s="2" t="s">
        <v>1304</v>
      </c>
      <c r="AB381" s="2" t="s">
        <v>574</v>
      </c>
      <c r="AC381" s="2" t="s">
        <v>830</v>
      </c>
      <c r="AD381" t="s">
        <v>573</v>
      </c>
      <c r="AE381" t="s">
        <v>1304</v>
      </c>
      <c r="AF381" t="s">
        <v>574</v>
      </c>
      <c r="AG381" t="s">
        <v>830</v>
      </c>
      <c r="AH381" s="2" t="s">
        <v>573</v>
      </c>
      <c r="AI381" s="2" t="s">
        <v>1304</v>
      </c>
      <c r="AJ381" s="2" t="s">
        <v>574</v>
      </c>
      <c r="AK381" s="2" t="s">
        <v>830</v>
      </c>
      <c r="AL381" t="str">
        <f t="shared" si="10"/>
        <v>E07000238</v>
      </c>
      <c r="AM381" t="str">
        <f t="shared" si="11"/>
        <v>E07000238</v>
      </c>
    </row>
    <row r="382" spans="1:39" x14ac:dyDescent="0.35">
      <c r="A382" t="s">
        <v>82</v>
      </c>
      <c r="B382" s="2" t="s">
        <v>163</v>
      </c>
      <c r="C382" s="2" t="s">
        <v>1305</v>
      </c>
      <c r="D382" s="2" t="s">
        <v>164</v>
      </c>
      <c r="E382" s="2" t="s">
        <v>830</v>
      </c>
      <c r="F382" t="s">
        <v>163</v>
      </c>
      <c r="G382" t="s">
        <v>1305</v>
      </c>
      <c r="H382" t="s">
        <v>164</v>
      </c>
      <c r="I382" t="s">
        <v>830</v>
      </c>
      <c r="J382" s="2" t="s">
        <v>163</v>
      </c>
      <c r="K382" s="2" t="s">
        <v>1305</v>
      </c>
      <c r="L382" s="2" t="s">
        <v>164</v>
      </c>
      <c r="M382" s="2" t="s">
        <v>830</v>
      </c>
      <c r="N382" t="s">
        <v>163</v>
      </c>
      <c r="O382" t="s">
        <v>1305</v>
      </c>
      <c r="P382" t="s">
        <v>164</v>
      </c>
      <c r="Q382" t="s">
        <v>830</v>
      </c>
      <c r="R382" s="2" t="s">
        <v>163</v>
      </c>
      <c r="S382" s="2" t="s">
        <v>1305</v>
      </c>
      <c r="T382" s="2" t="s">
        <v>164</v>
      </c>
      <c r="U382" s="2" t="s">
        <v>830</v>
      </c>
      <c r="V382" t="s">
        <v>163</v>
      </c>
      <c r="W382" t="s">
        <v>1305</v>
      </c>
      <c r="X382" t="s">
        <v>164</v>
      </c>
      <c r="Y382" t="s">
        <v>830</v>
      </c>
      <c r="Z382" s="2" t="s">
        <v>163</v>
      </c>
      <c r="AA382" s="2" t="s">
        <v>1305</v>
      </c>
      <c r="AB382" s="2" t="s">
        <v>164</v>
      </c>
      <c r="AC382" s="2" t="s">
        <v>830</v>
      </c>
      <c r="AD382" t="s">
        <v>846</v>
      </c>
      <c r="AE382" t="s">
        <v>958</v>
      </c>
      <c r="AF382" t="s">
        <v>730</v>
      </c>
      <c r="AG382" t="s">
        <v>829</v>
      </c>
      <c r="AH382" s="2" t="s">
        <v>846</v>
      </c>
      <c r="AI382" s="2" t="s">
        <v>958</v>
      </c>
      <c r="AJ382" s="2" t="s">
        <v>730</v>
      </c>
      <c r="AK382" s="2" t="s">
        <v>829</v>
      </c>
      <c r="AL382" t="str">
        <f t="shared" si="10"/>
        <v>E06000060</v>
      </c>
      <c r="AM382" t="str">
        <f t="shared" si="11"/>
        <v>E06000060</v>
      </c>
    </row>
    <row r="383" spans="1:39" x14ac:dyDescent="0.35">
      <c r="A383" t="s">
        <v>22</v>
      </c>
      <c r="B383" s="2" t="s">
        <v>369</v>
      </c>
      <c r="C383" s="2" t="s">
        <v>1306</v>
      </c>
      <c r="D383" s="2" t="s">
        <v>370</v>
      </c>
      <c r="E383" s="2" t="s">
        <v>830</v>
      </c>
      <c r="F383" t="s">
        <v>369</v>
      </c>
      <c r="G383" t="s">
        <v>1306</v>
      </c>
      <c r="H383" t="s">
        <v>370</v>
      </c>
      <c r="I383" t="s">
        <v>830</v>
      </c>
      <c r="J383" s="2" t="s">
        <v>369</v>
      </c>
      <c r="K383" s="2" t="s">
        <v>1306</v>
      </c>
      <c r="L383" s="2" t="s">
        <v>370</v>
      </c>
      <c r="M383" s="2" t="s">
        <v>830</v>
      </c>
      <c r="N383" t="s">
        <v>369</v>
      </c>
      <c r="O383" t="s">
        <v>1306</v>
      </c>
      <c r="P383" t="s">
        <v>370</v>
      </c>
      <c r="Q383" t="s">
        <v>830</v>
      </c>
      <c r="R383" s="2" t="s">
        <v>369</v>
      </c>
      <c r="S383" s="2" t="s">
        <v>1306</v>
      </c>
      <c r="T383" s="2" t="s">
        <v>370</v>
      </c>
      <c r="U383" s="2" t="s">
        <v>830</v>
      </c>
      <c r="V383" t="s">
        <v>369</v>
      </c>
      <c r="W383" t="s">
        <v>1306</v>
      </c>
      <c r="X383" t="s">
        <v>370</v>
      </c>
      <c r="Y383" t="s">
        <v>830</v>
      </c>
      <c r="Z383" s="2" t="s">
        <v>369</v>
      </c>
      <c r="AA383" s="2" t="s">
        <v>1306</v>
      </c>
      <c r="AB383" s="2" t="s">
        <v>370</v>
      </c>
      <c r="AC383" s="2" t="s">
        <v>830</v>
      </c>
      <c r="AD383" t="s">
        <v>369</v>
      </c>
      <c r="AE383" t="s">
        <v>1306</v>
      </c>
      <c r="AF383" t="s">
        <v>370</v>
      </c>
      <c r="AG383" t="s">
        <v>830</v>
      </c>
      <c r="AH383" s="2" t="s">
        <v>369</v>
      </c>
      <c r="AI383" s="2" t="s">
        <v>1306</v>
      </c>
      <c r="AJ383" s="2" t="s">
        <v>370</v>
      </c>
      <c r="AK383" s="2" t="s">
        <v>830</v>
      </c>
      <c r="AL383" t="str">
        <f t="shared" si="10"/>
        <v>E07000128</v>
      </c>
      <c r="AM383" t="str">
        <f t="shared" si="11"/>
        <v>E07000128</v>
      </c>
    </row>
    <row r="384" spans="1:39" x14ac:dyDescent="0.35">
      <c r="A384" t="s">
        <v>22</v>
      </c>
      <c r="B384" s="2" t="s">
        <v>575</v>
      </c>
      <c r="C384" s="2" t="s">
        <v>1307</v>
      </c>
      <c r="D384" s="2" t="s">
        <v>576</v>
      </c>
      <c r="E384" s="2" t="s">
        <v>830</v>
      </c>
      <c r="F384" t="s">
        <v>575</v>
      </c>
      <c r="G384" t="s">
        <v>1307</v>
      </c>
      <c r="H384" t="s">
        <v>576</v>
      </c>
      <c r="I384" t="s">
        <v>830</v>
      </c>
      <c r="J384" s="2" t="s">
        <v>575</v>
      </c>
      <c r="K384" s="2" t="s">
        <v>1307</v>
      </c>
      <c r="L384" s="2" t="s">
        <v>576</v>
      </c>
      <c r="M384" s="2" t="s">
        <v>830</v>
      </c>
      <c r="N384" t="s">
        <v>575</v>
      </c>
      <c r="O384" t="s">
        <v>1307</v>
      </c>
      <c r="P384" t="s">
        <v>576</v>
      </c>
      <c r="Q384" t="s">
        <v>830</v>
      </c>
      <c r="R384" s="2" t="s">
        <v>575</v>
      </c>
      <c r="S384" s="2" t="s">
        <v>1307</v>
      </c>
      <c r="T384" s="2" t="s">
        <v>576</v>
      </c>
      <c r="U384" s="2" t="s">
        <v>830</v>
      </c>
      <c r="V384" t="s">
        <v>575</v>
      </c>
      <c r="W384" t="s">
        <v>1307</v>
      </c>
      <c r="X384" t="s">
        <v>576</v>
      </c>
      <c r="Y384" t="s">
        <v>830</v>
      </c>
      <c r="Z384" s="2" t="s">
        <v>575</v>
      </c>
      <c r="AA384" s="2" t="s">
        <v>1307</v>
      </c>
      <c r="AB384" s="2" t="s">
        <v>576</v>
      </c>
      <c r="AC384" s="2" t="s">
        <v>830</v>
      </c>
      <c r="AD384" t="s">
        <v>575</v>
      </c>
      <c r="AE384" t="s">
        <v>1307</v>
      </c>
      <c r="AF384" t="s">
        <v>576</v>
      </c>
      <c r="AG384" t="s">
        <v>830</v>
      </c>
      <c r="AH384" s="2" t="s">
        <v>575</v>
      </c>
      <c r="AI384" s="2" t="s">
        <v>1307</v>
      </c>
      <c r="AJ384" s="2" t="s">
        <v>576</v>
      </c>
      <c r="AK384" s="2" t="s">
        <v>830</v>
      </c>
      <c r="AL384" t="str">
        <f t="shared" si="10"/>
        <v>E07000239</v>
      </c>
      <c r="AM384" t="str">
        <f t="shared" si="11"/>
        <v>E07000239</v>
      </c>
    </row>
    <row r="385" spans="1:39" x14ac:dyDescent="0.35">
      <c r="A385" t="s">
        <v>22</v>
      </c>
      <c r="B385" s="2" t="s">
        <v>49</v>
      </c>
      <c r="C385" s="2" t="s">
        <v>1308</v>
      </c>
      <c r="D385" s="2" t="s">
        <v>50</v>
      </c>
      <c r="E385" s="2" t="s">
        <v>829</v>
      </c>
      <c r="F385" t="s">
        <v>49</v>
      </c>
      <c r="G385" t="s">
        <v>1308</v>
      </c>
      <c r="H385" t="s">
        <v>50</v>
      </c>
      <c r="I385" t="s">
        <v>829</v>
      </c>
      <c r="J385" s="2" t="s">
        <v>49</v>
      </c>
      <c r="K385" s="2" t="s">
        <v>1308</v>
      </c>
      <c r="L385" s="2" t="s">
        <v>50</v>
      </c>
      <c r="M385" s="2" t="s">
        <v>829</v>
      </c>
      <c r="N385" t="s">
        <v>49</v>
      </c>
      <c r="O385" t="s">
        <v>1308</v>
      </c>
      <c r="P385" t="s">
        <v>50</v>
      </c>
      <c r="Q385" t="s">
        <v>829</v>
      </c>
      <c r="R385" s="2" t="s">
        <v>49</v>
      </c>
      <c r="S385" s="2" t="s">
        <v>1308</v>
      </c>
      <c r="T385" s="2" t="s">
        <v>50</v>
      </c>
      <c r="U385" s="2" t="s">
        <v>829</v>
      </c>
      <c r="V385" t="s">
        <v>49</v>
      </c>
      <c r="W385" t="s">
        <v>1308</v>
      </c>
      <c r="X385" t="s">
        <v>50</v>
      </c>
      <c r="Y385" t="s">
        <v>829</v>
      </c>
      <c r="Z385" s="2" t="s">
        <v>49</v>
      </c>
      <c r="AA385" s="2" t="s">
        <v>1308</v>
      </c>
      <c r="AB385" s="2" t="s">
        <v>50</v>
      </c>
      <c r="AC385" s="2" t="s">
        <v>829</v>
      </c>
      <c r="AD385" t="s">
        <v>49</v>
      </c>
      <c r="AE385" t="s">
        <v>1308</v>
      </c>
      <c r="AF385" t="s">
        <v>50</v>
      </c>
      <c r="AG385" t="s">
        <v>829</v>
      </c>
      <c r="AH385" s="2" t="s">
        <v>49</v>
      </c>
      <c r="AI385" s="2" t="s">
        <v>1308</v>
      </c>
      <c r="AJ385" s="2" t="s">
        <v>50</v>
      </c>
      <c r="AK385" s="2" t="s">
        <v>829</v>
      </c>
      <c r="AL385" t="str">
        <f t="shared" si="10"/>
        <v>E06000014</v>
      </c>
      <c r="AM385" t="str">
        <f t="shared" si="11"/>
        <v>E06000014</v>
      </c>
    </row>
  </sheetData>
  <autoFilter ref="A1:AM385" xr:uid="{09B0E1FC-E51E-469B-B7C7-1D31D03DF7EA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B91-6CB2-40E8-949D-F9F6B163C242}">
  <dimension ref="A1:AL384"/>
  <sheetViews>
    <sheetView workbookViewId="0">
      <pane xSplit="4" ySplit="1" topLeftCell="F2" activePane="bottomRight" state="frozen"/>
      <selection pane="topRight" activeCell="D1" sqref="D1"/>
      <selection pane="bottomLeft" activeCell="A2" sqref="A2"/>
      <selection pane="bottomRight" activeCell="J3" sqref="J3"/>
    </sheetView>
  </sheetViews>
  <sheetFormatPr defaultRowHeight="14.5" outlineLevelCol="1" x14ac:dyDescent="0.35"/>
  <cols>
    <col min="1" max="1" width="11" bestFit="1" customWidth="1"/>
    <col min="2" max="2" width="16.81640625" style="2" bestFit="1" customWidth="1"/>
    <col min="3" max="3" width="13.7265625" style="2" hidden="1" customWidth="1" outlineLevel="1"/>
    <col min="4" max="4" width="43.453125" style="2" hidden="1" customWidth="1" outlineLevel="1"/>
    <col min="5" max="5" width="12.453125" style="2" hidden="1" customWidth="1" outlineLevel="1"/>
    <col min="6" max="6" width="16.81640625" bestFit="1" customWidth="1" collapsed="1"/>
    <col min="7" max="7" width="13.7265625" hidden="1" customWidth="1" outlineLevel="1"/>
    <col min="8" max="8" width="43.453125" hidden="1" customWidth="1" outlineLevel="1"/>
    <col min="9" max="9" width="12.453125" hidden="1" customWidth="1" outlineLevel="1"/>
    <col min="10" max="10" width="16.81640625" style="2" bestFit="1" customWidth="1" collapsed="1"/>
    <col min="11" max="11" width="13.7265625" style="2" hidden="1" customWidth="1" outlineLevel="1"/>
    <col min="12" max="12" width="43.453125" style="2" hidden="1" customWidth="1" outlineLevel="1"/>
    <col min="13" max="13" width="12.453125" style="2" hidden="1" customWidth="1" outlineLevel="1"/>
    <col min="14" max="14" width="16.81640625" bestFit="1" customWidth="1" collapsed="1"/>
    <col min="15" max="15" width="13.7265625" hidden="1" customWidth="1" outlineLevel="1"/>
    <col min="16" max="16" width="43.453125" hidden="1" customWidth="1" outlineLevel="1"/>
    <col min="17" max="17" width="12.453125" hidden="1" customWidth="1" outlineLevel="1"/>
    <col min="18" max="18" width="16.81640625" style="2" bestFit="1" customWidth="1" collapsed="1"/>
    <col min="19" max="19" width="13.7265625" style="2" hidden="1" customWidth="1" outlineLevel="1"/>
    <col min="20" max="20" width="37.7265625" style="2" hidden="1" customWidth="1" outlineLevel="1"/>
    <col min="21" max="21" width="12.453125" style="2" hidden="1" customWidth="1" outlineLevel="1"/>
    <col min="22" max="22" width="16.81640625" bestFit="1" customWidth="1" collapsed="1"/>
    <col min="23" max="23" width="13.7265625" hidden="1" customWidth="1" outlineLevel="1"/>
    <col min="24" max="24" width="37.7265625" hidden="1" customWidth="1" outlineLevel="1"/>
    <col min="25" max="25" width="12.453125" hidden="1" customWidth="1" outlineLevel="1"/>
    <col min="26" max="26" width="16.81640625" style="2" bestFit="1" customWidth="1" collapsed="1"/>
    <col min="27" max="27" width="13.7265625" style="2" hidden="1" customWidth="1" outlineLevel="1"/>
    <col min="28" max="28" width="37.7265625" style="2" hidden="1" customWidth="1" outlineLevel="1"/>
    <col min="29" max="29" width="12.453125" style="2" hidden="1" customWidth="1" outlineLevel="1"/>
    <col min="30" max="30" width="16.81640625" bestFit="1" customWidth="1" collapsed="1"/>
    <col min="31" max="31" width="13.7265625" hidden="1" customWidth="1" outlineLevel="1"/>
    <col min="32" max="32" width="37.7265625" hidden="1" customWidth="1" outlineLevel="1"/>
    <col min="33" max="33" width="12.453125" hidden="1" customWidth="1" outlineLevel="1"/>
    <col min="34" max="34" width="16.81640625" style="2" bestFit="1" customWidth="1" collapsed="1"/>
    <col min="35" max="35" width="14.54296875" style="2" hidden="1" customWidth="1" outlineLevel="1"/>
    <col min="36" max="36" width="37.7265625" style="2" hidden="1" customWidth="1" outlineLevel="1"/>
    <col min="37" max="37" width="12.453125" style="2" hidden="1" customWidth="1" outlineLevel="1"/>
    <col min="38" max="38" width="9.1796875" collapsed="1"/>
  </cols>
  <sheetData>
    <row r="1" spans="1:37" s="3" customFormat="1" x14ac:dyDescent="0.35">
      <c r="A1" s="3" t="s">
        <v>10</v>
      </c>
      <c r="B1" s="4" t="s">
        <v>893</v>
      </c>
      <c r="C1" s="4" t="s">
        <v>1309</v>
      </c>
      <c r="D1" s="4" t="s">
        <v>895</v>
      </c>
      <c r="E1" s="4" t="s">
        <v>894</v>
      </c>
      <c r="F1" s="3" t="s">
        <v>896</v>
      </c>
      <c r="G1" s="3" t="s">
        <v>1310</v>
      </c>
      <c r="H1" s="3" t="s">
        <v>897</v>
      </c>
      <c r="I1" s="3" t="s">
        <v>898</v>
      </c>
      <c r="J1" s="4" t="s">
        <v>899</v>
      </c>
      <c r="K1" s="4" t="s">
        <v>916</v>
      </c>
      <c r="L1" s="4" t="s">
        <v>900</v>
      </c>
      <c r="M1" s="4" t="s">
        <v>901</v>
      </c>
      <c r="N1" s="3" t="s">
        <v>902</v>
      </c>
      <c r="O1" s="3" t="s">
        <v>917</v>
      </c>
      <c r="P1" s="3" t="s">
        <v>903</v>
      </c>
      <c r="Q1" s="3" t="s">
        <v>904</v>
      </c>
      <c r="R1" s="4" t="s">
        <v>905</v>
      </c>
      <c r="S1" s="4" t="s">
        <v>928</v>
      </c>
      <c r="T1" s="4" t="s">
        <v>906</v>
      </c>
      <c r="U1" s="4" t="s">
        <v>1312</v>
      </c>
      <c r="V1" s="3" t="s">
        <v>907</v>
      </c>
      <c r="W1" s="3" t="s">
        <v>937</v>
      </c>
      <c r="X1" s="3" t="s">
        <v>908</v>
      </c>
      <c r="Y1" s="3" t="s">
        <v>1313</v>
      </c>
      <c r="Z1" s="4" t="s">
        <v>909</v>
      </c>
      <c r="AA1" s="4" t="s">
        <v>944</v>
      </c>
      <c r="AB1" s="4" t="s">
        <v>910</v>
      </c>
      <c r="AC1" s="4" t="s">
        <v>1314</v>
      </c>
      <c r="AD1" s="3" t="s">
        <v>911</v>
      </c>
      <c r="AE1" s="3" t="s">
        <v>950</v>
      </c>
      <c r="AF1" s="3" t="s">
        <v>912</v>
      </c>
      <c r="AG1" s="3" t="s">
        <v>1315</v>
      </c>
      <c r="AH1" s="4" t="s">
        <v>913</v>
      </c>
      <c r="AI1" s="4" t="s">
        <v>971</v>
      </c>
      <c r="AJ1" s="4" t="s">
        <v>914</v>
      </c>
      <c r="AK1" s="4" t="s">
        <v>1311</v>
      </c>
    </row>
    <row r="2" spans="1:37" x14ac:dyDescent="0.35">
      <c r="A2" t="s">
        <v>22</v>
      </c>
      <c r="B2" s="2" t="s">
        <v>549</v>
      </c>
      <c r="C2" s="2" t="s">
        <v>951</v>
      </c>
      <c r="D2" s="2" t="s">
        <v>550</v>
      </c>
      <c r="E2" s="2" t="s">
        <v>830</v>
      </c>
      <c r="F2" t="s">
        <v>549</v>
      </c>
      <c r="G2" t="s">
        <v>951</v>
      </c>
      <c r="H2" t="s">
        <v>550</v>
      </c>
      <c r="I2" t="s">
        <v>830</v>
      </c>
      <c r="J2" s="2" t="s">
        <v>549</v>
      </c>
      <c r="K2" s="2" t="s">
        <v>951</v>
      </c>
      <c r="L2" s="2" t="s">
        <v>550</v>
      </c>
      <c r="M2" s="2" t="s">
        <v>830</v>
      </c>
      <c r="N2" t="s">
        <v>549</v>
      </c>
      <c r="O2" t="s">
        <v>951</v>
      </c>
      <c r="P2" t="s">
        <v>550</v>
      </c>
      <c r="Q2" t="s">
        <v>830</v>
      </c>
      <c r="R2" s="2" t="s">
        <v>549</v>
      </c>
      <c r="S2" s="2" t="s">
        <v>951</v>
      </c>
      <c r="T2" s="2" t="s">
        <v>550</v>
      </c>
      <c r="U2" s="2" t="s">
        <v>830</v>
      </c>
      <c r="V2" t="s">
        <v>549</v>
      </c>
      <c r="W2" t="s">
        <v>951</v>
      </c>
      <c r="X2" t="s">
        <v>550</v>
      </c>
      <c r="Y2" t="s">
        <v>830</v>
      </c>
      <c r="Z2" s="2" t="s">
        <v>549</v>
      </c>
      <c r="AA2" s="2" t="s">
        <v>951</v>
      </c>
      <c r="AB2" s="2" t="s">
        <v>550</v>
      </c>
      <c r="AC2" s="2" t="s">
        <v>830</v>
      </c>
      <c r="AD2" t="s">
        <v>549</v>
      </c>
      <c r="AE2" t="s">
        <v>951</v>
      </c>
      <c r="AF2" t="s">
        <v>550</v>
      </c>
      <c r="AG2" t="s">
        <v>830</v>
      </c>
      <c r="AH2" s="2" t="s">
        <v>549</v>
      </c>
      <c r="AI2" s="2" t="s">
        <v>951</v>
      </c>
      <c r="AJ2" s="2" t="s">
        <v>550</v>
      </c>
      <c r="AK2" s="2" t="s">
        <v>830</v>
      </c>
    </row>
    <row r="3" spans="1:37" x14ac:dyDescent="0.35">
      <c r="A3" t="s">
        <v>22</v>
      </c>
      <c r="B3" s="2" t="s">
        <v>176</v>
      </c>
      <c r="C3" s="2" t="s">
        <v>952</v>
      </c>
      <c r="D3" s="2" t="s">
        <v>177</v>
      </c>
      <c r="E3" s="2" t="s">
        <v>830</v>
      </c>
      <c r="F3" t="s">
        <v>176</v>
      </c>
      <c r="G3" t="s">
        <v>952</v>
      </c>
      <c r="H3" t="s">
        <v>177</v>
      </c>
      <c r="I3" t="s">
        <v>830</v>
      </c>
      <c r="J3" s="2" t="s">
        <v>176</v>
      </c>
      <c r="K3" s="2" t="s">
        <v>952</v>
      </c>
      <c r="L3" s="2" t="s">
        <v>177</v>
      </c>
      <c r="M3" s="2" t="s">
        <v>830</v>
      </c>
      <c r="N3" t="s">
        <v>176</v>
      </c>
      <c r="O3" t="s">
        <v>952</v>
      </c>
      <c r="P3" t="s">
        <v>177</v>
      </c>
      <c r="Q3" t="s">
        <v>830</v>
      </c>
      <c r="R3" s="2" t="s">
        <v>176</v>
      </c>
      <c r="S3" s="2" t="s">
        <v>952</v>
      </c>
      <c r="T3" s="2" t="s">
        <v>177</v>
      </c>
      <c r="U3" s="2" t="s">
        <v>830</v>
      </c>
      <c r="V3" t="s">
        <v>176</v>
      </c>
      <c r="W3" t="s">
        <v>952</v>
      </c>
      <c r="X3" t="s">
        <v>177</v>
      </c>
      <c r="Y3" t="s">
        <v>830</v>
      </c>
      <c r="Z3" s="2" t="s">
        <v>176</v>
      </c>
      <c r="AA3" s="2" t="s">
        <v>952</v>
      </c>
      <c r="AB3" s="2" t="s">
        <v>177</v>
      </c>
      <c r="AC3" s="2" t="s">
        <v>830</v>
      </c>
      <c r="AD3" t="s">
        <v>176</v>
      </c>
      <c r="AE3" t="s">
        <v>952</v>
      </c>
      <c r="AF3" t="s">
        <v>177</v>
      </c>
      <c r="AG3" t="s">
        <v>830</v>
      </c>
      <c r="AH3" s="2" t="s">
        <v>176</v>
      </c>
      <c r="AI3" s="2" t="s">
        <v>952</v>
      </c>
      <c r="AJ3" s="2" t="s">
        <v>177</v>
      </c>
      <c r="AK3" s="2" t="s">
        <v>830</v>
      </c>
    </row>
    <row r="4" spans="1:37" x14ac:dyDescent="0.35">
      <c r="A4" t="s">
        <v>22</v>
      </c>
      <c r="B4" s="2" t="s">
        <v>189</v>
      </c>
      <c r="C4" s="2" t="s">
        <v>953</v>
      </c>
      <c r="D4" s="2" t="s">
        <v>190</v>
      </c>
      <c r="E4" s="2" t="s">
        <v>830</v>
      </c>
      <c r="F4" t="s">
        <v>189</v>
      </c>
      <c r="G4" t="s">
        <v>953</v>
      </c>
      <c r="H4" t="s">
        <v>190</v>
      </c>
      <c r="I4" t="s">
        <v>830</v>
      </c>
      <c r="J4" s="2" t="s">
        <v>189</v>
      </c>
      <c r="K4" s="2" t="s">
        <v>953</v>
      </c>
      <c r="L4" s="2" t="s">
        <v>190</v>
      </c>
      <c r="M4" s="2" t="s">
        <v>830</v>
      </c>
      <c r="N4" t="s">
        <v>189</v>
      </c>
      <c r="O4" t="s">
        <v>953</v>
      </c>
      <c r="P4" t="s">
        <v>190</v>
      </c>
      <c r="Q4" t="s">
        <v>830</v>
      </c>
      <c r="R4" s="2" t="s">
        <v>189</v>
      </c>
      <c r="S4" s="2" t="s">
        <v>953</v>
      </c>
      <c r="T4" s="2" t="s">
        <v>190</v>
      </c>
      <c r="U4" s="2" t="s">
        <v>830</v>
      </c>
      <c r="V4" t="s">
        <v>189</v>
      </c>
      <c r="W4" t="s">
        <v>953</v>
      </c>
      <c r="X4" t="s">
        <v>190</v>
      </c>
      <c r="Y4" t="s">
        <v>830</v>
      </c>
      <c r="Z4" s="2" t="s">
        <v>189</v>
      </c>
      <c r="AA4" s="2" t="s">
        <v>953</v>
      </c>
      <c r="AB4" s="2" t="s">
        <v>190</v>
      </c>
      <c r="AC4" s="2" t="s">
        <v>830</v>
      </c>
      <c r="AD4" t="s">
        <v>189</v>
      </c>
      <c r="AE4" t="s">
        <v>953</v>
      </c>
      <c r="AF4" t="s">
        <v>190</v>
      </c>
      <c r="AG4" t="s">
        <v>830</v>
      </c>
      <c r="AH4" s="2" t="s">
        <v>189</v>
      </c>
      <c r="AI4" s="2" t="s">
        <v>953</v>
      </c>
      <c r="AJ4" s="2" t="s">
        <v>190</v>
      </c>
      <c r="AK4" s="2" t="s">
        <v>830</v>
      </c>
    </row>
    <row r="5" spans="1:37" x14ac:dyDescent="0.35">
      <c r="A5" t="s">
        <v>22</v>
      </c>
      <c r="B5" s="2" t="s">
        <v>552</v>
      </c>
      <c r="C5" s="2" t="s">
        <v>954</v>
      </c>
      <c r="D5" s="2" t="s">
        <v>553</v>
      </c>
      <c r="E5" s="2" t="s">
        <v>830</v>
      </c>
      <c r="F5" t="s">
        <v>552</v>
      </c>
      <c r="G5" t="s">
        <v>954</v>
      </c>
      <c r="H5" t="s">
        <v>553</v>
      </c>
      <c r="I5" t="s">
        <v>830</v>
      </c>
      <c r="J5" s="2" t="s">
        <v>552</v>
      </c>
      <c r="K5" s="2" t="s">
        <v>954</v>
      </c>
      <c r="L5" s="2" t="s">
        <v>553</v>
      </c>
      <c r="M5" s="2" t="s">
        <v>830</v>
      </c>
      <c r="N5" t="s">
        <v>552</v>
      </c>
      <c r="O5" t="s">
        <v>954</v>
      </c>
      <c r="P5" t="s">
        <v>553</v>
      </c>
      <c r="Q5" t="s">
        <v>830</v>
      </c>
      <c r="R5" s="2" t="s">
        <v>552</v>
      </c>
      <c r="S5" s="2" t="s">
        <v>954</v>
      </c>
      <c r="T5" s="2" t="s">
        <v>553</v>
      </c>
      <c r="U5" s="2" t="s">
        <v>830</v>
      </c>
      <c r="V5" t="s">
        <v>552</v>
      </c>
      <c r="W5" t="s">
        <v>954</v>
      </c>
      <c r="X5" t="s">
        <v>553</v>
      </c>
      <c r="Y5" t="s">
        <v>830</v>
      </c>
      <c r="Z5" s="2" t="s">
        <v>552</v>
      </c>
      <c r="AA5" s="2" t="s">
        <v>954</v>
      </c>
      <c r="AB5" s="2" t="s">
        <v>553</v>
      </c>
      <c r="AC5" s="2" t="s">
        <v>830</v>
      </c>
      <c r="AD5" t="s">
        <v>552</v>
      </c>
      <c r="AE5" t="s">
        <v>954</v>
      </c>
      <c r="AF5" t="s">
        <v>553</v>
      </c>
      <c r="AG5" t="s">
        <v>830</v>
      </c>
      <c r="AH5" s="2" t="s">
        <v>552</v>
      </c>
      <c r="AI5" s="2" t="s">
        <v>954</v>
      </c>
      <c r="AJ5" s="2" t="s">
        <v>553</v>
      </c>
      <c r="AK5" s="2" t="s">
        <v>830</v>
      </c>
    </row>
    <row r="6" spans="1:37" x14ac:dyDescent="0.35">
      <c r="A6" t="s">
        <v>22</v>
      </c>
      <c r="B6" s="2" t="s">
        <v>446</v>
      </c>
      <c r="C6" s="2" t="s">
        <v>955</v>
      </c>
      <c r="D6" s="2" t="s">
        <v>447</v>
      </c>
      <c r="E6" s="2" t="s">
        <v>830</v>
      </c>
      <c r="F6" t="s">
        <v>446</v>
      </c>
      <c r="G6" t="s">
        <v>955</v>
      </c>
      <c r="H6" t="s">
        <v>447</v>
      </c>
      <c r="I6" t="s">
        <v>830</v>
      </c>
      <c r="J6" s="2" t="s">
        <v>446</v>
      </c>
      <c r="K6" s="2" t="s">
        <v>955</v>
      </c>
      <c r="L6" s="2" t="s">
        <v>447</v>
      </c>
      <c r="M6" s="2" t="s">
        <v>830</v>
      </c>
      <c r="N6" t="s">
        <v>446</v>
      </c>
      <c r="O6" t="s">
        <v>955</v>
      </c>
      <c r="P6" t="s">
        <v>447</v>
      </c>
      <c r="Q6" t="s">
        <v>830</v>
      </c>
      <c r="R6" s="2" t="s">
        <v>446</v>
      </c>
      <c r="S6" s="2" t="s">
        <v>955</v>
      </c>
      <c r="T6" s="2" t="s">
        <v>447</v>
      </c>
      <c r="U6" s="2" t="s">
        <v>830</v>
      </c>
      <c r="V6" t="s">
        <v>446</v>
      </c>
      <c r="W6" t="s">
        <v>955</v>
      </c>
      <c r="X6" t="s">
        <v>447</v>
      </c>
      <c r="Y6" t="s">
        <v>830</v>
      </c>
      <c r="Z6" s="2" t="s">
        <v>446</v>
      </c>
      <c r="AA6" s="2" t="s">
        <v>955</v>
      </c>
      <c r="AB6" s="2" t="s">
        <v>447</v>
      </c>
      <c r="AC6" s="2" t="s">
        <v>830</v>
      </c>
      <c r="AD6" t="s">
        <v>446</v>
      </c>
      <c r="AE6" t="s">
        <v>955</v>
      </c>
      <c r="AF6" t="s">
        <v>447</v>
      </c>
      <c r="AG6" t="s">
        <v>830</v>
      </c>
      <c r="AH6" s="2" t="s">
        <v>446</v>
      </c>
      <c r="AI6" s="2" t="s">
        <v>955</v>
      </c>
      <c r="AJ6" s="2" t="s">
        <v>447</v>
      </c>
      <c r="AK6" s="2" t="s">
        <v>830</v>
      </c>
    </row>
    <row r="7" spans="1:37" x14ac:dyDescent="0.35">
      <c r="A7" t="s">
        <v>22</v>
      </c>
      <c r="B7" s="2" t="s">
        <v>321</v>
      </c>
      <c r="C7" s="2" t="s">
        <v>956</v>
      </c>
      <c r="D7" s="2" t="s">
        <v>322</v>
      </c>
      <c r="E7" s="2" t="s">
        <v>830</v>
      </c>
      <c r="F7" t="s">
        <v>321</v>
      </c>
      <c r="G7" t="s">
        <v>956</v>
      </c>
      <c r="H7" t="s">
        <v>322</v>
      </c>
      <c r="I7" t="s">
        <v>830</v>
      </c>
      <c r="J7" s="2" t="s">
        <v>321</v>
      </c>
      <c r="K7" s="2" t="s">
        <v>956</v>
      </c>
      <c r="L7" s="2" t="s">
        <v>322</v>
      </c>
      <c r="M7" s="2" t="s">
        <v>830</v>
      </c>
      <c r="N7" t="s">
        <v>321</v>
      </c>
      <c r="O7" t="s">
        <v>956</v>
      </c>
      <c r="P7" t="s">
        <v>322</v>
      </c>
      <c r="Q7" t="s">
        <v>830</v>
      </c>
      <c r="R7" s="2" t="s">
        <v>321</v>
      </c>
      <c r="S7" s="2" t="s">
        <v>956</v>
      </c>
      <c r="T7" s="2" t="s">
        <v>322</v>
      </c>
      <c r="U7" s="2" t="s">
        <v>830</v>
      </c>
      <c r="V7" t="s">
        <v>321</v>
      </c>
      <c r="W7" t="s">
        <v>956</v>
      </c>
      <c r="X7" t="s">
        <v>322</v>
      </c>
      <c r="Y7" t="s">
        <v>830</v>
      </c>
      <c r="Z7" s="2" t="s">
        <v>321</v>
      </c>
      <c r="AA7" s="2" t="s">
        <v>956</v>
      </c>
      <c r="AB7" s="2" t="s">
        <v>322</v>
      </c>
      <c r="AC7" s="2" t="s">
        <v>830</v>
      </c>
      <c r="AD7" t="s">
        <v>321</v>
      </c>
      <c r="AE7" t="s">
        <v>956</v>
      </c>
      <c r="AF7" t="s">
        <v>322</v>
      </c>
      <c r="AG7" t="s">
        <v>830</v>
      </c>
      <c r="AH7" s="2" t="s">
        <v>321</v>
      </c>
      <c r="AI7" s="2" t="s">
        <v>956</v>
      </c>
      <c r="AJ7" s="2" t="s">
        <v>322</v>
      </c>
      <c r="AK7" s="2" t="s">
        <v>830</v>
      </c>
    </row>
    <row r="8" spans="1:37" x14ac:dyDescent="0.35">
      <c r="A8" t="s">
        <v>22</v>
      </c>
      <c r="B8" s="2" t="s">
        <v>758</v>
      </c>
      <c r="C8" s="2" t="s">
        <v>957</v>
      </c>
      <c r="D8" s="2" t="s">
        <v>759</v>
      </c>
      <c r="E8" s="2" t="s">
        <v>834</v>
      </c>
      <c r="F8" t="s">
        <v>758</v>
      </c>
      <c r="G8" t="s">
        <v>957</v>
      </c>
      <c r="H8" t="s">
        <v>759</v>
      </c>
      <c r="I8" t="s">
        <v>834</v>
      </c>
      <c r="J8" s="2" t="s">
        <v>758</v>
      </c>
      <c r="K8" s="2" t="s">
        <v>957</v>
      </c>
      <c r="L8" s="2" t="s">
        <v>759</v>
      </c>
      <c r="M8" s="2" t="s">
        <v>834</v>
      </c>
      <c r="N8" t="s">
        <v>758</v>
      </c>
      <c r="O8" t="s">
        <v>957</v>
      </c>
      <c r="P8" t="s">
        <v>759</v>
      </c>
      <c r="Q8" t="s">
        <v>834</v>
      </c>
      <c r="R8" s="2" t="s">
        <v>758</v>
      </c>
      <c r="S8" s="2" t="s">
        <v>957</v>
      </c>
      <c r="T8" s="2" t="s">
        <v>759</v>
      </c>
      <c r="U8" s="2" t="s">
        <v>834</v>
      </c>
      <c r="V8" t="s">
        <v>758</v>
      </c>
      <c r="W8" t="s">
        <v>957</v>
      </c>
      <c r="X8" t="s">
        <v>759</v>
      </c>
      <c r="Y8" t="s">
        <v>834</v>
      </c>
      <c r="Z8" s="2" t="s">
        <v>758</v>
      </c>
      <c r="AA8" s="2" t="s">
        <v>957</v>
      </c>
      <c r="AB8" s="2" t="s">
        <v>759</v>
      </c>
      <c r="AC8" s="2" t="s">
        <v>834</v>
      </c>
      <c r="AD8" t="s">
        <v>758</v>
      </c>
      <c r="AE8" t="s">
        <v>957</v>
      </c>
      <c r="AF8" t="s">
        <v>759</v>
      </c>
      <c r="AG8" t="s">
        <v>834</v>
      </c>
      <c r="AH8" s="2" t="s">
        <v>758</v>
      </c>
      <c r="AI8" s="2" t="s">
        <v>957</v>
      </c>
      <c r="AJ8" s="2" t="s">
        <v>759</v>
      </c>
      <c r="AK8" s="2" t="s">
        <v>834</v>
      </c>
    </row>
    <row r="9" spans="1:37" x14ac:dyDescent="0.35">
      <c r="A9" t="s">
        <v>82</v>
      </c>
      <c r="B9" s="2" t="s">
        <v>155</v>
      </c>
      <c r="C9" s="2" t="s">
        <v>974</v>
      </c>
      <c r="D9" s="2" t="s">
        <v>156</v>
      </c>
      <c r="E9" s="2" t="s">
        <v>830</v>
      </c>
      <c r="F9" t="s">
        <v>155</v>
      </c>
      <c r="G9" t="s">
        <v>974</v>
      </c>
      <c r="H9" t="s">
        <v>156</v>
      </c>
      <c r="I9" t="s">
        <v>830</v>
      </c>
      <c r="J9" s="2" t="s">
        <v>155</v>
      </c>
      <c r="K9" s="2" t="s">
        <v>974</v>
      </c>
      <c r="L9" s="2" t="s">
        <v>156</v>
      </c>
      <c r="M9" s="2" t="s">
        <v>830</v>
      </c>
      <c r="N9" t="s">
        <v>155</v>
      </c>
      <c r="O9" t="s">
        <v>974</v>
      </c>
      <c r="P9" t="s">
        <v>156</v>
      </c>
      <c r="Q9" t="s">
        <v>830</v>
      </c>
      <c r="R9" s="2" t="s">
        <v>155</v>
      </c>
      <c r="S9" s="2" t="s">
        <v>974</v>
      </c>
      <c r="T9" s="2" t="s">
        <v>156</v>
      </c>
      <c r="U9" s="2" t="s">
        <v>830</v>
      </c>
      <c r="V9" t="s">
        <v>155</v>
      </c>
      <c r="W9" t="s">
        <v>974</v>
      </c>
      <c r="X9" t="s">
        <v>156</v>
      </c>
      <c r="Y9" t="s">
        <v>830</v>
      </c>
      <c r="Z9" s="2" t="s">
        <v>155</v>
      </c>
      <c r="AA9" s="2" t="s">
        <v>974</v>
      </c>
      <c r="AB9" s="2" t="s">
        <v>156</v>
      </c>
      <c r="AC9" s="2" t="s">
        <v>830</v>
      </c>
      <c r="AD9" t="s">
        <v>846</v>
      </c>
      <c r="AE9" t="s">
        <v>958</v>
      </c>
      <c r="AF9" t="s">
        <v>730</v>
      </c>
      <c r="AG9" t="s">
        <v>829</v>
      </c>
      <c r="AH9" s="2" t="s">
        <v>846</v>
      </c>
      <c r="AI9" s="2" t="s">
        <v>958</v>
      </c>
      <c r="AJ9" s="2" t="s">
        <v>730</v>
      </c>
      <c r="AK9" s="2" t="s">
        <v>829</v>
      </c>
    </row>
    <row r="10" spans="1:37" x14ac:dyDescent="0.35">
      <c r="A10" t="s">
        <v>22</v>
      </c>
      <c r="B10" s="2" t="s">
        <v>500</v>
      </c>
      <c r="C10" s="2" t="s">
        <v>959</v>
      </c>
      <c r="D10" s="2" t="s">
        <v>501</v>
      </c>
      <c r="E10" s="2" t="s">
        <v>830</v>
      </c>
      <c r="F10" t="s">
        <v>500</v>
      </c>
      <c r="G10" t="s">
        <v>959</v>
      </c>
      <c r="H10" t="s">
        <v>501</v>
      </c>
      <c r="I10" t="s">
        <v>830</v>
      </c>
      <c r="J10" s="2" t="s">
        <v>500</v>
      </c>
      <c r="K10" s="2" t="s">
        <v>959</v>
      </c>
      <c r="L10" s="2" t="s">
        <v>501</v>
      </c>
      <c r="M10" s="2" t="s">
        <v>830</v>
      </c>
      <c r="N10" t="s">
        <v>500</v>
      </c>
      <c r="O10" t="s">
        <v>959</v>
      </c>
      <c r="P10" t="s">
        <v>501</v>
      </c>
      <c r="Q10" t="s">
        <v>830</v>
      </c>
      <c r="R10" s="2" t="s">
        <v>500</v>
      </c>
      <c r="S10" s="2" t="s">
        <v>959</v>
      </c>
      <c r="T10" s="2" t="s">
        <v>501</v>
      </c>
      <c r="U10" s="2" t="s">
        <v>830</v>
      </c>
      <c r="V10" t="s">
        <v>500</v>
      </c>
      <c r="W10" t="s">
        <v>959</v>
      </c>
      <c r="X10" t="s">
        <v>501</v>
      </c>
      <c r="Y10" t="s">
        <v>830</v>
      </c>
      <c r="Z10" s="2" t="s">
        <v>500</v>
      </c>
      <c r="AA10" s="2" t="s">
        <v>959</v>
      </c>
      <c r="AB10" s="2" t="s">
        <v>501</v>
      </c>
      <c r="AC10" s="2" t="s">
        <v>830</v>
      </c>
      <c r="AD10" t="s">
        <v>500</v>
      </c>
      <c r="AE10" t="s">
        <v>959</v>
      </c>
      <c r="AF10" t="s">
        <v>501</v>
      </c>
      <c r="AG10" t="s">
        <v>830</v>
      </c>
      <c r="AH10" s="2" t="s">
        <v>500</v>
      </c>
      <c r="AI10" s="2" t="s">
        <v>959</v>
      </c>
      <c r="AJ10" s="2" t="s">
        <v>501</v>
      </c>
      <c r="AK10" s="2" t="s">
        <v>830</v>
      </c>
    </row>
    <row r="11" spans="1:37" x14ac:dyDescent="0.35">
      <c r="A11" t="s">
        <v>22</v>
      </c>
      <c r="B11" s="2" t="s">
        <v>666</v>
      </c>
      <c r="C11" s="2" t="s">
        <v>960</v>
      </c>
      <c r="D11" s="2" t="s">
        <v>667</v>
      </c>
      <c r="E11" s="2" t="s">
        <v>832</v>
      </c>
      <c r="F11" t="s">
        <v>666</v>
      </c>
      <c r="G11" t="s">
        <v>960</v>
      </c>
      <c r="H11" t="s">
        <v>667</v>
      </c>
      <c r="I11" t="s">
        <v>832</v>
      </c>
      <c r="J11" s="2" t="s">
        <v>666</v>
      </c>
      <c r="K11" s="2" t="s">
        <v>960</v>
      </c>
      <c r="L11" s="2" t="s">
        <v>667</v>
      </c>
      <c r="M11" s="2" t="s">
        <v>832</v>
      </c>
      <c r="N11" t="s">
        <v>666</v>
      </c>
      <c r="O11" t="s">
        <v>960</v>
      </c>
      <c r="P11" t="s">
        <v>667</v>
      </c>
      <c r="Q11" t="s">
        <v>832</v>
      </c>
      <c r="R11" s="2" t="s">
        <v>666</v>
      </c>
      <c r="S11" s="2" t="s">
        <v>960</v>
      </c>
      <c r="T11" s="2" t="s">
        <v>667</v>
      </c>
      <c r="U11" s="2" t="s">
        <v>832</v>
      </c>
      <c r="V11" t="s">
        <v>666</v>
      </c>
      <c r="W11" t="s">
        <v>960</v>
      </c>
      <c r="X11" t="s">
        <v>667</v>
      </c>
      <c r="Y11" t="s">
        <v>832</v>
      </c>
      <c r="Z11" s="2" t="s">
        <v>666</v>
      </c>
      <c r="AA11" s="2" t="s">
        <v>960</v>
      </c>
      <c r="AB11" s="2" t="s">
        <v>667</v>
      </c>
      <c r="AC11" s="2" t="s">
        <v>832</v>
      </c>
      <c r="AD11" t="s">
        <v>666</v>
      </c>
      <c r="AE11" t="s">
        <v>960</v>
      </c>
      <c r="AF11" t="s">
        <v>667</v>
      </c>
      <c r="AG11" t="s">
        <v>832</v>
      </c>
      <c r="AH11" s="2" t="s">
        <v>666</v>
      </c>
      <c r="AI11" s="2" t="s">
        <v>960</v>
      </c>
      <c r="AJ11" s="2" t="s">
        <v>667</v>
      </c>
      <c r="AK11" s="2" t="s">
        <v>832</v>
      </c>
    </row>
    <row r="12" spans="1:37" x14ac:dyDescent="0.35">
      <c r="A12" t="s">
        <v>22</v>
      </c>
      <c r="B12" s="2" t="s">
        <v>668</v>
      </c>
      <c r="C12" s="2" t="s">
        <v>961</v>
      </c>
      <c r="D12" s="2" t="s">
        <v>669</v>
      </c>
      <c r="E12" s="2" t="s">
        <v>832</v>
      </c>
      <c r="F12" t="s">
        <v>668</v>
      </c>
      <c r="G12" t="s">
        <v>961</v>
      </c>
      <c r="H12" t="s">
        <v>669</v>
      </c>
      <c r="I12" t="s">
        <v>832</v>
      </c>
      <c r="J12" s="2" t="s">
        <v>668</v>
      </c>
      <c r="K12" s="2" t="s">
        <v>961</v>
      </c>
      <c r="L12" s="2" t="s">
        <v>669</v>
      </c>
      <c r="M12" s="2" t="s">
        <v>832</v>
      </c>
      <c r="N12" t="s">
        <v>668</v>
      </c>
      <c r="O12" t="s">
        <v>961</v>
      </c>
      <c r="P12" t="s">
        <v>669</v>
      </c>
      <c r="Q12" t="s">
        <v>832</v>
      </c>
      <c r="R12" s="2" t="s">
        <v>668</v>
      </c>
      <c r="S12" s="2" t="s">
        <v>961</v>
      </c>
      <c r="T12" s="2" t="s">
        <v>669</v>
      </c>
      <c r="U12" s="2" t="s">
        <v>832</v>
      </c>
      <c r="V12" t="s">
        <v>668</v>
      </c>
      <c r="W12" t="s">
        <v>961</v>
      </c>
      <c r="X12" t="s">
        <v>669</v>
      </c>
      <c r="Y12" t="s">
        <v>832</v>
      </c>
      <c r="Z12" s="2" t="s">
        <v>668</v>
      </c>
      <c r="AA12" s="2" t="s">
        <v>961</v>
      </c>
      <c r="AB12" s="2" t="s">
        <v>669</v>
      </c>
      <c r="AC12" s="2" t="s">
        <v>832</v>
      </c>
      <c r="AD12" t="s">
        <v>668</v>
      </c>
      <c r="AE12" t="s">
        <v>961</v>
      </c>
      <c r="AF12" t="s">
        <v>669</v>
      </c>
      <c r="AG12" t="s">
        <v>832</v>
      </c>
      <c r="AH12" s="2" t="s">
        <v>668</v>
      </c>
      <c r="AI12" s="2" t="s">
        <v>961</v>
      </c>
      <c r="AJ12" s="2" t="s">
        <v>669</v>
      </c>
      <c r="AK12" s="2" t="s">
        <v>832</v>
      </c>
    </row>
    <row r="13" spans="1:37" x14ac:dyDescent="0.35">
      <c r="A13" t="s">
        <v>22</v>
      </c>
      <c r="B13" s="2" t="s">
        <v>620</v>
      </c>
      <c r="C13" s="2" t="s">
        <v>962</v>
      </c>
      <c r="D13" s="2" t="s">
        <v>621</v>
      </c>
      <c r="E13" s="2" t="s">
        <v>831</v>
      </c>
      <c r="F13" t="s">
        <v>620</v>
      </c>
      <c r="G13" t="s">
        <v>962</v>
      </c>
      <c r="H13" t="s">
        <v>621</v>
      </c>
      <c r="I13" t="s">
        <v>831</v>
      </c>
      <c r="J13" s="2" t="s">
        <v>620</v>
      </c>
      <c r="K13" s="2" t="s">
        <v>962</v>
      </c>
      <c r="L13" s="2" t="s">
        <v>621</v>
      </c>
      <c r="M13" s="2" t="s">
        <v>831</v>
      </c>
      <c r="N13" t="s">
        <v>620</v>
      </c>
      <c r="O13" t="s">
        <v>962</v>
      </c>
      <c r="P13" t="s">
        <v>621</v>
      </c>
      <c r="Q13" t="s">
        <v>831</v>
      </c>
      <c r="R13" s="2" t="s">
        <v>620</v>
      </c>
      <c r="S13" s="2" t="s">
        <v>962</v>
      </c>
      <c r="T13" s="2" t="s">
        <v>621</v>
      </c>
      <c r="U13" s="2" t="s">
        <v>831</v>
      </c>
      <c r="V13" t="s">
        <v>620</v>
      </c>
      <c r="W13" t="s">
        <v>962</v>
      </c>
      <c r="X13" t="s">
        <v>621</v>
      </c>
      <c r="Y13" t="s">
        <v>831</v>
      </c>
      <c r="Z13" s="2" t="s">
        <v>620</v>
      </c>
      <c r="AA13" s="2" t="s">
        <v>962</v>
      </c>
      <c r="AB13" s="2" t="s">
        <v>621</v>
      </c>
      <c r="AC13" s="2" t="s">
        <v>831</v>
      </c>
      <c r="AD13" t="s">
        <v>620</v>
      </c>
      <c r="AE13" t="s">
        <v>962</v>
      </c>
      <c r="AF13" t="s">
        <v>621</v>
      </c>
      <c r="AG13" t="s">
        <v>831</v>
      </c>
      <c r="AH13" s="2" t="s">
        <v>620</v>
      </c>
      <c r="AI13" s="2" t="s">
        <v>962</v>
      </c>
      <c r="AJ13" s="2" t="s">
        <v>621</v>
      </c>
      <c r="AK13" s="2" t="s">
        <v>831</v>
      </c>
    </row>
    <row r="14" spans="1:37" x14ac:dyDescent="0.35">
      <c r="A14" t="s">
        <v>22</v>
      </c>
      <c r="B14" s="2" t="s">
        <v>179</v>
      </c>
      <c r="C14" s="2" t="s">
        <v>963</v>
      </c>
      <c r="D14" s="2" t="s">
        <v>180</v>
      </c>
      <c r="E14" s="2" t="s">
        <v>830</v>
      </c>
      <c r="F14" t="s">
        <v>179</v>
      </c>
      <c r="G14" t="s">
        <v>963</v>
      </c>
      <c r="H14" t="s">
        <v>180</v>
      </c>
      <c r="I14" t="s">
        <v>830</v>
      </c>
      <c r="J14" s="2" t="s">
        <v>179</v>
      </c>
      <c r="K14" s="2" t="s">
        <v>963</v>
      </c>
      <c r="L14" s="2" t="s">
        <v>180</v>
      </c>
      <c r="M14" s="2" t="s">
        <v>830</v>
      </c>
      <c r="N14" t="s">
        <v>179</v>
      </c>
      <c r="O14" t="s">
        <v>963</v>
      </c>
      <c r="P14" t="s">
        <v>180</v>
      </c>
      <c r="Q14" t="s">
        <v>830</v>
      </c>
      <c r="R14" s="2" t="s">
        <v>179</v>
      </c>
      <c r="S14" s="2" t="s">
        <v>963</v>
      </c>
      <c r="T14" s="2" t="s">
        <v>180</v>
      </c>
      <c r="U14" s="2" t="s">
        <v>830</v>
      </c>
      <c r="V14" t="s">
        <v>179</v>
      </c>
      <c r="W14" t="s">
        <v>963</v>
      </c>
      <c r="X14" t="s">
        <v>180</v>
      </c>
      <c r="Y14" t="s">
        <v>830</v>
      </c>
      <c r="Z14" s="2" t="s">
        <v>179</v>
      </c>
      <c r="AA14" s="2" t="s">
        <v>963</v>
      </c>
      <c r="AB14" s="2" t="s">
        <v>180</v>
      </c>
      <c r="AC14" s="2" t="s">
        <v>830</v>
      </c>
      <c r="AD14" t="s">
        <v>179</v>
      </c>
      <c r="AE14" t="s">
        <v>963</v>
      </c>
      <c r="AF14" t="s">
        <v>180</v>
      </c>
      <c r="AG14" t="s">
        <v>830</v>
      </c>
      <c r="AH14" s="2" t="s">
        <v>179</v>
      </c>
      <c r="AI14" s="2" t="s">
        <v>963</v>
      </c>
      <c r="AJ14" s="2" t="s">
        <v>180</v>
      </c>
      <c r="AK14" s="2" t="s">
        <v>830</v>
      </c>
    </row>
    <row r="15" spans="1:37" x14ac:dyDescent="0.35">
      <c r="A15" t="s">
        <v>22</v>
      </c>
      <c r="B15" s="2" t="s">
        <v>247</v>
      </c>
      <c r="C15" s="2" t="s">
        <v>964</v>
      </c>
      <c r="D15" s="2" t="s">
        <v>248</v>
      </c>
      <c r="E15" s="2" t="s">
        <v>830</v>
      </c>
      <c r="F15" t="s">
        <v>247</v>
      </c>
      <c r="G15" t="s">
        <v>964</v>
      </c>
      <c r="H15" t="s">
        <v>248</v>
      </c>
      <c r="I15" t="s">
        <v>830</v>
      </c>
      <c r="J15" s="2" t="s">
        <v>247</v>
      </c>
      <c r="K15" s="2" t="s">
        <v>964</v>
      </c>
      <c r="L15" s="2" t="s">
        <v>248</v>
      </c>
      <c r="M15" s="2" t="s">
        <v>830</v>
      </c>
      <c r="N15" t="s">
        <v>247</v>
      </c>
      <c r="O15" t="s">
        <v>964</v>
      </c>
      <c r="P15" t="s">
        <v>248</v>
      </c>
      <c r="Q15" t="s">
        <v>830</v>
      </c>
      <c r="R15" s="2" t="s">
        <v>247</v>
      </c>
      <c r="S15" s="2" t="s">
        <v>964</v>
      </c>
      <c r="T15" s="2" t="s">
        <v>248</v>
      </c>
      <c r="U15" s="2" t="s">
        <v>830</v>
      </c>
      <c r="V15" t="s">
        <v>247</v>
      </c>
      <c r="W15" t="s">
        <v>964</v>
      </c>
      <c r="X15" t="s">
        <v>248</v>
      </c>
      <c r="Y15" t="s">
        <v>830</v>
      </c>
      <c r="Z15" s="2" t="s">
        <v>247</v>
      </c>
      <c r="AA15" s="2" t="s">
        <v>964</v>
      </c>
      <c r="AB15" s="2" t="s">
        <v>248</v>
      </c>
      <c r="AC15" s="2" t="s">
        <v>830</v>
      </c>
      <c r="AD15" t="s">
        <v>247</v>
      </c>
      <c r="AE15" t="s">
        <v>964</v>
      </c>
      <c r="AF15" t="s">
        <v>248</v>
      </c>
      <c r="AG15" t="s">
        <v>830</v>
      </c>
      <c r="AH15" s="2" t="s">
        <v>247</v>
      </c>
      <c r="AI15" s="2" t="s">
        <v>964</v>
      </c>
      <c r="AJ15" s="2" t="s">
        <v>248</v>
      </c>
      <c r="AK15" s="2" t="s">
        <v>830</v>
      </c>
    </row>
    <row r="16" spans="1:37" x14ac:dyDescent="0.35">
      <c r="A16" t="s">
        <v>22</v>
      </c>
      <c r="B16" s="2" t="s">
        <v>285</v>
      </c>
      <c r="C16" s="2" t="s">
        <v>965</v>
      </c>
      <c r="D16" s="2" t="s">
        <v>286</v>
      </c>
      <c r="E16" s="2" t="s">
        <v>830</v>
      </c>
      <c r="F16" t="s">
        <v>285</v>
      </c>
      <c r="G16" t="s">
        <v>965</v>
      </c>
      <c r="H16" t="s">
        <v>286</v>
      </c>
      <c r="I16" t="s">
        <v>830</v>
      </c>
      <c r="J16" s="2" t="s">
        <v>285</v>
      </c>
      <c r="K16" s="2" t="s">
        <v>965</v>
      </c>
      <c r="L16" s="2" t="s">
        <v>286</v>
      </c>
      <c r="M16" s="2" t="s">
        <v>830</v>
      </c>
      <c r="N16" t="s">
        <v>285</v>
      </c>
      <c r="O16" t="s">
        <v>965</v>
      </c>
      <c r="P16" t="s">
        <v>286</v>
      </c>
      <c r="Q16" t="s">
        <v>830</v>
      </c>
      <c r="R16" s="2" t="s">
        <v>285</v>
      </c>
      <c r="S16" s="2" t="s">
        <v>965</v>
      </c>
      <c r="T16" s="2" t="s">
        <v>286</v>
      </c>
      <c r="U16" s="2" t="s">
        <v>830</v>
      </c>
      <c r="V16" t="s">
        <v>285</v>
      </c>
      <c r="W16" t="s">
        <v>965</v>
      </c>
      <c r="X16" t="s">
        <v>286</v>
      </c>
      <c r="Y16" t="s">
        <v>830</v>
      </c>
      <c r="Z16" s="2" t="s">
        <v>285</v>
      </c>
      <c r="AA16" s="2" t="s">
        <v>965</v>
      </c>
      <c r="AB16" s="2" t="s">
        <v>286</v>
      </c>
      <c r="AC16" s="2" t="s">
        <v>830</v>
      </c>
      <c r="AD16" t="s">
        <v>285</v>
      </c>
      <c r="AE16" t="s">
        <v>965</v>
      </c>
      <c r="AF16" t="s">
        <v>286</v>
      </c>
      <c r="AG16" t="s">
        <v>830</v>
      </c>
      <c r="AH16" s="2" t="s">
        <v>285</v>
      </c>
      <c r="AI16" s="2" t="s">
        <v>965</v>
      </c>
      <c r="AJ16" s="2" t="s">
        <v>286</v>
      </c>
      <c r="AK16" s="2" t="s">
        <v>830</v>
      </c>
    </row>
    <row r="17" spans="1:37" x14ac:dyDescent="0.35">
      <c r="A17" t="s">
        <v>22</v>
      </c>
      <c r="B17" s="2" t="s">
        <v>449</v>
      </c>
      <c r="C17" s="2" t="s">
        <v>966</v>
      </c>
      <c r="D17" s="2" t="s">
        <v>450</v>
      </c>
      <c r="E17" s="2" t="s">
        <v>830</v>
      </c>
      <c r="F17" t="s">
        <v>449</v>
      </c>
      <c r="G17" t="s">
        <v>966</v>
      </c>
      <c r="H17" t="s">
        <v>450</v>
      </c>
      <c r="I17" t="s">
        <v>830</v>
      </c>
      <c r="J17" s="2" t="s">
        <v>449</v>
      </c>
      <c r="K17" s="2" t="s">
        <v>966</v>
      </c>
      <c r="L17" s="2" t="s">
        <v>450</v>
      </c>
      <c r="M17" s="2" t="s">
        <v>830</v>
      </c>
      <c r="N17" t="s">
        <v>449</v>
      </c>
      <c r="O17" t="s">
        <v>966</v>
      </c>
      <c r="P17" t="s">
        <v>450</v>
      </c>
      <c r="Q17" t="s">
        <v>830</v>
      </c>
      <c r="R17" s="2" t="s">
        <v>449</v>
      </c>
      <c r="S17" s="2" t="s">
        <v>966</v>
      </c>
      <c r="T17" s="2" t="s">
        <v>450</v>
      </c>
      <c r="U17" s="2" t="s">
        <v>830</v>
      </c>
      <c r="V17" t="s">
        <v>449</v>
      </c>
      <c r="W17" t="s">
        <v>966</v>
      </c>
      <c r="X17" t="s">
        <v>450</v>
      </c>
      <c r="Y17" t="s">
        <v>830</v>
      </c>
      <c r="Z17" s="2" t="s">
        <v>449</v>
      </c>
      <c r="AA17" s="2" t="s">
        <v>966</v>
      </c>
      <c r="AB17" s="2" t="s">
        <v>450</v>
      </c>
      <c r="AC17" s="2" t="s">
        <v>830</v>
      </c>
      <c r="AD17" t="s">
        <v>449</v>
      </c>
      <c r="AE17" t="s">
        <v>966</v>
      </c>
      <c r="AF17" t="s">
        <v>450</v>
      </c>
      <c r="AG17" t="s">
        <v>830</v>
      </c>
      <c r="AH17" s="2" t="s">
        <v>449</v>
      </c>
      <c r="AI17" s="2" t="s">
        <v>966</v>
      </c>
      <c r="AJ17" s="2" t="s">
        <v>450</v>
      </c>
      <c r="AK17" s="2" t="s">
        <v>830</v>
      </c>
    </row>
    <row r="18" spans="1:37" x14ac:dyDescent="0.35">
      <c r="A18" t="s">
        <v>22</v>
      </c>
      <c r="B18" s="2" t="s">
        <v>67</v>
      </c>
      <c r="C18" s="2" t="s">
        <v>967</v>
      </c>
      <c r="D18" s="2" t="s">
        <v>68</v>
      </c>
      <c r="E18" s="2" t="s">
        <v>829</v>
      </c>
      <c r="F18" t="s">
        <v>67</v>
      </c>
      <c r="G18" t="s">
        <v>967</v>
      </c>
      <c r="H18" t="s">
        <v>68</v>
      </c>
      <c r="I18" t="s">
        <v>829</v>
      </c>
      <c r="J18" s="2" t="s">
        <v>67</v>
      </c>
      <c r="K18" s="2" t="s">
        <v>967</v>
      </c>
      <c r="L18" s="2" t="s">
        <v>68</v>
      </c>
      <c r="M18" s="2" t="s">
        <v>829</v>
      </c>
      <c r="N18" t="s">
        <v>67</v>
      </c>
      <c r="O18" t="s">
        <v>967</v>
      </c>
      <c r="P18" t="s">
        <v>68</v>
      </c>
      <c r="Q18" t="s">
        <v>829</v>
      </c>
      <c r="R18" s="2" t="s">
        <v>67</v>
      </c>
      <c r="S18" s="2" t="s">
        <v>967</v>
      </c>
      <c r="T18" s="2" t="s">
        <v>68</v>
      </c>
      <c r="U18" s="2" t="s">
        <v>829</v>
      </c>
      <c r="V18" t="s">
        <v>67</v>
      </c>
      <c r="W18" t="s">
        <v>967</v>
      </c>
      <c r="X18" t="s">
        <v>68</v>
      </c>
      <c r="Y18" t="s">
        <v>829</v>
      </c>
      <c r="Z18" s="2" t="s">
        <v>67</v>
      </c>
      <c r="AA18" s="2" t="s">
        <v>967</v>
      </c>
      <c r="AB18" s="2" t="s">
        <v>68</v>
      </c>
      <c r="AC18" s="2" t="s">
        <v>829</v>
      </c>
      <c r="AD18" t="s">
        <v>67</v>
      </c>
      <c r="AE18" t="s">
        <v>967</v>
      </c>
      <c r="AF18" t="s">
        <v>68</v>
      </c>
      <c r="AG18" t="s">
        <v>829</v>
      </c>
      <c r="AH18" s="2" t="s">
        <v>67</v>
      </c>
      <c r="AI18" s="2" t="s">
        <v>967</v>
      </c>
      <c r="AJ18" s="2" t="s">
        <v>68</v>
      </c>
      <c r="AK18" s="2" t="s">
        <v>829</v>
      </c>
    </row>
    <row r="19" spans="1:37" x14ac:dyDescent="0.35">
      <c r="A19" t="s">
        <v>22</v>
      </c>
      <c r="B19" s="2" t="s">
        <v>145</v>
      </c>
      <c r="C19" s="2" t="s">
        <v>968</v>
      </c>
      <c r="D19" s="2" t="s">
        <v>146</v>
      </c>
      <c r="E19" s="2" t="s">
        <v>829</v>
      </c>
      <c r="F19" t="s">
        <v>145</v>
      </c>
      <c r="G19" t="s">
        <v>968</v>
      </c>
      <c r="H19" t="s">
        <v>146</v>
      </c>
      <c r="I19" t="s">
        <v>829</v>
      </c>
      <c r="J19" s="2" t="s">
        <v>145</v>
      </c>
      <c r="K19" s="2" t="s">
        <v>968</v>
      </c>
      <c r="L19" s="2" t="s">
        <v>146</v>
      </c>
      <c r="M19" s="2" t="s">
        <v>829</v>
      </c>
      <c r="N19" t="s">
        <v>145</v>
      </c>
      <c r="O19" t="s">
        <v>968</v>
      </c>
      <c r="P19" t="s">
        <v>146</v>
      </c>
      <c r="Q19" t="s">
        <v>829</v>
      </c>
      <c r="R19" s="2" t="s">
        <v>145</v>
      </c>
      <c r="S19" s="2" t="s">
        <v>968</v>
      </c>
      <c r="T19" s="2" t="s">
        <v>146</v>
      </c>
      <c r="U19" s="2" t="s">
        <v>829</v>
      </c>
      <c r="V19" t="s">
        <v>145</v>
      </c>
      <c r="W19" t="s">
        <v>968</v>
      </c>
      <c r="X19" t="s">
        <v>146</v>
      </c>
      <c r="Y19" t="s">
        <v>829</v>
      </c>
      <c r="Z19" s="2" t="s">
        <v>145</v>
      </c>
      <c r="AA19" s="2" t="s">
        <v>968</v>
      </c>
      <c r="AB19" s="2" t="s">
        <v>146</v>
      </c>
      <c r="AC19" s="2" t="s">
        <v>829</v>
      </c>
      <c r="AD19" t="s">
        <v>145</v>
      </c>
      <c r="AE19" t="s">
        <v>968</v>
      </c>
      <c r="AF19" t="s">
        <v>146</v>
      </c>
      <c r="AG19" t="s">
        <v>829</v>
      </c>
      <c r="AH19" s="2" t="s">
        <v>145</v>
      </c>
      <c r="AI19" s="2" t="s">
        <v>968</v>
      </c>
      <c r="AJ19" s="2" t="s">
        <v>146</v>
      </c>
      <c r="AK19" s="2" t="s">
        <v>829</v>
      </c>
    </row>
    <row r="20" spans="1:37" x14ac:dyDescent="0.35">
      <c r="A20" t="s">
        <v>82</v>
      </c>
      <c r="B20" s="2" t="s">
        <v>761</v>
      </c>
      <c r="C20" s="2" t="s">
        <v>969</v>
      </c>
      <c r="D20" s="2" t="s">
        <v>762</v>
      </c>
      <c r="E20" s="2" t="s">
        <v>834</v>
      </c>
      <c r="F20" t="s">
        <v>761</v>
      </c>
      <c r="G20" t="s">
        <v>969</v>
      </c>
      <c r="H20" t="s">
        <v>762</v>
      </c>
      <c r="I20" t="s">
        <v>834</v>
      </c>
      <c r="J20" s="2" t="s">
        <v>761</v>
      </c>
      <c r="K20" s="2" t="s">
        <v>969</v>
      </c>
      <c r="L20" s="2" t="s">
        <v>762</v>
      </c>
      <c r="M20" s="2" t="s">
        <v>834</v>
      </c>
      <c r="N20" t="s">
        <v>761</v>
      </c>
      <c r="O20" t="s">
        <v>969</v>
      </c>
      <c r="P20" t="s">
        <v>864</v>
      </c>
      <c r="Q20" t="s">
        <v>834</v>
      </c>
      <c r="R20" s="2" t="s">
        <v>761</v>
      </c>
      <c r="S20" s="2" t="s">
        <v>969</v>
      </c>
      <c r="T20" s="2" t="s">
        <v>864</v>
      </c>
      <c r="U20" s="2" t="s">
        <v>834</v>
      </c>
      <c r="V20" t="s">
        <v>761</v>
      </c>
      <c r="W20" t="s">
        <v>969</v>
      </c>
      <c r="X20" t="s">
        <v>864</v>
      </c>
      <c r="Y20" t="s">
        <v>834</v>
      </c>
      <c r="Z20" s="2" t="s">
        <v>761</v>
      </c>
      <c r="AA20" s="2" t="s">
        <v>969</v>
      </c>
      <c r="AB20" s="2" t="s">
        <v>864</v>
      </c>
      <c r="AC20" s="2" t="s">
        <v>834</v>
      </c>
      <c r="AD20" t="s">
        <v>761</v>
      </c>
      <c r="AE20" t="s">
        <v>969</v>
      </c>
      <c r="AF20" t="s">
        <v>864</v>
      </c>
      <c r="AG20" t="s">
        <v>834</v>
      </c>
      <c r="AH20" s="2" t="s">
        <v>761</v>
      </c>
      <c r="AI20" s="2" t="s">
        <v>969</v>
      </c>
      <c r="AJ20" s="2" t="s">
        <v>864</v>
      </c>
      <c r="AK20" s="2" t="s">
        <v>834</v>
      </c>
    </row>
    <row r="21" spans="1:37" x14ac:dyDescent="0.35">
      <c r="A21" t="s">
        <v>22</v>
      </c>
      <c r="B21" s="2" t="s">
        <v>670</v>
      </c>
      <c r="C21" s="2" t="s">
        <v>970</v>
      </c>
      <c r="D21" s="2" t="s">
        <v>671</v>
      </c>
      <c r="E21" s="2" t="s">
        <v>832</v>
      </c>
      <c r="F21" t="s">
        <v>670</v>
      </c>
      <c r="G21" t="s">
        <v>970</v>
      </c>
      <c r="H21" t="s">
        <v>671</v>
      </c>
      <c r="I21" t="s">
        <v>832</v>
      </c>
      <c r="J21" s="2" t="s">
        <v>670</v>
      </c>
      <c r="K21" s="2" t="s">
        <v>970</v>
      </c>
      <c r="L21" s="2" t="s">
        <v>671</v>
      </c>
      <c r="M21" s="2" t="s">
        <v>832</v>
      </c>
      <c r="N21" t="s">
        <v>670</v>
      </c>
      <c r="O21" t="s">
        <v>970</v>
      </c>
      <c r="P21" t="s">
        <v>671</v>
      </c>
      <c r="Q21" t="s">
        <v>832</v>
      </c>
      <c r="R21" s="2" t="s">
        <v>670</v>
      </c>
      <c r="S21" s="2" t="s">
        <v>970</v>
      </c>
      <c r="T21" s="2" t="s">
        <v>671</v>
      </c>
      <c r="U21" s="2" t="s">
        <v>832</v>
      </c>
      <c r="V21" t="s">
        <v>670</v>
      </c>
      <c r="W21" t="s">
        <v>970</v>
      </c>
      <c r="X21" t="s">
        <v>671</v>
      </c>
      <c r="Y21" t="s">
        <v>832</v>
      </c>
      <c r="Z21" s="2" t="s">
        <v>670</v>
      </c>
      <c r="AA21" s="2" t="s">
        <v>970</v>
      </c>
      <c r="AB21" s="2" t="s">
        <v>671</v>
      </c>
      <c r="AC21" s="2" t="s">
        <v>832</v>
      </c>
      <c r="AD21" t="s">
        <v>670</v>
      </c>
      <c r="AE21" t="s">
        <v>970</v>
      </c>
      <c r="AF21" t="s">
        <v>671</v>
      </c>
      <c r="AG21" t="s">
        <v>832</v>
      </c>
      <c r="AH21" s="2" t="s">
        <v>670</v>
      </c>
      <c r="AI21" s="2" t="s">
        <v>970</v>
      </c>
      <c r="AJ21" s="2" t="s">
        <v>671</v>
      </c>
      <c r="AK21" s="2" t="s">
        <v>832</v>
      </c>
    </row>
    <row r="22" spans="1:37" x14ac:dyDescent="0.35">
      <c r="A22" t="s">
        <v>22</v>
      </c>
      <c r="B22" s="2" t="s">
        <v>636</v>
      </c>
      <c r="C22" s="2" t="s">
        <v>975</v>
      </c>
      <c r="D22" s="2" t="s">
        <v>637</v>
      </c>
      <c r="E22" s="2" t="s">
        <v>831</v>
      </c>
      <c r="F22" t="s">
        <v>636</v>
      </c>
      <c r="G22" t="s">
        <v>975</v>
      </c>
      <c r="H22" t="s">
        <v>637</v>
      </c>
      <c r="I22" t="s">
        <v>831</v>
      </c>
      <c r="J22" s="2" t="s">
        <v>636</v>
      </c>
      <c r="K22" s="2" t="s">
        <v>975</v>
      </c>
      <c r="L22" s="2" t="s">
        <v>637</v>
      </c>
      <c r="M22" s="2" t="s">
        <v>831</v>
      </c>
      <c r="N22" t="s">
        <v>636</v>
      </c>
      <c r="O22" t="s">
        <v>975</v>
      </c>
      <c r="P22" t="s">
        <v>637</v>
      </c>
      <c r="Q22" t="s">
        <v>831</v>
      </c>
      <c r="R22" s="2" t="s">
        <v>636</v>
      </c>
      <c r="S22" s="2" t="s">
        <v>975</v>
      </c>
      <c r="T22" s="2" t="s">
        <v>637</v>
      </c>
      <c r="U22" s="2" t="s">
        <v>831</v>
      </c>
      <c r="V22" t="s">
        <v>636</v>
      </c>
      <c r="W22" t="s">
        <v>975</v>
      </c>
      <c r="X22" t="s">
        <v>637</v>
      </c>
      <c r="Y22" t="s">
        <v>831</v>
      </c>
      <c r="Z22" s="2" t="s">
        <v>636</v>
      </c>
      <c r="AA22" s="2" t="s">
        <v>975</v>
      </c>
      <c r="AB22" s="2" t="s">
        <v>637</v>
      </c>
      <c r="AC22" s="2" t="s">
        <v>831</v>
      </c>
      <c r="AD22" t="s">
        <v>636</v>
      </c>
      <c r="AE22" t="s">
        <v>975</v>
      </c>
      <c r="AF22" t="s">
        <v>637</v>
      </c>
      <c r="AG22" t="s">
        <v>831</v>
      </c>
      <c r="AH22" s="2" t="s">
        <v>636</v>
      </c>
      <c r="AI22" s="2" t="s">
        <v>975</v>
      </c>
      <c r="AJ22" s="2" t="s">
        <v>637</v>
      </c>
      <c r="AK22" s="2" t="s">
        <v>831</v>
      </c>
    </row>
    <row r="23" spans="1:37" x14ac:dyDescent="0.35">
      <c r="A23" t="s">
        <v>22</v>
      </c>
      <c r="B23" s="2" t="s">
        <v>371</v>
      </c>
      <c r="C23" s="2" t="s">
        <v>976</v>
      </c>
      <c r="D23" s="2" t="s">
        <v>372</v>
      </c>
      <c r="E23" s="2" t="s">
        <v>830</v>
      </c>
      <c r="F23" t="s">
        <v>371</v>
      </c>
      <c r="G23" t="s">
        <v>976</v>
      </c>
      <c r="H23" t="s">
        <v>372</v>
      </c>
      <c r="I23" t="s">
        <v>830</v>
      </c>
      <c r="J23" s="2" t="s">
        <v>371</v>
      </c>
      <c r="K23" s="2" t="s">
        <v>976</v>
      </c>
      <c r="L23" s="2" t="s">
        <v>372</v>
      </c>
      <c r="M23" s="2" t="s">
        <v>830</v>
      </c>
      <c r="N23" t="s">
        <v>371</v>
      </c>
      <c r="O23" t="s">
        <v>976</v>
      </c>
      <c r="P23" t="s">
        <v>372</v>
      </c>
      <c r="Q23" t="s">
        <v>830</v>
      </c>
      <c r="R23" s="2" t="s">
        <v>371</v>
      </c>
      <c r="S23" s="2" t="s">
        <v>976</v>
      </c>
      <c r="T23" s="2" t="s">
        <v>372</v>
      </c>
      <c r="U23" s="2" t="s">
        <v>830</v>
      </c>
      <c r="V23" t="s">
        <v>371</v>
      </c>
      <c r="W23" t="s">
        <v>976</v>
      </c>
      <c r="X23" t="s">
        <v>372</v>
      </c>
      <c r="Y23" t="s">
        <v>830</v>
      </c>
      <c r="Z23" s="2" t="s">
        <v>371</v>
      </c>
      <c r="AA23" s="2" t="s">
        <v>976</v>
      </c>
      <c r="AB23" s="2" t="s">
        <v>372</v>
      </c>
      <c r="AC23" s="2" t="s">
        <v>830</v>
      </c>
      <c r="AD23" t="s">
        <v>371</v>
      </c>
      <c r="AE23" t="s">
        <v>976</v>
      </c>
      <c r="AF23" t="s">
        <v>372</v>
      </c>
      <c r="AG23" t="s">
        <v>830</v>
      </c>
      <c r="AH23" s="2" t="s">
        <v>371</v>
      </c>
      <c r="AI23" s="2" t="s">
        <v>976</v>
      </c>
      <c r="AJ23" s="2" t="s">
        <v>372</v>
      </c>
      <c r="AK23" s="2" t="s">
        <v>830</v>
      </c>
    </row>
    <row r="24" spans="1:37" x14ac:dyDescent="0.35">
      <c r="A24" t="s">
        <v>22</v>
      </c>
      <c r="B24" s="2" t="s">
        <v>36</v>
      </c>
      <c r="C24" s="2" t="s">
        <v>977</v>
      </c>
      <c r="D24" s="2" t="s">
        <v>37</v>
      </c>
      <c r="E24" s="2" t="s">
        <v>829</v>
      </c>
      <c r="F24" t="s">
        <v>36</v>
      </c>
      <c r="G24" t="s">
        <v>977</v>
      </c>
      <c r="H24" t="s">
        <v>37</v>
      </c>
      <c r="I24" t="s">
        <v>829</v>
      </c>
      <c r="J24" s="2" t="s">
        <v>36</v>
      </c>
      <c r="K24" s="2" t="s">
        <v>977</v>
      </c>
      <c r="L24" s="2" t="s">
        <v>37</v>
      </c>
      <c r="M24" s="2" t="s">
        <v>829</v>
      </c>
      <c r="N24" t="s">
        <v>36</v>
      </c>
      <c r="O24" t="s">
        <v>977</v>
      </c>
      <c r="P24" t="s">
        <v>37</v>
      </c>
      <c r="Q24" t="s">
        <v>829</v>
      </c>
      <c r="R24" s="2" t="s">
        <v>36</v>
      </c>
      <c r="S24" s="2" t="s">
        <v>977</v>
      </c>
      <c r="T24" s="2" t="s">
        <v>37</v>
      </c>
      <c r="U24" s="2" t="s">
        <v>829</v>
      </c>
      <c r="V24" t="s">
        <v>36</v>
      </c>
      <c r="W24" t="s">
        <v>977</v>
      </c>
      <c r="X24" t="s">
        <v>37</v>
      </c>
      <c r="Y24" t="s">
        <v>829</v>
      </c>
      <c r="Z24" s="2" t="s">
        <v>36</v>
      </c>
      <c r="AA24" s="2" t="s">
        <v>977</v>
      </c>
      <c r="AB24" s="2" t="s">
        <v>37</v>
      </c>
      <c r="AC24" s="2" t="s">
        <v>829</v>
      </c>
      <c r="AD24" t="s">
        <v>36</v>
      </c>
      <c r="AE24" t="s">
        <v>977</v>
      </c>
      <c r="AF24" t="s">
        <v>37</v>
      </c>
      <c r="AG24" t="s">
        <v>829</v>
      </c>
      <c r="AH24" s="2" t="s">
        <v>36</v>
      </c>
      <c r="AI24" s="2" t="s">
        <v>977</v>
      </c>
      <c r="AJ24" s="2" t="s">
        <v>37</v>
      </c>
      <c r="AK24" s="2" t="s">
        <v>829</v>
      </c>
    </row>
    <row r="25" spans="1:37" x14ac:dyDescent="0.35">
      <c r="A25" t="s">
        <v>22</v>
      </c>
      <c r="B25" s="2" t="s">
        <v>38</v>
      </c>
      <c r="C25" s="2" t="s">
        <v>978</v>
      </c>
      <c r="D25" s="2" t="s">
        <v>39</v>
      </c>
      <c r="E25" s="2" t="s">
        <v>829</v>
      </c>
      <c r="F25" t="s">
        <v>38</v>
      </c>
      <c r="G25" t="s">
        <v>978</v>
      </c>
      <c r="H25" t="s">
        <v>39</v>
      </c>
      <c r="I25" t="s">
        <v>829</v>
      </c>
      <c r="J25" s="2" t="s">
        <v>38</v>
      </c>
      <c r="K25" s="2" t="s">
        <v>978</v>
      </c>
      <c r="L25" s="2" t="s">
        <v>39</v>
      </c>
      <c r="M25" s="2" t="s">
        <v>829</v>
      </c>
      <c r="N25" t="s">
        <v>38</v>
      </c>
      <c r="O25" t="s">
        <v>978</v>
      </c>
      <c r="P25" t="s">
        <v>39</v>
      </c>
      <c r="Q25" t="s">
        <v>829</v>
      </c>
      <c r="R25" s="2" t="s">
        <v>38</v>
      </c>
      <c r="S25" s="2" t="s">
        <v>978</v>
      </c>
      <c r="T25" s="2" t="s">
        <v>39</v>
      </c>
      <c r="U25" s="2" t="s">
        <v>829</v>
      </c>
      <c r="V25" t="s">
        <v>38</v>
      </c>
      <c r="W25" t="s">
        <v>978</v>
      </c>
      <c r="X25" t="s">
        <v>39</v>
      </c>
      <c r="Y25" t="s">
        <v>829</v>
      </c>
      <c r="Z25" s="2" t="s">
        <v>38</v>
      </c>
      <c r="AA25" s="2" t="s">
        <v>978</v>
      </c>
      <c r="AB25" s="2" t="s">
        <v>39</v>
      </c>
      <c r="AC25" s="2" t="s">
        <v>829</v>
      </c>
      <c r="AD25" t="s">
        <v>38</v>
      </c>
      <c r="AE25" t="s">
        <v>978</v>
      </c>
      <c r="AF25" t="s">
        <v>39</v>
      </c>
      <c r="AG25" t="s">
        <v>829</v>
      </c>
      <c r="AH25" s="2" t="s">
        <v>38</v>
      </c>
      <c r="AI25" s="2" t="s">
        <v>978</v>
      </c>
      <c r="AJ25" s="2" t="s">
        <v>39</v>
      </c>
      <c r="AK25" s="2" t="s">
        <v>829</v>
      </c>
    </row>
    <row r="26" spans="1:37" x14ac:dyDescent="0.35">
      <c r="A26" t="s">
        <v>22</v>
      </c>
      <c r="B26" s="2" t="s">
        <v>192</v>
      </c>
      <c r="C26" s="2" t="s">
        <v>979</v>
      </c>
      <c r="D26" s="2" t="s">
        <v>193</v>
      </c>
      <c r="E26" s="2" t="s">
        <v>830</v>
      </c>
      <c r="F26" t="s">
        <v>192</v>
      </c>
      <c r="G26" t="s">
        <v>979</v>
      </c>
      <c r="H26" t="s">
        <v>193</v>
      </c>
      <c r="I26" t="s">
        <v>830</v>
      </c>
      <c r="J26" s="2" t="s">
        <v>192</v>
      </c>
      <c r="K26" s="2" t="s">
        <v>979</v>
      </c>
      <c r="L26" s="2" t="s">
        <v>193</v>
      </c>
      <c r="M26" s="2" t="s">
        <v>830</v>
      </c>
      <c r="N26" t="s">
        <v>192</v>
      </c>
      <c r="O26" t="s">
        <v>979</v>
      </c>
      <c r="P26" t="s">
        <v>193</v>
      </c>
      <c r="Q26" t="s">
        <v>830</v>
      </c>
      <c r="R26" s="2" t="s">
        <v>192</v>
      </c>
      <c r="S26" s="2" t="s">
        <v>979</v>
      </c>
      <c r="T26" s="2" t="s">
        <v>193</v>
      </c>
      <c r="U26" s="2" t="s">
        <v>830</v>
      </c>
      <c r="V26" t="s">
        <v>192</v>
      </c>
      <c r="W26" t="s">
        <v>979</v>
      </c>
      <c r="X26" t="s">
        <v>193</v>
      </c>
      <c r="Y26" t="s">
        <v>830</v>
      </c>
      <c r="Z26" s="2" t="s">
        <v>192</v>
      </c>
      <c r="AA26" s="2" t="s">
        <v>979</v>
      </c>
      <c r="AB26" s="2" t="s">
        <v>193</v>
      </c>
      <c r="AC26" s="2" t="s">
        <v>830</v>
      </c>
      <c r="AD26" t="s">
        <v>192</v>
      </c>
      <c r="AE26" t="s">
        <v>979</v>
      </c>
      <c r="AF26" t="s">
        <v>193</v>
      </c>
      <c r="AG26" t="s">
        <v>830</v>
      </c>
      <c r="AH26" s="2" t="s">
        <v>192</v>
      </c>
      <c r="AI26" s="2" t="s">
        <v>979</v>
      </c>
      <c r="AJ26" s="2" t="s">
        <v>193</v>
      </c>
      <c r="AK26" s="2" t="s">
        <v>830</v>
      </c>
    </row>
    <row r="27" spans="1:37" x14ac:dyDescent="0.35">
      <c r="A27" t="s">
        <v>22</v>
      </c>
      <c r="B27" s="2" t="s">
        <v>589</v>
      </c>
      <c r="C27" s="2" t="s">
        <v>980</v>
      </c>
      <c r="D27" s="2" t="s">
        <v>590</v>
      </c>
      <c r="E27" s="2" t="s">
        <v>831</v>
      </c>
      <c r="F27" t="s">
        <v>589</v>
      </c>
      <c r="G27" t="s">
        <v>980</v>
      </c>
      <c r="H27" t="s">
        <v>590</v>
      </c>
      <c r="I27" t="s">
        <v>831</v>
      </c>
      <c r="J27" s="2" t="s">
        <v>589</v>
      </c>
      <c r="K27" s="2" t="s">
        <v>980</v>
      </c>
      <c r="L27" s="2" t="s">
        <v>590</v>
      </c>
      <c r="M27" s="2" t="s">
        <v>831</v>
      </c>
      <c r="N27" t="s">
        <v>589</v>
      </c>
      <c r="O27" t="s">
        <v>980</v>
      </c>
      <c r="P27" t="s">
        <v>590</v>
      </c>
      <c r="Q27" t="s">
        <v>831</v>
      </c>
      <c r="R27" s="2" t="s">
        <v>589</v>
      </c>
      <c r="S27" s="2" t="s">
        <v>980</v>
      </c>
      <c r="T27" s="2" t="s">
        <v>590</v>
      </c>
      <c r="U27" s="2" t="s">
        <v>831</v>
      </c>
      <c r="V27" t="s">
        <v>589</v>
      </c>
      <c r="W27" t="s">
        <v>980</v>
      </c>
      <c r="X27" t="s">
        <v>590</v>
      </c>
      <c r="Y27" t="s">
        <v>831</v>
      </c>
      <c r="Z27" s="2" t="s">
        <v>589</v>
      </c>
      <c r="AA27" s="2" t="s">
        <v>980</v>
      </c>
      <c r="AB27" s="2" t="s">
        <v>590</v>
      </c>
      <c r="AC27" s="2" t="s">
        <v>831</v>
      </c>
      <c r="AD27" t="s">
        <v>589</v>
      </c>
      <c r="AE27" t="s">
        <v>980</v>
      </c>
      <c r="AF27" t="s">
        <v>590</v>
      </c>
      <c r="AG27" t="s">
        <v>831</v>
      </c>
      <c r="AH27" s="2" t="s">
        <v>589</v>
      </c>
      <c r="AI27" s="2" t="s">
        <v>980</v>
      </c>
      <c r="AJ27" s="2" t="s">
        <v>590</v>
      </c>
      <c r="AK27" s="2" t="s">
        <v>831</v>
      </c>
    </row>
    <row r="28" spans="1:37" x14ac:dyDescent="0.35">
      <c r="A28" t="s">
        <v>22</v>
      </c>
      <c r="B28" s="2" t="s">
        <v>386</v>
      </c>
      <c r="C28" s="2" t="s">
        <v>981</v>
      </c>
      <c r="D28" s="2" t="s">
        <v>387</v>
      </c>
      <c r="E28" s="2" t="s">
        <v>830</v>
      </c>
      <c r="F28" t="s">
        <v>386</v>
      </c>
      <c r="G28" t="s">
        <v>981</v>
      </c>
      <c r="H28" t="s">
        <v>387</v>
      </c>
      <c r="I28" t="s">
        <v>830</v>
      </c>
      <c r="J28" s="2" t="s">
        <v>386</v>
      </c>
      <c r="K28" s="2" t="s">
        <v>981</v>
      </c>
      <c r="L28" s="2" t="s">
        <v>387</v>
      </c>
      <c r="M28" s="2" t="s">
        <v>830</v>
      </c>
      <c r="N28" t="s">
        <v>386</v>
      </c>
      <c r="O28" t="s">
        <v>981</v>
      </c>
      <c r="P28" t="s">
        <v>387</v>
      </c>
      <c r="Q28" t="s">
        <v>830</v>
      </c>
      <c r="R28" s="2" t="s">
        <v>386</v>
      </c>
      <c r="S28" s="2" t="s">
        <v>981</v>
      </c>
      <c r="T28" s="2" t="s">
        <v>387</v>
      </c>
      <c r="U28" s="2" t="s">
        <v>830</v>
      </c>
      <c r="V28" t="s">
        <v>386</v>
      </c>
      <c r="W28" t="s">
        <v>981</v>
      </c>
      <c r="X28" t="s">
        <v>387</v>
      </c>
      <c r="Y28" t="s">
        <v>830</v>
      </c>
      <c r="Z28" s="2" t="s">
        <v>386</v>
      </c>
      <c r="AA28" s="2" t="s">
        <v>981</v>
      </c>
      <c r="AB28" s="2" t="s">
        <v>387</v>
      </c>
      <c r="AC28" s="2" t="s">
        <v>830</v>
      </c>
      <c r="AD28" t="s">
        <v>386</v>
      </c>
      <c r="AE28" t="s">
        <v>981</v>
      </c>
      <c r="AF28" t="s">
        <v>387</v>
      </c>
      <c r="AG28" t="s">
        <v>830</v>
      </c>
      <c r="AH28" s="2" t="s">
        <v>386</v>
      </c>
      <c r="AI28" s="2" t="s">
        <v>981</v>
      </c>
      <c r="AJ28" s="2" t="s">
        <v>387</v>
      </c>
      <c r="AK28" s="2" t="s">
        <v>830</v>
      </c>
    </row>
    <row r="29" spans="1:37" x14ac:dyDescent="0.35">
      <c r="A29" t="s">
        <v>82</v>
      </c>
      <c r="B29" s="2" t="s">
        <v>80</v>
      </c>
      <c r="C29" s="2" t="s">
        <v>982</v>
      </c>
      <c r="D29" s="2" t="s">
        <v>81</v>
      </c>
      <c r="E29" s="2" t="s">
        <v>829</v>
      </c>
      <c r="F29" t="s">
        <v>80</v>
      </c>
      <c r="G29" t="s">
        <v>982</v>
      </c>
      <c r="H29" t="s">
        <v>81</v>
      </c>
      <c r="I29" t="s">
        <v>829</v>
      </c>
      <c r="J29" s="2" t="s">
        <v>80</v>
      </c>
      <c r="K29" s="2" t="s">
        <v>982</v>
      </c>
      <c r="L29" s="2" t="s">
        <v>81</v>
      </c>
      <c r="M29" s="2" t="s">
        <v>829</v>
      </c>
      <c r="N29" t="s">
        <v>80</v>
      </c>
      <c r="O29" t="s">
        <v>982</v>
      </c>
      <c r="P29" t="s">
        <v>81</v>
      </c>
      <c r="Q29" t="s">
        <v>829</v>
      </c>
      <c r="R29" s="2" t="s">
        <v>80</v>
      </c>
      <c r="S29" s="2" t="s">
        <v>982</v>
      </c>
      <c r="T29" s="2" t="s">
        <v>81</v>
      </c>
      <c r="U29" s="2" t="s">
        <v>829</v>
      </c>
      <c r="V29" t="s">
        <v>80</v>
      </c>
      <c r="W29" t="s">
        <v>982</v>
      </c>
      <c r="X29" t="s">
        <v>81</v>
      </c>
      <c r="Y29" t="s">
        <v>829</v>
      </c>
      <c r="Z29" s="2" t="s">
        <v>842</v>
      </c>
      <c r="AA29" s="2" t="s">
        <v>1316</v>
      </c>
      <c r="AB29" s="2" t="s">
        <v>843</v>
      </c>
      <c r="AC29" s="2" t="s">
        <v>829</v>
      </c>
      <c r="AD29" t="s">
        <v>842</v>
      </c>
      <c r="AE29" t="s">
        <v>1316</v>
      </c>
      <c r="AF29" t="s">
        <v>843</v>
      </c>
      <c r="AG29" t="s">
        <v>829</v>
      </c>
      <c r="AH29" s="2" t="s">
        <v>842</v>
      </c>
      <c r="AI29" s="2" t="s">
        <v>1316</v>
      </c>
      <c r="AJ29" s="2" t="s">
        <v>843</v>
      </c>
      <c r="AK29" s="2" t="s">
        <v>829</v>
      </c>
    </row>
    <row r="30" spans="1:37" x14ac:dyDescent="0.35">
      <c r="A30" t="s">
        <v>22</v>
      </c>
      <c r="B30" s="2" t="s">
        <v>99</v>
      </c>
      <c r="C30" s="2" t="s">
        <v>983</v>
      </c>
      <c r="D30" s="2" t="s">
        <v>100</v>
      </c>
      <c r="E30" s="2" t="s">
        <v>829</v>
      </c>
      <c r="F30" t="s">
        <v>99</v>
      </c>
      <c r="G30" t="s">
        <v>983</v>
      </c>
      <c r="H30" t="s">
        <v>100</v>
      </c>
      <c r="I30" t="s">
        <v>829</v>
      </c>
      <c r="J30" s="2" t="s">
        <v>99</v>
      </c>
      <c r="K30" s="2" t="s">
        <v>983</v>
      </c>
      <c r="L30" s="2" t="s">
        <v>100</v>
      </c>
      <c r="M30" s="2" t="s">
        <v>829</v>
      </c>
      <c r="N30" t="s">
        <v>99</v>
      </c>
      <c r="O30" t="s">
        <v>983</v>
      </c>
      <c r="P30" t="s">
        <v>100</v>
      </c>
      <c r="Q30" t="s">
        <v>829</v>
      </c>
      <c r="R30" s="2" t="s">
        <v>99</v>
      </c>
      <c r="S30" s="2" t="s">
        <v>983</v>
      </c>
      <c r="T30" s="2" t="s">
        <v>100</v>
      </c>
      <c r="U30" s="2" t="s">
        <v>829</v>
      </c>
      <c r="V30" t="s">
        <v>99</v>
      </c>
      <c r="W30" t="s">
        <v>983</v>
      </c>
      <c r="X30" t="s">
        <v>100</v>
      </c>
      <c r="Y30" t="s">
        <v>829</v>
      </c>
      <c r="Z30" s="2" t="s">
        <v>99</v>
      </c>
      <c r="AA30" s="2" t="s">
        <v>983</v>
      </c>
      <c r="AB30" s="2" t="s">
        <v>100</v>
      </c>
      <c r="AC30" s="2" t="s">
        <v>829</v>
      </c>
      <c r="AD30" t="s">
        <v>99</v>
      </c>
      <c r="AE30" t="s">
        <v>983</v>
      </c>
      <c r="AF30" t="s">
        <v>100</v>
      </c>
      <c r="AG30" t="s">
        <v>829</v>
      </c>
      <c r="AH30" s="2" t="s">
        <v>99</v>
      </c>
      <c r="AI30" s="2" t="s">
        <v>983</v>
      </c>
      <c r="AJ30" s="2" t="s">
        <v>100</v>
      </c>
      <c r="AK30" s="2" t="s">
        <v>829</v>
      </c>
    </row>
    <row r="31" spans="1:37" x14ac:dyDescent="0.35">
      <c r="A31" t="s">
        <v>22</v>
      </c>
      <c r="B31" s="2" t="s">
        <v>650</v>
      </c>
      <c r="C31" s="2" t="s">
        <v>984</v>
      </c>
      <c r="D31" s="2" t="s">
        <v>651</v>
      </c>
      <c r="E31" s="2" t="s">
        <v>831</v>
      </c>
      <c r="F31" t="s">
        <v>650</v>
      </c>
      <c r="G31" t="s">
        <v>984</v>
      </c>
      <c r="H31" t="s">
        <v>651</v>
      </c>
      <c r="I31" t="s">
        <v>831</v>
      </c>
      <c r="J31" s="2" t="s">
        <v>650</v>
      </c>
      <c r="K31" s="2" t="s">
        <v>984</v>
      </c>
      <c r="L31" s="2" t="s">
        <v>651</v>
      </c>
      <c r="M31" s="2" t="s">
        <v>831</v>
      </c>
      <c r="N31" t="s">
        <v>650</v>
      </c>
      <c r="O31" t="s">
        <v>984</v>
      </c>
      <c r="P31" t="s">
        <v>651</v>
      </c>
      <c r="Q31" t="s">
        <v>831</v>
      </c>
      <c r="R31" s="2" t="s">
        <v>650</v>
      </c>
      <c r="S31" s="2" t="s">
        <v>984</v>
      </c>
      <c r="T31" s="2" t="s">
        <v>651</v>
      </c>
      <c r="U31" s="2" t="s">
        <v>831</v>
      </c>
      <c r="V31" t="s">
        <v>650</v>
      </c>
      <c r="W31" t="s">
        <v>984</v>
      </c>
      <c r="X31" t="s">
        <v>651</v>
      </c>
      <c r="Y31" t="s">
        <v>831</v>
      </c>
      <c r="Z31" s="2" t="s">
        <v>650</v>
      </c>
      <c r="AA31" s="2" t="s">
        <v>984</v>
      </c>
      <c r="AB31" s="2" t="s">
        <v>651</v>
      </c>
      <c r="AC31" s="2" t="s">
        <v>831</v>
      </c>
      <c r="AD31" t="s">
        <v>650</v>
      </c>
      <c r="AE31" t="s">
        <v>984</v>
      </c>
      <c r="AF31" t="s">
        <v>651</v>
      </c>
      <c r="AG31" t="s">
        <v>831</v>
      </c>
      <c r="AH31" s="2" t="s">
        <v>650</v>
      </c>
      <c r="AI31" s="2" t="s">
        <v>984</v>
      </c>
      <c r="AJ31" s="2" t="s">
        <v>651</v>
      </c>
      <c r="AK31" s="2" t="s">
        <v>831</v>
      </c>
    </row>
    <row r="32" spans="1:37" x14ac:dyDescent="0.35">
      <c r="A32" t="s">
        <v>22</v>
      </c>
      <c r="B32" s="2" t="s">
        <v>250</v>
      </c>
      <c r="C32" s="2" t="s">
        <v>985</v>
      </c>
      <c r="D32" s="2" t="s">
        <v>251</v>
      </c>
      <c r="E32" s="2" t="s">
        <v>830</v>
      </c>
      <c r="F32" t="s">
        <v>250</v>
      </c>
      <c r="G32" t="s">
        <v>985</v>
      </c>
      <c r="H32" t="s">
        <v>251</v>
      </c>
      <c r="I32" t="s">
        <v>830</v>
      </c>
      <c r="J32" s="2" t="s">
        <v>250</v>
      </c>
      <c r="K32" s="2" t="s">
        <v>985</v>
      </c>
      <c r="L32" s="2" t="s">
        <v>251</v>
      </c>
      <c r="M32" s="2" t="s">
        <v>830</v>
      </c>
      <c r="N32" t="s">
        <v>250</v>
      </c>
      <c r="O32" t="s">
        <v>985</v>
      </c>
      <c r="P32" t="s">
        <v>251</v>
      </c>
      <c r="Q32" t="s">
        <v>830</v>
      </c>
      <c r="R32" s="2" t="s">
        <v>250</v>
      </c>
      <c r="S32" s="2" t="s">
        <v>985</v>
      </c>
      <c r="T32" s="2" t="s">
        <v>251</v>
      </c>
      <c r="U32" s="2" t="s">
        <v>830</v>
      </c>
      <c r="V32" t="s">
        <v>250</v>
      </c>
      <c r="W32" t="s">
        <v>985</v>
      </c>
      <c r="X32" t="s">
        <v>251</v>
      </c>
      <c r="Y32" t="s">
        <v>830</v>
      </c>
      <c r="Z32" s="2" t="s">
        <v>250</v>
      </c>
      <c r="AA32" s="2" t="s">
        <v>985</v>
      </c>
      <c r="AB32" s="2" t="s">
        <v>251</v>
      </c>
      <c r="AC32" s="2" t="s">
        <v>830</v>
      </c>
      <c r="AD32" t="s">
        <v>250</v>
      </c>
      <c r="AE32" t="s">
        <v>985</v>
      </c>
      <c r="AF32" t="s">
        <v>251</v>
      </c>
      <c r="AG32" t="s">
        <v>830</v>
      </c>
      <c r="AH32" s="2" t="s">
        <v>250</v>
      </c>
      <c r="AI32" s="2" t="s">
        <v>985</v>
      </c>
      <c r="AJ32" s="2" t="s">
        <v>251</v>
      </c>
      <c r="AK32" s="2" t="s">
        <v>830</v>
      </c>
    </row>
    <row r="33" spans="1:37" x14ac:dyDescent="0.35">
      <c r="A33" t="s">
        <v>22</v>
      </c>
      <c r="B33" s="2" t="s">
        <v>401</v>
      </c>
      <c r="C33" s="2" t="s">
        <v>986</v>
      </c>
      <c r="D33" s="2" t="s">
        <v>402</v>
      </c>
      <c r="E33" s="2" t="s">
        <v>830</v>
      </c>
      <c r="F33" t="s">
        <v>401</v>
      </c>
      <c r="G33" t="s">
        <v>986</v>
      </c>
      <c r="H33" t="s">
        <v>402</v>
      </c>
      <c r="I33" t="s">
        <v>830</v>
      </c>
      <c r="J33" s="2" t="s">
        <v>401</v>
      </c>
      <c r="K33" s="2" t="s">
        <v>986</v>
      </c>
      <c r="L33" s="2" t="s">
        <v>402</v>
      </c>
      <c r="M33" s="2" t="s">
        <v>830</v>
      </c>
      <c r="N33" t="s">
        <v>401</v>
      </c>
      <c r="O33" t="s">
        <v>986</v>
      </c>
      <c r="P33" t="s">
        <v>402</v>
      </c>
      <c r="Q33" t="s">
        <v>830</v>
      </c>
      <c r="R33" s="2" t="s">
        <v>401</v>
      </c>
      <c r="S33" s="2" t="s">
        <v>986</v>
      </c>
      <c r="T33" s="2" t="s">
        <v>402</v>
      </c>
      <c r="U33" s="2" t="s">
        <v>830</v>
      </c>
      <c r="V33" t="s">
        <v>401</v>
      </c>
      <c r="W33" t="s">
        <v>986</v>
      </c>
      <c r="X33" t="s">
        <v>402</v>
      </c>
      <c r="Y33" t="s">
        <v>830</v>
      </c>
      <c r="Z33" s="2" t="s">
        <v>401</v>
      </c>
      <c r="AA33" s="2" t="s">
        <v>986</v>
      </c>
      <c r="AB33" s="2" t="s">
        <v>402</v>
      </c>
      <c r="AC33" s="2" t="s">
        <v>830</v>
      </c>
      <c r="AD33" t="s">
        <v>401</v>
      </c>
      <c r="AE33" t="s">
        <v>986</v>
      </c>
      <c r="AF33" t="s">
        <v>402</v>
      </c>
      <c r="AG33" t="s">
        <v>830</v>
      </c>
      <c r="AH33" s="2" t="s">
        <v>401</v>
      </c>
      <c r="AI33" s="2" t="s">
        <v>986</v>
      </c>
      <c r="AJ33" s="2" t="s">
        <v>402</v>
      </c>
      <c r="AK33" s="2" t="s">
        <v>830</v>
      </c>
    </row>
    <row r="34" spans="1:37" x14ac:dyDescent="0.35">
      <c r="A34" t="s">
        <v>22</v>
      </c>
      <c r="B34" s="2" t="s">
        <v>672</v>
      </c>
      <c r="C34" s="2" t="s">
        <v>987</v>
      </c>
      <c r="D34" s="2" t="s">
        <v>673</v>
      </c>
      <c r="E34" s="2" t="s">
        <v>832</v>
      </c>
      <c r="F34" t="s">
        <v>672</v>
      </c>
      <c r="G34" t="s">
        <v>987</v>
      </c>
      <c r="H34" t="s">
        <v>673</v>
      </c>
      <c r="I34" t="s">
        <v>832</v>
      </c>
      <c r="J34" s="2" t="s">
        <v>672</v>
      </c>
      <c r="K34" s="2" t="s">
        <v>987</v>
      </c>
      <c r="L34" s="2" t="s">
        <v>673</v>
      </c>
      <c r="M34" s="2" t="s">
        <v>832</v>
      </c>
      <c r="N34" t="s">
        <v>672</v>
      </c>
      <c r="O34" t="s">
        <v>987</v>
      </c>
      <c r="P34" t="s">
        <v>673</v>
      </c>
      <c r="Q34" t="s">
        <v>832</v>
      </c>
      <c r="R34" s="2" t="s">
        <v>672</v>
      </c>
      <c r="S34" s="2" t="s">
        <v>987</v>
      </c>
      <c r="T34" s="2" t="s">
        <v>673</v>
      </c>
      <c r="U34" s="2" t="s">
        <v>832</v>
      </c>
      <c r="V34" t="s">
        <v>672</v>
      </c>
      <c r="W34" t="s">
        <v>987</v>
      </c>
      <c r="X34" t="s">
        <v>673</v>
      </c>
      <c r="Y34" t="s">
        <v>832</v>
      </c>
      <c r="Z34" s="2" t="s">
        <v>672</v>
      </c>
      <c r="AA34" s="2" t="s">
        <v>987</v>
      </c>
      <c r="AB34" s="2" t="s">
        <v>673</v>
      </c>
      <c r="AC34" s="2" t="s">
        <v>832</v>
      </c>
      <c r="AD34" t="s">
        <v>672</v>
      </c>
      <c r="AE34" t="s">
        <v>987</v>
      </c>
      <c r="AF34" t="s">
        <v>673</v>
      </c>
      <c r="AG34" t="s">
        <v>832</v>
      </c>
      <c r="AH34" s="2" t="s">
        <v>672</v>
      </c>
      <c r="AI34" s="2" t="s">
        <v>987</v>
      </c>
      <c r="AJ34" s="2" t="s">
        <v>673</v>
      </c>
      <c r="AK34" s="2" t="s">
        <v>832</v>
      </c>
    </row>
    <row r="35" spans="1:37" x14ac:dyDescent="0.35">
      <c r="A35" t="s">
        <v>22</v>
      </c>
      <c r="B35" s="2" t="s">
        <v>252</v>
      </c>
      <c r="C35" s="2" t="s">
        <v>988</v>
      </c>
      <c r="D35" s="2" t="s">
        <v>253</v>
      </c>
      <c r="E35" s="2" t="s">
        <v>830</v>
      </c>
      <c r="F35" t="s">
        <v>252</v>
      </c>
      <c r="G35" t="s">
        <v>988</v>
      </c>
      <c r="H35" t="s">
        <v>253</v>
      </c>
      <c r="I35" t="s">
        <v>830</v>
      </c>
      <c r="J35" s="2" t="s">
        <v>252</v>
      </c>
      <c r="K35" s="2" t="s">
        <v>988</v>
      </c>
      <c r="L35" s="2" t="s">
        <v>253</v>
      </c>
      <c r="M35" s="2" t="s">
        <v>830</v>
      </c>
      <c r="N35" t="s">
        <v>252</v>
      </c>
      <c r="O35" t="s">
        <v>988</v>
      </c>
      <c r="P35" t="s">
        <v>253</v>
      </c>
      <c r="Q35" t="s">
        <v>830</v>
      </c>
      <c r="R35" s="2" t="s">
        <v>252</v>
      </c>
      <c r="S35" s="2" t="s">
        <v>988</v>
      </c>
      <c r="T35" s="2" t="s">
        <v>253</v>
      </c>
      <c r="U35" s="2" t="s">
        <v>830</v>
      </c>
      <c r="V35" t="s">
        <v>252</v>
      </c>
      <c r="W35" t="s">
        <v>988</v>
      </c>
      <c r="X35" t="s">
        <v>253</v>
      </c>
      <c r="Y35" t="s">
        <v>830</v>
      </c>
      <c r="Z35" s="2" t="s">
        <v>252</v>
      </c>
      <c r="AA35" s="2" t="s">
        <v>988</v>
      </c>
      <c r="AB35" s="2" t="s">
        <v>253</v>
      </c>
      <c r="AC35" s="2" t="s">
        <v>830</v>
      </c>
      <c r="AD35" t="s">
        <v>252</v>
      </c>
      <c r="AE35" t="s">
        <v>988</v>
      </c>
      <c r="AF35" t="s">
        <v>253</v>
      </c>
      <c r="AG35" t="s">
        <v>830</v>
      </c>
      <c r="AH35" s="2" t="s">
        <v>252</v>
      </c>
      <c r="AI35" s="2" t="s">
        <v>988</v>
      </c>
      <c r="AJ35" s="2" t="s">
        <v>253</v>
      </c>
      <c r="AK35" s="2" t="s">
        <v>830</v>
      </c>
    </row>
    <row r="36" spans="1:37" x14ac:dyDescent="0.35">
      <c r="A36" t="s">
        <v>22</v>
      </c>
      <c r="B36" s="2" t="s">
        <v>113</v>
      </c>
      <c r="C36" s="2" t="s">
        <v>989</v>
      </c>
      <c r="D36" s="2" t="s">
        <v>114</v>
      </c>
      <c r="E36" s="2" t="s">
        <v>829</v>
      </c>
      <c r="F36" t="s">
        <v>113</v>
      </c>
      <c r="G36" t="s">
        <v>989</v>
      </c>
      <c r="H36" t="s">
        <v>114</v>
      </c>
      <c r="I36" t="s">
        <v>829</v>
      </c>
      <c r="J36" s="2" t="s">
        <v>113</v>
      </c>
      <c r="K36" s="2" t="s">
        <v>989</v>
      </c>
      <c r="L36" s="2" t="s">
        <v>114</v>
      </c>
      <c r="M36" s="2" t="s">
        <v>829</v>
      </c>
      <c r="N36" t="s">
        <v>113</v>
      </c>
      <c r="O36" t="s">
        <v>989</v>
      </c>
      <c r="P36" t="s">
        <v>114</v>
      </c>
      <c r="Q36" t="s">
        <v>829</v>
      </c>
      <c r="R36" s="2" t="s">
        <v>113</v>
      </c>
      <c r="S36" s="2" t="s">
        <v>989</v>
      </c>
      <c r="T36" s="2" t="s">
        <v>114</v>
      </c>
      <c r="U36" s="2" t="s">
        <v>829</v>
      </c>
      <c r="V36" t="s">
        <v>113</v>
      </c>
      <c r="W36" t="s">
        <v>989</v>
      </c>
      <c r="X36" t="s">
        <v>114</v>
      </c>
      <c r="Y36" t="s">
        <v>829</v>
      </c>
      <c r="Z36" s="2" t="s">
        <v>113</v>
      </c>
      <c r="AA36" s="2" t="s">
        <v>989</v>
      </c>
      <c r="AB36" s="2" t="s">
        <v>114</v>
      </c>
      <c r="AC36" s="2" t="s">
        <v>829</v>
      </c>
      <c r="AD36" t="s">
        <v>113</v>
      </c>
      <c r="AE36" t="s">
        <v>989</v>
      </c>
      <c r="AF36" t="s">
        <v>114</v>
      </c>
      <c r="AG36" t="s">
        <v>829</v>
      </c>
      <c r="AH36" s="2" t="s">
        <v>113</v>
      </c>
      <c r="AI36" s="2" t="s">
        <v>989</v>
      </c>
      <c r="AJ36" s="2" t="s">
        <v>114</v>
      </c>
      <c r="AK36" s="2" t="s">
        <v>829</v>
      </c>
    </row>
    <row r="37" spans="1:37" x14ac:dyDescent="0.35">
      <c r="A37" t="s">
        <v>22</v>
      </c>
      <c r="B37" s="2" t="s">
        <v>70</v>
      </c>
      <c r="C37" s="2" t="s">
        <v>990</v>
      </c>
      <c r="D37" s="2" t="s">
        <v>71</v>
      </c>
      <c r="E37" s="2" t="s">
        <v>829</v>
      </c>
      <c r="F37" t="s">
        <v>70</v>
      </c>
      <c r="G37" t="s">
        <v>990</v>
      </c>
      <c r="H37" t="s">
        <v>71</v>
      </c>
      <c r="I37" t="s">
        <v>829</v>
      </c>
      <c r="J37" s="2" t="s">
        <v>70</v>
      </c>
      <c r="K37" s="2" t="s">
        <v>990</v>
      </c>
      <c r="L37" s="2" t="s">
        <v>71</v>
      </c>
      <c r="M37" s="2" t="s">
        <v>829</v>
      </c>
      <c r="N37" t="s">
        <v>70</v>
      </c>
      <c r="O37" t="s">
        <v>990</v>
      </c>
      <c r="P37" t="s">
        <v>71</v>
      </c>
      <c r="Q37" t="s">
        <v>829</v>
      </c>
      <c r="R37" s="2" t="s">
        <v>70</v>
      </c>
      <c r="S37" s="2" t="s">
        <v>990</v>
      </c>
      <c r="T37" s="2" t="s">
        <v>71</v>
      </c>
      <c r="U37" s="2" t="s">
        <v>829</v>
      </c>
      <c r="V37" t="s">
        <v>70</v>
      </c>
      <c r="W37" t="s">
        <v>990</v>
      </c>
      <c r="X37" t="s">
        <v>71</v>
      </c>
      <c r="Y37" t="s">
        <v>829</v>
      </c>
      <c r="Z37" s="2" t="s">
        <v>70</v>
      </c>
      <c r="AA37" s="2" t="s">
        <v>990</v>
      </c>
      <c r="AB37" s="2" t="s">
        <v>71</v>
      </c>
      <c r="AC37" s="2" t="s">
        <v>829</v>
      </c>
      <c r="AD37" t="s">
        <v>70</v>
      </c>
      <c r="AE37" t="s">
        <v>990</v>
      </c>
      <c r="AF37" t="s">
        <v>71</v>
      </c>
      <c r="AG37" t="s">
        <v>829</v>
      </c>
      <c r="AH37" s="2" t="s">
        <v>70</v>
      </c>
      <c r="AI37" s="2" t="s">
        <v>990</v>
      </c>
      <c r="AJ37" s="2" t="s">
        <v>71</v>
      </c>
      <c r="AK37" s="2" t="s">
        <v>829</v>
      </c>
    </row>
    <row r="38" spans="1:37" x14ac:dyDescent="0.35">
      <c r="A38" t="s">
        <v>22</v>
      </c>
      <c r="B38" s="2" t="s">
        <v>404</v>
      </c>
      <c r="C38" s="2" t="s">
        <v>991</v>
      </c>
      <c r="D38" s="2" t="s">
        <v>405</v>
      </c>
      <c r="E38" s="2" t="s">
        <v>830</v>
      </c>
      <c r="F38" t="s">
        <v>404</v>
      </c>
      <c r="G38" t="s">
        <v>991</v>
      </c>
      <c r="H38" t="s">
        <v>405</v>
      </c>
      <c r="I38" t="s">
        <v>830</v>
      </c>
      <c r="J38" s="2" t="s">
        <v>404</v>
      </c>
      <c r="K38" s="2" t="s">
        <v>991</v>
      </c>
      <c r="L38" s="2" t="s">
        <v>405</v>
      </c>
      <c r="M38" s="2" t="s">
        <v>830</v>
      </c>
      <c r="N38" t="s">
        <v>404</v>
      </c>
      <c r="O38" t="s">
        <v>991</v>
      </c>
      <c r="P38" t="s">
        <v>405</v>
      </c>
      <c r="Q38" t="s">
        <v>830</v>
      </c>
      <c r="R38" s="2" t="s">
        <v>404</v>
      </c>
      <c r="S38" s="2" t="s">
        <v>991</v>
      </c>
      <c r="T38" s="2" t="s">
        <v>405</v>
      </c>
      <c r="U38" s="2" t="s">
        <v>830</v>
      </c>
      <c r="V38" t="s">
        <v>404</v>
      </c>
      <c r="W38" t="s">
        <v>991</v>
      </c>
      <c r="X38" t="s">
        <v>405</v>
      </c>
      <c r="Y38" t="s">
        <v>830</v>
      </c>
      <c r="Z38" s="2" t="s">
        <v>404</v>
      </c>
      <c r="AA38" s="2" t="s">
        <v>991</v>
      </c>
      <c r="AB38" s="2" t="s">
        <v>405</v>
      </c>
      <c r="AC38" s="2" t="s">
        <v>830</v>
      </c>
      <c r="AD38" t="s">
        <v>404</v>
      </c>
      <c r="AE38" t="s">
        <v>991</v>
      </c>
      <c r="AF38" t="s">
        <v>405</v>
      </c>
      <c r="AG38" t="s">
        <v>830</v>
      </c>
      <c r="AH38" s="2" t="s">
        <v>404</v>
      </c>
      <c r="AI38" s="2" t="s">
        <v>991</v>
      </c>
      <c r="AJ38" s="2" t="s">
        <v>405</v>
      </c>
      <c r="AK38" s="2" t="s">
        <v>830</v>
      </c>
    </row>
    <row r="39" spans="1:37" x14ac:dyDescent="0.35">
      <c r="A39" t="s">
        <v>22</v>
      </c>
      <c r="B39" s="2" t="s">
        <v>674</v>
      </c>
      <c r="C39" s="2" t="s">
        <v>992</v>
      </c>
      <c r="D39" s="2" t="s">
        <v>675</v>
      </c>
      <c r="E39" s="2" t="s">
        <v>832</v>
      </c>
      <c r="F39" t="s">
        <v>674</v>
      </c>
      <c r="G39" t="s">
        <v>992</v>
      </c>
      <c r="H39" t="s">
        <v>675</v>
      </c>
      <c r="I39" t="s">
        <v>832</v>
      </c>
      <c r="J39" s="2" t="s">
        <v>674</v>
      </c>
      <c r="K39" s="2" t="s">
        <v>992</v>
      </c>
      <c r="L39" s="2" t="s">
        <v>675</v>
      </c>
      <c r="M39" s="2" t="s">
        <v>832</v>
      </c>
      <c r="N39" t="s">
        <v>674</v>
      </c>
      <c r="O39" t="s">
        <v>992</v>
      </c>
      <c r="P39" t="s">
        <v>675</v>
      </c>
      <c r="Q39" t="s">
        <v>832</v>
      </c>
      <c r="R39" s="2" t="s">
        <v>674</v>
      </c>
      <c r="S39" s="2" t="s">
        <v>992</v>
      </c>
      <c r="T39" s="2" t="s">
        <v>675</v>
      </c>
      <c r="U39" s="2" t="s">
        <v>832</v>
      </c>
      <c r="V39" t="s">
        <v>674</v>
      </c>
      <c r="W39" t="s">
        <v>992</v>
      </c>
      <c r="X39" t="s">
        <v>675</v>
      </c>
      <c r="Y39" t="s">
        <v>832</v>
      </c>
      <c r="Z39" s="2" t="s">
        <v>674</v>
      </c>
      <c r="AA39" s="2" t="s">
        <v>992</v>
      </c>
      <c r="AB39" s="2" t="s">
        <v>675</v>
      </c>
      <c r="AC39" s="2" t="s">
        <v>832</v>
      </c>
      <c r="AD39" t="s">
        <v>674</v>
      </c>
      <c r="AE39" t="s">
        <v>992</v>
      </c>
      <c r="AF39" t="s">
        <v>675</v>
      </c>
      <c r="AG39" t="s">
        <v>832</v>
      </c>
      <c r="AH39" s="2" t="s">
        <v>674</v>
      </c>
      <c r="AI39" s="2" t="s">
        <v>992</v>
      </c>
      <c r="AJ39" s="2" t="s">
        <v>675</v>
      </c>
      <c r="AK39" s="2" t="s">
        <v>832</v>
      </c>
    </row>
    <row r="40" spans="1:37" x14ac:dyDescent="0.35">
      <c r="A40" t="s">
        <v>22</v>
      </c>
      <c r="B40" s="2" t="s">
        <v>564</v>
      </c>
      <c r="C40" s="2" t="s">
        <v>993</v>
      </c>
      <c r="D40" s="2" t="s">
        <v>565</v>
      </c>
      <c r="E40" s="2" t="s">
        <v>830</v>
      </c>
      <c r="F40" t="s">
        <v>564</v>
      </c>
      <c r="G40" t="s">
        <v>993</v>
      </c>
      <c r="H40" t="s">
        <v>565</v>
      </c>
      <c r="I40" t="s">
        <v>830</v>
      </c>
      <c r="J40" s="2" t="s">
        <v>564</v>
      </c>
      <c r="K40" s="2" t="s">
        <v>993</v>
      </c>
      <c r="L40" s="2" t="s">
        <v>565</v>
      </c>
      <c r="M40" s="2" t="s">
        <v>830</v>
      </c>
      <c r="N40" t="s">
        <v>564</v>
      </c>
      <c r="O40" t="s">
        <v>993</v>
      </c>
      <c r="P40" t="s">
        <v>565</v>
      </c>
      <c r="Q40" t="s">
        <v>830</v>
      </c>
      <c r="R40" s="2" t="s">
        <v>564</v>
      </c>
      <c r="S40" s="2" t="s">
        <v>993</v>
      </c>
      <c r="T40" s="2" t="s">
        <v>565</v>
      </c>
      <c r="U40" s="2" t="s">
        <v>830</v>
      </c>
      <c r="V40" t="s">
        <v>564</v>
      </c>
      <c r="W40" t="s">
        <v>993</v>
      </c>
      <c r="X40" t="s">
        <v>565</v>
      </c>
      <c r="Y40" t="s">
        <v>830</v>
      </c>
      <c r="Z40" s="2" t="s">
        <v>564</v>
      </c>
      <c r="AA40" s="2" t="s">
        <v>993</v>
      </c>
      <c r="AB40" s="2" t="s">
        <v>565</v>
      </c>
      <c r="AC40" s="2" t="s">
        <v>830</v>
      </c>
      <c r="AD40" t="s">
        <v>564</v>
      </c>
      <c r="AE40" t="s">
        <v>993</v>
      </c>
      <c r="AF40" t="s">
        <v>565</v>
      </c>
      <c r="AG40" t="s">
        <v>830</v>
      </c>
      <c r="AH40" s="2" t="s">
        <v>564</v>
      </c>
      <c r="AI40" s="2" t="s">
        <v>993</v>
      </c>
      <c r="AJ40" s="2" t="s">
        <v>565</v>
      </c>
      <c r="AK40" s="2" t="s">
        <v>830</v>
      </c>
    </row>
    <row r="41" spans="1:37" x14ac:dyDescent="0.35">
      <c r="A41" t="s">
        <v>22</v>
      </c>
      <c r="B41" s="2" t="s">
        <v>308</v>
      </c>
      <c r="C41" s="2" t="s">
        <v>994</v>
      </c>
      <c r="D41" s="2" t="s">
        <v>309</v>
      </c>
      <c r="E41" s="2" t="s">
        <v>830</v>
      </c>
      <c r="F41" t="s">
        <v>308</v>
      </c>
      <c r="G41" t="s">
        <v>994</v>
      </c>
      <c r="H41" t="s">
        <v>309</v>
      </c>
      <c r="I41" t="s">
        <v>830</v>
      </c>
      <c r="J41" s="2" t="s">
        <v>308</v>
      </c>
      <c r="K41" s="2" t="s">
        <v>994</v>
      </c>
      <c r="L41" s="2" t="s">
        <v>309</v>
      </c>
      <c r="M41" s="2" t="s">
        <v>830</v>
      </c>
      <c r="N41" t="s">
        <v>308</v>
      </c>
      <c r="O41" t="s">
        <v>994</v>
      </c>
      <c r="P41" t="s">
        <v>309</v>
      </c>
      <c r="Q41" t="s">
        <v>830</v>
      </c>
      <c r="R41" s="2" t="s">
        <v>308</v>
      </c>
      <c r="S41" s="2" t="s">
        <v>994</v>
      </c>
      <c r="T41" s="2" t="s">
        <v>309</v>
      </c>
      <c r="U41" s="2" t="s">
        <v>830</v>
      </c>
      <c r="V41" t="s">
        <v>308</v>
      </c>
      <c r="W41" t="s">
        <v>994</v>
      </c>
      <c r="X41" t="s">
        <v>309</v>
      </c>
      <c r="Y41" t="s">
        <v>830</v>
      </c>
      <c r="Z41" s="2" t="s">
        <v>308</v>
      </c>
      <c r="AA41" s="2" t="s">
        <v>994</v>
      </c>
      <c r="AB41" s="2" t="s">
        <v>309</v>
      </c>
      <c r="AC41" s="2" t="s">
        <v>830</v>
      </c>
      <c r="AD41" t="s">
        <v>308</v>
      </c>
      <c r="AE41" t="s">
        <v>994</v>
      </c>
      <c r="AF41" t="s">
        <v>309</v>
      </c>
      <c r="AG41" t="s">
        <v>830</v>
      </c>
      <c r="AH41" s="2" t="s">
        <v>308</v>
      </c>
      <c r="AI41" s="2" t="s">
        <v>994</v>
      </c>
      <c r="AJ41" s="2" t="s">
        <v>309</v>
      </c>
      <c r="AK41" s="2" t="s">
        <v>830</v>
      </c>
    </row>
    <row r="42" spans="1:37" x14ac:dyDescent="0.35">
      <c r="A42" t="s">
        <v>22</v>
      </c>
      <c r="B42" s="2" t="s">
        <v>451</v>
      </c>
      <c r="C42" s="2" t="s">
        <v>995</v>
      </c>
      <c r="D42" s="2" t="s">
        <v>452</v>
      </c>
      <c r="E42" s="2" t="s">
        <v>830</v>
      </c>
      <c r="F42" t="s">
        <v>451</v>
      </c>
      <c r="G42" t="s">
        <v>995</v>
      </c>
      <c r="H42" t="s">
        <v>452</v>
      </c>
      <c r="I42" t="s">
        <v>830</v>
      </c>
      <c r="J42" s="2" t="s">
        <v>451</v>
      </c>
      <c r="K42" s="2" t="s">
        <v>995</v>
      </c>
      <c r="L42" s="2" t="s">
        <v>452</v>
      </c>
      <c r="M42" s="2" t="s">
        <v>830</v>
      </c>
      <c r="N42" t="s">
        <v>451</v>
      </c>
      <c r="O42" t="s">
        <v>995</v>
      </c>
      <c r="P42" t="s">
        <v>452</v>
      </c>
      <c r="Q42" t="s">
        <v>830</v>
      </c>
      <c r="R42" s="2" t="s">
        <v>451</v>
      </c>
      <c r="S42" s="2" t="s">
        <v>995</v>
      </c>
      <c r="T42" s="2" t="s">
        <v>452</v>
      </c>
      <c r="U42" s="2" t="s">
        <v>830</v>
      </c>
      <c r="V42" t="s">
        <v>451</v>
      </c>
      <c r="W42" t="s">
        <v>995</v>
      </c>
      <c r="X42" t="s">
        <v>452</v>
      </c>
      <c r="Y42" t="s">
        <v>830</v>
      </c>
      <c r="Z42" s="2" t="s">
        <v>451</v>
      </c>
      <c r="AA42" s="2" t="s">
        <v>995</v>
      </c>
      <c r="AB42" s="2" t="s">
        <v>452</v>
      </c>
      <c r="AC42" s="2" t="s">
        <v>830</v>
      </c>
      <c r="AD42" t="s">
        <v>451</v>
      </c>
      <c r="AE42" t="s">
        <v>995</v>
      </c>
      <c r="AF42" t="s">
        <v>452</v>
      </c>
      <c r="AG42" t="s">
        <v>830</v>
      </c>
      <c r="AH42" s="2" t="s">
        <v>451</v>
      </c>
      <c r="AI42" s="2" t="s">
        <v>995</v>
      </c>
      <c r="AJ42" s="2" t="s">
        <v>452</v>
      </c>
      <c r="AK42" s="2" t="s">
        <v>830</v>
      </c>
    </row>
    <row r="43" spans="1:37" x14ac:dyDescent="0.35">
      <c r="A43" t="s">
        <v>82</v>
      </c>
      <c r="B43" s="2" t="s">
        <v>157</v>
      </c>
      <c r="C43" s="2" t="s">
        <v>996</v>
      </c>
      <c r="D43" s="2" t="s">
        <v>730</v>
      </c>
      <c r="E43" s="2" t="s">
        <v>833</v>
      </c>
      <c r="F43" t="s">
        <v>157</v>
      </c>
      <c r="G43" t="s">
        <v>996</v>
      </c>
      <c r="H43" t="s">
        <v>730</v>
      </c>
      <c r="I43" t="s">
        <v>833</v>
      </c>
      <c r="J43" s="2" t="s">
        <v>157</v>
      </c>
      <c r="K43" s="2" t="s">
        <v>996</v>
      </c>
      <c r="L43" s="2" t="s">
        <v>730</v>
      </c>
      <c r="M43" s="2" t="s">
        <v>833</v>
      </c>
      <c r="N43" t="s">
        <v>157</v>
      </c>
      <c r="O43" t="s">
        <v>996</v>
      </c>
      <c r="P43" t="s">
        <v>730</v>
      </c>
      <c r="Q43" t="s">
        <v>833</v>
      </c>
      <c r="R43" s="2" t="s">
        <v>157</v>
      </c>
      <c r="S43" s="2" t="s">
        <v>996</v>
      </c>
      <c r="T43" s="2" t="s">
        <v>730</v>
      </c>
      <c r="U43" s="2" t="s">
        <v>833</v>
      </c>
      <c r="V43" t="s">
        <v>157</v>
      </c>
      <c r="W43" t="s">
        <v>996</v>
      </c>
      <c r="X43" t="s">
        <v>730</v>
      </c>
      <c r="Y43" t="s">
        <v>833</v>
      </c>
      <c r="Z43" s="2" t="s">
        <v>157</v>
      </c>
      <c r="AA43" s="2" t="s">
        <v>996</v>
      </c>
      <c r="AB43" s="2" t="s">
        <v>730</v>
      </c>
      <c r="AC43" s="2" t="s">
        <v>833</v>
      </c>
      <c r="AD43" t="s">
        <v>915</v>
      </c>
      <c r="AE43" t="s">
        <v>915</v>
      </c>
      <c r="AF43" t="s">
        <v>863</v>
      </c>
      <c r="AG43" t="s">
        <v>1317</v>
      </c>
      <c r="AH43" s="2" t="s">
        <v>915</v>
      </c>
      <c r="AI43" s="2" t="s">
        <v>915</v>
      </c>
      <c r="AJ43" s="2" t="s">
        <v>863</v>
      </c>
      <c r="AK43" s="2" t="s">
        <v>1317</v>
      </c>
    </row>
    <row r="44" spans="1:37" x14ac:dyDescent="0.35">
      <c r="A44" t="s">
        <v>82</v>
      </c>
      <c r="B44" s="2" t="s">
        <v>765</v>
      </c>
      <c r="C44" s="2" t="s">
        <v>997</v>
      </c>
      <c r="D44" s="2" t="s">
        <v>766</v>
      </c>
      <c r="E44" s="2" t="s">
        <v>834</v>
      </c>
      <c r="F44" t="s">
        <v>765</v>
      </c>
      <c r="G44" t="s">
        <v>997</v>
      </c>
      <c r="H44" t="s">
        <v>766</v>
      </c>
      <c r="I44" t="s">
        <v>834</v>
      </c>
      <c r="J44" s="2" t="s">
        <v>765</v>
      </c>
      <c r="K44" s="2" t="s">
        <v>997</v>
      </c>
      <c r="L44" s="2" t="s">
        <v>766</v>
      </c>
      <c r="M44" s="2" t="s">
        <v>834</v>
      </c>
      <c r="N44" t="s">
        <v>765</v>
      </c>
      <c r="O44" t="s">
        <v>997</v>
      </c>
      <c r="P44" t="s">
        <v>866</v>
      </c>
      <c r="Q44" t="s">
        <v>834</v>
      </c>
      <c r="R44" s="2" t="s">
        <v>765</v>
      </c>
      <c r="S44" s="2" t="s">
        <v>997</v>
      </c>
      <c r="T44" s="2" t="s">
        <v>866</v>
      </c>
      <c r="U44" s="2" t="s">
        <v>834</v>
      </c>
      <c r="V44" t="s">
        <v>765</v>
      </c>
      <c r="W44" t="s">
        <v>997</v>
      </c>
      <c r="X44" t="s">
        <v>866</v>
      </c>
      <c r="Y44" t="s">
        <v>834</v>
      </c>
      <c r="Z44" s="2" t="s">
        <v>765</v>
      </c>
      <c r="AA44" s="2" t="s">
        <v>997</v>
      </c>
      <c r="AB44" s="2" t="s">
        <v>866</v>
      </c>
      <c r="AC44" s="2" t="s">
        <v>834</v>
      </c>
      <c r="AD44" t="s">
        <v>765</v>
      </c>
      <c r="AE44" t="s">
        <v>997</v>
      </c>
      <c r="AF44" t="s">
        <v>866</v>
      </c>
      <c r="AG44" t="s">
        <v>834</v>
      </c>
      <c r="AH44" s="2" t="s">
        <v>765</v>
      </c>
      <c r="AI44" s="2" t="s">
        <v>997</v>
      </c>
      <c r="AJ44" s="2" t="s">
        <v>866</v>
      </c>
      <c r="AK44" s="2" t="s">
        <v>834</v>
      </c>
    </row>
    <row r="45" spans="1:37" x14ac:dyDescent="0.35">
      <c r="A45" t="s">
        <v>22</v>
      </c>
      <c r="B45" s="2" t="s">
        <v>346</v>
      </c>
      <c r="C45" s="2" t="s">
        <v>998</v>
      </c>
      <c r="D45" s="2" t="s">
        <v>347</v>
      </c>
      <c r="E45" s="2" t="s">
        <v>830</v>
      </c>
      <c r="F45" t="s">
        <v>346</v>
      </c>
      <c r="G45" t="s">
        <v>998</v>
      </c>
      <c r="H45" t="s">
        <v>347</v>
      </c>
      <c r="I45" t="s">
        <v>830</v>
      </c>
      <c r="J45" s="2" t="s">
        <v>346</v>
      </c>
      <c r="K45" s="2" t="s">
        <v>998</v>
      </c>
      <c r="L45" s="2" t="s">
        <v>347</v>
      </c>
      <c r="M45" s="2" t="s">
        <v>830</v>
      </c>
      <c r="N45" t="s">
        <v>346</v>
      </c>
      <c r="O45" t="s">
        <v>998</v>
      </c>
      <c r="P45" t="s">
        <v>347</v>
      </c>
      <c r="Q45" t="s">
        <v>830</v>
      </c>
      <c r="R45" s="2" t="s">
        <v>346</v>
      </c>
      <c r="S45" s="2" t="s">
        <v>998</v>
      </c>
      <c r="T45" s="2" t="s">
        <v>347</v>
      </c>
      <c r="U45" s="2" t="s">
        <v>830</v>
      </c>
      <c r="V45" t="s">
        <v>346</v>
      </c>
      <c r="W45" t="s">
        <v>998</v>
      </c>
      <c r="X45" t="s">
        <v>347</v>
      </c>
      <c r="Y45" t="s">
        <v>830</v>
      </c>
      <c r="Z45" s="2" t="s">
        <v>346</v>
      </c>
      <c r="AA45" s="2" t="s">
        <v>998</v>
      </c>
      <c r="AB45" s="2" t="s">
        <v>347</v>
      </c>
      <c r="AC45" s="2" t="s">
        <v>830</v>
      </c>
      <c r="AD45" t="s">
        <v>346</v>
      </c>
      <c r="AE45" t="s">
        <v>998</v>
      </c>
      <c r="AF45" t="s">
        <v>347</v>
      </c>
      <c r="AG45" t="s">
        <v>830</v>
      </c>
      <c r="AH45" s="2" t="s">
        <v>346</v>
      </c>
      <c r="AI45" s="2" t="s">
        <v>998</v>
      </c>
      <c r="AJ45" s="2" t="s">
        <v>347</v>
      </c>
      <c r="AK45" s="2" t="s">
        <v>830</v>
      </c>
    </row>
    <row r="46" spans="1:37" x14ac:dyDescent="0.35">
      <c r="A46" t="s">
        <v>22</v>
      </c>
      <c r="B46" s="2" t="s">
        <v>592</v>
      </c>
      <c r="C46" s="2" t="s">
        <v>999</v>
      </c>
      <c r="D46" s="2" t="s">
        <v>593</v>
      </c>
      <c r="E46" s="2" t="s">
        <v>831</v>
      </c>
      <c r="F46" t="s">
        <v>592</v>
      </c>
      <c r="G46" t="s">
        <v>999</v>
      </c>
      <c r="H46" t="s">
        <v>593</v>
      </c>
      <c r="I46" t="s">
        <v>831</v>
      </c>
      <c r="J46" s="2" t="s">
        <v>592</v>
      </c>
      <c r="K46" s="2" t="s">
        <v>999</v>
      </c>
      <c r="L46" s="2" t="s">
        <v>593</v>
      </c>
      <c r="M46" s="2" t="s">
        <v>831</v>
      </c>
      <c r="N46" t="s">
        <v>592</v>
      </c>
      <c r="O46" t="s">
        <v>999</v>
      </c>
      <c r="P46" t="s">
        <v>593</v>
      </c>
      <c r="Q46" t="s">
        <v>831</v>
      </c>
      <c r="R46" s="2" t="s">
        <v>592</v>
      </c>
      <c r="S46" s="2" t="s">
        <v>999</v>
      </c>
      <c r="T46" s="2" t="s">
        <v>593</v>
      </c>
      <c r="U46" s="2" t="s">
        <v>831</v>
      </c>
      <c r="V46" t="s">
        <v>592</v>
      </c>
      <c r="W46" t="s">
        <v>999</v>
      </c>
      <c r="X46" t="s">
        <v>593</v>
      </c>
      <c r="Y46" t="s">
        <v>831</v>
      </c>
      <c r="Z46" s="2" t="s">
        <v>592</v>
      </c>
      <c r="AA46" s="2" t="s">
        <v>999</v>
      </c>
      <c r="AB46" s="2" t="s">
        <v>593</v>
      </c>
      <c r="AC46" s="2" t="s">
        <v>831</v>
      </c>
      <c r="AD46" t="s">
        <v>592</v>
      </c>
      <c r="AE46" t="s">
        <v>999</v>
      </c>
      <c r="AF46" t="s">
        <v>593</v>
      </c>
      <c r="AG46" t="s">
        <v>831</v>
      </c>
      <c r="AH46" s="2" t="s">
        <v>592</v>
      </c>
      <c r="AI46" s="2" t="s">
        <v>999</v>
      </c>
      <c r="AJ46" s="2" t="s">
        <v>593</v>
      </c>
      <c r="AK46" s="2" t="s">
        <v>831</v>
      </c>
    </row>
    <row r="47" spans="1:37" x14ac:dyDescent="0.35">
      <c r="A47" t="s">
        <v>22</v>
      </c>
      <c r="B47" s="2" t="s">
        <v>652</v>
      </c>
      <c r="C47" s="2" t="s">
        <v>1000</v>
      </c>
      <c r="D47" s="2" t="s">
        <v>653</v>
      </c>
      <c r="E47" s="2" t="s">
        <v>831</v>
      </c>
      <c r="F47" t="s">
        <v>652</v>
      </c>
      <c r="G47" t="s">
        <v>1000</v>
      </c>
      <c r="H47" t="s">
        <v>653</v>
      </c>
      <c r="I47" t="s">
        <v>831</v>
      </c>
      <c r="J47" s="2" t="s">
        <v>652</v>
      </c>
      <c r="K47" s="2" t="s">
        <v>1000</v>
      </c>
      <c r="L47" s="2" t="s">
        <v>653</v>
      </c>
      <c r="M47" s="2" t="s">
        <v>831</v>
      </c>
      <c r="N47" t="s">
        <v>652</v>
      </c>
      <c r="O47" t="s">
        <v>1000</v>
      </c>
      <c r="P47" t="s">
        <v>653</v>
      </c>
      <c r="Q47" t="s">
        <v>831</v>
      </c>
      <c r="R47" s="2" t="s">
        <v>652</v>
      </c>
      <c r="S47" s="2" t="s">
        <v>1000</v>
      </c>
      <c r="T47" s="2" t="s">
        <v>653</v>
      </c>
      <c r="U47" s="2" t="s">
        <v>831</v>
      </c>
      <c r="V47" t="s">
        <v>652</v>
      </c>
      <c r="W47" t="s">
        <v>1000</v>
      </c>
      <c r="X47" t="s">
        <v>653</v>
      </c>
      <c r="Y47" t="s">
        <v>831</v>
      </c>
      <c r="Z47" s="2" t="s">
        <v>652</v>
      </c>
      <c r="AA47" s="2" t="s">
        <v>1000</v>
      </c>
      <c r="AB47" s="2" t="s">
        <v>653</v>
      </c>
      <c r="AC47" s="2" t="s">
        <v>831</v>
      </c>
      <c r="AD47" t="s">
        <v>652</v>
      </c>
      <c r="AE47" t="s">
        <v>1000</v>
      </c>
      <c r="AF47" t="s">
        <v>653</v>
      </c>
      <c r="AG47" t="s">
        <v>831</v>
      </c>
      <c r="AH47" s="2" t="s">
        <v>652</v>
      </c>
      <c r="AI47" s="2" t="s">
        <v>1000</v>
      </c>
      <c r="AJ47" s="2" t="s">
        <v>653</v>
      </c>
      <c r="AK47" s="2" t="s">
        <v>831</v>
      </c>
    </row>
    <row r="48" spans="1:37" x14ac:dyDescent="0.35">
      <c r="A48" t="s">
        <v>22</v>
      </c>
      <c r="B48" s="2" t="s">
        <v>165</v>
      </c>
      <c r="C48" s="2" t="s">
        <v>1001</v>
      </c>
      <c r="D48" s="2" t="s">
        <v>166</v>
      </c>
      <c r="E48" s="2" t="s">
        <v>830</v>
      </c>
      <c r="F48" t="s">
        <v>165</v>
      </c>
      <c r="G48" t="s">
        <v>1001</v>
      </c>
      <c r="H48" t="s">
        <v>166</v>
      </c>
      <c r="I48" t="s">
        <v>830</v>
      </c>
      <c r="J48" s="2" t="s">
        <v>165</v>
      </c>
      <c r="K48" s="2" t="s">
        <v>1001</v>
      </c>
      <c r="L48" s="2" t="s">
        <v>166</v>
      </c>
      <c r="M48" s="2" t="s">
        <v>830</v>
      </c>
      <c r="N48" t="s">
        <v>165</v>
      </c>
      <c r="O48" t="s">
        <v>1001</v>
      </c>
      <c r="P48" t="s">
        <v>166</v>
      </c>
      <c r="Q48" t="s">
        <v>830</v>
      </c>
      <c r="R48" s="2" t="s">
        <v>165</v>
      </c>
      <c r="S48" s="2" t="s">
        <v>1001</v>
      </c>
      <c r="T48" s="2" t="s">
        <v>166</v>
      </c>
      <c r="U48" s="2" t="s">
        <v>830</v>
      </c>
      <c r="V48" t="s">
        <v>165</v>
      </c>
      <c r="W48" t="s">
        <v>1001</v>
      </c>
      <c r="X48" t="s">
        <v>166</v>
      </c>
      <c r="Y48" t="s">
        <v>830</v>
      </c>
      <c r="Z48" s="2" t="s">
        <v>165</v>
      </c>
      <c r="AA48" s="2" t="s">
        <v>1001</v>
      </c>
      <c r="AB48" s="2" t="s">
        <v>166</v>
      </c>
      <c r="AC48" s="2" t="s">
        <v>830</v>
      </c>
      <c r="AD48" t="s">
        <v>165</v>
      </c>
      <c r="AE48" t="s">
        <v>1001</v>
      </c>
      <c r="AF48" t="s">
        <v>166</v>
      </c>
      <c r="AG48" t="s">
        <v>830</v>
      </c>
      <c r="AH48" s="2" t="s">
        <v>165</v>
      </c>
      <c r="AI48" s="2" t="s">
        <v>1001</v>
      </c>
      <c r="AJ48" s="2" t="s">
        <v>166</v>
      </c>
      <c r="AK48" s="2" t="s">
        <v>830</v>
      </c>
    </row>
    <row r="49" spans="1:37" x14ac:dyDescent="0.35">
      <c r="A49" t="s">
        <v>22</v>
      </c>
      <c r="B49" s="2" t="s">
        <v>167</v>
      </c>
      <c r="C49" s="2" t="s">
        <v>1002</v>
      </c>
      <c r="D49" s="2" t="s">
        <v>732</v>
      </c>
      <c r="E49" s="2" t="s">
        <v>833</v>
      </c>
      <c r="F49" t="s">
        <v>167</v>
      </c>
      <c r="G49" t="s">
        <v>1002</v>
      </c>
      <c r="H49" t="s">
        <v>732</v>
      </c>
      <c r="I49" t="s">
        <v>833</v>
      </c>
      <c r="J49" s="2" t="s">
        <v>167</v>
      </c>
      <c r="K49" s="2" t="s">
        <v>1002</v>
      </c>
      <c r="L49" s="2" t="s">
        <v>732</v>
      </c>
      <c r="M49" s="2" t="s">
        <v>833</v>
      </c>
      <c r="N49" t="s">
        <v>167</v>
      </c>
      <c r="O49" t="s">
        <v>1002</v>
      </c>
      <c r="P49" t="s">
        <v>732</v>
      </c>
      <c r="Q49" t="s">
        <v>833</v>
      </c>
      <c r="R49" s="2" t="s">
        <v>167</v>
      </c>
      <c r="S49" s="2" t="s">
        <v>1002</v>
      </c>
      <c r="T49" s="2" t="s">
        <v>732</v>
      </c>
      <c r="U49" s="2" t="s">
        <v>833</v>
      </c>
      <c r="V49" t="s">
        <v>167</v>
      </c>
      <c r="W49" t="s">
        <v>1002</v>
      </c>
      <c r="X49" t="s">
        <v>732</v>
      </c>
      <c r="Y49" t="s">
        <v>833</v>
      </c>
      <c r="Z49" s="2" t="s">
        <v>167</v>
      </c>
      <c r="AA49" s="2" t="s">
        <v>1002</v>
      </c>
      <c r="AB49" s="2" t="s">
        <v>732</v>
      </c>
      <c r="AC49" s="2" t="s">
        <v>833</v>
      </c>
      <c r="AD49" t="s">
        <v>167</v>
      </c>
      <c r="AE49" t="s">
        <v>1002</v>
      </c>
      <c r="AF49" t="s">
        <v>732</v>
      </c>
      <c r="AG49" t="s">
        <v>833</v>
      </c>
      <c r="AH49" s="2" t="s">
        <v>167</v>
      </c>
      <c r="AI49" s="2" t="s">
        <v>1002</v>
      </c>
      <c r="AJ49" s="2" t="s">
        <v>732</v>
      </c>
      <c r="AK49" s="2" t="s">
        <v>833</v>
      </c>
    </row>
    <row r="50" spans="1:37" x14ac:dyDescent="0.35">
      <c r="A50" t="s">
        <v>82</v>
      </c>
      <c r="B50" s="2" t="s">
        <v>767</v>
      </c>
      <c r="C50" s="2" t="s">
        <v>1003</v>
      </c>
      <c r="D50" s="2" t="s">
        <v>768</v>
      </c>
      <c r="E50" s="2" t="s">
        <v>834</v>
      </c>
      <c r="F50" t="s">
        <v>767</v>
      </c>
      <c r="G50" t="s">
        <v>1003</v>
      </c>
      <c r="H50" t="s">
        <v>768</v>
      </c>
      <c r="I50" t="s">
        <v>834</v>
      </c>
      <c r="J50" s="2" t="s">
        <v>767</v>
      </c>
      <c r="K50" s="2" t="s">
        <v>1003</v>
      </c>
      <c r="L50" s="2" t="s">
        <v>768</v>
      </c>
      <c r="M50" s="2" t="s">
        <v>834</v>
      </c>
      <c r="N50" t="s">
        <v>767</v>
      </c>
      <c r="O50" t="s">
        <v>1003</v>
      </c>
      <c r="P50" t="s">
        <v>732</v>
      </c>
      <c r="Q50" t="s">
        <v>834</v>
      </c>
      <c r="R50" s="2" t="s">
        <v>767</v>
      </c>
      <c r="S50" s="2" t="s">
        <v>1003</v>
      </c>
      <c r="T50" s="2" t="s">
        <v>732</v>
      </c>
      <c r="U50" s="2" t="s">
        <v>834</v>
      </c>
      <c r="V50" t="s">
        <v>767</v>
      </c>
      <c r="W50" t="s">
        <v>1003</v>
      </c>
      <c r="X50" t="s">
        <v>732</v>
      </c>
      <c r="Y50" t="s">
        <v>834</v>
      </c>
      <c r="Z50" s="2" t="s">
        <v>767</v>
      </c>
      <c r="AA50" s="2" t="s">
        <v>1003</v>
      </c>
      <c r="AB50" s="2" t="s">
        <v>732</v>
      </c>
      <c r="AC50" s="2" t="s">
        <v>834</v>
      </c>
      <c r="AD50" t="s">
        <v>767</v>
      </c>
      <c r="AE50" t="s">
        <v>1003</v>
      </c>
      <c r="AF50" t="s">
        <v>732</v>
      </c>
      <c r="AG50" t="s">
        <v>834</v>
      </c>
      <c r="AH50" s="2" t="s">
        <v>767</v>
      </c>
      <c r="AI50" s="2" t="s">
        <v>1003</v>
      </c>
      <c r="AJ50" s="2" t="s">
        <v>732</v>
      </c>
      <c r="AK50" s="2" t="s">
        <v>834</v>
      </c>
    </row>
    <row r="51" spans="1:37" x14ac:dyDescent="0.35">
      <c r="A51" t="s">
        <v>22</v>
      </c>
      <c r="B51" s="2" t="s">
        <v>676</v>
      </c>
      <c r="C51" s="2" t="s">
        <v>1004</v>
      </c>
      <c r="D51" s="2" t="s">
        <v>677</v>
      </c>
      <c r="E51" s="2" t="s">
        <v>832</v>
      </c>
      <c r="F51" t="s">
        <v>676</v>
      </c>
      <c r="G51" t="s">
        <v>1004</v>
      </c>
      <c r="H51" t="s">
        <v>677</v>
      </c>
      <c r="I51" t="s">
        <v>832</v>
      </c>
      <c r="J51" s="2" t="s">
        <v>676</v>
      </c>
      <c r="K51" s="2" t="s">
        <v>1004</v>
      </c>
      <c r="L51" s="2" t="s">
        <v>677</v>
      </c>
      <c r="M51" s="2" t="s">
        <v>832</v>
      </c>
      <c r="N51" t="s">
        <v>676</v>
      </c>
      <c r="O51" t="s">
        <v>1004</v>
      </c>
      <c r="P51" t="s">
        <v>677</v>
      </c>
      <c r="Q51" t="s">
        <v>832</v>
      </c>
      <c r="R51" s="2" t="s">
        <v>676</v>
      </c>
      <c r="S51" s="2" t="s">
        <v>1004</v>
      </c>
      <c r="T51" s="2" t="s">
        <v>677</v>
      </c>
      <c r="U51" s="2" t="s">
        <v>832</v>
      </c>
      <c r="V51" t="s">
        <v>676</v>
      </c>
      <c r="W51" t="s">
        <v>1004</v>
      </c>
      <c r="X51" t="s">
        <v>677</v>
      </c>
      <c r="Y51" t="s">
        <v>832</v>
      </c>
      <c r="Z51" s="2" t="s">
        <v>676</v>
      </c>
      <c r="AA51" s="2" t="s">
        <v>1004</v>
      </c>
      <c r="AB51" s="2" t="s">
        <v>677</v>
      </c>
      <c r="AC51" s="2" t="s">
        <v>832</v>
      </c>
      <c r="AD51" t="s">
        <v>676</v>
      </c>
      <c r="AE51" t="s">
        <v>1004</v>
      </c>
      <c r="AF51" t="s">
        <v>677</v>
      </c>
      <c r="AG51" t="s">
        <v>832</v>
      </c>
      <c r="AH51" s="2" t="s">
        <v>676</v>
      </c>
      <c r="AI51" s="2" t="s">
        <v>1004</v>
      </c>
      <c r="AJ51" s="2" t="s">
        <v>677</v>
      </c>
      <c r="AK51" s="2" t="s">
        <v>832</v>
      </c>
    </row>
    <row r="52" spans="1:37" x14ac:dyDescent="0.35">
      <c r="A52" t="s">
        <v>22</v>
      </c>
      <c r="B52" s="2" t="s">
        <v>483</v>
      </c>
      <c r="C52" s="2" t="s">
        <v>1005</v>
      </c>
      <c r="D52" s="2" t="s">
        <v>484</v>
      </c>
      <c r="E52" s="2" t="s">
        <v>830</v>
      </c>
      <c r="F52" t="s">
        <v>483</v>
      </c>
      <c r="G52" t="s">
        <v>1005</v>
      </c>
      <c r="H52" t="s">
        <v>484</v>
      </c>
      <c r="I52" t="s">
        <v>830</v>
      </c>
      <c r="J52" s="2" t="s">
        <v>483</v>
      </c>
      <c r="K52" s="2" t="s">
        <v>1005</v>
      </c>
      <c r="L52" s="2" t="s">
        <v>484</v>
      </c>
      <c r="M52" s="2" t="s">
        <v>830</v>
      </c>
      <c r="N52" t="s">
        <v>483</v>
      </c>
      <c r="O52" t="s">
        <v>1005</v>
      </c>
      <c r="P52" t="s">
        <v>484</v>
      </c>
      <c r="Q52" t="s">
        <v>830</v>
      </c>
      <c r="R52" s="2" t="s">
        <v>483</v>
      </c>
      <c r="S52" s="2" t="s">
        <v>1005</v>
      </c>
      <c r="T52" s="2" t="s">
        <v>484</v>
      </c>
      <c r="U52" s="2" t="s">
        <v>830</v>
      </c>
      <c r="V52" t="s">
        <v>483</v>
      </c>
      <c r="W52" t="s">
        <v>1005</v>
      </c>
      <c r="X52" t="s">
        <v>484</v>
      </c>
      <c r="Y52" t="s">
        <v>830</v>
      </c>
      <c r="Z52" s="2" t="s">
        <v>483</v>
      </c>
      <c r="AA52" s="2" t="s">
        <v>1005</v>
      </c>
      <c r="AB52" s="2" t="s">
        <v>484</v>
      </c>
      <c r="AC52" s="2" t="s">
        <v>830</v>
      </c>
      <c r="AD52" t="s">
        <v>483</v>
      </c>
      <c r="AE52" t="s">
        <v>1005</v>
      </c>
      <c r="AF52" t="s">
        <v>484</v>
      </c>
      <c r="AG52" t="s">
        <v>830</v>
      </c>
      <c r="AH52" s="2" t="s">
        <v>483</v>
      </c>
      <c r="AI52" s="2" t="s">
        <v>1005</v>
      </c>
      <c r="AJ52" s="2" t="s">
        <v>484</v>
      </c>
      <c r="AK52" s="2" t="s">
        <v>830</v>
      </c>
    </row>
    <row r="53" spans="1:37" x14ac:dyDescent="0.35">
      <c r="A53" t="s">
        <v>22</v>
      </c>
      <c r="B53" s="2" t="s">
        <v>324</v>
      </c>
      <c r="C53" s="2" t="s">
        <v>1006</v>
      </c>
      <c r="D53" s="2" t="s">
        <v>325</v>
      </c>
      <c r="E53" s="2" t="s">
        <v>830</v>
      </c>
      <c r="F53" t="s">
        <v>324</v>
      </c>
      <c r="G53" t="s">
        <v>1006</v>
      </c>
      <c r="H53" t="s">
        <v>325</v>
      </c>
      <c r="I53" t="s">
        <v>830</v>
      </c>
      <c r="J53" s="2" t="s">
        <v>324</v>
      </c>
      <c r="K53" s="2" t="s">
        <v>1006</v>
      </c>
      <c r="L53" s="2" t="s">
        <v>325</v>
      </c>
      <c r="M53" s="2" t="s">
        <v>830</v>
      </c>
      <c r="N53" t="s">
        <v>324</v>
      </c>
      <c r="O53" t="s">
        <v>1006</v>
      </c>
      <c r="P53" t="s">
        <v>325</v>
      </c>
      <c r="Q53" t="s">
        <v>830</v>
      </c>
      <c r="R53" s="2" t="s">
        <v>324</v>
      </c>
      <c r="S53" s="2" t="s">
        <v>1006</v>
      </c>
      <c r="T53" s="2" t="s">
        <v>325</v>
      </c>
      <c r="U53" s="2" t="s">
        <v>830</v>
      </c>
      <c r="V53" t="s">
        <v>324</v>
      </c>
      <c r="W53" t="s">
        <v>1006</v>
      </c>
      <c r="X53" t="s">
        <v>325</v>
      </c>
      <c r="Y53" t="s">
        <v>830</v>
      </c>
      <c r="Z53" s="2" t="s">
        <v>324</v>
      </c>
      <c r="AA53" s="2" t="s">
        <v>1006</v>
      </c>
      <c r="AB53" s="2" t="s">
        <v>325</v>
      </c>
      <c r="AC53" s="2" t="s">
        <v>830</v>
      </c>
      <c r="AD53" t="s">
        <v>324</v>
      </c>
      <c r="AE53" t="s">
        <v>1006</v>
      </c>
      <c r="AF53" t="s">
        <v>325</v>
      </c>
      <c r="AG53" t="s">
        <v>830</v>
      </c>
      <c r="AH53" s="2" t="s">
        <v>324</v>
      </c>
      <c r="AI53" s="2" t="s">
        <v>1006</v>
      </c>
      <c r="AJ53" s="2" t="s">
        <v>325</v>
      </c>
      <c r="AK53" s="2" t="s">
        <v>830</v>
      </c>
    </row>
    <row r="54" spans="1:37" x14ac:dyDescent="0.35">
      <c r="A54" t="s">
        <v>22</v>
      </c>
      <c r="B54" s="2" t="s">
        <v>181</v>
      </c>
      <c r="C54" s="2" t="s">
        <v>1007</v>
      </c>
      <c r="D54" s="2" t="s">
        <v>182</v>
      </c>
      <c r="E54" s="2" t="s">
        <v>830</v>
      </c>
      <c r="F54" t="s">
        <v>181</v>
      </c>
      <c r="G54" t="s">
        <v>1007</v>
      </c>
      <c r="H54" t="s">
        <v>182</v>
      </c>
      <c r="I54" t="s">
        <v>830</v>
      </c>
      <c r="J54" s="2" t="s">
        <v>181</v>
      </c>
      <c r="K54" s="2" t="s">
        <v>1007</v>
      </c>
      <c r="L54" s="2" t="s">
        <v>182</v>
      </c>
      <c r="M54" s="2" t="s">
        <v>830</v>
      </c>
      <c r="N54" t="s">
        <v>181</v>
      </c>
      <c r="O54" t="s">
        <v>1007</v>
      </c>
      <c r="P54" t="s">
        <v>182</v>
      </c>
      <c r="Q54" t="s">
        <v>830</v>
      </c>
      <c r="R54" s="2" t="s">
        <v>181</v>
      </c>
      <c r="S54" s="2" t="s">
        <v>1007</v>
      </c>
      <c r="T54" s="2" t="s">
        <v>182</v>
      </c>
      <c r="U54" s="2" t="s">
        <v>830</v>
      </c>
      <c r="V54" t="s">
        <v>181</v>
      </c>
      <c r="W54" t="s">
        <v>1007</v>
      </c>
      <c r="X54" t="s">
        <v>182</v>
      </c>
      <c r="Y54" t="s">
        <v>830</v>
      </c>
      <c r="Z54" s="2" t="s">
        <v>181</v>
      </c>
      <c r="AA54" s="2" t="s">
        <v>1007</v>
      </c>
      <c r="AB54" s="2" t="s">
        <v>182</v>
      </c>
      <c r="AC54" s="2" t="s">
        <v>830</v>
      </c>
      <c r="AD54" t="s">
        <v>181</v>
      </c>
      <c r="AE54" t="s">
        <v>1007</v>
      </c>
      <c r="AF54" t="s">
        <v>182</v>
      </c>
      <c r="AG54" t="s">
        <v>830</v>
      </c>
      <c r="AH54" s="2" t="s">
        <v>181</v>
      </c>
      <c r="AI54" s="2" t="s">
        <v>1007</v>
      </c>
      <c r="AJ54" s="2" t="s">
        <v>182</v>
      </c>
      <c r="AK54" s="2" t="s">
        <v>830</v>
      </c>
    </row>
    <row r="55" spans="1:37" x14ac:dyDescent="0.35">
      <c r="A55" t="s">
        <v>22</v>
      </c>
      <c r="B55" s="2" t="s">
        <v>254</v>
      </c>
      <c r="C55" s="2" t="s">
        <v>1008</v>
      </c>
      <c r="D55" s="2" t="s">
        <v>255</v>
      </c>
      <c r="E55" s="2" t="s">
        <v>830</v>
      </c>
      <c r="F55" t="s">
        <v>254</v>
      </c>
      <c r="G55" t="s">
        <v>1008</v>
      </c>
      <c r="H55" t="s">
        <v>255</v>
      </c>
      <c r="I55" t="s">
        <v>830</v>
      </c>
      <c r="J55" s="2" t="s">
        <v>254</v>
      </c>
      <c r="K55" s="2" t="s">
        <v>1008</v>
      </c>
      <c r="L55" s="2" t="s">
        <v>255</v>
      </c>
      <c r="M55" s="2" t="s">
        <v>830</v>
      </c>
      <c r="N55" t="s">
        <v>254</v>
      </c>
      <c r="O55" t="s">
        <v>1008</v>
      </c>
      <c r="P55" t="s">
        <v>255</v>
      </c>
      <c r="Q55" t="s">
        <v>830</v>
      </c>
      <c r="R55" s="2" t="s">
        <v>254</v>
      </c>
      <c r="S55" s="2" t="s">
        <v>1008</v>
      </c>
      <c r="T55" s="2" t="s">
        <v>255</v>
      </c>
      <c r="U55" s="2" t="s">
        <v>830</v>
      </c>
      <c r="V55" t="s">
        <v>254</v>
      </c>
      <c r="W55" t="s">
        <v>1008</v>
      </c>
      <c r="X55" t="s">
        <v>255</v>
      </c>
      <c r="Y55" t="s">
        <v>830</v>
      </c>
      <c r="Z55" s="2" t="s">
        <v>254</v>
      </c>
      <c r="AA55" s="2" t="s">
        <v>1008</v>
      </c>
      <c r="AB55" s="2" t="s">
        <v>255</v>
      </c>
      <c r="AC55" s="2" t="s">
        <v>830</v>
      </c>
      <c r="AD55" t="s">
        <v>254</v>
      </c>
      <c r="AE55" t="s">
        <v>1008</v>
      </c>
      <c r="AF55" t="s">
        <v>255</v>
      </c>
      <c r="AG55" t="s">
        <v>830</v>
      </c>
      <c r="AH55" s="2" t="s">
        <v>254</v>
      </c>
      <c r="AI55" s="2" t="s">
        <v>1008</v>
      </c>
      <c r="AJ55" s="2" t="s">
        <v>255</v>
      </c>
      <c r="AK55" s="2" t="s">
        <v>830</v>
      </c>
    </row>
    <row r="56" spans="1:37" x14ac:dyDescent="0.35">
      <c r="A56" t="s">
        <v>22</v>
      </c>
      <c r="B56" s="2" t="s">
        <v>149</v>
      </c>
      <c r="C56" s="2" t="s">
        <v>1009</v>
      </c>
      <c r="D56" s="2" t="s">
        <v>150</v>
      </c>
      <c r="E56" s="2" t="s">
        <v>829</v>
      </c>
      <c r="F56" t="s">
        <v>149</v>
      </c>
      <c r="G56" t="s">
        <v>1009</v>
      </c>
      <c r="H56" t="s">
        <v>150</v>
      </c>
      <c r="I56" t="s">
        <v>829</v>
      </c>
      <c r="J56" s="2" t="s">
        <v>149</v>
      </c>
      <c r="K56" s="2" t="s">
        <v>1009</v>
      </c>
      <c r="L56" s="2" t="s">
        <v>150</v>
      </c>
      <c r="M56" s="2" t="s">
        <v>829</v>
      </c>
      <c r="N56" t="s">
        <v>149</v>
      </c>
      <c r="O56" t="s">
        <v>1009</v>
      </c>
      <c r="P56" t="s">
        <v>150</v>
      </c>
      <c r="Q56" t="s">
        <v>829</v>
      </c>
      <c r="R56" s="2" t="s">
        <v>149</v>
      </c>
      <c r="S56" s="2" t="s">
        <v>1009</v>
      </c>
      <c r="T56" s="2" t="s">
        <v>150</v>
      </c>
      <c r="U56" s="2" t="s">
        <v>829</v>
      </c>
      <c r="V56" t="s">
        <v>149</v>
      </c>
      <c r="W56" t="s">
        <v>1009</v>
      </c>
      <c r="X56" t="s">
        <v>150</v>
      </c>
      <c r="Y56" t="s">
        <v>829</v>
      </c>
      <c r="Z56" s="2" t="s">
        <v>149</v>
      </c>
      <c r="AA56" s="2" t="s">
        <v>1009</v>
      </c>
      <c r="AB56" s="2" t="s">
        <v>150</v>
      </c>
      <c r="AC56" s="2" t="s">
        <v>829</v>
      </c>
      <c r="AD56" t="s">
        <v>149</v>
      </c>
      <c r="AE56" t="s">
        <v>1009</v>
      </c>
      <c r="AF56" t="s">
        <v>150</v>
      </c>
      <c r="AG56" t="s">
        <v>829</v>
      </c>
      <c r="AH56" s="2" t="s">
        <v>149</v>
      </c>
      <c r="AI56" s="2" t="s">
        <v>1009</v>
      </c>
      <c r="AJ56" s="2" t="s">
        <v>150</v>
      </c>
      <c r="AK56" s="2" t="s">
        <v>829</v>
      </c>
    </row>
    <row r="57" spans="1:37" x14ac:dyDescent="0.35">
      <c r="A57" t="s">
        <v>22</v>
      </c>
      <c r="B57" s="2" t="s">
        <v>374</v>
      </c>
      <c r="C57" s="2" t="s">
        <v>1010</v>
      </c>
      <c r="D57" s="2" t="s">
        <v>375</v>
      </c>
      <c r="E57" s="2" t="s">
        <v>830</v>
      </c>
      <c r="F57" t="s">
        <v>374</v>
      </c>
      <c r="G57" t="s">
        <v>1010</v>
      </c>
      <c r="H57" t="s">
        <v>375</v>
      </c>
      <c r="I57" t="s">
        <v>830</v>
      </c>
      <c r="J57" s="2" t="s">
        <v>374</v>
      </c>
      <c r="K57" s="2" t="s">
        <v>1010</v>
      </c>
      <c r="L57" s="2" t="s">
        <v>375</v>
      </c>
      <c r="M57" s="2" t="s">
        <v>830</v>
      </c>
      <c r="N57" t="s">
        <v>374</v>
      </c>
      <c r="O57" t="s">
        <v>1010</v>
      </c>
      <c r="P57" t="s">
        <v>375</v>
      </c>
      <c r="Q57" t="s">
        <v>830</v>
      </c>
      <c r="R57" s="2" t="s">
        <v>374</v>
      </c>
      <c r="S57" s="2" t="s">
        <v>1010</v>
      </c>
      <c r="T57" s="2" t="s">
        <v>375</v>
      </c>
      <c r="U57" s="2" t="s">
        <v>830</v>
      </c>
      <c r="V57" t="s">
        <v>374</v>
      </c>
      <c r="W57" t="s">
        <v>1010</v>
      </c>
      <c r="X57" t="s">
        <v>375</v>
      </c>
      <c r="Y57" t="s">
        <v>830</v>
      </c>
      <c r="Z57" s="2" t="s">
        <v>374</v>
      </c>
      <c r="AA57" s="2" t="s">
        <v>1010</v>
      </c>
      <c r="AB57" s="2" t="s">
        <v>375</v>
      </c>
      <c r="AC57" s="2" t="s">
        <v>830</v>
      </c>
      <c r="AD57" t="s">
        <v>374</v>
      </c>
      <c r="AE57" t="s">
        <v>1010</v>
      </c>
      <c r="AF57" t="s">
        <v>375</v>
      </c>
      <c r="AG57" t="s">
        <v>830</v>
      </c>
      <c r="AH57" s="2" t="s">
        <v>374</v>
      </c>
      <c r="AI57" s="2" t="s">
        <v>1010</v>
      </c>
      <c r="AJ57" s="2" t="s">
        <v>375</v>
      </c>
      <c r="AK57" s="2" t="s">
        <v>830</v>
      </c>
    </row>
    <row r="58" spans="1:37" x14ac:dyDescent="0.35">
      <c r="A58" t="s">
        <v>22</v>
      </c>
      <c r="B58" s="2" t="s">
        <v>256</v>
      </c>
      <c r="C58" s="2" t="s">
        <v>1011</v>
      </c>
      <c r="D58" s="2" t="s">
        <v>257</v>
      </c>
      <c r="E58" s="2" t="s">
        <v>830</v>
      </c>
      <c r="F58" t="s">
        <v>256</v>
      </c>
      <c r="G58" t="s">
        <v>1011</v>
      </c>
      <c r="H58" t="s">
        <v>257</v>
      </c>
      <c r="I58" t="s">
        <v>830</v>
      </c>
      <c r="J58" s="2" t="s">
        <v>256</v>
      </c>
      <c r="K58" s="2" t="s">
        <v>1011</v>
      </c>
      <c r="L58" s="2" t="s">
        <v>257</v>
      </c>
      <c r="M58" s="2" t="s">
        <v>830</v>
      </c>
      <c r="N58" t="s">
        <v>256</v>
      </c>
      <c r="O58" t="s">
        <v>1011</v>
      </c>
      <c r="P58" t="s">
        <v>257</v>
      </c>
      <c r="Q58" t="s">
        <v>830</v>
      </c>
      <c r="R58" s="2" t="s">
        <v>256</v>
      </c>
      <c r="S58" s="2" t="s">
        <v>1011</v>
      </c>
      <c r="T58" s="2" t="s">
        <v>257</v>
      </c>
      <c r="U58" s="2" t="s">
        <v>830</v>
      </c>
      <c r="V58" t="s">
        <v>256</v>
      </c>
      <c r="W58" t="s">
        <v>1011</v>
      </c>
      <c r="X58" t="s">
        <v>257</v>
      </c>
      <c r="Y58" t="s">
        <v>830</v>
      </c>
      <c r="Z58" s="2" t="s">
        <v>256</v>
      </c>
      <c r="AA58" s="2" t="s">
        <v>1011</v>
      </c>
      <c r="AB58" s="2" t="s">
        <v>257</v>
      </c>
      <c r="AC58" s="2" t="s">
        <v>830</v>
      </c>
      <c r="AD58" t="s">
        <v>256</v>
      </c>
      <c r="AE58" t="s">
        <v>1011</v>
      </c>
      <c r="AF58" t="s">
        <v>257</v>
      </c>
      <c r="AG58" t="s">
        <v>830</v>
      </c>
      <c r="AH58" s="2" t="s">
        <v>256</v>
      </c>
      <c r="AI58" s="2" t="s">
        <v>1011</v>
      </c>
      <c r="AJ58" s="2" t="s">
        <v>257</v>
      </c>
      <c r="AK58" s="2" t="s">
        <v>830</v>
      </c>
    </row>
    <row r="59" spans="1:37" x14ac:dyDescent="0.35">
      <c r="A59" t="s">
        <v>22</v>
      </c>
      <c r="B59" s="2" t="s">
        <v>272</v>
      </c>
      <c r="C59" s="2" t="s">
        <v>1012</v>
      </c>
      <c r="D59" s="2" t="s">
        <v>273</v>
      </c>
      <c r="E59" s="2" t="s">
        <v>830</v>
      </c>
      <c r="F59" t="s">
        <v>272</v>
      </c>
      <c r="G59" t="s">
        <v>1012</v>
      </c>
      <c r="H59" t="s">
        <v>273</v>
      </c>
      <c r="I59" t="s">
        <v>830</v>
      </c>
      <c r="J59" s="2" t="s">
        <v>272</v>
      </c>
      <c r="K59" s="2" t="s">
        <v>1012</v>
      </c>
      <c r="L59" s="2" t="s">
        <v>273</v>
      </c>
      <c r="M59" s="2" t="s">
        <v>830</v>
      </c>
      <c r="N59" t="s">
        <v>272</v>
      </c>
      <c r="O59" t="s">
        <v>1012</v>
      </c>
      <c r="P59" t="s">
        <v>273</v>
      </c>
      <c r="Q59" t="s">
        <v>830</v>
      </c>
      <c r="R59" s="2" t="s">
        <v>272</v>
      </c>
      <c r="S59" s="2" t="s">
        <v>1012</v>
      </c>
      <c r="T59" s="2" t="s">
        <v>273</v>
      </c>
      <c r="U59" s="2" t="s">
        <v>830</v>
      </c>
      <c r="V59" t="s">
        <v>272</v>
      </c>
      <c r="W59" t="s">
        <v>1012</v>
      </c>
      <c r="X59" t="s">
        <v>273</v>
      </c>
      <c r="Y59" t="s">
        <v>830</v>
      </c>
      <c r="Z59" s="2" t="s">
        <v>272</v>
      </c>
      <c r="AA59" s="2" t="s">
        <v>1012</v>
      </c>
      <c r="AB59" s="2" t="s">
        <v>273</v>
      </c>
      <c r="AC59" s="2" t="s">
        <v>830</v>
      </c>
      <c r="AD59" t="s">
        <v>272</v>
      </c>
      <c r="AE59" t="s">
        <v>1012</v>
      </c>
      <c r="AF59" t="s">
        <v>273</v>
      </c>
      <c r="AG59" t="s">
        <v>830</v>
      </c>
      <c r="AH59" s="2" t="s">
        <v>272</v>
      </c>
      <c r="AI59" s="2" t="s">
        <v>1012</v>
      </c>
      <c r="AJ59" s="2" t="s">
        <v>273</v>
      </c>
      <c r="AK59" s="2" t="s">
        <v>830</v>
      </c>
    </row>
    <row r="60" spans="1:37" x14ac:dyDescent="0.35">
      <c r="A60" t="s">
        <v>22</v>
      </c>
      <c r="B60" s="2" t="s">
        <v>461</v>
      </c>
      <c r="C60" s="2" t="s">
        <v>1013</v>
      </c>
      <c r="D60" s="2" t="s">
        <v>462</v>
      </c>
      <c r="E60" s="2" t="s">
        <v>830</v>
      </c>
      <c r="F60" t="s">
        <v>461</v>
      </c>
      <c r="G60" t="s">
        <v>1013</v>
      </c>
      <c r="H60" t="s">
        <v>462</v>
      </c>
      <c r="I60" t="s">
        <v>830</v>
      </c>
      <c r="J60" s="2" t="s">
        <v>461</v>
      </c>
      <c r="K60" s="2" t="s">
        <v>1013</v>
      </c>
      <c r="L60" s="2" t="s">
        <v>462</v>
      </c>
      <c r="M60" s="2" t="s">
        <v>830</v>
      </c>
      <c r="N60" t="s">
        <v>461</v>
      </c>
      <c r="O60" t="s">
        <v>1013</v>
      </c>
      <c r="P60" t="s">
        <v>462</v>
      </c>
      <c r="Q60" t="s">
        <v>830</v>
      </c>
      <c r="R60" s="2" t="s">
        <v>461</v>
      </c>
      <c r="S60" s="2" t="s">
        <v>1013</v>
      </c>
      <c r="T60" s="2" t="s">
        <v>462</v>
      </c>
      <c r="U60" s="2" t="s">
        <v>830</v>
      </c>
      <c r="V60" t="s">
        <v>461</v>
      </c>
      <c r="W60" t="s">
        <v>1013</v>
      </c>
      <c r="X60" t="s">
        <v>462</v>
      </c>
      <c r="Y60" t="s">
        <v>830</v>
      </c>
      <c r="Z60" s="2" t="s">
        <v>461</v>
      </c>
      <c r="AA60" s="2" t="s">
        <v>1013</v>
      </c>
      <c r="AB60" s="2" t="s">
        <v>462</v>
      </c>
      <c r="AC60" s="2" t="s">
        <v>830</v>
      </c>
      <c r="AD60" t="s">
        <v>461</v>
      </c>
      <c r="AE60" t="s">
        <v>1013</v>
      </c>
      <c r="AF60" t="s">
        <v>462</v>
      </c>
      <c r="AG60" t="s">
        <v>830</v>
      </c>
      <c r="AH60" s="2" t="s">
        <v>461</v>
      </c>
      <c r="AI60" s="2" t="s">
        <v>1013</v>
      </c>
      <c r="AJ60" s="2" t="s">
        <v>462</v>
      </c>
      <c r="AK60" s="2" t="s">
        <v>830</v>
      </c>
    </row>
    <row r="61" spans="1:37" x14ac:dyDescent="0.35">
      <c r="A61" t="s">
        <v>22</v>
      </c>
      <c r="B61" s="2" t="s">
        <v>769</v>
      </c>
      <c r="C61" s="2" t="s">
        <v>923</v>
      </c>
      <c r="D61" s="2" t="s">
        <v>770</v>
      </c>
      <c r="E61" s="2" t="s">
        <v>834</v>
      </c>
      <c r="F61" t="s">
        <v>769</v>
      </c>
      <c r="G61" t="s">
        <v>923</v>
      </c>
      <c r="H61" t="s">
        <v>770</v>
      </c>
      <c r="I61" t="s">
        <v>834</v>
      </c>
      <c r="J61" s="2" t="s">
        <v>769</v>
      </c>
      <c r="K61" s="2" t="s">
        <v>923</v>
      </c>
      <c r="L61" s="2" t="s">
        <v>770</v>
      </c>
      <c r="M61" s="2" t="s">
        <v>834</v>
      </c>
      <c r="N61" t="s">
        <v>769</v>
      </c>
      <c r="O61" t="s">
        <v>923</v>
      </c>
      <c r="P61" t="s">
        <v>770</v>
      </c>
      <c r="Q61" t="s">
        <v>834</v>
      </c>
      <c r="R61" s="2" t="s">
        <v>769</v>
      </c>
      <c r="S61" s="2" t="s">
        <v>923</v>
      </c>
      <c r="T61" s="2" t="s">
        <v>770</v>
      </c>
      <c r="U61" s="2" t="s">
        <v>834</v>
      </c>
      <c r="V61" t="s">
        <v>769</v>
      </c>
      <c r="W61" t="s">
        <v>923</v>
      </c>
      <c r="X61" t="s">
        <v>770</v>
      </c>
      <c r="Y61" t="s">
        <v>834</v>
      </c>
      <c r="Z61" s="2" t="s">
        <v>769</v>
      </c>
      <c r="AA61" s="2" t="s">
        <v>923</v>
      </c>
      <c r="AB61" s="2" t="s">
        <v>770</v>
      </c>
      <c r="AC61" s="2" t="s">
        <v>834</v>
      </c>
      <c r="AD61" t="s">
        <v>769</v>
      </c>
      <c r="AE61" t="s">
        <v>923</v>
      </c>
      <c r="AF61" t="s">
        <v>770</v>
      </c>
      <c r="AG61" t="s">
        <v>834</v>
      </c>
      <c r="AH61" s="2" t="s">
        <v>769</v>
      </c>
      <c r="AI61" s="2" t="s">
        <v>923</v>
      </c>
      <c r="AJ61" s="2" t="s">
        <v>770</v>
      </c>
      <c r="AK61" s="2" t="s">
        <v>834</v>
      </c>
    </row>
    <row r="62" spans="1:37" x14ac:dyDescent="0.35">
      <c r="A62" t="s">
        <v>22</v>
      </c>
      <c r="B62" s="2" t="s">
        <v>125</v>
      </c>
      <c r="C62" s="2" t="s">
        <v>1014</v>
      </c>
      <c r="D62" s="2" t="s">
        <v>126</v>
      </c>
      <c r="E62" s="2" t="s">
        <v>829</v>
      </c>
      <c r="F62" t="s">
        <v>125</v>
      </c>
      <c r="G62" t="s">
        <v>1014</v>
      </c>
      <c r="H62" t="s">
        <v>126</v>
      </c>
      <c r="I62" t="s">
        <v>829</v>
      </c>
      <c r="J62" s="2" t="s">
        <v>125</v>
      </c>
      <c r="K62" s="2" t="s">
        <v>1014</v>
      </c>
      <c r="L62" s="2" t="s">
        <v>126</v>
      </c>
      <c r="M62" s="2" t="s">
        <v>829</v>
      </c>
      <c r="N62" t="s">
        <v>125</v>
      </c>
      <c r="O62" t="s">
        <v>1014</v>
      </c>
      <c r="P62" t="s">
        <v>126</v>
      </c>
      <c r="Q62" t="s">
        <v>829</v>
      </c>
      <c r="R62" s="2" t="s">
        <v>125</v>
      </c>
      <c r="S62" s="2" t="s">
        <v>1014</v>
      </c>
      <c r="T62" s="2" t="s">
        <v>126</v>
      </c>
      <c r="U62" s="2" t="s">
        <v>829</v>
      </c>
      <c r="V62" t="s">
        <v>125</v>
      </c>
      <c r="W62" t="s">
        <v>1014</v>
      </c>
      <c r="X62" t="s">
        <v>126</v>
      </c>
      <c r="Y62" t="s">
        <v>829</v>
      </c>
      <c r="Z62" s="2" t="s">
        <v>125</v>
      </c>
      <c r="AA62" s="2" t="s">
        <v>1014</v>
      </c>
      <c r="AB62" s="2" t="s">
        <v>126</v>
      </c>
      <c r="AC62" s="2" t="s">
        <v>829</v>
      </c>
      <c r="AD62" t="s">
        <v>125</v>
      </c>
      <c r="AE62" t="s">
        <v>1014</v>
      </c>
      <c r="AF62" t="s">
        <v>126</v>
      </c>
      <c r="AG62" t="s">
        <v>829</v>
      </c>
      <c r="AH62" s="2" t="s">
        <v>125</v>
      </c>
      <c r="AI62" s="2" t="s">
        <v>1014</v>
      </c>
      <c r="AJ62" s="2" t="s">
        <v>126</v>
      </c>
      <c r="AK62" s="2" t="s">
        <v>829</v>
      </c>
    </row>
    <row r="63" spans="1:37" x14ac:dyDescent="0.35">
      <c r="A63" t="s">
        <v>22</v>
      </c>
      <c r="B63" s="2" t="s">
        <v>129</v>
      </c>
      <c r="C63" s="2" t="s">
        <v>1015</v>
      </c>
      <c r="D63" s="2" t="s">
        <v>130</v>
      </c>
      <c r="E63" s="2" t="s">
        <v>829</v>
      </c>
      <c r="F63" t="s">
        <v>129</v>
      </c>
      <c r="G63" t="s">
        <v>1015</v>
      </c>
      <c r="H63" t="s">
        <v>130</v>
      </c>
      <c r="I63" t="s">
        <v>829</v>
      </c>
      <c r="J63" s="2" t="s">
        <v>129</v>
      </c>
      <c r="K63" s="2" t="s">
        <v>1015</v>
      </c>
      <c r="L63" s="2" t="s">
        <v>130</v>
      </c>
      <c r="M63" s="2" t="s">
        <v>829</v>
      </c>
      <c r="N63" t="s">
        <v>129</v>
      </c>
      <c r="O63" t="s">
        <v>1015</v>
      </c>
      <c r="P63" t="s">
        <v>130</v>
      </c>
      <c r="Q63" t="s">
        <v>829</v>
      </c>
      <c r="R63" s="2" t="s">
        <v>129</v>
      </c>
      <c r="S63" s="2" t="s">
        <v>1015</v>
      </c>
      <c r="T63" s="2" t="s">
        <v>130</v>
      </c>
      <c r="U63" s="2" t="s">
        <v>829</v>
      </c>
      <c r="V63" t="s">
        <v>129</v>
      </c>
      <c r="W63" t="s">
        <v>1015</v>
      </c>
      <c r="X63" t="s">
        <v>130</v>
      </c>
      <c r="Y63" t="s">
        <v>829</v>
      </c>
      <c r="Z63" s="2" t="s">
        <v>129</v>
      </c>
      <c r="AA63" s="2" t="s">
        <v>1015</v>
      </c>
      <c r="AB63" s="2" t="s">
        <v>130</v>
      </c>
      <c r="AC63" s="2" t="s">
        <v>829</v>
      </c>
      <c r="AD63" t="s">
        <v>129</v>
      </c>
      <c r="AE63" t="s">
        <v>1015</v>
      </c>
      <c r="AF63" t="s">
        <v>130</v>
      </c>
      <c r="AG63" t="s">
        <v>829</v>
      </c>
      <c r="AH63" s="2" t="s">
        <v>129</v>
      </c>
      <c r="AI63" s="2" t="s">
        <v>1015</v>
      </c>
      <c r="AJ63" s="2" t="s">
        <v>130</v>
      </c>
      <c r="AK63" s="2" t="s">
        <v>829</v>
      </c>
    </row>
    <row r="64" spans="1:37" x14ac:dyDescent="0.35">
      <c r="A64" t="s">
        <v>22</v>
      </c>
      <c r="B64" s="2" t="s">
        <v>194</v>
      </c>
      <c r="C64" s="2" t="s">
        <v>1016</v>
      </c>
      <c r="D64" s="2" t="s">
        <v>195</v>
      </c>
      <c r="E64" s="2" t="s">
        <v>830</v>
      </c>
      <c r="F64" t="s">
        <v>194</v>
      </c>
      <c r="G64" t="s">
        <v>1016</v>
      </c>
      <c r="H64" t="s">
        <v>195</v>
      </c>
      <c r="I64" t="s">
        <v>830</v>
      </c>
      <c r="J64" s="2" t="s">
        <v>194</v>
      </c>
      <c r="K64" s="2" t="s">
        <v>1016</v>
      </c>
      <c r="L64" s="2" t="s">
        <v>195</v>
      </c>
      <c r="M64" s="2" t="s">
        <v>830</v>
      </c>
      <c r="N64" t="s">
        <v>194</v>
      </c>
      <c r="O64" t="s">
        <v>1016</v>
      </c>
      <c r="P64" t="s">
        <v>195</v>
      </c>
      <c r="Q64" t="s">
        <v>830</v>
      </c>
      <c r="R64" s="2" t="s">
        <v>194</v>
      </c>
      <c r="S64" s="2" t="s">
        <v>1016</v>
      </c>
      <c r="T64" s="2" t="s">
        <v>195</v>
      </c>
      <c r="U64" s="2" t="s">
        <v>830</v>
      </c>
      <c r="V64" t="s">
        <v>194</v>
      </c>
      <c r="W64" t="s">
        <v>1016</v>
      </c>
      <c r="X64" t="s">
        <v>195</v>
      </c>
      <c r="Y64" t="s">
        <v>830</v>
      </c>
      <c r="Z64" s="2" t="s">
        <v>194</v>
      </c>
      <c r="AA64" s="2" t="s">
        <v>1016</v>
      </c>
      <c r="AB64" s="2" t="s">
        <v>195</v>
      </c>
      <c r="AC64" s="2" t="s">
        <v>830</v>
      </c>
      <c r="AD64" t="s">
        <v>194</v>
      </c>
      <c r="AE64" t="s">
        <v>1016</v>
      </c>
      <c r="AF64" t="s">
        <v>195</v>
      </c>
      <c r="AG64" t="s">
        <v>830</v>
      </c>
      <c r="AH64" s="2" t="s">
        <v>194</v>
      </c>
      <c r="AI64" s="2" t="s">
        <v>1016</v>
      </c>
      <c r="AJ64" s="2" t="s">
        <v>195</v>
      </c>
      <c r="AK64" s="2" t="s">
        <v>830</v>
      </c>
    </row>
    <row r="65" spans="1:37" x14ac:dyDescent="0.35">
      <c r="A65" t="s">
        <v>22</v>
      </c>
      <c r="B65" s="2" t="s">
        <v>554</v>
      </c>
      <c r="C65" s="2" t="s">
        <v>1017</v>
      </c>
      <c r="D65" s="2" t="s">
        <v>555</v>
      </c>
      <c r="E65" s="2" t="s">
        <v>830</v>
      </c>
      <c r="F65" t="s">
        <v>554</v>
      </c>
      <c r="G65" t="s">
        <v>1017</v>
      </c>
      <c r="H65" t="s">
        <v>555</v>
      </c>
      <c r="I65" t="s">
        <v>830</v>
      </c>
      <c r="J65" s="2" t="s">
        <v>554</v>
      </c>
      <c r="K65" s="2" t="s">
        <v>1017</v>
      </c>
      <c r="L65" s="2" t="s">
        <v>555</v>
      </c>
      <c r="M65" s="2" t="s">
        <v>830</v>
      </c>
      <c r="N65" t="s">
        <v>554</v>
      </c>
      <c r="O65" t="s">
        <v>1017</v>
      </c>
      <c r="P65" t="s">
        <v>555</v>
      </c>
      <c r="Q65" t="s">
        <v>830</v>
      </c>
      <c r="R65" s="2" t="s">
        <v>554</v>
      </c>
      <c r="S65" s="2" t="s">
        <v>1017</v>
      </c>
      <c r="T65" s="2" t="s">
        <v>555</v>
      </c>
      <c r="U65" s="2" t="s">
        <v>830</v>
      </c>
      <c r="V65" t="s">
        <v>554</v>
      </c>
      <c r="W65" t="s">
        <v>1017</v>
      </c>
      <c r="X65" t="s">
        <v>555</v>
      </c>
      <c r="Y65" t="s">
        <v>830</v>
      </c>
      <c r="Z65" s="2" t="s">
        <v>554</v>
      </c>
      <c r="AA65" s="2" t="s">
        <v>1017</v>
      </c>
      <c r="AB65" s="2" t="s">
        <v>555</v>
      </c>
      <c r="AC65" s="2" t="s">
        <v>830</v>
      </c>
      <c r="AD65" t="s">
        <v>554</v>
      </c>
      <c r="AE65" t="s">
        <v>1017</v>
      </c>
      <c r="AF65" t="s">
        <v>555</v>
      </c>
      <c r="AG65" t="s">
        <v>830</v>
      </c>
      <c r="AH65" s="2" t="s">
        <v>554</v>
      </c>
      <c r="AI65" s="2" t="s">
        <v>1017</v>
      </c>
      <c r="AJ65" s="2" t="s">
        <v>555</v>
      </c>
      <c r="AK65" s="2" t="s">
        <v>830</v>
      </c>
    </row>
    <row r="66" spans="1:37" x14ac:dyDescent="0.35">
      <c r="A66" t="s">
        <v>82</v>
      </c>
      <c r="B66" s="2" t="s">
        <v>159</v>
      </c>
      <c r="C66" s="2" t="s">
        <v>1018</v>
      </c>
      <c r="D66" s="2" t="s">
        <v>160</v>
      </c>
      <c r="E66" s="2" t="s">
        <v>830</v>
      </c>
      <c r="F66" t="s">
        <v>159</v>
      </c>
      <c r="G66" t="s">
        <v>1018</v>
      </c>
      <c r="H66" t="s">
        <v>160</v>
      </c>
      <c r="I66" t="s">
        <v>830</v>
      </c>
      <c r="J66" s="2" t="s">
        <v>159</v>
      </c>
      <c r="K66" s="2" t="s">
        <v>1018</v>
      </c>
      <c r="L66" s="2" t="s">
        <v>160</v>
      </c>
      <c r="M66" s="2" t="s">
        <v>830</v>
      </c>
      <c r="N66" t="s">
        <v>159</v>
      </c>
      <c r="O66" t="s">
        <v>1018</v>
      </c>
      <c r="P66" t="s">
        <v>160</v>
      </c>
      <c r="Q66" t="s">
        <v>830</v>
      </c>
      <c r="R66" s="2" t="s">
        <v>159</v>
      </c>
      <c r="S66" s="2" t="s">
        <v>1018</v>
      </c>
      <c r="T66" s="2" t="s">
        <v>160</v>
      </c>
      <c r="U66" s="2" t="s">
        <v>830</v>
      </c>
      <c r="V66" t="s">
        <v>159</v>
      </c>
      <c r="W66" t="s">
        <v>1018</v>
      </c>
      <c r="X66" t="s">
        <v>160</v>
      </c>
      <c r="Y66" t="s">
        <v>830</v>
      </c>
      <c r="Z66" s="2" t="s">
        <v>159</v>
      </c>
      <c r="AA66" s="2" t="s">
        <v>1018</v>
      </c>
      <c r="AB66" s="2" t="s">
        <v>160</v>
      </c>
      <c r="AC66" s="2" t="s">
        <v>830</v>
      </c>
      <c r="AD66" t="s">
        <v>846</v>
      </c>
      <c r="AE66" t="s">
        <v>958</v>
      </c>
      <c r="AF66" t="s">
        <v>730</v>
      </c>
      <c r="AG66" t="s">
        <v>829</v>
      </c>
      <c r="AH66" s="2" t="s">
        <v>846</v>
      </c>
      <c r="AI66" s="2" t="s">
        <v>958</v>
      </c>
      <c r="AJ66" s="2" t="s">
        <v>730</v>
      </c>
      <c r="AK66" s="2" t="s">
        <v>829</v>
      </c>
    </row>
    <row r="67" spans="1:37" x14ac:dyDescent="0.35">
      <c r="A67" t="s">
        <v>22</v>
      </c>
      <c r="B67" s="2" t="s">
        <v>349</v>
      </c>
      <c r="C67" s="2" t="s">
        <v>1019</v>
      </c>
      <c r="D67" s="2" t="s">
        <v>350</v>
      </c>
      <c r="E67" s="2" t="s">
        <v>830</v>
      </c>
      <c r="F67" t="s">
        <v>349</v>
      </c>
      <c r="G67" t="s">
        <v>1019</v>
      </c>
      <c r="H67" t="s">
        <v>350</v>
      </c>
      <c r="I67" t="s">
        <v>830</v>
      </c>
      <c r="J67" s="2" t="s">
        <v>349</v>
      </c>
      <c r="K67" s="2" t="s">
        <v>1019</v>
      </c>
      <c r="L67" s="2" t="s">
        <v>350</v>
      </c>
      <c r="M67" s="2" t="s">
        <v>830</v>
      </c>
      <c r="N67" t="s">
        <v>349</v>
      </c>
      <c r="O67" t="s">
        <v>1019</v>
      </c>
      <c r="P67" t="s">
        <v>350</v>
      </c>
      <c r="Q67" t="s">
        <v>830</v>
      </c>
      <c r="R67" s="2" t="s">
        <v>349</v>
      </c>
      <c r="S67" s="2" t="s">
        <v>1019</v>
      </c>
      <c r="T67" s="2" t="s">
        <v>350</v>
      </c>
      <c r="U67" s="2" t="s">
        <v>830</v>
      </c>
      <c r="V67" t="s">
        <v>349</v>
      </c>
      <c r="W67" t="s">
        <v>1019</v>
      </c>
      <c r="X67" t="s">
        <v>350</v>
      </c>
      <c r="Y67" t="s">
        <v>830</v>
      </c>
      <c r="Z67" s="2" t="s">
        <v>349</v>
      </c>
      <c r="AA67" s="2" t="s">
        <v>1019</v>
      </c>
      <c r="AB67" s="2" t="s">
        <v>350</v>
      </c>
      <c r="AC67" s="2" t="s">
        <v>830</v>
      </c>
      <c r="AD67" t="s">
        <v>349</v>
      </c>
      <c r="AE67" t="s">
        <v>1019</v>
      </c>
      <c r="AF67" t="s">
        <v>350</v>
      </c>
      <c r="AG67" t="s">
        <v>830</v>
      </c>
      <c r="AH67" s="2" t="s">
        <v>349</v>
      </c>
      <c r="AI67" s="2" t="s">
        <v>1019</v>
      </c>
      <c r="AJ67" s="2" t="s">
        <v>350</v>
      </c>
      <c r="AK67" s="2" t="s">
        <v>830</v>
      </c>
    </row>
    <row r="68" spans="1:37" x14ac:dyDescent="0.35">
      <c r="A68" t="s">
        <v>82</v>
      </c>
      <c r="B68" s="2" t="s">
        <v>223</v>
      </c>
      <c r="C68" s="2" t="s">
        <v>1020</v>
      </c>
      <c r="D68" s="2" t="s">
        <v>224</v>
      </c>
      <c r="E68" s="2" t="s">
        <v>830</v>
      </c>
      <c r="F68" t="s">
        <v>223</v>
      </c>
      <c r="G68" t="s">
        <v>1020</v>
      </c>
      <c r="H68" t="s">
        <v>224</v>
      </c>
      <c r="I68" t="s">
        <v>830</v>
      </c>
      <c r="J68" s="2" t="s">
        <v>223</v>
      </c>
      <c r="K68" s="2" t="s">
        <v>1020</v>
      </c>
      <c r="L68" s="2" t="s">
        <v>224</v>
      </c>
      <c r="M68" s="2" t="s">
        <v>830</v>
      </c>
      <c r="N68" t="s">
        <v>223</v>
      </c>
      <c r="O68" t="s">
        <v>1020</v>
      </c>
      <c r="P68" t="s">
        <v>224</v>
      </c>
      <c r="Q68" t="s">
        <v>830</v>
      </c>
      <c r="R68" s="2" t="s">
        <v>223</v>
      </c>
      <c r="S68" s="2" t="s">
        <v>1020</v>
      </c>
      <c r="T68" s="2" t="s">
        <v>224</v>
      </c>
      <c r="U68" s="2" t="s">
        <v>830</v>
      </c>
      <c r="V68" t="s">
        <v>223</v>
      </c>
      <c r="W68" t="s">
        <v>1020</v>
      </c>
      <c r="X68" t="s">
        <v>224</v>
      </c>
      <c r="Y68" t="s">
        <v>830</v>
      </c>
      <c r="Z68" s="2" t="s">
        <v>842</v>
      </c>
      <c r="AA68" s="2" t="s">
        <v>1316</v>
      </c>
      <c r="AB68" s="2" t="s">
        <v>843</v>
      </c>
      <c r="AC68" s="2" t="s">
        <v>829</v>
      </c>
      <c r="AD68" t="s">
        <v>842</v>
      </c>
      <c r="AE68" t="s">
        <v>1316</v>
      </c>
      <c r="AF68" t="s">
        <v>843</v>
      </c>
      <c r="AG68" t="s">
        <v>829</v>
      </c>
      <c r="AH68" s="2" t="s">
        <v>842</v>
      </c>
      <c r="AI68" s="2" t="s">
        <v>1316</v>
      </c>
      <c r="AJ68" s="2" t="s">
        <v>843</v>
      </c>
      <c r="AK68" s="2" t="s">
        <v>829</v>
      </c>
    </row>
    <row r="69" spans="1:37" x14ac:dyDescent="0.35">
      <c r="A69" t="s">
        <v>22</v>
      </c>
      <c r="B69" s="2" t="s">
        <v>662</v>
      </c>
      <c r="C69" s="2" t="s">
        <v>1021</v>
      </c>
      <c r="D69" s="2" t="s">
        <v>663</v>
      </c>
      <c r="E69" s="2" t="s">
        <v>832</v>
      </c>
      <c r="F69" t="s">
        <v>662</v>
      </c>
      <c r="G69" t="s">
        <v>1021</v>
      </c>
      <c r="H69" t="s">
        <v>663</v>
      </c>
      <c r="I69" t="s">
        <v>832</v>
      </c>
      <c r="J69" s="2" t="s">
        <v>662</v>
      </c>
      <c r="K69" s="2" t="s">
        <v>1021</v>
      </c>
      <c r="L69" s="2" t="s">
        <v>663</v>
      </c>
      <c r="M69" s="2" t="s">
        <v>832</v>
      </c>
      <c r="N69" t="s">
        <v>662</v>
      </c>
      <c r="O69" t="s">
        <v>1021</v>
      </c>
      <c r="P69" t="s">
        <v>663</v>
      </c>
      <c r="Q69" t="s">
        <v>832</v>
      </c>
      <c r="R69" s="2" t="s">
        <v>662</v>
      </c>
      <c r="S69" s="2" t="s">
        <v>1021</v>
      </c>
      <c r="T69" s="2" t="s">
        <v>663</v>
      </c>
      <c r="U69" s="2" t="s">
        <v>832</v>
      </c>
      <c r="V69" t="s">
        <v>662</v>
      </c>
      <c r="W69" t="s">
        <v>1021</v>
      </c>
      <c r="X69" t="s">
        <v>663</v>
      </c>
      <c r="Y69" t="s">
        <v>832</v>
      </c>
      <c r="Z69" s="2" t="s">
        <v>662</v>
      </c>
      <c r="AA69" s="2" t="s">
        <v>1021</v>
      </c>
      <c r="AB69" s="2" t="s">
        <v>663</v>
      </c>
      <c r="AC69" s="2" t="s">
        <v>832</v>
      </c>
      <c r="AD69" t="s">
        <v>662</v>
      </c>
      <c r="AE69" t="s">
        <v>1021</v>
      </c>
      <c r="AF69" t="s">
        <v>663</v>
      </c>
      <c r="AG69" t="s">
        <v>832</v>
      </c>
      <c r="AH69" s="2" t="s">
        <v>662</v>
      </c>
      <c r="AI69" s="2" t="s">
        <v>1021</v>
      </c>
      <c r="AJ69" s="2" t="s">
        <v>663</v>
      </c>
      <c r="AK69" s="2" t="s">
        <v>832</v>
      </c>
    </row>
    <row r="70" spans="1:37" x14ac:dyDescent="0.35">
      <c r="A70" t="s">
        <v>22</v>
      </c>
      <c r="B70" s="2" t="s">
        <v>771</v>
      </c>
      <c r="C70" s="2" t="s">
        <v>932</v>
      </c>
      <c r="D70" s="2" t="s">
        <v>772</v>
      </c>
      <c r="E70" s="2" t="s">
        <v>834</v>
      </c>
      <c r="F70" t="s">
        <v>771</v>
      </c>
      <c r="G70" t="s">
        <v>932</v>
      </c>
      <c r="H70" t="s">
        <v>772</v>
      </c>
      <c r="I70" t="s">
        <v>834</v>
      </c>
      <c r="J70" s="2" t="s">
        <v>771</v>
      </c>
      <c r="K70" s="2" t="s">
        <v>932</v>
      </c>
      <c r="L70" s="2" t="s">
        <v>772</v>
      </c>
      <c r="M70" s="2" t="s">
        <v>834</v>
      </c>
      <c r="N70" t="s">
        <v>771</v>
      </c>
      <c r="O70" t="s">
        <v>932</v>
      </c>
      <c r="P70" t="s">
        <v>772</v>
      </c>
      <c r="Q70" t="s">
        <v>834</v>
      </c>
      <c r="R70" s="2" t="s">
        <v>771</v>
      </c>
      <c r="S70" s="2" t="s">
        <v>932</v>
      </c>
      <c r="T70" s="2" t="s">
        <v>772</v>
      </c>
      <c r="U70" s="2" t="s">
        <v>834</v>
      </c>
      <c r="V70" t="s">
        <v>771</v>
      </c>
      <c r="W70" t="s">
        <v>932</v>
      </c>
      <c r="X70" t="s">
        <v>772</v>
      </c>
      <c r="Y70" t="s">
        <v>834</v>
      </c>
      <c r="Z70" s="2" t="s">
        <v>771</v>
      </c>
      <c r="AA70" s="2" t="s">
        <v>932</v>
      </c>
      <c r="AB70" s="2" t="s">
        <v>772</v>
      </c>
      <c r="AC70" s="2" t="s">
        <v>834</v>
      </c>
      <c r="AD70" t="s">
        <v>771</v>
      </c>
      <c r="AE70" t="s">
        <v>932</v>
      </c>
      <c r="AF70" t="s">
        <v>772</v>
      </c>
      <c r="AG70" t="s">
        <v>834</v>
      </c>
      <c r="AH70" s="2" t="s">
        <v>771</v>
      </c>
      <c r="AI70" s="2" t="s">
        <v>932</v>
      </c>
      <c r="AJ70" s="2" t="s">
        <v>772</v>
      </c>
      <c r="AK70" s="2" t="s">
        <v>834</v>
      </c>
    </row>
    <row r="71" spans="1:37" x14ac:dyDescent="0.35">
      <c r="A71" t="s">
        <v>22</v>
      </c>
      <c r="B71" s="2" t="s">
        <v>258</v>
      </c>
      <c r="C71" s="2" t="s">
        <v>926</v>
      </c>
      <c r="D71" s="2" t="s">
        <v>259</v>
      </c>
      <c r="E71" s="2" t="s">
        <v>830</v>
      </c>
      <c r="F71" t="s">
        <v>258</v>
      </c>
      <c r="G71" t="s">
        <v>926</v>
      </c>
      <c r="H71" t="s">
        <v>259</v>
      </c>
      <c r="I71" t="s">
        <v>830</v>
      </c>
      <c r="J71" s="2" t="s">
        <v>258</v>
      </c>
      <c r="K71" s="2" t="s">
        <v>926</v>
      </c>
      <c r="L71" s="2" t="s">
        <v>259</v>
      </c>
      <c r="M71" s="2" t="s">
        <v>830</v>
      </c>
      <c r="N71" t="s">
        <v>258</v>
      </c>
      <c r="O71" t="s">
        <v>926</v>
      </c>
      <c r="P71" t="s">
        <v>259</v>
      </c>
      <c r="Q71" t="s">
        <v>830</v>
      </c>
      <c r="R71" s="2" t="s">
        <v>258</v>
      </c>
      <c r="S71" s="2" t="s">
        <v>926</v>
      </c>
      <c r="T71" s="2" t="s">
        <v>259</v>
      </c>
      <c r="U71" s="2" t="s">
        <v>830</v>
      </c>
      <c r="V71" t="s">
        <v>258</v>
      </c>
      <c r="W71" t="s">
        <v>926</v>
      </c>
      <c r="X71" t="s">
        <v>259</v>
      </c>
      <c r="Y71" t="s">
        <v>830</v>
      </c>
      <c r="Z71" s="2" t="s">
        <v>258</v>
      </c>
      <c r="AA71" s="2" t="s">
        <v>926</v>
      </c>
      <c r="AB71" s="2" t="s">
        <v>259</v>
      </c>
      <c r="AC71" s="2" t="s">
        <v>830</v>
      </c>
      <c r="AD71" t="s">
        <v>258</v>
      </c>
      <c r="AE71" t="s">
        <v>926</v>
      </c>
      <c r="AF71" t="s">
        <v>259</v>
      </c>
      <c r="AG71" t="s">
        <v>830</v>
      </c>
      <c r="AH71" s="2" t="s">
        <v>258</v>
      </c>
      <c r="AI71" s="2" t="s">
        <v>926</v>
      </c>
      <c r="AJ71" s="2" t="s">
        <v>259</v>
      </c>
      <c r="AK71" s="2" t="s">
        <v>830</v>
      </c>
    </row>
    <row r="72" spans="1:37" x14ac:dyDescent="0.35">
      <c r="A72" t="s">
        <v>22</v>
      </c>
      <c r="B72" s="2" t="s">
        <v>183</v>
      </c>
      <c r="C72" s="2" t="s">
        <v>1022</v>
      </c>
      <c r="D72" s="2" t="s">
        <v>184</v>
      </c>
      <c r="E72" s="2" t="s">
        <v>830</v>
      </c>
      <c r="F72" t="s">
        <v>183</v>
      </c>
      <c r="G72" t="s">
        <v>1022</v>
      </c>
      <c r="H72" t="s">
        <v>184</v>
      </c>
      <c r="I72" t="s">
        <v>830</v>
      </c>
      <c r="J72" s="2" t="s">
        <v>183</v>
      </c>
      <c r="K72" s="2" t="s">
        <v>1022</v>
      </c>
      <c r="L72" s="2" t="s">
        <v>184</v>
      </c>
      <c r="M72" s="2" t="s">
        <v>830</v>
      </c>
      <c r="N72" t="s">
        <v>183</v>
      </c>
      <c r="O72" t="s">
        <v>1022</v>
      </c>
      <c r="P72" t="s">
        <v>184</v>
      </c>
      <c r="Q72" t="s">
        <v>830</v>
      </c>
      <c r="R72" s="2" t="s">
        <v>183</v>
      </c>
      <c r="S72" s="2" t="s">
        <v>1022</v>
      </c>
      <c r="T72" s="2" t="s">
        <v>184</v>
      </c>
      <c r="U72" s="2" t="s">
        <v>830</v>
      </c>
      <c r="V72" t="s">
        <v>183</v>
      </c>
      <c r="W72" t="s">
        <v>1022</v>
      </c>
      <c r="X72" t="s">
        <v>184</v>
      </c>
      <c r="Y72" t="s">
        <v>830</v>
      </c>
      <c r="Z72" s="2" t="s">
        <v>183</v>
      </c>
      <c r="AA72" s="2" t="s">
        <v>1022</v>
      </c>
      <c r="AB72" s="2" t="s">
        <v>184</v>
      </c>
      <c r="AC72" s="2" t="s">
        <v>830</v>
      </c>
      <c r="AD72" t="s">
        <v>183</v>
      </c>
      <c r="AE72" t="s">
        <v>1022</v>
      </c>
      <c r="AF72" t="s">
        <v>184</v>
      </c>
      <c r="AG72" t="s">
        <v>830</v>
      </c>
      <c r="AH72" s="2" t="s">
        <v>183</v>
      </c>
      <c r="AI72" s="2" t="s">
        <v>1022</v>
      </c>
      <c r="AJ72" s="2" t="s">
        <v>184</v>
      </c>
      <c r="AK72" s="2" t="s">
        <v>830</v>
      </c>
    </row>
    <row r="73" spans="1:37" x14ac:dyDescent="0.35">
      <c r="A73" t="s">
        <v>82</v>
      </c>
      <c r="B73" s="2" t="s">
        <v>416</v>
      </c>
      <c r="C73" s="2" t="s">
        <v>1023</v>
      </c>
      <c r="D73" s="2" t="s">
        <v>417</v>
      </c>
      <c r="E73" s="2" t="s">
        <v>830</v>
      </c>
      <c r="F73" t="s">
        <v>416</v>
      </c>
      <c r="G73" t="s">
        <v>1023</v>
      </c>
      <c r="H73" t="s">
        <v>417</v>
      </c>
      <c r="I73" t="s">
        <v>830</v>
      </c>
      <c r="J73" s="2" t="s">
        <v>416</v>
      </c>
      <c r="K73" s="2" t="s">
        <v>1023</v>
      </c>
      <c r="L73" s="2" t="s">
        <v>417</v>
      </c>
      <c r="M73" s="2" t="s">
        <v>830</v>
      </c>
      <c r="N73" t="s">
        <v>416</v>
      </c>
      <c r="O73" t="s">
        <v>1023</v>
      </c>
      <c r="P73" t="s">
        <v>417</v>
      </c>
      <c r="Q73" t="s">
        <v>830</v>
      </c>
      <c r="R73" s="2" t="s">
        <v>416</v>
      </c>
      <c r="S73" s="2" t="s">
        <v>1023</v>
      </c>
      <c r="T73" s="2" t="s">
        <v>417</v>
      </c>
      <c r="U73" s="2" t="s">
        <v>830</v>
      </c>
      <c r="V73" t="s">
        <v>416</v>
      </c>
      <c r="W73" t="s">
        <v>1023</v>
      </c>
      <c r="X73" t="s">
        <v>417</v>
      </c>
      <c r="Y73" t="s">
        <v>830</v>
      </c>
      <c r="Z73" s="2" t="s">
        <v>416</v>
      </c>
      <c r="AA73" s="2" t="s">
        <v>1023</v>
      </c>
      <c r="AB73" s="2" t="s">
        <v>417</v>
      </c>
      <c r="AC73" s="2" t="s">
        <v>830</v>
      </c>
      <c r="AD73" t="s">
        <v>416</v>
      </c>
      <c r="AE73" t="s">
        <v>1023</v>
      </c>
      <c r="AF73" t="s">
        <v>417</v>
      </c>
      <c r="AG73" t="s">
        <v>830</v>
      </c>
      <c r="AH73" s="2" t="s">
        <v>847</v>
      </c>
      <c r="AI73" s="2" t="s">
        <v>1318</v>
      </c>
      <c r="AJ73" s="2" t="s">
        <v>848</v>
      </c>
      <c r="AK73" s="2" t="s">
        <v>829</v>
      </c>
    </row>
    <row r="74" spans="1:37" x14ac:dyDescent="0.35">
      <c r="A74" t="s">
        <v>22</v>
      </c>
      <c r="B74" s="2" t="s">
        <v>135</v>
      </c>
      <c r="C74" s="2" t="s">
        <v>1024</v>
      </c>
      <c r="D74" s="2" t="s">
        <v>136</v>
      </c>
      <c r="E74" s="2" t="s">
        <v>829</v>
      </c>
      <c r="F74" t="s">
        <v>135</v>
      </c>
      <c r="G74" t="s">
        <v>1024</v>
      </c>
      <c r="H74" t="s">
        <v>136</v>
      </c>
      <c r="I74" t="s">
        <v>829</v>
      </c>
      <c r="J74" s="2" t="s">
        <v>135</v>
      </c>
      <c r="K74" s="2" t="s">
        <v>1024</v>
      </c>
      <c r="L74" s="2" t="s">
        <v>136</v>
      </c>
      <c r="M74" s="2" t="s">
        <v>829</v>
      </c>
      <c r="N74" t="s">
        <v>135</v>
      </c>
      <c r="O74" t="s">
        <v>1024</v>
      </c>
      <c r="P74" t="s">
        <v>136</v>
      </c>
      <c r="Q74" t="s">
        <v>829</v>
      </c>
      <c r="R74" s="2" t="s">
        <v>135</v>
      </c>
      <c r="S74" s="2" t="s">
        <v>1024</v>
      </c>
      <c r="T74" s="2" t="s">
        <v>136</v>
      </c>
      <c r="U74" s="2" t="s">
        <v>829</v>
      </c>
      <c r="V74" t="s">
        <v>135</v>
      </c>
      <c r="W74" t="s">
        <v>1024</v>
      </c>
      <c r="X74" t="s">
        <v>136</v>
      </c>
      <c r="Y74" t="s">
        <v>829</v>
      </c>
      <c r="Z74" s="2" t="s">
        <v>135</v>
      </c>
      <c r="AA74" s="2" t="s">
        <v>1024</v>
      </c>
      <c r="AB74" s="2" t="s">
        <v>136</v>
      </c>
      <c r="AC74" s="2" t="s">
        <v>829</v>
      </c>
      <c r="AD74" t="s">
        <v>135</v>
      </c>
      <c r="AE74" t="s">
        <v>1024</v>
      </c>
      <c r="AF74" t="s">
        <v>136</v>
      </c>
      <c r="AG74" t="s">
        <v>829</v>
      </c>
      <c r="AH74" s="2" t="s">
        <v>135</v>
      </c>
      <c r="AI74" s="2" t="s">
        <v>1024</v>
      </c>
      <c r="AJ74" s="2" t="s">
        <v>136</v>
      </c>
      <c r="AK74" s="2" t="s">
        <v>829</v>
      </c>
    </row>
    <row r="75" spans="1:37" x14ac:dyDescent="0.35">
      <c r="A75" t="s">
        <v>22</v>
      </c>
      <c r="B75" s="2" t="s">
        <v>275</v>
      </c>
      <c r="C75" s="2" t="s">
        <v>1025</v>
      </c>
      <c r="D75" s="2" t="s">
        <v>276</v>
      </c>
      <c r="E75" s="2" t="s">
        <v>830</v>
      </c>
      <c r="F75" t="s">
        <v>275</v>
      </c>
      <c r="G75" t="s">
        <v>1025</v>
      </c>
      <c r="H75" t="s">
        <v>276</v>
      </c>
      <c r="I75" t="s">
        <v>830</v>
      </c>
      <c r="J75" s="2" t="s">
        <v>275</v>
      </c>
      <c r="K75" s="2" t="s">
        <v>1025</v>
      </c>
      <c r="L75" s="2" t="s">
        <v>276</v>
      </c>
      <c r="M75" s="2" t="s">
        <v>830</v>
      </c>
      <c r="N75" t="s">
        <v>275</v>
      </c>
      <c r="O75" t="s">
        <v>1025</v>
      </c>
      <c r="P75" t="s">
        <v>276</v>
      </c>
      <c r="Q75" t="s">
        <v>830</v>
      </c>
      <c r="R75" s="2" t="s">
        <v>275</v>
      </c>
      <c r="S75" s="2" t="s">
        <v>1025</v>
      </c>
      <c r="T75" s="2" t="s">
        <v>276</v>
      </c>
      <c r="U75" s="2" t="s">
        <v>830</v>
      </c>
      <c r="V75" t="s">
        <v>275</v>
      </c>
      <c r="W75" t="s">
        <v>1025</v>
      </c>
      <c r="X75" t="s">
        <v>276</v>
      </c>
      <c r="Y75" t="s">
        <v>830</v>
      </c>
      <c r="Z75" s="2" t="s">
        <v>275</v>
      </c>
      <c r="AA75" s="2" t="s">
        <v>1025</v>
      </c>
      <c r="AB75" s="2" t="s">
        <v>276</v>
      </c>
      <c r="AC75" s="2" t="s">
        <v>830</v>
      </c>
      <c r="AD75" t="s">
        <v>275</v>
      </c>
      <c r="AE75" t="s">
        <v>1025</v>
      </c>
      <c r="AF75" t="s">
        <v>276</v>
      </c>
      <c r="AG75" t="s">
        <v>830</v>
      </c>
      <c r="AH75" s="2" t="s">
        <v>275</v>
      </c>
      <c r="AI75" s="2" t="s">
        <v>1025</v>
      </c>
      <c r="AJ75" s="2" t="s">
        <v>276</v>
      </c>
      <c r="AK75" s="2" t="s">
        <v>830</v>
      </c>
    </row>
    <row r="76" spans="1:37" x14ac:dyDescent="0.35">
      <c r="A76" t="s">
        <v>22</v>
      </c>
      <c r="B76" s="2" t="s">
        <v>121</v>
      </c>
      <c r="C76" s="2" t="s">
        <v>1026</v>
      </c>
      <c r="D76" s="2" t="s">
        <v>122</v>
      </c>
      <c r="E76" s="2" t="s">
        <v>829</v>
      </c>
      <c r="F76" t="s">
        <v>121</v>
      </c>
      <c r="G76" t="s">
        <v>1026</v>
      </c>
      <c r="H76" t="s">
        <v>122</v>
      </c>
      <c r="I76" t="s">
        <v>829</v>
      </c>
      <c r="J76" s="2" t="s">
        <v>121</v>
      </c>
      <c r="K76" s="2" t="s">
        <v>1026</v>
      </c>
      <c r="L76" s="2" t="s">
        <v>122</v>
      </c>
      <c r="M76" s="2" t="s">
        <v>829</v>
      </c>
      <c r="N76" t="s">
        <v>121</v>
      </c>
      <c r="O76" t="s">
        <v>1026</v>
      </c>
      <c r="P76" t="s">
        <v>122</v>
      </c>
      <c r="Q76" t="s">
        <v>829</v>
      </c>
      <c r="R76" s="2" t="s">
        <v>121</v>
      </c>
      <c r="S76" s="2" t="s">
        <v>1026</v>
      </c>
      <c r="T76" s="2" t="s">
        <v>122</v>
      </c>
      <c r="U76" s="2" t="s">
        <v>829</v>
      </c>
      <c r="V76" t="s">
        <v>121</v>
      </c>
      <c r="W76" t="s">
        <v>1026</v>
      </c>
      <c r="X76" t="s">
        <v>122</v>
      </c>
      <c r="Y76" t="s">
        <v>829</v>
      </c>
      <c r="Z76" s="2" t="s">
        <v>121</v>
      </c>
      <c r="AA76" s="2" t="s">
        <v>1026</v>
      </c>
      <c r="AB76" s="2" t="s">
        <v>122</v>
      </c>
      <c r="AC76" s="2" t="s">
        <v>829</v>
      </c>
      <c r="AD76" t="s">
        <v>121</v>
      </c>
      <c r="AE76" t="s">
        <v>1026</v>
      </c>
      <c r="AF76" t="s">
        <v>122</v>
      </c>
      <c r="AG76" t="s">
        <v>829</v>
      </c>
      <c r="AH76" s="2" t="s">
        <v>121</v>
      </c>
      <c r="AI76" s="2" t="s">
        <v>1026</v>
      </c>
      <c r="AJ76" s="2" t="s">
        <v>122</v>
      </c>
      <c r="AK76" s="2" t="s">
        <v>829</v>
      </c>
    </row>
    <row r="77" spans="1:37" x14ac:dyDescent="0.35">
      <c r="A77" t="s">
        <v>22</v>
      </c>
      <c r="B77" s="2" t="s">
        <v>779</v>
      </c>
      <c r="C77" s="2" t="s">
        <v>1027</v>
      </c>
      <c r="D77" s="2" t="s">
        <v>780</v>
      </c>
      <c r="E77" s="2" t="s">
        <v>834</v>
      </c>
      <c r="F77" t="s">
        <v>779</v>
      </c>
      <c r="G77" t="s">
        <v>1027</v>
      </c>
      <c r="H77" t="s">
        <v>780</v>
      </c>
      <c r="I77" t="s">
        <v>834</v>
      </c>
      <c r="J77" s="2" t="s">
        <v>779</v>
      </c>
      <c r="K77" s="2" t="s">
        <v>1027</v>
      </c>
      <c r="L77" s="2" t="s">
        <v>780</v>
      </c>
      <c r="M77" s="2" t="s">
        <v>834</v>
      </c>
      <c r="N77" t="s">
        <v>779</v>
      </c>
      <c r="O77" t="s">
        <v>1027</v>
      </c>
      <c r="P77" t="s">
        <v>780</v>
      </c>
      <c r="Q77" t="s">
        <v>834</v>
      </c>
      <c r="R77" s="2" t="s">
        <v>779</v>
      </c>
      <c r="S77" s="2" t="s">
        <v>1027</v>
      </c>
      <c r="T77" s="2" t="s">
        <v>780</v>
      </c>
      <c r="U77" s="2" t="s">
        <v>834</v>
      </c>
      <c r="V77" t="s">
        <v>779</v>
      </c>
      <c r="W77" t="s">
        <v>1027</v>
      </c>
      <c r="X77" t="s">
        <v>780</v>
      </c>
      <c r="Y77" t="s">
        <v>834</v>
      </c>
      <c r="Z77" s="2" t="s">
        <v>779</v>
      </c>
      <c r="AA77" s="2" t="s">
        <v>1027</v>
      </c>
      <c r="AB77" s="2" t="s">
        <v>780</v>
      </c>
      <c r="AC77" s="2" t="s">
        <v>834</v>
      </c>
      <c r="AD77" t="s">
        <v>779</v>
      </c>
      <c r="AE77" t="s">
        <v>1027</v>
      </c>
      <c r="AF77" t="s">
        <v>780</v>
      </c>
      <c r="AG77" t="s">
        <v>834</v>
      </c>
      <c r="AH77" s="2" t="s">
        <v>779</v>
      </c>
      <c r="AI77" s="2" t="s">
        <v>1027</v>
      </c>
      <c r="AJ77" s="2" t="s">
        <v>780</v>
      </c>
      <c r="AK77" s="2" t="s">
        <v>834</v>
      </c>
    </row>
    <row r="78" spans="1:37" x14ac:dyDescent="0.35">
      <c r="A78" t="s">
        <v>22</v>
      </c>
      <c r="B78" s="2" t="s">
        <v>638</v>
      </c>
      <c r="C78" s="2" t="s">
        <v>1028</v>
      </c>
      <c r="D78" s="2" t="s">
        <v>639</v>
      </c>
      <c r="E78" s="2" t="s">
        <v>831</v>
      </c>
      <c r="F78" t="s">
        <v>638</v>
      </c>
      <c r="G78" t="s">
        <v>1028</v>
      </c>
      <c r="H78" t="s">
        <v>639</v>
      </c>
      <c r="I78" t="s">
        <v>831</v>
      </c>
      <c r="J78" s="2" t="s">
        <v>638</v>
      </c>
      <c r="K78" s="2" t="s">
        <v>1028</v>
      </c>
      <c r="L78" s="2" t="s">
        <v>639</v>
      </c>
      <c r="M78" s="2" t="s">
        <v>831</v>
      </c>
      <c r="N78" t="s">
        <v>638</v>
      </c>
      <c r="O78" t="s">
        <v>1028</v>
      </c>
      <c r="P78" t="s">
        <v>639</v>
      </c>
      <c r="Q78" t="s">
        <v>831</v>
      </c>
      <c r="R78" s="2" t="s">
        <v>638</v>
      </c>
      <c r="S78" s="2" t="s">
        <v>1028</v>
      </c>
      <c r="T78" s="2" t="s">
        <v>639</v>
      </c>
      <c r="U78" s="2" t="s">
        <v>831</v>
      </c>
      <c r="V78" t="s">
        <v>638</v>
      </c>
      <c r="W78" t="s">
        <v>1028</v>
      </c>
      <c r="X78" t="s">
        <v>639</v>
      </c>
      <c r="Y78" t="s">
        <v>831</v>
      </c>
      <c r="Z78" s="2" t="s">
        <v>638</v>
      </c>
      <c r="AA78" s="2" t="s">
        <v>1028</v>
      </c>
      <c r="AB78" s="2" t="s">
        <v>639</v>
      </c>
      <c r="AC78" s="2" t="s">
        <v>831</v>
      </c>
      <c r="AD78" t="s">
        <v>638</v>
      </c>
      <c r="AE78" t="s">
        <v>1028</v>
      </c>
      <c r="AF78" t="s">
        <v>639</v>
      </c>
      <c r="AG78" t="s">
        <v>831</v>
      </c>
      <c r="AH78" s="2" t="s">
        <v>638</v>
      </c>
      <c r="AI78" s="2" t="s">
        <v>1028</v>
      </c>
      <c r="AJ78" s="2" t="s">
        <v>639</v>
      </c>
      <c r="AK78" s="2" t="s">
        <v>831</v>
      </c>
    </row>
    <row r="79" spans="1:37" x14ac:dyDescent="0.35">
      <c r="A79" t="s">
        <v>22</v>
      </c>
      <c r="B79" s="2" t="s">
        <v>431</v>
      </c>
      <c r="C79" s="2" t="s">
        <v>1029</v>
      </c>
      <c r="D79" s="2" t="s">
        <v>432</v>
      </c>
      <c r="E79" s="2" t="s">
        <v>830</v>
      </c>
      <c r="F79" t="s">
        <v>431</v>
      </c>
      <c r="G79" t="s">
        <v>1029</v>
      </c>
      <c r="H79" t="s">
        <v>432</v>
      </c>
      <c r="I79" t="s">
        <v>830</v>
      </c>
      <c r="J79" s="2" t="s">
        <v>431</v>
      </c>
      <c r="K79" s="2" t="s">
        <v>1029</v>
      </c>
      <c r="L79" s="2" t="s">
        <v>432</v>
      </c>
      <c r="M79" s="2" t="s">
        <v>830</v>
      </c>
      <c r="N79" t="s">
        <v>431</v>
      </c>
      <c r="O79" t="s">
        <v>1029</v>
      </c>
      <c r="P79" t="s">
        <v>432</v>
      </c>
      <c r="Q79" t="s">
        <v>830</v>
      </c>
      <c r="R79" s="2" t="s">
        <v>431</v>
      </c>
      <c r="S79" s="2" t="s">
        <v>1029</v>
      </c>
      <c r="T79" s="2" t="s">
        <v>432</v>
      </c>
      <c r="U79" s="2" t="s">
        <v>830</v>
      </c>
      <c r="V79" t="s">
        <v>431</v>
      </c>
      <c r="W79" t="s">
        <v>1029</v>
      </c>
      <c r="X79" t="s">
        <v>432</v>
      </c>
      <c r="Y79" t="s">
        <v>830</v>
      </c>
      <c r="Z79" s="2" t="s">
        <v>431</v>
      </c>
      <c r="AA79" s="2" t="s">
        <v>1029</v>
      </c>
      <c r="AB79" s="2" t="s">
        <v>432</v>
      </c>
      <c r="AC79" s="2" t="s">
        <v>830</v>
      </c>
      <c r="AD79" t="s">
        <v>431</v>
      </c>
      <c r="AE79" t="s">
        <v>1029</v>
      </c>
      <c r="AF79" t="s">
        <v>432</v>
      </c>
      <c r="AG79" t="s">
        <v>830</v>
      </c>
      <c r="AH79" s="2" t="s">
        <v>431</v>
      </c>
      <c r="AI79" s="2" t="s">
        <v>1029</v>
      </c>
      <c r="AJ79" s="2" t="s">
        <v>432</v>
      </c>
      <c r="AK79" s="2" t="s">
        <v>830</v>
      </c>
    </row>
    <row r="80" spans="1:37" x14ac:dyDescent="0.35">
      <c r="A80" t="s">
        <v>22</v>
      </c>
      <c r="B80" s="2" t="s">
        <v>556</v>
      </c>
      <c r="C80" s="2" t="s">
        <v>1030</v>
      </c>
      <c r="D80" s="2" t="s">
        <v>557</v>
      </c>
      <c r="E80" s="2" t="s">
        <v>830</v>
      </c>
      <c r="F80" t="s">
        <v>556</v>
      </c>
      <c r="G80" t="s">
        <v>1030</v>
      </c>
      <c r="H80" t="s">
        <v>557</v>
      </c>
      <c r="I80" t="s">
        <v>830</v>
      </c>
      <c r="J80" s="2" t="s">
        <v>556</v>
      </c>
      <c r="K80" s="2" t="s">
        <v>1030</v>
      </c>
      <c r="L80" s="2" t="s">
        <v>557</v>
      </c>
      <c r="M80" s="2" t="s">
        <v>830</v>
      </c>
      <c r="N80" t="s">
        <v>556</v>
      </c>
      <c r="O80" t="s">
        <v>1030</v>
      </c>
      <c r="P80" t="s">
        <v>557</v>
      </c>
      <c r="Q80" t="s">
        <v>830</v>
      </c>
      <c r="R80" s="2" t="s">
        <v>556</v>
      </c>
      <c r="S80" s="2" t="s">
        <v>1030</v>
      </c>
      <c r="T80" s="2" t="s">
        <v>557</v>
      </c>
      <c r="U80" s="2" t="s">
        <v>830</v>
      </c>
      <c r="V80" t="s">
        <v>556</v>
      </c>
      <c r="W80" t="s">
        <v>1030</v>
      </c>
      <c r="X80" t="s">
        <v>557</v>
      </c>
      <c r="Y80" t="s">
        <v>830</v>
      </c>
      <c r="Z80" s="2" t="s">
        <v>556</v>
      </c>
      <c r="AA80" s="2" t="s">
        <v>1030</v>
      </c>
      <c r="AB80" s="2" t="s">
        <v>557</v>
      </c>
      <c r="AC80" s="2" t="s">
        <v>830</v>
      </c>
      <c r="AD80" t="s">
        <v>556</v>
      </c>
      <c r="AE80" t="s">
        <v>1030</v>
      </c>
      <c r="AF80" t="s">
        <v>557</v>
      </c>
      <c r="AG80" t="s">
        <v>830</v>
      </c>
      <c r="AH80" s="2" t="s">
        <v>556</v>
      </c>
      <c r="AI80" s="2" t="s">
        <v>1030</v>
      </c>
      <c r="AJ80" s="2" t="s">
        <v>557</v>
      </c>
      <c r="AK80" s="2" t="s">
        <v>830</v>
      </c>
    </row>
    <row r="81" spans="1:37" x14ac:dyDescent="0.35">
      <c r="A81" t="s">
        <v>22</v>
      </c>
      <c r="B81" s="2" t="s">
        <v>678</v>
      </c>
      <c r="C81" s="2" t="s">
        <v>1031</v>
      </c>
      <c r="D81" s="2" t="s">
        <v>679</v>
      </c>
      <c r="E81" s="2" t="s">
        <v>832</v>
      </c>
      <c r="F81" t="s">
        <v>678</v>
      </c>
      <c r="G81" t="s">
        <v>1031</v>
      </c>
      <c r="H81" t="s">
        <v>679</v>
      </c>
      <c r="I81" t="s">
        <v>832</v>
      </c>
      <c r="J81" s="2" t="s">
        <v>678</v>
      </c>
      <c r="K81" s="2" t="s">
        <v>1031</v>
      </c>
      <c r="L81" s="2" t="s">
        <v>679</v>
      </c>
      <c r="M81" s="2" t="s">
        <v>832</v>
      </c>
      <c r="N81" t="s">
        <v>678</v>
      </c>
      <c r="O81" t="s">
        <v>1031</v>
      </c>
      <c r="P81" t="s">
        <v>679</v>
      </c>
      <c r="Q81" t="s">
        <v>832</v>
      </c>
      <c r="R81" s="2" t="s">
        <v>678</v>
      </c>
      <c r="S81" s="2" t="s">
        <v>1031</v>
      </c>
      <c r="T81" s="2" t="s">
        <v>679</v>
      </c>
      <c r="U81" s="2" t="s">
        <v>832</v>
      </c>
      <c r="V81" t="s">
        <v>678</v>
      </c>
      <c r="W81" t="s">
        <v>1031</v>
      </c>
      <c r="X81" t="s">
        <v>679</v>
      </c>
      <c r="Y81" t="s">
        <v>832</v>
      </c>
      <c r="Z81" s="2" t="s">
        <v>678</v>
      </c>
      <c r="AA81" s="2" t="s">
        <v>1031</v>
      </c>
      <c r="AB81" s="2" t="s">
        <v>679</v>
      </c>
      <c r="AC81" s="2" t="s">
        <v>832</v>
      </c>
      <c r="AD81" t="s">
        <v>678</v>
      </c>
      <c r="AE81" t="s">
        <v>1031</v>
      </c>
      <c r="AF81" t="s">
        <v>679</v>
      </c>
      <c r="AG81" t="s">
        <v>832</v>
      </c>
      <c r="AH81" s="2" t="s">
        <v>678</v>
      </c>
      <c r="AI81" s="2" t="s">
        <v>1031</v>
      </c>
      <c r="AJ81" s="2" t="s">
        <v>679</v>
      </c>
      <c r="AK81" s="2" t="s">
        <v>832</v>
      </c>
    </row>
    <row r="82" spans="1:37" x14ac:dyDescent="0.35">
      <c r="A82" t="s">
        <v>22</v>
      </c>
      <c r="B82" s="2" t="s">
        <v>178</v>
      </c>
      <c r="C82" s="2" t="s">
        <v>1032</v>
      </c>
      <c r="D82" s="2" t="s">
        <v>733</v>
      </c>
      <c r="E82" s="2" t="s">
        <v>833</v>
      </c>
      <c r="F82" t="s">
        <v>178</v>
      </c>
      <c r="G82" t="s">
        <v>1032</v>
      </c>
      <c r="H82" t="s">
        <v>733</v>
      </c>
      <c r="I82" t="s">
        <v>833</v>
      </c>
      <c r="J82" s="2" t="s">
        <v>178</v>
      </c>
      <c r="K82" s="2" t="s">
        <v>1032</v>
      </c>
      <c r="L82" s="2" t="s">
        <v>733</v>
      </c>
      <c r="M82" s="2" t="s">
        <v>833</v>
      </c>
      <c r="N82" t="s">
        <v>178</v>
      </c>
      <c r="O82" t="s">
        <v>1032</v>
      </c>
      <c r="P82" t="s">
        <v>733</v>
      </c>
      <c r="Q82" t="s">
        <v>833</v>
      </c>
      <c r="R82" s="2" t="s">
        <v>178</v>
      </c>
      <c r="S82" s="2" t="s">
        <v>1032</v>
      </c>
      <c r="T82" s="2" t="s">
        <v>733</v>
      </c>
      <c r="U82" s="2" t="s">
        <v>833</v>
      </c>
      <c r="V82" t="s">
        <v>178</v>
      </c>
      <c r="W82" t="s">
        <v>1032</v>
      </c>
      <c r="X82" t="s">
        <v>733</v>
      </c>
      <c r="Y82" t="s">
        <v>833</v>
      </c>
      <c r="Z82" s="2" t="s">
        <v>178</v>
      </c>
      <c r="AA82" s="2" t="s">
        <v>1032</v>
      </c>
      <c r="AB82" s="2" t="s">
        <v>733</v>
      </c>
      <c r="AC82" s="2" t="s">
        <v>833</v>
      </c>
      <c r="AD82" t="s">
        <v>178</v>
      </c>
      <c r="AE82" t="s">
        <v>1032</v>
      </c>
      <c r="AF82" t="s">
        <v>733</v>
      </c>
      <c r="AG82" t="s">
        <v>833</v>
      </c>
      <c r="AH82" s="2" t="s">
        <v>178</v>
      </c>
      <c r="AI82" s="2" t="s">
        <v>1032</v>
      </c>
      <c r="AJ82" s="2" t="s">
        <v>733</v>
      </c>
      <c r="AK82" s="2" t="s">
        <v>833</v>
      </c>
    </row>
    <row r="83" spans="1:37" x14ac:dyDescent="0.35">
      <c r="A83" t="s">
        <v>22</v>
      </c>
      <c r="B83" s="2" t="s">
        <v>311</v>
      </c>
      <c r="C83" s="2" t="s">
        <v>1033</v>
      </c>
      <c r="D83" s="2" t="s">
        <v>312</v>
      </c>
      <c r="E83" s="2" t="s">
        <v>830</v>
      </c>
      <c r="F83" t="s">
        <v>311</v>
      </c>
      <c r="G83" t="s">
        <v>1033</v>
      </c>
      <c r="H83" t="s">
        <v>312</v>
      </c>
      <c r="I83" t="s">
        <v>830</v>
      </c>
      <c r="J83" s="2" t="s">
        <v>311</v>
      </c>
      <c r="K83" s="2" t="s">
        <v>1033</v>
      </c>
      <c r="L83" s="2" t="s">
        <v>312</v>
      </c>
      <c r="M83" s="2" t="s">
        <v>830</v>
      </c>
      <c r="N83" t="s">
        <v>311</v>
      </c>
      <c r="O83" t="s">
        <v>1033</v>
      </c>
      <c r="P83" t="s">
        <v>312</v>
      </c>
      <c r="Q83" t="s">
        <v>830</v>
      </c>
      <c r="R83" s="2" t="s">
        <v>311</v>
      </c>
      <c r="S83" s="2" t="s">
        <v>1033</v>
      </c>
      <c r="T83" s="2" t="s">
        <v>312</v>
      </c>
      <c r="U83" s="2" t="s">
        <v>830</v>
      </c>
      <c r="V83" t="s">
        <v>311</v>
      </c>
      <c r="W83" t="s">
        <v>1033</v>
      </c>
      <c r="X83" t="s">
        <v>312</v>
      </c>
      <c r="Y83" t="s">
        <v>830</v>
      </c>
      <c r="Z83" s="2" t="s">
        <v>311</v>
      </c>
      <c r="AA83" s="2" t="s">
        <v>1033</v>
      </c>
      <c r="AB83" s="2" t="s">
        <v>312</v>
      </c>
      <c r="AC83" s="2" t="s">
        <v>830</v>
      </c>
      <c r="AD83" t="s">
        <v>311</v>
      </c>
      <c r="AE83" t="s">
        <v>1033</v>
      </c>
      <c r="AF83" t="s">
        <v>312</v>
      </c>
      <c r="AG83" t="s">
        <v>830</v>
      </c>
      <c r="AH83" s="2" t="s">
        <v>311</v>
      </c>
      <c r="AI83" s="2" t="s">
        <v>1033</v>
      </c>
      <c r="AJ83" s="2" t="s">
        <v>312</v>
      </c>
      <c r="AK83" s="2" t="s">
        <v>830</v>
      </c>
    </row>
    <row r="84" spans="1:37" x14ac:dyDescent="0.35">
      <c r="A84" t="s">
        <v>22</v>
      </c>
      <c r="B84" s="2" t="s">
        <v>29</v>
      </c>
      <c r="C84" s="2" t="s">
        <v>1034</v>
      </c>
      <c r="D84" s="2" t="s">
        <v>30</v>
      </c>
      <c r="E84" s="2" t="s">
        <v>829</v>
      </c>
      <c r="F84" t="s">
        <v>29</v>
      </c>
      <c r="G84" t="s">
        <v>1034</v>
      </c>
      <c r="H84" t="s">
        <v>30</v>
      </c>
      <c r="I84" t="s">
        <v>829</v>
      </c>
      <c r="J84" s="2" t="s">
        <v>29</v>
      </c>
      <c r="K84" s="2" t="s">
        <v>1034</v>
      </c>
      <c r="L84" s="2" t="s">
        <v>30</v>
      </c>
      <c r="M84" s="2" t="s">
        <v>829</v>
      </c>
      <c r="N84" t="s">
        <v>29</v>
      </c>
      <c r="O84" t="s">
        <v>1034</v>
      </c>
      <c r="P84" t="s">
        <v>30</v>
      </c>
      <c r="Q84" t="s">
        <v>829</v>
      </c>
      <c r="R84" s="2" t="s">
        <v>29</v>
      </c>
      <c r="S84" s="2" t="s">
        <v>1034</v>
      </c>
      <c r="T84" s="2" t="s">
        <v>30</v>
      </c>
      <c r="U84" s="2" t="s">
        <v>829</v>
      </c>
      <c r="V84" t="s">
        <v>29</v>
      </c>
      <c r="W84" t="s">
        <v>1034</v>
      </c>
      <c r="X84" t="s">
        <v>30</v>
      </c>
      <c r="Y84" t="s">
        <v>829</v>
      </c>
      <c r="Z84" s="2" t="s">
        <v>29</v>
      </c>
      <c r="AA84" s="2" t="s">
        <v>1034</v>
      </c>
      <c r="AB84" s="2" t="s">
        <v>30</v>
      </c>
      <c r="AC84" s="2" t="s">
        <v>829</v>
      </c>
      <c r="AD84" t="s">
        <v>29</v>
      </c>
      <c r="AE84" t="s">
        <v>1034</v>
      </c>
      <c r="AF84" t="s">
        <v>30</v>
      </c>
      <c r="AG84" t="s">
        <v>829</v>
      </c>
      <c r="AH84" s="2" t="s">
        <v>29</v>
      </c>
      <c r="AI84" s="2" t="s">
        <v>1034</v>
      </c>
      <c r="AJ84" s="2" t="s">
        <v>30</v>
      </c>
      <c r="AK84" s="2" t="s">
        <v>829</v>
      </c>
    </row>
    <row r="85" spans="1:37" x14ac:dyDescent="0.35">
      <c r="A85" t="s">
        <v>22</v>
      </c>
      <c r="B85" s="2" t="s">
        <v>326</v>
      </c>
      <c r="C85" s="2" t="s">
        <v>1035</v>
      </c>
      <c r="D85" s="2" t="s">
        <v>327</v>
      </c>
      <c r="E85" s="2" t="s">
        <v>830</v>
      </c>
      <c r="F85" t="s">
        <v>326</v>
      </c>
      <c r="G85" t="s">
        <v>1035</v>
      </c>
      <c r="H85" t="s">
        <v>327</v>
      </c>
      <c r="I85" t="s">
        <v>830</v>
      </c>
      <c r="J85" s="2" t="s">
        <v>326</v>
      </c>
      <c r="K85" s="2" t="s">
        <v>1035</v>
      </c>
      <c r="L85" s="2" t="s">
        <v>327</v>
      </c>
      <c r="M85" s="2" t="s">
        <v>830</v>
      </c>
      <c r="N85" t="s">
        <v>326</v>
      </c>
      <c r="O85" t="s">
        <v>1035</v>
      </c>
      <c r="P85" t="s">
        <v>327</v>
      </c>
      <c r="Q85" t="s">
        <v>830</v>
      </c>
      <c r="R85" s="2" t="s">
        <v>326</v>
      </c>
      <c r="S85" s="2" t="s">
        <v>1035</v>
      </c>
      <c r="T85" s="2" t="s">
        <v>327</v>
      </c>
      <c r="U85" s="2" t="s">
        <v>830</v>
      </c>
      <c r="V85" t="s">
        <v>326</v>
      </c>
      <c r="W85" t="s">
        <v>1035</v>
      </c>
      <c r="X85" t="s">
        <v>327</v>
      </c>
      <c r="Y85" t="s">
        <v>830</v>
      </c>
      <c r="Z85" s="2" t="s">
        <v>326</v>
      </c>
      <c r="AA85" s="2" t="s">
        <v>1035</v>
      </c>
      <c r="AB85" s="2" t="s">
        <v>327</v>
      </c>
      <c r="AC85" s="2" t="s">
        <v>830</v>
      </c>
      <c r="AD85" t="s">
        <v>326</v>
      </c>
      <c r="AE85" t="s">
        <v>1035</v>
      </c>
      <c r="AF85" t="s">
        <v>327</v>
      </c>
      <c r="AG85" t="s">
        <v>830</v>
      </c>
      <c r="AH85" s="2" t="s">
        <v>326</v>
      </c>
      <c r="AI85" s="2" t="s">
        <v>1035</v>
      </c>
      <c r="AJ85" s="2" t="s">
        <v>327</v>
      </c>
      <c r="AK85" s="2" t="s">
        <v>830</v>
      </c>
    </row>
    <row r="86" spans="1:37" x14ac:dyDescent="0.35">
      <c r="A86" t="s">
        <v>82</v>
      </c>
      <c r="B86" s="2" t="s">
        <v>419</v>
      </c>
      <c r="C86" s="2" t="s">
        <v>1036</v>
      </c>
      <c r="D86" s="2" t="s">
        <v>420</v>
      </c>
      <c r="E86" s="2" t="s">
        <v>830</v>
      </c>
      <c r="F86" t="s">
        <v>419</v>
      </c>
      <c r="G86" t="s">
        <v>1036</v>
      </c>
      <c r="H86" t="s">
        <v>420</v>
      </c>
      <c r="I86" t="s">
        <v>830</v>
      </c>
      <c r="J86" s="2" t="s">
        <v>419</v>
      </c>
      <c r="K86" s="2" t="s">
        <v>1036</v>
      </c>
      <c r="L86" s="2" t="s">
        <v>420</v>
      </c>
      <c r="M86" s="2" t="s">
        <v>830</v>
      </c>
      <c r="N86" t="s">
        <v>419</v>
      </c>
      <c r="O86" t="s">
        <v>1036</v>
      </c>
      <c r="P86" t="s">
        <v>420</v>
      </c>
      <c r="Q86" t="s">
        <v>830</v>
      </c>
      <c r="R86" s="2" t="s">
        <v>419</v>
      </c>
      <c r="S86" s="2" t="s">
        <v>1036</v>
      </c>
      <c r="T86" s="2" t="s">
        <v>420</v>
      </c>
      <c r="U86" s="2" t="s">
        <v>830</v>
      </c>
      <c r="V86" t="s">
        <v>419</v>
      </c>
      <c r="W86" t="s">
        <v>1036</v>
      </c>
      <c r="X86" t="s">
        <v>420</v>
      </c>
      <c r="Y86" t="s">
        <v>830</v>
      </c>
      <c r="Z86" s="2" t="s">
        <v>419</v>
      </c>
      <c r="AA86" s="2" t="s">
        <v>1036</v>
      </c>
      <c r="AB86" s="2" t="s">
        <v>420</v>
      </c>
      <c r="AC86" s="2" t="s">
        <v>830</v>
      </c>
      <c r="AD86" t="s">
        <v>419</v>
      </c>
      <c r="AE86" t="s">
        <v>1036</v>
      </c>
      <c r="AF86" t="s">
        <v>420</v>
      </c>
      <c r="AG86" t="s">
        <v>830</v>
      </c>
      <c r="AH86" s="2" t="s">
        <v>850</v>
      </c>
      <c r="AI86" s="2" t="s">
        <v>1319</v>
      </c>
      <c r="AJ86" s="2" t="s">
        <v>851</v>
      </c>
      <c r="AK86" s="2" t="s">
        <v>829</v>
      </c>
    </row>
    <row r="87" spans="1:37" x14ac:dyDescent="0.35">
      <c r="A87" t="s">
        <v>22</v>
      </c>
      <c r="B87" s="2" t="s">
        <v>51</v>
      </c>
      <c r="C87" s="2" t="s">
        <v>1037</v>
      </c>
      <c r="D87" s="2" t="s">
        <v>52</v>
      </c>
      <c r="E87" s="2" t="s">
        <v>829</v>
      </c>
      <c r="F87" t="s">
        <v>51</v>
      </c>
      <c r="G87" t="s">
        <v>1037</v>
      </c>
      <c r="H87" t="s">
        <v>52</v>
      </c>
      <c r="I87" t="s">
        <v>829</v>
      </c>
      <c r="J87" s="2" t="s">
        <v>51</v>
      </c>
      <c r="K87" s="2" t="s">
        <v>1037</v>
      </c>
      <c r="L87" s="2" t="s">
        <v>52</v>
      </c>
      <c r="M87" s="2" t="s">
        <v>829</v>
      </c>
      <c r="N87" t="s">
        <v>51</v>
      </c>
      <c r="O87" t="s">
        <v>1037</v>
      </c>
      <c r="P87" t="s">
        <v>52</v>
      </c>
      <c r="Q87" t="s">
        <v>829</v>
      </c>
      <c r="R87" s="2" t="s">
        <v>51</v>
      </c>
      <c r="S87" s="2" t="s">
        <v>1037</v>
      </c>
      <c r="T87" s="2" t="s">
        <v>52</v>
      </c>
      <c r="U87" s="2" t="s">
        <v>829</v>
      </c>
      <c r="V87" t="s">
        <v>51</v>
      </c>
      <c r="W87" t="s">
        <v>1037</v>
      </c>
      <c r="X87" t="s">
        <v>52</v>
      </c>
      <c r="Y87" t="s">
        <v>829</v>
      </c>
      <c r="Z87" s="2" t="s">
        <v>51</v>
      </c>
      <c r="AA87" s="2" t="s">
        <v>1037</v>
      </c>
      <c r="AB87" s="2" t="s">
        <v>52</v>
      </c>
      <c r="AC87" s="2" t="s">
        <v>829</v>
      </c>
      <c r="AD87" t="s">
        <v>51</v>
      </c>
      <c r="AE87" t="s">
        <v>1037</v>
      </c>
      <c r="AF87" t="s">
        <v>52</v>
      </c>
      <c r="AG87" t="s">
        <v>829</v>
      </c>
      <c r="AH87" s="2" t="s">
        <v>51</v>
      </c>
      <c r="AI87" s="2" t="s">
        <v>1037</v>
      </c>
      <c r="AJ87" s="2" t="s">
        <v>52</v>
      </c>
      <c r="AK87" s="2" t="s">
        <v>829</v>
      </c>
    </row>
    <row r="88" spans="1:37" x14ac:dyDescent="0.35">
      <c r="A88" t="s">
        <v>22</v>
      </c>
      <c r="B88" s="2" t="s">
        <v>191</v>
      </c>
      <c r="C88" s="2" t="s">
        <v>1038</v>
      </c>
      <c r="D88" s="2" t="s">
        <v>734</v>
      </c>
      <c r="E88" s="2" t="s">
        <v>833</v>
      </c>
      <c r="F88" t="s">
        <v>191</v>
      </c>
      <c r="G88" t="s">
        <v>1038</v>
      </c>
      <c r="H88" t="s">
        <v>734</v>
      </c>
      <c r="I88" t="s">
        <v>833</v>
      </c>
      <c r="J88" s="2" t="s">
        <v>191</v>
      </c>
      <c r="K88" s="2" t="s">
        <v>1038</v>
      </c>
      <c r="L88" s="2" t="s">
        <v>734</v>
      </c>
      <c r="M88" s="2" t="s">
        <v>833</v>
      </c>
      <c r="N88" t="s">
        <v>191</v>
      </c>
      <c r="O88" t="s">
        <v>1038</v>
      </c>
      <c r="P88" t="s">
        <v>734</v>
      </c>
      <c r="Q88" t="s">
        <v>833</v>
      </c>
      <c r="R88" s="2" t="s">
        <v>191</v>
      </c>
      <c r="S88" s="2" t="s">
        <v>1038</v>
      </c>
      <c r="T88" s="2" t="s">
        <v>734</v>
      </c>
      <c r="U88" s="2" t="s">
        <v>833</v>
      </c>
      <c r="V88" t="s">
        <v>191</v>
      </c>
      <c r="W88" t="s">
        <v>1038</v>
      </c>
      <c r="X88" t="s">
        <v>734</v>
      </c>
      <c r="Y88" t="s">
        <v>833</v>
      </c>
      <c r="Z88" s="2" t="s">
        <v>191</v>
      </c>
      <c r="AA88" s="2" t="s">
        <v>1038</v>
      </c>
      <c r="AB88" s="2" t="s">
        <v>734</v>
      </c>
      <c r="AC88" s="2" t="s">
        <v>833</v>
      </c>
      <c r="AD88" t="s">
        <v>191</v>
      </c>
      <c r="AE88" t="s">
        <v>1038</v>
      </c>
      <c r="AF88" t="s">
        <v>734</v>
      </c>
      <c r="AG88" t="s">
        <v>833</v>
      </c>
      <c r="AH88" s="2" t="s">
        <v>191</v>
      </c>
      <c r="AI88" s="2" t="s">
        <v>1038</v>
      </c>
      <c r="AJ88" s="2" t="s">
        <v>734</v>
      </c>
      <c r="AK88" s="2" t="s">
        <v>833</v>
      </c>
    </row>
    <row r="89" spans="1:37" x14ac:dyDescent="0.35">
      <c r="A89" t="s">
        <v>22</v>
      </c>
      <c r="B89" s="2" t="s">
        <v>775</v>
      </c>
      <c r="C89" s="2" t="s">
        <v>1039</v>
      </c>
      <c r="D89" s="2" t="s">
        <v>734</v>
      </c>
      <c r="E89" s="2" t="s">
        <v>834</v>
      </c>
      <c r="F89" t="s">
        <v>775</v>
      </c>
      <c r="G89" t="s">
        <v>1039</v>
      </c>
      <c r="H89" t="s">
        <v>734</v>
      </c>
      <c r="I89" t="s">
        <v>834</v>
      </c>
      <c r="J89" s="2" t="s">
        <v>775</v>
      </c>
      <c r="K89" s="2" t="s">
        <v>1039</v>
      </c>
      <c r="L89" s="2" t="s">
        <v>734</v>
      </c>
      <c r="M89" s="2" t="s">
        <v>834</v>
      </c>
      <c r="N89" t="s">
        <v>775</v>
      </c>
      <c r="O89" t="s">
        <v>1039</v>
      </c>
      <c r="P89" t="s">
        <v>734</v>
      </c>
      <c r="Q89" t="s">
        <v>834</v>
      </c>
      <c r="R89" s="2" t="s">
        <v>775</v>
      </c>
      <c r="S89" s="2" t="s">
        <v>1039</v>
      </c>
      <c r="T89" s="2" t="s">
        <v>734</v>
      </c>
      <c r="U89" s="2" t="s">
        <v>834</v>
      </c>
      <c r="V89" t="s">
        <v>775</v>
      </c>
      <c r="W89" t="s">
        <v>1039</v>
      </c>
      <c r="X89" t="s">
        <v>734</v>
      </c>
      <c r="Y89" t="s">
        <v>834</v>
      </c>
      <c r="Z89" s="2" t="s">
        <v>775</v>
      </c>
      <c r="AA89" s="2" t="s">
        <v>1039</v>
      </c>
      <c r="AB89" s="2" t="s">
        <v>734</v>
      </c>
      <c r="AC89" s="2" t="s">
        <v>834</v>
      </c>
      <c r="AD89" t="s">
        <v>775</v>
      </c>
      <c r="AE89" t="s">
        <v>1039</v>
      </c>
      <c r="AF89" t="s">
        <v>734</v>
      </c>
      <c r="AG89" t="s">
        <v>834</v>
      </c>
      <c r="AH89" s="2" t="s">
        <v>775</v>
      </c>
      <c r="AI89" s="2" t="s">
        <v>1039</v>
      </c>
      <c r="AJ89" s="2" t="s">
        <v>734</v>
      </c>
      <c r="AK89" s="2" t="s">
        <v>834</v>
      </c>
    </row>
    <row r="90" spans="1:37" x14ac:dyDescent="0.35">
      <c r="A90" t="s">
        <v>22</v>
      </c>
      <c r="B90" s="2" t="s">
        <v>196</v>
      </c>
      <c r="C90" s="2" t="s">
        <v>1040</v>
      </c>
      <c r="D90" s="2" t="s">
        <v>197</v>
      </c>
      <c r="E90" s="2" t="s">
        <v>830</v>
      </c>
      <c r="F90" t="s">
        <v>196</v>
      </c>
      <c r="G90" t="s">
        <v>1040</v>
      </c>
      <c r="H90" t="s">
        <v>197</v>
      </c>
      <c r="I90" t="s">
        <v>830</v>
      </c>
      <c r="J90" s="2" t="s">
        <v>196</v>
      </c>
      <c r="K90" s="2" t="s">
        <v>1040</v>
      </c>
      <c r="L90" s="2" t="s">
        <v>197</v>
      </c>
      <c r="M90" s="2" t="s">
        <v>830</v>
      </c>
      <c r="N90" t="s">
        <v>196</v>
      </c>
      <c r="O90" t="s">
        <v>1040</v>
      </c>
      <c r="P90" t="s">
        <v>197</v>
      </c>
      <c r="Q90" t="s">
        <v>830</v>
      </c>
      <c r="R90" s="2" t="s">
        <v>196</v>
      </c>
      <c r="S90" s="2" t="s">
        <v>1040</v>
      </c>
      <c r="T90" s="2" t="s">
        <v>197</v>
      </c>
      <c r="U90" s="2" t="s">
        <v>830</v>
      </c>
      <c r="V90" t="s">
        <v>196</v>
      </c>
      <c r="W90" t="s">
        <v>1040</v>
      </c>
      <c r="X90" t="s">
        <v>197</v>
      </c>
      <c r="Y90" t="s">
        <v>830</v>
      </c>
      <c r="Z90" s="2" t="s">
        <v>196</v>
      </c>
      <c r="AA90" s="2" t="s">
        <v>1040</v>
      </c>
      <c r="AB90" s="2" t="s">
        <v>197</v>
      </c>
      <c r="AC90" s="2" t="s">
        <v>830</v>
      </c>
      <c r="AD90" t="s">
        <v>196</v>
      </c>
      <c r="AE90" t="s">
        <v>1040</v>
      </c>
      <c r="AF90" t="s">
        <v>197</v>
      </c>
      <c r="AG90" t="s">
        <v>830</v>
      </c>
      <c r="AH90" s="2" t="s">
        <v>196</v>
      </c>
      <c r="AI90" s="2" t="s">
        <v>1040</v>
      </c>
      <c r="AJ90" s="2" t="s">
        <v>197</v>
      </c>
      <c r="AK90" s="2" t="s">
        <v>830</v>
      </c>
    </row>
    <row r="91" spans="1:37" x14ac:dyDescent="0.35">
      <c r="A91" t="s">
        <v>22</v>
      </c>
      <c r="B91" s="2" t="s">
        <v>208</v>
      </c>
      <c r="C91" s="2" t="s">
        <v>1041</v>
      </c>
      <c r="D91" s="2" t="s">
        <v>735</v>
      </c>
      <c r="E91" s="2" t="s">
        <v>833</v>
      </c>
      <c r="F91" t="s">
        <v>208</v>
      </c>
      <c r="G91" t="s">
        <v>1041</v>
      </c>
      <c r="H91" t="s">
        <v>735</v>
      </c>
      <c r="I91" t="s">
        <v>833</v>
      </c>
      <c r="J91" s="2" t="s">
        <v>208</v>
      </c>
      <c r="K91" s="2" t="s">
        <v>1041</v>
      </c>
      <c r="L91" s="2" t="s">
        <v>735</v>
      </c>
      <c r="M91" s="2" t="s">
        <v>833</v>
      </c>
      <c r="N91" t="s">
        <v>208</v>
      </c>
      <c r="O91" t="s">
        <v>1041</v>
      </c>
      <c r="P91" t="s">
        <v>735</v>
      </c>
      <c r="Q91" t="s">
        <v>833</v>
      </c>
      <c r="R91" s="2" t="s">
        <v>208</v>
      </c>
      <c r="S91" s="2" t="s">
        <v>1041</v>
      </c>
      <c r="T91" s="2" t="s">
        <v>735</v>
      </c>
      <c r="U91" s="2" t="s">
        <v>833</v>
      </c>
      <c r="V91" t="s">
        <v>208</v>
      </c>
      <c r="W91" t="s">
        <v>1041</v>
      </c>
      <c r="X91" t="s">
        <v>735</v>
      </c>
      <c r="Y91" t="s">
        <v>833</v>
      </c>
      <c r="Z91" s="2" t="s">
        <v>208</v>
      </c>
      <c r="AA91" s="2" t="s">
        <v>1041</v>
      </c>
      <c r="AB91" s="2" t="s">
        <v>735</v>
      </c>
      <c r="AC91" s="2" t="s">
        <v>833</v>
      </c>
      <c r="AD91" t="s">
        <v>208</v>
      </c>
      <c r="AE91" t="s">
        <v>1041</v>
      </c>
      <c r="AF91" t="s">
        <v>735</v>
      </c>
      <c r="AG91" t="s">
        <v>833</v>
      </c>
      <c r="AH91" s="2" t="s">
        <v>208</v>
      </c>
      <c r="AI91" s="2" t="s">
        <v>1041</v>
      </c>
      <c r="AJ91" s="2" t="s">
        <v>735</v>
      </c>
      <c r="AK91" s="2" t="s">
        <v>833</v>
      </c>
    </row>
    <row r="92" spans="1:37" x14ac:dyDescent="0.35">
      <c r="A92" t="s">
        <v>82</v>
      </c>
      <c r="B92" s="2" t="s">
        <v>776</v>
      </c>
      <c r="C92" s="2" t="s">
        <v>1042</v>
      </c>
      <c r="D92" s="2" t="s">
        <v>777</v>
      </c>
      <c r="E92" s="2" t="s">
        <v>834</v>
      </c>
      <c r="F92" t="s">
        <v>776</v>
      </c>
      <c r="G92" t="s">
        <v>1042</v>
      </c>
      <c r="H92" t="s">
        <v>777</v>
      </c>
      <c r="I92" t="s">
        <v>834</v>
      </c>
      <c r="J92" s="2" t="s">
        <v>776</v>
      </c>
      <c r="K92" s="2" t="s">
        <v>1042</v>
      </c>
      <c r="L92" s="2" t="s">
        <v>777</v>
      </c>
      <c r="M92" s="2" t="s">
        <v>834</v>
      </c>
      <c r="N92" t="s">
        <v>776</v>
      </c>
      <c r="O92" t="s">
        <v>1042</v>
      </c>
      <c r="P92" t="s">
        <v>867</v>
      </c>
      <c r="Q92" t="s">
        <v>834</v>
      </c>
      <c r="R92" s="2" t="s">
        <v>776</v>
      </c>
      <c r="S92" s="2" t="s">
        <v>1042</v>
      </c>
      <c r="T92" s="2" t="s">
        <v>867</v>
      </c>
      <c r="U92" s="2" t="s">
        <v>834</v>
      </c>
      <c r="V92" t="s">
        <v>776</v>
      </c>
      <c r="W92" t="s">
        <v>1042</v>
      </c>
      <c r="X92" t="s">
        <v>867</v>
      </c>
      <c r="Y92" t="s">
        <v>834</v>
      </c>
      <c r="Z92" s="2" t="s">
        <v>776</v>
      </c>
      <c r="AA92" s="2" t="s">
        <v>1042</v>
      </c>
      <c r="AB92" s="2" t="s">
        <v>867</v>
      </c>
      <c r="AC92" s="2" t="s">
        <v>834</v>
      </c>
      <c r="AD92" t="s">
        <v>776</v>
      </c>
      <c r="AE92" t="s">
        <v>1042</v>
      </c>
      <c r="AF92" t="s">
        <v>867</v>
      </c>
      <c r="AG92" t="s">
        <v>834</v>
      </c>
      <c r="AH92" s="2" t="s">
        <v>776</v>
      </c>
      <c r="AI92" s="2" t="s">
        <v>1042</v>
      </c>
      <c r="AJ92" s="2" t="s">
        <v>867</v>
      </c>
      <c r="AK92" s="2" t="s">
        <v>834</v>
      </c>
    </row>
    <row r="93" spans="1:37" x14ac:dyDescent="0.35">
      <c r="A93" t="s">
        <v>22</v>
      </c>
      <c r="B93" s="2" t="s">
        <v>622</v>
      </c>
      <c r="C93" s="2" t="s">
        <v>1043</v>
      </c>
      <c r="D93" s="2" t="s">
        <v>623</v>
      </c>
      <c r="E93" s="2" t="s">
        <v>831</v>
      </c>
      <c r="F93" t="s">
        <v>622</v>
      </c>
      <c r="G93" t="s">
        <v>1043</v>
      </c>
      <c r="H93" t="s">
        <v>623</v>
      </c>
      <c r="I93" t="s">
        <v>831</v>
      </c>
      <c r="J93" s="2" t="s">
        <v>622</v>
      </c>
      <c r="K93" s="2" t="s">
        <v>1043</v>
      </c>
      <c r="L93" s="2" t="s">
        <v>623</v>
      </c>
      <c r="M93" s="2" t="s">
        <v>831</v>
      </c>
      <c r="N93" t="s">
        <v>622</v>
      </c>
      <c r="O93" t="s">
        <v>1043</v>
      </c>
      <c r="P93" t="s">
        <v>623</v>
      </c>
      <c r="Q93" t="s">
        <v>831</v>
      </c>
      <c r="R93" s="2" t="s">
        <v>622</v>
      </c>
      <c r="S93" s="2" t="s">
        <v>1043</v>
      </c>
      <c r="T93" s="2" t="s">
        <v>623</v>
      </c>
      <c r="U93" s="2" t="s">
        <v>831</v>
      </c>
      <c r="V93" t="s">
        <v>622</v>
      </c>
      <c r="W93" t="s">
        <v>1043</v>
      </c>
      <c r="X93" t="s">
        <v>623</v>
      </c>
      <c r="Y93" t="s">
        <v>831</v>
      </c>
      <c r="Z93" s="2" t="s">
        <v>622</v>
      </c>
      <c r="AA93" s="2" t="s">
        <v>1043</v>
      </c>
      <c r="AB93" s="2" t="s">
        <v>623</v>
      </c>
      <c r="AC93" s="2" t="s">
        <v>831</v>
      </c>
      <c r="AD93" t="s">
        <v>622</v>
      </c>
      <c r="AE93" t="s">
        <v>1043</v>
      </c>
      <c r="AF93" t="s">
        <v>623</v>
      </c>
      <c r="AG93" t="s">
        <v>831</v>
      </c>
      <c r="AH93" s="2" t="s">
        <v>622</v>
      </c>
      <c r="AI93" s="2" t="s">
        <v>1043</v>
      </c>
      <c r="AJ93" s="2" t="s">
        <v>623</v>
      </c>
      <c r="AK93" s="2" t="s">
        <v>831</v>
      </c>
    </row>
    <row r="94" spans="1:37" x14ac:dyDescent="0.35">
      <c r="A94" t="s">
        <v>82</v>
      </c>
      <c r="B94" s="2" t="s">
        <v>225</v>
      </c>
      <c r="C94" s="2" t="s">
        <v>1044</v>
      </c>
      <c r="D94" s="2" t="s">
        <v>736</v>
      </c>
      <c r="E94" s="2" t="s">
        <v>833</v>
      </c>
      <c r="F94" t="s">
        <v>225</v>
      </c>
      <c r="G94" t="s">
        <v>1044</v>
      </c>
      <c r="H94" t="s">
        <v>736</v>
      </c>
      <c r="I94" t="s">
        <v>833</v>
      </c>
      <c r="J94" s="2" t="s">
        <v>225</v>
      </c>
      <c r="K94" s="2" t="s">
        <v>1044</v>
      </c>
      <c r="L94" s="2" t="s">
        <v>736</v>
      </c>
      <c r="M94" s="2" t="s">
        <v>833</v>
      </c>
      <c r="N94" t="s">
        <v>225</v>
      </c>
      <c r="O94" t="s">
        <v>1044</v>
      </c>
      <c r="P94" t="s">
        <v>736</v>
      </c>
      <c r="Q94" t="s">
        <v>833</v>
      </c>
      <c r="R94" s="2" t="s">
        <v>225</v>
      </c>
      <c r="S94" s="2" t="s">
        <v>1044</v>
      </c>
      <c r="T94" s="2" t="s">
        <v>736</v>
      </c>
      <c r="U94" s="2" t="s">
        <v>833</v>
      </c>
      <c r="V94" t="s">
        <v>225</v>
      </c>
      <c r="W94" t="s">
        <v>1044</v>
      </c>
      <c r="X94" t="s">
        <v>736</v>
      </c>
      <c r="Y94" t="s">
        <v>833</v>
      </c>
      <c r="Z94" s="2" t="s">
        <v>915</v>
      </c>
      <c r="AA94" s="2" t="s">
        <v>915</v>
      </c>
      <c r="AB94" s="2" t="s">
        <v>863</v>
      </c>
      <c r="AC94" s="2" t="s">
        <v>1317</v>
      </c>
      <c r="AD94" t="s">
        <v>915</v>
      </c>
      <c r="AE94" t="s">
        <v>915</v>
      </c>
      <c r="AF94" t="s">
        <v>863</v>
      </c>
      <c r="AG94" t="s">
        <v>1317</v>
      </c>
      <c r="AH94" s="2" t="s">
        <v>915</v>
      </c>
      <c r="AI94" s="2" t="s">
        <v>915</v>
      </c>
      <c r="AJ94" s="2" t="s">
        <v>863</v>
      </c>
      <c r="AK94" s="2" t="s">
        <v>1317</v>
      </c>
    </row>
    <row r="95" spans="1:37" x14ac:dyDescent="0.35">
      <c r="A95" t="s">
        <v>82</v>
      </c>
      <c r="B95" s="2" t="s">
        <v>778</v>
      </c>
      <c r="C95" s="2" t="s">
        <v>972</v>
      </c>
      <c r="D95" s="2" t="s">
        <v>736</v>
      </c>
      <c r="E95" s="2" t="s">
        <v>834</v>
      </c>
      <c r="F95" t="s">
        <v>778</v>
      </c>
      <c r="G95" t="s">
        <v>972</v>
      </c>
      <c r="H95" t="s">
        <v>736</v>
      </c>
      <c r="I95" t="s">
        <v>834</v>
      </c>
      <c r="J95" s="2" t="s">
        <v>778</v>
      </c>
      <c r="K95" s="2" t="s">
        <v>972</v>
      </c>
      <c r="L95" s="2" t="s">
        <v>736</v>
      </c>
      <c r="M95" s="2" t="s">
        <v>834</v>
      </c>
      <c r="N95" t="s">
        <v>869</v>
      </c>
      <c r="O95" t="s">
        <v>1320</v>
      </c>
      <c r="P95" t="s">
        <v>870</v>
      </c>
      <c r="Q95" t="s">
        <v>834</v>
      </c>
      <c r="R95" s="2" t="s">
        <v>869</v>
      </c>
      <c r="S95" s="2" t="s">
        <v>1320</v>
      </c>
      <c r="T95" s="2" t="s">
        <v>870</v>
      </c>
      <c r="U95" s="2" t="s">
        <v>834</v>
      </c>
      <c r="V95" t="s">
        <v>869</v>
      </c>
      <c r="W95" t="s">
        <v>1320</v>
      </c>
      <c r="X95" t="s">
        <v>870</v>
      </c>
      <c r="Y95" t="s">
        <v>834</v>
      </c>
      <c r="Z95" s="2" t="s">
        <v>869</v>
      </c>
      <c r="AA95" s="2" t="s">
        <v>1320</v>
      </c>
      <c r="AB95" s="2" t="s">
        <v>870</v>
      </c>
      <c r="AC95" s="2" t="s">
        <v>834</v>
      </c>
      <c r="AD95" t="s">
        <v>869</v>
      </c>
      <c r="AE95" t="s">
        <v>1320</v>
      </c>
      <c r="AF95" t="s">
        <v>870</v>
      </c>
      <c r="AG95" t="s">
        <v>834</v>
      </c>
      <c r="AH95" s="2" t="s">
        <v>869</v>
      </c>
      <c r="AI95" s="2" t="s">
        <v>1320</v>
      </c>
      <c r="AJ95" s="2" t="s">
        <v>870</v>
      </c>
      <c r="AK95" s="2" t="s">
        <v>834</v>
      </c>
    </row>
    <row r="96" spans="1:37" x14ac:dyDescent="0.35">
      <c r="A96" t="s">
        <v>22</v>
      </c>
      <c r="B96" s="2" t="s">
        <v>328</v>
      </c>
      <c r="C96" s="2" t="s">
        <v>1045</v>
      </c>
      <c r="D96" s="2" t="s">
        <v>329</v>
      </c>
      <c r="E96" s="2" t="s">
        <v>830</v>
      </c>
      <c r="F96" t="s">
        <v>328</v>
      </c>
      <c r="G96" t="s">
        <v>1045</v>
      </c>
      <c r="H96" t="s">
        <v>329</v>
      </c>
      <c r="I96" t="s">
        <v>830</v>
      </c>
      <c r="J96" s="2" t="s">
        <v>328</v>
      </c>
      <c r="K96" s="2" t="s">
        <v>1045</v>
      </c>
      <c r="L96" s="2" t="s">
        <v>329</v>
      </c>
      <c r="M96" s="2" t="s">
        <v>830</v>
      </c>
      <c r="N96" t="s">
        <v>328</v>
      </c>
      <c r="O96" t="s">
        <v>1045</v>
      </c>
      <c r="P96" t="s">
        <v>329</v>
      </c>
      <c r="Q96" t="s">
        <v>830</v>
      </c>
      <c r="R96" s="2" t="s">
        <v>328</v>
      </c>
      <c r="S96" s="2" t="s">
        <v>1045</v>
      </c>
      <c r="T96" s="2" t="s">
        <v>329</v>
      </c>
      <c r="U96" s="2" t="s">
        <v>830</v>
      </c>
      <c r="V96" t="s">
        <v>328</v>
      </c>
      <c r="W96" t="s">
        <v>1045</v>
      </c>
      <c r="X96" t="s">
        <v>329</v>
      </c>
      <c r="Y96" t="s">
        <v>830</v>
      </c>
      <c r="Z96" s="2" t="s">
        <v>328</v>
      </c>
      <c r="AA96" s="2" t="s">
        <v>1045</v>
      </c>
      <c r="AB96" s="2" t="s">
        <v>329</v>
      </c>
      <c r="AC96" s="2" t="s">
        <v>830</v>
      </c>
      <c r="AD96" t="s">
        <v>328</v>
      </c>
      <c r="AE96" t="s">
        <v>1045</v>
      </c>
      <c r="AF96" t="s">
        <v>329</v>
      </c>
      <c r="AG96" t="s">
        <v>830</v>
      </c>
      <c r="AH96" s="2" t="s">
        <v>328</v>
      </c>
      <c r="AI96" s="2" t="s">
        <v>1045</v>
      </c>
      <c r="AJ96" s="2" t="s">
        <v>329</v>
      </c>
      <c r="AK96" s="2" t="s">
        <v>830</v>
      </c>
    </row>
    <row r="97" spans="1:37" x14ac:dyDescent="0.35">
      <c r="A97" t="s">
        <v>22</v>
      </c>
      <c r="B97" s="2" t="s">
        <v>640</v>
      </c>
      <c r="C97" s="2" t="s">
        <v>1046</v>
      </c>
      <c r="D97" s="2" t="s">
        <v>641</v>
      </c>
      <c r="E97" s="2" t="s">
        <v>831</v>
      </c>
      <c r="F97" t="s">
        <v>640</v>
      </c>
      <c r="G97" t="s">
        <v>1046</v>
      </c>
      <c r="H97" t="s">
        <v>641</v>
      </c>
      <c r="I97" t="s">
        <v>831</v>
      </c>
      <c r="J97" s="2" t="s">
        <v>640</v>
      </c>
      <c r="K97" s="2" t="s">
        <v>1046</v>
      </c>
      <c r="L97" s="2" t="s">
        <v>641</v>
      </c>
      <c r="M97" s="2" t="s">
        <v>831</v>
      </c>
      <c r="N97" t="s">
        <v>640</v>
      </c>
      <c r="O97" t="s">
        <v>1046</v>
      </c>
      <c r="P97" t="s">
        <v>641</v>
      </c>
      <c r="Q97" t="s">
        <v>831</v>
      </c>
      <c r="R97" s="2" t="s">
        <v>640</v>
      </c>
      <c r="S97" s="2" t="s">
        <v>1046</v>
      </c>
      <c r="T97" s="2" t="s">
        <v>641</v>
      </c>
      <c r="U97" s="2" t="s">
        <v>831</v>
      </c>
      <c r="V97" t="s">
        <v>640</v>
      </c>
      <c r="W97" t="s">
        <v>1046</v>
      </c>
      <c r="X97" t="s">
        <v>641</v>
      </c>
      <c r="Y97" t="s">
        <v>831</v>
      </c>
      <c r="Z97" s="2" t="s">
        <v>640</v>
      </c>
      <c r="AA97" s="2" t="s">
        <v>1046</v>
      </c>
      <c r="AB97" s="2" t="s">
        <v>641</v>
      </c>
      <c r="AC97" s="2" t="s">
        <v>831</v>
      </c>
      <c r="AD97" t="s">
        <v>640</v>
      </c>
      <c r="AE97" t="s">
        <v>1046</v>
      </c>
      <c r="AF97" t="s">
        <v>641</v>
      </c>
      <c r="AG97" t="s">
        <v>831</v>
      </c>
      <c r="AH97" s="2" t="s">
        <v>640</v>
      </c>
      <c r="AI97" s="2" t="s">
        <v>1046</v>
      </c>
      <c r="AJ97" s="2" t="s">
        <v>641</v>
      </c>
      <c r="AK97" s="2" t="s">
        <v>831</v>
      </c>
    </row>
    <row r="98" spans="1:37" x14ac:dyDescent="0.35">
      <c r="A98" t="s">
        <v>22</v>
      </c>
      <c r="B98" s="2" t="s">
        <v>680</v>
      </c>
      <c r="C98" s="2" t="s">
        <v>925</v>
      </c>
      <c r="D98" s="2" t="s">
        <v>681</v>
      </c>
      <c r="E98" s="2" t="s">
        <v>832</v>
      </c>
      <c r="F98" t="s">
        <v>680</v>
      </c>
      <c r="G98" t="s">
        <v>925</v>
      </c>
      <c r="H98" t="s">
        <v>681</v>
      </c>
      <c r="I98" t="s">
        <v>832</v>
      </c>
      <c r="J98" s="2" t="s">
        <v>680</v>
      </c>
      <c r="K98" s="2" t="s">
        <v>925</v>
      </c>
      <c r="L98" s="2" t="s">
        <v>681</v>
      </c>
      <c r="M98" s="2" t="s">
        <v>832</v>
      </c>
      <c r="N98" t="s">
        <v>680</v>
      </c>
      <c r="O98" t="s">
        <v>925</v>
      </c>
      <c r="P98" t="s">
        <v>681</v>
      </c>
      <c r="Q98" t="s">
        <v>832</v>
      </c>
      <c r="R98" s="2" t="s">
        <v>680</v>
      </c>
      <c r="S98" s="2" t="s">
        <v>925</v>
      </c>
      <c r="T98" s="2" t="s">
        <v>681</v>
      </c>
      <c r="U98" s="2" t="s">
        <v>832</v>
      </c>
      <c r="V98" t="s">
        <v>680</v>
      </c>
      <c r="W98" t="s">
        <v>925</v>
      </c>
      <c r="X98" t="s">
        <v>681</v>
      </c>
      <c r="Y98" t="s">
        <v>832</v>
      </c>
      <c r="Z98" s="2" t="s">
        <v>680</v>
      </c>
      <c r="AA98" s="2" t="s">
        <v>925</v>
      </c>
      <c r="AB98" s="2" t="s">
        <v>681</v>
      </c>
      <c r="AC98" s="2" t="s">
        <v>832</v>
      </c>
      <c r="AD98" t="s">
        <v>680</v>
      </c>
      <c r="AE98" t="s">
        <v>925</v>
      </c>
      <c r="AF98" t="s">
        <v>681</v>
      </c>
      <c r="AG98" t="s">
        <v>832</v>
      </c>
      <c r="AH98" s="2" t="s">
        <v>680</v>
      </c>
      <c r="AI98" s="2" t="s">
        <v>925</v>
      </c>
      <c r="AJ98" s="2" t="s">
        <v>681</v>
      </c>
      <c r="AK98" s="2" t="s">
        <v>832</v>
      </c>
    </row>
    <row r="99" spans="1:37" x14ac:dyDescent="0.35">
      <c r="A99" t="s">
        <v>22</v>
      </c>
      <c r="B99" s="2" t="s">
        <v>168</v>
      </c>
      <c r="C99" s="2" t="s">
        <v>1047</v>
      </c>
      <c r="D99" s="2" t="s">
        <v>169</v>
      </c>
      <c r="E99" s="2" t="s">
        <v>830</v>
      </c>
      <c r="F99" t="s">
        <v>168</v>
      </c>
      <c r="G99" t="s">
        <v>1047</v>
      </c>
      <c r="H99" t="s">
        <v>169</v>
      </c>
      <c r="I99" t="s">
        <v>830</v>
      </c>
      <c r="J99" s="2" t="s">
        <v>168</v>
      </c>
      <c r="K99" s="2" t="s">
        <v>1047</v>
      </c>
      <c r="L99" s="2" t="s">
        <v>169</v>
      </c>
      <c r="M99" s="2" t="s">
        <v>830</v>
      </c>
      <c r="N99" t="s">
        <v>168</v>
      </c>
      <c r="O99" t="s">
        <v>1047</v>
      </c>
      <c r="P99" t="s">
        <v>169</v>
      </c>
      <c r="Q99" t="s">
        <v>830</v>
      </c>
      <c r="R99" s="2" t="s">
        <v>168</v>
      </c>
      <c r="S99" s="2" t="s">
        <v>1047</v>
      </c>
      <c r="T99" s="2" t="s">
        <v>169</v>
      </c>
      <c r="U99" s="2" t="s">
        <v>830</v>
      </c>
      <c r="V99" t="s">
        <v>168</v>
      </c>
      <c r="W99" t="s">
        <v>1047</v>
      </c>
      <c r="X99" t="s">
        <v>169</v>
      </c>
      <c r="Y99" t="s">
        <v>830</v>
      </c>
      <c r="Z99" s="2" t="s">
        <v>168</v>
      </c>
      <c r="AA99" s="2" t="s">
        <v>1047</v>
      </c>
      <c r="AB99" s="2" t="s">
        <v>169</v>
      </c>
      <c r="AC99" s="2" t="s">
        <v>830</v>
      </c>
      <c r="AD99" t="s">
        <v>168</v>
      </c>
      <c r="AE99" t="s">
        <v>1047</v>
      </c>
      <c r="AF99" t="s">
        <v>169</v>
      </c>
      <c r="AG99" t="s">
        <v>830</v>
      </c>
      <c r="AH99" s="2" t="s">
        <v>168</v>
      </c>
      <c r="AI99" s="2" t="s">
        <v>1047</v>
      </c>
      <c r="AJ99" s="2" t="s">
        <v>169</v>
      </c>
      <c r="AK99" s="2" t="s">
        <v>830</v>
      </c>
    </row>
    <row r="100" spans="1:37" x14ac:dyDescent="0.35">
      <c r="A100" t="s">
        <v>22</v>
      </c>
      <c r="B100" s="2" t="s">
        <v>206</v>
      </c>
      <c r="C100" s="2" t="s">
        <v>1048</v>
      </c>
      <c r="D100" s="2" t="s">
        <v>207</v>
      </c>
      <c r="E100" s="2" t="s">
        <v>830</v>
      </c>
      <c r="F100" t="s">
        <v>206</v>
      </c>
      <c r="G100" t="s">
        <v>1048</v>
      </c>
      <c r="H100" t="s">
        <v>207</v>
      </c>
      <c r="I100" t="s">
        <v>830</v>
      </c>
      <c r="J100" s="2" t="s">
        <v>206</v>
      </c>
      <c r="K100" s="2" t="s">
        <v>1048</v>
      </c>
      <c r="L100" s="2" t="s">
        <v>207</v>
      </c>
      <c r="M100" s="2" t="s">
        <v>830</v>
      </c>
      <c r="N100" t="s">
        <v>206</v>
      </c>
      <c r="O100" t="s">
        <v>1048</v>
      </c>
      <c r="P100" t="s">
        <v>207</v>
      </c>
      <c r="Q100" t="s">
        <v>830</v>
      </c>
      <c r="R100" s="2" t="s">
        <v>206</v>
      </c>
      <c r="S100" s="2" t="s">
        <v>1048</v>
      </c>
      <c r="T100" s="2" t="s">
        <v>207</v>
      </c>
      <c r="U100" s="2" t="s">
        <v>830</v>
      </c>
      <c r="V100" t="s">
        <v>206</v>
      </c>
      <c r="W100" t="s">
        <v>1048</v>
      </c>
      <c r="X100" t="s">
        <v>207</v>
      </c>
      <c r="Y100" t="s">
        <v>830</v>
      </c>
      <c r="Z100" s="2" t="s">
        <v>206</v>
      </c>
      <c r="AA100" s="2" t="s">
        <v>1048</v>
      </c>
      <c r="AB100" s="2" t="s">
        <v>207</v>
      </c>
      <c r="AC100" s="2" t="s">
        <v>830</v>
      </c>
      <c r="AD100" t="s">
        <v>206</v>
      </c>
      <c r="AE100" t="s">
        <v>1048</v>
      </c>
      <c r="AF100" t="s">
        <v>207</v>
      </c>
      <c r="AG100" t="s">
        <v>830</v>
      </c>
      <c r="AH100" s="2" t="s">
        <v>206</v>
      </c>
      <c r="AI100" s="2" t="s">
        <v>1048</v>
      </c>
      <c r="AJ100" s="2" t="s">
        <v>207</v>
      </c>
      <c r="AK100" s="2" t="s">
        <v>830</v>
      </c>
    </row>
    <row r="101" spans="1:37" x14ac:dyDescent="0.35">
      <c r="A101" t="s">
        <v>82</v>
      </c>
      <c r="B101" s="2" t="s">
        <v>226</v>
      </c>
      <c r="C101" s="2" t="s">
        <v>1049</v>
      </c>
      <c r="D101" s="2" t="s">
        <v>227</v>
      </c>
      <c r="E101" s="2" t="s">
        <v>830</v>
      </c>
      <c r="F101" t="s">
        <v>226</v>
      </c>
      <c r="G101" t="s">
        <v>1049</v>
      </c>
      <c r="H101" t="s">
        <v>227</v>
      </c>
      <c r="I101" t="s">
        <v>830</v>
      </c>
      <c r="J101" s="2" t="s">
        <v>226</v>
      </c>
      <c r="K101" s="2" t="s">
        <v>1049</v>
      </c>
      <c r="L101" s="2" t="s">
        <v>227</v>
      </c>
      <c r="M101" s="2" t="s">
        <v>830</v>
      </c>
      <c r="N101" t="s">
        <v>226</v>
      </c>
      <c r="O101" t="s">
        <v>1049</v>
      </c>
      <c r="P101" t="s">
        <v>227</v>
      </c>
      <c r="Q101" t="s">
        <v>830</v>
      </c>
      <c r="R101" s="2" t="s">
        <v>226</v>
      </c>
      <c r="S101" s="2" t="s">
        <v>1049</v>
      </c>
      <c r="T101" s="2" t="s">
        <v>227</v>
      </c>
      <c r="U101" s="2" t="s">
        <v>830</v>
      </c>
      <c r="V101" t="s">
        <v>226</v>
      </c>
      <c r="W101" t="s">
        <v>1049</v>
      </c>
      <c r="X101" t="s">
        <v>227</v>
      </c>
      <c r="Y101" t="s">
        <v>830</v>
      </c>
      <c r="Z101" s="2" t="s">
        <v>845</v>
      </c>
      <c r="AA101" s="2" t="s">
        <v>1321</v>
      </c>
      <c r="AB101" s="2" t="s">
        <v>736</v>
      </c>
      <c r="AC101" s="2" t="s">
        <v>829</v>
      </c>
      <c r="AD101" t="s">
        <v>845</v>
      </c>
      <c r="AE101" t="s">
        <v>1321</v>
      </c>
      <c r="AF101" t="s">
        <v>736</v>
      </c>
      <c r="AG101" t="s">
        <v>829</v>
      </c>
      <c r="AH101" s="2" t="s">
        <v>845</v>
      </c>
      <c r="AI101" s="2" t="s">
        <v>1321</v>
      </c>
      <c r="AJ101" s="2" t="s">
        <v>736</v>
      </c>
      <c r="AK101" s="2" t="s">
        <v>829</v>
      </c>
    </row>
    <row r="102" spans="1:37" x14ac:dyDescent="0.35">
      <c r="A102" t="s">
        <v>22</v>
      </c>
      <c r="B102" s="2" t="s">
        <v>288</v>
      </c>
      <c r="C102" s="2" t="s">
        <v>1050</v>
      </c>
      <c r="D102" s="2" t="s">
        <v>289</v>
      </c>
      <c r="E102" s="2" t="s">
        <v>830</v>
      </c>
      <c r="F102" t="s">
        <v>288</v>
      </c>
      <c r="G102" t="s">
        <v>1050</v>
      </c>
      <c r="H102" t="s">
        <v>289</v>
      </c>
      <c r="I102" t="s">
        <v>830</v>
      </c>
      <c r="J102" s="2" t="s">
        <v>288</v>
      </c>
      <c r="K102" s="2" t="s">
        <v>1050</v>
      </c>
      <c r="L102" s="2" t="s">
        <v>289</v>
      </c>
      <c r="M102" s="2" t="s">
        <v>830</v>
      </c>
      <c r="N102" t="s">
        <v>288</v>
      </c>
      <c r="O102" t="s">
        <v>1050</v>
      </c>
      <c r="P102" t="s">
        <v>289</v>
      </c>
      <c r="Q102" t="s">
        <v>830</v>
      </c>
      <c r="R102" s="2" t="s">
        <v>288</v>
      </c>
      <c r="S102" s="2" t="s">
        <v>1050</v>
      </c>
      <c r="T102" s="2" t="s">
        <v>289</v>
      </c>
      <c r="U102" s="2" t="s">
        <v>830</v>
      </c>
      <c r="V102" t="s">
        <v>288</v>
      </c>
      <c r="W102" t="s">
        <v>1050</v>
      </c>
      <c r="X102" t="s">
        <v>289</v>
      </c>
      <c r="Y102" t="s">
        <v>830</v>
      </c>
      <c r="Z102" s="2" t="s">
        <v>288</v>
      </c>
      <c r="AA102" s="2" t="s">
        <v>1050</v>
      </c>
      <c r="AB102" s="2" t="s">
        <v>289</v>
      </c>
      <c r="AC102" s="2" t="s">
        <v>830</v>
      </c>
      <c r="AD102" t="s">
        <v>288</v>
      </c>
      <c r="AE102" t="s">
        <v>1050</v>
      </c>
      <c r="AF102" t="s">
        <v>289</v>
      </c>
      <c r="AG102" t="s">
        <v>830</v>
      </c>
      <c r="AH102" s="2" t="s">
        <v>288</v>
      </c>
      <c r="AI102" s="2" t="s">
        <v>1050</v>
      </c>
      <c r="AJ102" s="2" t="s">
        <v>289</v>
      </c>
      <c r="AK102" s="2" t="s">
        <v>830</v>
      </c>
    </row>
    <row r="103" spans="1:37" x14ac:dyDescent="0.35">
      <c r="A103" t="s">
        <v>22</v>
      </c>
      <c r="B103" s="2" t="s">
        <v>583</v>
      </c>
      <c r="C103" s="2" t="s">
        <v>1051</v>
      </c>
      <c r="D103" s="2" t="s">
        <v>584</v>
      </c>
      <c r="E103" s="2" t="s">
        <v>830</v>
      </c>
      <c r="F103" t="s">
        <v>583</v>
      </c>
      <c r="G103" t="s">
        <v>1051</v>
      </c>
      <c r="H103" t="s">
        <v>584</v>
      </c>
      <c r="I103" t="s">
        <v>830</v>
      </c>
      <c r="J103" s="2" t="s">
        <v>583</v>
      </c>
      <c r="K103" s="2" t="s">
        <v>1051</v>
      </c>
      <c r="L103" s="2" t="s">
        <v>584</v>
      </c>
      <c r="M103" s="2" t="s">
        <v>830</v>
      </c>
      <c r="N103" t="s">
        <v>583</v>
      </c>
      <c r="O103" t="s">
        <v>1051</v>
      </c>
      <c r="P103" t="s">
        <v>584</v>
      </c>
      <c r="Q103" t="s">
        <v>830</v>
      </c>
      <c r="R103" s="2" t="s">
        <v>583</v>
      </c>
      <c r="S103" s="2" t="s">
        <v>1051</v>
      </c>
      <c r="T103" s="2" t="s">
        <v>584</v>
      </c>
      <c r="U103" s="2" t="s">
        <v>830</v>
      </c>
      <c r="V103" t="s">
        <v>583</v>
      </c>
      <c r="W103" t="s">
        <v>1051</v>
      </c>
      <c r="X103" t="s">
        <v>584</v>
      </c>
      <c r="Y103" t="s">
        <v>830</v>
      </c>
      <c r="Z103" s="2" t="s">
        <v>583</v>
      </c>
      <c r="AA103" s="2" t="s">
        <v>1051</v>
      </c>
      <c r="AB103" s="2" t="s">
        <v>584</v>
      </c>
      <c r="AC103" s="2" t="s">
        <v>830</v>
      </c>
      <c r="AD103" t="s">
        <v>583</v>
      </c>
      <c r="AE103" t="s">
        <v>1051</v>
      </c>
      <c r="AF103" t="s">
        <v>584</v>
      </c>
      <c r="AG103" t="s">
        <v>830</v>
      </c>
      <c r="AH103" s="2" t="s">
        <v>583</v>
      </c>
      <c r="AI103" s="2" t="s">
        <v>1051</v>
      </c>
      <c r="AJ103" s="2" t="s">
        <v>584</v>
      </c>
      <c r="AK103" s="2" t="s">
        <v>830</v>
      </c>
    </row>
    <row r="104" spans="1:37" x14ac:dyDescent="0.35">
      <c r="A104" t="s">
        <v>22</v>
      </c>
      <c r="B104" s="2" t="s">
        <v>389</v>
      </c>
      <c r="C104" s="2" t="s">
        <v>1052</v>
      </c>
      <c r="D104" s="2" t="s">
        <v>390</v>
      </c>
      <c r="E104" s="2" t="s">
        <v>830</v>
      </c>
      <c r="F104" t="s">
        <v>389</v>
      </c>
      <c r="G104" t="s">
        <v>1052</v>
      </c>
      <c r="H104" t="s">
        <v>390</v>
      </c>
      <c r="I104" t="s">
        <v>830</v>
      </c>
      <c r="J104" s="2" t="s">
        <v>389</v>
      </c>
      <c r="K104" s="2" t="s">
        <v>1052</v>
      </c>
      <c r="L104" s="2" t="s">
        <v>390</v>
      </c>
      <c r="M104" s="2" t="s">
        <v>830</v>
      </c>
      <c r="N104" t="s">
        <v>389</v>
      </c>
      <c r="O104" t="s">
        <v>1052</v>
      </c>
      <c r="P104" t="s">
        <v>390</v>
      </c>
      <c r="Q104" t="s">
        <v>830</v>
      </c>
      <c r="R104" s="2" t="s">
        <v>389</v>
      </c>
      <c r="S104" s="2" t="s">
        <v>1052</v>
      </c>
      <c r="T104" s="2" t="s">
        <v>390</v>
      </c>
      <c r="U104" s="2" t="s">
        <v>830</v>
      </c>
      <c r="V104" t="s">
        <v>389</v>
      </c>
      <c r="W104" t="s">
        <v>1052</v>
      </c>
      <c r="X104" t="s">
        <v>390</v>
      </c>
      <c r="Y104" t="s">
        <v>830</v>
      </c>
      <c r="Z104" s="2" t="s">
        <v>389</v>
      </c>
      <c r="AA104" s="2" t="s">
        <v>1052</v>
      </c>
      <c r="AB104" s="2" t="s">
        <v>390</v>
      </c>
      <c r="AC104" s="2" t="s">
        <v>830</v>
      </c>
      <c r="AD104" t="s">
        <v>389</v>
      </c>
      <c r="AE104" t="s">
        <v>1052</v>
      </c>
      <c r="AF104" t="s">
        <v>390</v>
      </c>
      <c r="AG104" t="s">
        <v>830</v>
      </c>
      <c r="AH104" s="2" t="s">
        <v>389</v>
      </c>
      <c r="AI104" s="2" t="s">
        <v>1052</v>
      </c>
      <c r="AJ104" s="2" t="s">
        <v>390</v>
      </c>
      <c r="AK104" s="2" t="s">
        <v>830</v>
      </c>
    </row>
    <row r="105" spans="1:37" x14ac:dyDescent="0.35">
      <c r="A105" t="s">
        <v>82</v>
      </c>
      <c r="B105" s="2" t="s">
        <v>421</v>
      </c>
      <c r="C105" s="2" t="s">
        <v>1053</v>
      </c>
      <c r="D105" s="2" t="s">
        <v>422</v>
      </c>
      <c r="E105" s="2" t="s">
        <v>830</v>
      </c>
      <c r="F105" t="s">
        <v>421</v>
      </c>
      <c r="G105" t="s">
        <v>1053</v>
      </c>
      <c r="H105" t="s">
        <v>422</v>
      </c>
      <c r="I105" t="s">
        <v>830</v>
      </c>
      <c r="J105" s="2" t="s">
        <v>421</v>
      </c>
      <c r="K105" s="2" t="s">
        <v>1053</v>
      </c>
      <c r="L105" s="2" t="s">
        <v>422</v>
      </c>
      <c r="M105" s="2" t="s">
        <v>830</v>
      </c>
      <c r="N105" t="s">
        <v>421</v>
      </c>
      <c r="O105" t="s">
        <v>1053</v>
      </c>
      <c r="P105" t="s">
        <v>422</v>
      </c>
      <c r="Q105" t="s">
        <v>830</v>
      </c>
      <c r="R105" s="2" t="s">
        <v>421</v>
      </c>
      <c r="S105" s="2" t="s">
        <v>1053</v>
      </c>
      <c r="T105" s="2" t="s">
        <v>422</v>
      </c>
      <c r="U105" s="2" t="s">
        <v>830</v>
      </c>
      <c r="V105" t="s">
        <v>421</v>
      </c>
      <c r="W105" t="s">
        <v>1053</v>
      </c>
      <c r="X105" t="s">
        <v>422</v>
      </c>
      <c r="Y105" t="s">
        <v>830</v>
      </c>
      <c r="Z105" s="2" t="s">
        <v>421</v>
      </c>
      <c r="AA105" s="2" t="s">
        <v>1053</v>
      </c>
      <c r="AB105" s="2" t="s">
        <v>422</v>
      </c>
      <c r="AC105" s="2" t="s">
        <v>830</v>
      </c>
      <c r="AD105" t="s">
        <v>421</v>
      </c>
      <c r="AE105" t="s">
        <v>1053</v>
      </c>
      <c r="AF105" t="s">
        <v>422</v>
      </c>
      <c r="AG105" t="s">
        <v>830</v>
      </c>
      <c r="AH105" s="2" t="s">
        <v>847</v>
      </c>
      <c r="AI105" s="2" t="s">
        <v>1318</v>
      </c>
      <c r="AJ105" s="2" t="s">
        <v>848</v>
      </c>
      <c r="AK105" s="2" t="s">
        <v>829</v>
      </c>
    </row>
    <row r="106" spans="1:37" x14ac:dyDescent="0.35">
      <c r="A106" t="s">
        <v>22</v>
      </c>
      <c r="B106" s="2" t="s">
        <v>43</v>
      </c>
      <c r="C106" s="2" t="s">
        <v>1054</v>
      </c>
      <c r="D106" s="2" t="s">
        <v>44</v>
      </c>
      <c r="E106" s="2" t="s">
        <v>829</v>
      </c>
      <c r="F106" t="s">
        <v>43</v>
      </c>
      <c r="G106" t="s">
        <v>1054</v>
      </c>
      <c r="H106" t="s">
        <v>44</v>
      </c>
      <c r="I106" t="s">
        <v>829</v>
      </c>
      <c r="J106" s="2" t="s">
        <v>43</v>
      </c>
      <c r="K106" s="2" t="s">
        <v>1054</v>
      </c>
      <c r="L106" s="2" t="s">
        <v>44</v>
      </c>
      <c r="M106" s="2" t="s">
        <v>829</v>
      </c>
      <c r="N106" t="s">
        <v>43</v>
      </c>
      <c r="O106" t="s">
        <v>1054</v>
      </c>
      <c r="P106" t="s">
        <v>44</v>
      </c>
      <c r="Q106" t="s">
        <v>829</v>
      </c>
      <c r="R106" s="2" t="s">
        <v>43</v>
      </c>
      <c r="S106" s="2" t="s">
        <v>1054</v>
      </c>
      <c r="T106" s="2" t="s">
        <v>44</v>
      </c>
      <c r="U106" s="2" t="s">
        <v>829</v>
      </c>
      <c r="V106" t="s">
        <v>43</v>
      </c>
      <c r="W106" t="s">
        <v>1054</v>
      </c>
      <c r="X106" t="s">
        <v>44</v>
      </c>
      <c r="Y106" t="s">
        <v>829</v>
      </c>
      <c r="Z106" s="2" t="s">
        <v>43</v>
      </c>
      <c r="AA106" s="2" t="s">
        <v>1054</v>
      </c>
      <c r="AB106" s="2" t="s">
        <v>44</v>
      </c>
      <c r="AC106" s="2" t="s">
        <v>829</v>
      </c>
      <c r="AD106" t="s">
        <v>43</v>
      </c>
      <c r="AE106" t="s">
        <v>1054</v>
      </c>
      <c r="AF106" t="s">
        <v>44</v>
      </c>
      <c r="AG106" t="s">
        <v>829</v>
      </c>
      <c r="AH106" s="2" t="s">
        <v>43</v>
      </c>
      <c r="AI106" s="2" t="s">
        <v>1054</v>
      </c>
      <c r="AJ106" s="2" t="s">
        <v>44</v>
      </c>
      <c r="AK106" s="2" t="s">
        <v>829</v>
      </c>
    </row>
    <row r="107" spans="1:37" x14ac:dyDescent="0.35">
      <c r="A107" t="s">
        <v>22</v>
      </c>
      <c r="B107" s="2" t="s">
        <v>486</v>
      </c>
      <c r="C107" s="2" t="s">
        <v>1055</v>
      </c>
      <c r="D107" s="2" t="s">
        <v>487</v>
      </c>
      <c r="E107" s="2" t="s">
        <v>830</v>
      </c>
      <c r="F107" t="s">
        <v>486</v>
      </c>
      <c r="G107" t="s">
        <v>1055</v>
      </c>
      <c r="H107" t="s">
        <v>487</v>
      </c>
      <c r="I107" t="s">
        <v>830</v>
      </c>
      <c r="J107" s="2" t="s">
        <v>486</v>
      </c>
      <c r="K107" s="2" t="s">
        <v>1055</v>
      </c>
      <c r="L107" s="2" t="s">
        <v>487</v>
      </c>
      <c r="M107" s="2" t="s">
        <v>830</v>
      </c>
      <c r="N107" t="s">
        <v>486</v>
      </c>
      <c r="O107" t="s">
        <v>1055</v>
      </c>
      <c r="P107" t="s">
        <v>487</v>
      </c>
      <c r="Q107" t="s">
        <v>830</v>
      </c>
      <c r="R107" s="2" t="s">
        <v>486</v>
      </c>
      <c r="S107" s="2" t="s">
        <v>1055</v>
      </c>
      <c r="T107" s="2" t="s">
        <v>487</v>
      </c>
      <c r="U107" s="2" t="s">
        <v>830</v>
      </c>
      <c r="V107" t="s">
        <v>486</v>
      </c>
      <c r="W107" t="s">
        <v>1055</v>
      </c>
      <c r="X107" t="s">
        <v>487</v>
      </c>
      <c r="Y107" t="s">
        <v>830</v>
      </c>
      <c r="Z107" s="2" t="s">
        <v>486</v>
      </c>
      <c r="AA107" s="2" t="s">
        <v>1055</v>
      </c>
      <c r="AB107" s="2" t="s">
        <v>487</v>
      </c>
      <c r="AC107" s="2" t="s">
        <v>830</v>
      </c>
      <c r="AD107" t="s">
        <v>486</v>
      </c>
      <c r="AE107" t="s">
        <v>1055</v>
      </c>
      <c r="AF107" t="s">
        <v>487</v>
      </c>
      <c r="AG107" t="s">
        <v>830</v>
      </c>
      <c r="AH107" s="2" t="s">
        <v>486</v>
      </c>
      <c r="AI107" s="2" t="s">
        <v>1055</v>
      </c>
      <c r="AJ107" s="2" t="s">
        <v>487</v>
      </c>
      <c r="AK107" s="2" t="s">
        <v>830</v>
      </c>
    </row>
    <row r="108" spans="1:37" x14ac:dyDescent="0.35">
      <c r="A108" t="s">
        <v>22</v>
      </c>
      <c r="B108" s="2" t="s">
        <v>238</v>
      </c>
      <c r="C108" s="2" t="s">
        <v>1056</v>
      </c>
      <c r="D108" s="2" t="s">
        <v>737</v>
      </c>
      <c r="E108" s="2" t="s">
        <v>833</v>
      </c>
      <c r="F108" t="s">
        <v>238</v>
      </c>
      <c r="G108" t="s">
        <v>1056</v>
      </c>
      <c r="H108" t="s">
        <v>737</v>
      </c>
      <c r="I108" t="s">
        <v>833</v>
      </c>
      <c r="J108" s="2" t="s">
        <v>238</v>
      </c>
      <c r="K108" s="2" t="s">
        <v>1056</v>
      </c>
      <c r="L108" s="2" t="s">
        <v>737</v>
      </c>
      <c r="M108" s="2" t="s">
        <v>833</v>
      </c>
      <c r="N108" t="s">
        <v>238</v>
      </c>
      <c r="O108" t="s">
        <v>1056</v>
      </c>
      <c r="P108" t="s">
        <v>737</v>
      </c>
      <c r="Q108" t="s">
        <v>833</v>
      </c>
      <c r="R108" s="2" t="s">
        <v>238</v>
      </c>
      <c r="S108" s="2" t="s">
        <v>1056</v>
      </c>
      <c r="T108" s="2" t="s">
        <v>737</v>
      </c>
      <c r="U108" s="2" t="s">
        <v>833</v>
      </c>
      <c r="V108" t="s">
        <v>238</v>
      </c>
      <c r="W108" t="s">
        <v>1056</v>
      </c>
      <c r="X108" t="s">
        <v>737</v>
      </c>
      <c r="Y108" t="s">
        <v>833</v>
      </c>
      <c r="Z108" s="2" t="s">
        <v>238</v>
      </c>
      <c r="AA108" s="2" t="s">
        <v>1056</v>
      </c>
      <c r="AB108" s="2" t="s">
        <v>737</v>
      </c>
      <c r="AC108" s="2" t="s">
        <v>833</v>
      </c>
      <c r="AD108" t="s">
        <v>238</v>
      </c>
      <c r="AE108" t="s">
        <v>1056</v>
      </c>
      <c r="AF108" t="s">
        <v>737</v>
      </c>
      <c r="AG108" t="s">
        <v>833</v>
      </c>
      <c r="AH108" s="2" t="s">
        <v>238</v>
      </c>
      <c r="AI108" s="2" t="s">
        <v>1056</v>
      </c>
      <c r="AJ108" s="2" t="s">
        <v>737</v>
      </c>
      <c r="AK108" s="2" t="s">
        <v>833</v>
      </c>
    </row>
    <row r="109" spans="1:37" x14ac:dyDescent="0.35">
      <c r="A109" t="s">
        <v>22</v>
      </c>
      <c r="B109" s="2" t="s">
        <v>781</v>
      </c>
      <c r="C109" s="2" t="s">
        <v>1057</v>
      </c>
      <c r="D109" s="2" t="s">
        <v>737</v>
      </c>
      <c r="E109" s="2" t="s">
        <v>834</v>
      </c>
      <c r="F109" t="s">
        <v>781</v>
      </c>
      <c r="G109" t="s">
        <v>1057</v>
      </c>
      <c r="H109" t="s">
        <v>737</v>
      </c>
      <c r="I109" t="s">
        <v>834</v>
      </c>
      <c r="J109" s="2" t="s">
        <v>781</v>
      </c>
      <c r="K109" s="2" t="s">
        <v>1057</v>
      </c>
      <c r="L109" s="2" t="s">
        <v>737</v>
      </c>
      <c r="M109" s="2" t="s">
        <v>834</v>
      </c>
      <c r="N109" t="s">
        <v>781</v>
      </c>
      <c r="O109" t="s">
        <v>1057</v>
      </c>
      <c r="P109" t="s">
        <v>737</v>
      </c>
      <c r="Q109" t="s">
        <v>834</v>
      </c>
      <c r="R109" s="2" t="s">
        <v>781</v>
      </c>
      <c r="S109" s="2" t="s">
        <v>1057</v>
      </c>
      <c r="T109" s="2" t="s">
        <v>737</v>
      </c>
      <c r="U109" s="2" t="s">
        <v>834</v>
      </c>
      <c r="V109" t="s">
        <v>781</v>
      </c>
      <c r="W109" t="s">
        <v>1057</v>
      </c>
      <c r="X109" t="s">
        <v>737</v>
      </c>
      <c r="Y109" t="s">
        <v>834</v>
      </c>
      <c r="Z109" s="2" t="s">
        <v>781</v>
      </c>
      <c r="AA109" s="2" t="s">
        <v>1057</v>
      </c>
      <c r="AB109" s="2" t="s">
        <v>737</v>
      </c>
      <c r="AC109" s="2" t="s">
        <v>834</v>
      </c>
      <c r="AD109" t="s">
        <v>781</v>
      </c>
      <c r="AE109" t="s">
        <v>1057</v>
      </c>
      <c r="AF109" t="s">
        <v>737</v>
      </c>
      <c r="AG109" t="s">
        <v>834</v>
      </c>
      <c r="AH109" s="2" t="s">
        <v>781</v>
      </c>
      <c r="AI109" s="2" t="s">
        <v>1057</v>
      </c>
      <c r="AJ109" s="2" t="s">
        <v>737</v>
      </c>
      <c r="AK109" s="2" t="s">
        <v>834</v>
      </c>
    </row>
    <row r="110" spans="1:37" x14ac:dyDescent="0.35">
      <c r="A110" t="s">
        <v>22</v>
      </c>
      <c r="B110" s="2" t="s">
        <v>236</v>
      </c>
      <c r="C110" s="2" t="s">
        <v>1058</v>
      </c>
      <c r="D110" s="2" t="s">
        <v>237</v>
      </c>
      <c r="E110" s="2" t="s">
        <v>830</v>
      </c>
      <c r="F110" t="s">
        <v>236</v>
      </c>
      <c r="G110" t="s">
        <v>1058</v>
      </c>
      <c r="H110" t="s">
        <v>237</v>
      </c>
      <c r="I110" t="s">
        <v>830</v>
      </c>
      <c r="J110" s="2" t="s">
        <v>236</v>
      </c>
      <c r="K110" s="2" t="s">
        <v>1058</v>
      </c>
      <c r="L110" s="2" t="s">
        <v>237</v>
      </c>
      <c r="M110" s="2" t="s">
        <v>830</v>
      </c>
      <c r="N110" t="s">
        <v>236</v>
      </c>
      <c r="O110" t="s">
        <v>1058</v>
      </c>
      <c r="P110" t="s">
        <v>237</v>
      </c>
      <c r="Q110" t="s">
        <v>830</v>
      </c>
      <c r="R110" s="2" t="s">
        <v>236</v>
      </c>
      <c r="S110" s="2" t="s">
        <v>1058</v>
      </c>
      <c r="T110" s="2" t="s">
        <v>237</v>
      </c>
      <c r="U110" s="2" t="s">
        <v>830</v>
      </c>
      <c r="V110" t="s">
        <v>236</v>
      </c>
      <c r="W110" t="s">
        <v>1058</v>
      </c>
      <c r="X110" t="s">
        <v>237</v>
      </c>
      <c r="Y110" t="s">
        <v>830</v>
      </c>
      <c r="Z110" s="2" t="s">
        <v>236</v>
      </c>
      <c r="AA110" s="2" t="s">
        <v>1058</v>
      </c>
      <c r="AB110" s="2" t="s">
        <v>237</v>
      </c>
      <c r="AC110" s="2" t="s">
        <v>830</v>
      </c>
      <c r="AD110" t="s">
        <v>236</v>
      </c>
      <c r="AE110" t="s">
        <v>1058</v>
      </c>
      <c r="AF110" t="s">
        <v>237</v>
      </c>
      <c r="AG110" t="s">
        <v>830</v>
      </c>
      <c r="AH110" s="2" t="s">
        <v>236</v>
      </c>
      <c r="AI110" s="2" t="s">
        <v>1058</v>
      </c>
      <c r="AJ110" s="2" t="s">
        <v>237</v>
      </c>
      <c r="AK110" s="2" t="s">
        <v>830</v>
      </c>
    </row>
    <row r="111" spans="1:37" x14ac:dyDescent="0.35">
      <c r="A111" t="s">
        <v>22</v>
      </c>
      <c r="B111" s="2" t="s">
        <v>290</v>
      </c>
      <c r="C111" s="2" t="s">
        <v>1059</v>
      </c>
      <c r="D111" s="2" t="s">
        <v>291</v>
      </c>
      <c r="E111" s="2" t="s">
        <v>830</v>
      </c>
      <c r="F111" t="s">
        <v>290</v>
      </c>
      <c r="G111" t="s">
        <v>1059</v>
      </c>
      <c r="H111" t="s">
        <v>291</v>
      </c>
      <c r="I111" t="s">
        <v>830</v>
      </c>
      <c r="J111" s="2" t="s">
        <v>290</v>
      </c>
      <c r="K111" s="2" t="s">
        <v>1059</v>
      </c>
      <c r="L111" s="2" t="s">
        <v>291</v>
      </c>
      <c r="M111" s="2" t="s">
        <v>830</v>
      </c>
      <c r="N111" t="s">
        <v>290</v>
      </c>
      <c r="O111" t="s">
        <v>1059</v>
      </c>
      <c r="P111" t="s">
        <v>291</v>
      </c>
      <c r="Q111" t="s">
        <v>830</v>
      </c>
      <c r="R111" s="2" t="s">
        <v>290</v>
      </c>
      <c r="S111" s="2" t="s">
        <v>1059</v>
      </c>
      <c r="T111" s="2" t="s">
        <v>291</v>
      </c>
      <c r="U111" s="2" t="s">
        <v>830</v>
      </c>
      <c r="V111" t="s">
        <v>290</v>
      </c>
      <c r="W111" t="s">
        <v>1059</v>
      </c>
      <c r="X111" t="s">
        <v>291</v>
      </c>
      <c r="Y111" t="s">
        <v>830</v>
      </c>
      <c r="Z111" s="2" t="s">
        <v>290</v>
      </c>
      <c r="AA111" s="2" t="s">
        <v>1059</v>
      </c>
      <c r="AB111" s="2" t="s">
        <v>291</v>
      </c>
      <c r="AC111" s="2" t="s">
        <v>830</v>
      </c>
      <c r="AD111" t="s">
        <v>290</v>
      </c>
      <c r="AE111" t="s">
        <v>1059</v>
      </c>
      <c r="AF111" t="s">
        <v>291</v>
      </c>
      <c r="AG111" t="s">
        <v>830</v>
      </c>
      <c r="AH111" s="2" t="s">
        <v>290</v>
      </c>
      <c r="AI111" s="2" t="s">
        <v>1059</v>
      </c>
      <c r="AJ111" s="2" t="s">
        <v>291</v>
      </c>
      <c r="AK111" s="2" t="s">
        <v>830</v>
      </c>
    </row>
    <row r="112" spans="1:37" x14ac:dyDescent="0.35">
      <c r="A112" t="s">
        <v>22</v>
      </c>
      <c r="B112" s="2" t="s">
        <v>185</v>
      </c>
      <c r="C112" s="2" t="s">
        <v>1060</v>
      </c>
      <c r="D112" s="2" t="s">
        <v>186</v>
      </c>
      <c r="E112" s="2" t="s">
        <v>830</v>
      </c>
      <c r="F112" t="s">
        <v>185</v>
      </c>
      <c r="G112" t="s">
        <v>1060</v>
      </c>
      <c r="H112" t="s">
        <v>186</v>
      </c>
      <c r="I112" t="s">
        <v>830</v>
      </c>
      <c r="J112" s="2" t="s">
        <v>185</v>
      </c>
      <c r="K112" s="2" t="s">
        <v>1060</v>
      </c>
      <c r="L112" s="2" t="s">
        <v>186</v>
      </c>
      <c r="M112" s="2" t="s">
        <v>830</v>
      </c>
      <c r="N112" t="s">
        <v>185</v>
      </c>
      <c r="O112" t="s">
        <v>1060</v>
      </c>
      <c r="P112" t="s">
        <v>186</v>
      </c>
      <c r="Q112" t="s">
        <v>830</v>
      </c>
      <c r="R112" s="2" t="s">
        <v>185</v>
      </c>
      <c r="S112" s="2" t="s">
        <v>1060</v>
      </c>
      <c r="T112" s="2" t="s">
        <v>186</v>
      </c>
      <c r="U112" s="2" t="s">
        <v>830</v>
      </c>
      <c r="V112" t="s">
        <v>185</v>
      </c>
      <c r="W112" t="s">
        <v>1060</v>
      </c>
      <c r="X112" t="s">
        <v>186</v>
      </c>
      <c r="Y112" t="s">
        <v>830</v>
      </c>
      <c r="Z112" s="2" t="s">
        <v>185</v>
      </c>
      <c r="AA112" s="2" t="s">
        <v>1060</v>
      </c>
      <c r="AB112" s="2" t="s">
        <v>186</v>
      </c>
      <c r="AC112" s="2" t="s">
        <v>830</v>
      </c>
      <c r="AD112" t="s">
        <v>185</v>
      </c>
      <c r="AE112" t="s">
        <v>1060</v>
      </c>
      <c r="AF112" t="s">
        <v>186</v>
      </c>
      <c r="AG112" t="s">
        <v>830</v>
      </c>
      <c r="AH112" s="2" t="s">
        <v>185</v>
      </c>
      <c r="AI112" s="2" t="s">
        <v>1060</v>
      </c>
      <c r="AJ112" s="2" t="s">
        <v>186</v>
      </c>
      <c r="AK112" s="2" t="s">
        <v>830</v>
      </c>
    </row>
    <row r="113" spans="1:37" x14ac:dyDescent="0.35">
      <c r="A113" t="s">
        <v>22</v>
      </c>
      <c r="B113" s="2" t="s">
        <v>515</v>
      </c>
      <c r="C113" s="2" t="s">
        <v>1061</v>
      </c>
      <c r="D113" s="2" t="s">
        <v>516</v>
      </c>
      <c r="E113" s="2" t="s">
        <v>830</v>
      </c>
      <c r="F113" t="s">
        <v>515</v>
      </c>
      <c r="G113" t="s">
        <v>1061</v>
      </c>
      <c r="H113" t="s">
        <v>516</v>
      </c>
      <c r="I113" t="s">
        <v>830</v>
      </c>
      <c r="J113" s="2" t="s">
        <v>515</v>
      </c>
      <c r="K113" s="2" t="s">
        <v>1061</v>
      </c>
      <c r="L113" s="2" t="s">
        <v>516</v>
      </c>
      <c r="M113" s="2" t="s">
        <v>830</v>
      </c>
      <c r="N113" t="s">
        <v>515</v>
      </c>
      <c r="O113" t="s">
        <v>1061</v>
      </c>
      <c r="P113" t="s">
        <v>516</v>
      </c>
      <c r="Q113" t="s">
        <v>830</v>
      </c>
      <c r="R113" s="2" t="s">
        <v>515</v>
      </c>
      <c r="S113" s="2" t="s">
        <v>1061</v>
      </c>
      <c r="T113" s="2" t="s">
        <v>516</v>
      </c>
      <c r="U113" s="2" t="s">
        <v>830</v>
      </c>
      <c r="V113" t="s">
        <v>515</v>
      </c>
      <c r="W113" t="s">
        <v>1061</v>
      </c>
      <c r="X113" t="s">
        <v>516</v>
      </c>
      <c r="Y113" t="s">
        <v>830</v>
      </c>
      <c r="Z113" s="2" t="s">
        <v>515</v>
      </c>
      <c r="AA113" s="2" t="s">
        <v>1061</v>
      </c>
      <c r="AB113" s="2" t="s">
        <v>516</v>
      </c>
      <c r="AC113" s="2" t="s">
        <v>830</v>
      </c>
      <c r="AD113" t="s">
        <v>515</v>
      </c>
      <c r="AE113" t="s">
        <v>1061</v>
      </c>
      <c r="AF113" t="s">
        <v>516</v>
      </c>
      <c r="AG113" t="s">
        <v>830</v>
      </c>
      <c r="AH113" s="2" t="s">
        <v>515</v>
      </c>
      <c r="AI113" s="2" t="s">
        <v>1061</v>
      </c>
      <c r="AJ113" s="2" t="s">
        <v>516</v>
      </c>
      <c r="AK113" s="2" t="s">
        <v>830</v>
      </c>
    </row>
    <row r="114" spans="1:37" x14ac:dyDescent="0.35">
      <c r="A114" t="s">
        <v>22</v>
      </c>
      <c r="B114" s="2" t="s">
        <v>682</v>
      </c>
      <c r="C114" s="2" t="s">
        <v>934</v>
      </c>
      <c r="D114" s="2" t="s">
        <v>683</v>
      </c>
      <c r="E114" s="2" t="s">
        <v>832</v>
      </c>
      <c r="F114" t="s">
        <v>682</v>
      </c>
      <c r="G114" t="s">
        <v>934</v>
      </c>
      <c r="H114" t="s">
        <v>683</v>
      </c>
      <c r="I114" t="s">
        <v>832</v>
      </c>
      <c r="J114" s="2" t="s">
        <v>682</v>
      </c>
      <c r="K114" s="2" t="s">
        <v>934</v>
      </c>
      <c r="L114" s="2" t="s">
        <v>683</v>
      </c>
      <c r="M114" s="2" t="s">
        <v>832</v>
      </c>
      <c r="N114" t="s">
        <v>682</v>
      </c>
      <c r="O114" t="s">
        <v>934</v>
      </c>
      <c r="P114" t="s">
        <v>683</v>
      </c>
      <c r="Q114" t="s">
        <v>832</v>
      </c>
      <c r="R114" s="2" t="s">
        <v>682</v>
      </c>
      <c r="S114" s="2" t="s">
        <v>934</v>
      </c>
      <c r="T114" s="2" t="s">
        <v>683</v>
      </c>
      <c r="U114" s="2" t="s">
        <v>832</v>
      </c>
      <c r="V114" t="s">
        <v>682</v>
      </c>
      <c r="W114" t="s">
        <v>934</v>
      </c>
      <c r="X114" t="s">
        <v>683</v>
      </c>
      <c r="Y114" t="s">
        <v>832</v>
      </c>
      <c r="Z114" s="2" t="s">
        <v>682</v>
      </c>
      <c r="AA114" s="2" t="s">
        <v>934</v>
      </c>
      <c r="AB114" s="2" t="s">
        <v>683</v>
      </c>
      <c r="AC114" s="2" t="s">
        <v>832</v>
      </c>
      <c r="AD114" t="s">
        <v>682</v>
      </c>
      <c r="AE114" t="s">
        <v>934</v>
      </c>
      <c r="AF114" t="s">
        <v>683</v>
      </c>
      <c r="AG114" t="s">
        <v>832</v>
      </c>
      <c r="AH114" s="2" t="s">
        <v>682</v>
      </c>
      <c r="AI114" s="2" t="s">
        <v>934</v>
      </c>
      <c r="AJ114" s="2" t="s">
        <v>683</v>
      </c>
      <c r="AK114" s="2" t="s">
        <v>832</v>
      </c>
    </row>
    <row r="115" spans="1:37" x14ac:dyDescent="0.35">
      <c r="A115" t="s">
        <v>22</v>
      </c>
      <c r="B115" s="2" t="s">
        <v>260</v>
      </c>
      <c r="C115" s="2" t="s">
        <v>935</v>
      </c>
      <c r="D115" s="2" t="s">
        <v>261</v>
      </c>
      <c r="E115" s="2" t="s">
        <v>830</v>
      </c>
      <c r="F115" t="s">
        <v>260</v>
      </c>
      <c r="G115" t="s">
        <v>935</v>
      </c>
      <c r="H115" t="s">
        <v>261</v>
      </c>
      <c r="I115" t="s">
        <v>830</v>
      </c>
      <c r="J115" s="2" t="s">
        <v>260</v>
      </c>
      <c r="K115" s="2" t="s">
        <v>935</v>
      </c>
      <c r="L115" s="2" t="s">
        <v>261</v>
      </c>
      <c r="M115" s="2" t="s">
        <v>830</v>
      </c>
      <c r="N115" t="s">
        <v>260</v>
      </c>
      <c r="O115" t="s">
        <v>935</v>
      </c>
      <c r="P115" t="s">
        <v>261</v>
      </c>
      <c r="Q115" t="s">
        <v>830</v>
      </c>
      <c r="R115" s="2" t="s">
        <v>260</v>
      </c>
      <c r="S115" s="2" t="s">
        <v>935</v>
      </c>
      <c r="T115" s="2" t="s">
        <v>261</v>
      </c>
      <c r="U115" s="2" t="s">
        <v>830</v>
      </c>
      <c r="V115" t="s">
        <v>260</v>
      </c>
      <c r="W115" t="s">
        <v>935</v>
      </c>
      <c r="X115" t="s">
        <v>261</v>
      </c>
      <c r="Y115" t="s">
        <v>830</v>
      </c>
      <c r="Z115" s="2" t="s">
        <v>260</v>
      </c>
      <c r="AA115" s="2" t="s">
        <v>935</v>
      </c>
      <c r="AB115" s="2" t="s">
        <v>261</v>
      </c>
      <c r="AC115" s="2" t="s">
        <v>830</v>
      </c>
      <c r="AD115" t="s">
        <v>260</v>
      </c>
      <c r="AE115" t="s">
        <v>935</v>
      </c>
      <c r="AF115" t="s">
        <v>261</v>
      </c>
      <c r="AG115" t="s">
        <v>830</v>
      </c>
      <c r="AH115" s="2" t="s">
        <v>260</v>
      </c>
      <c r="AI115" s="2" t="s">
        <v>935</v>
      </c>
      <c r="AJ115" s="2" t="s">
        <v>261</v>
      </c>
      <c r="AK115" s="2" t="s">
        <v>830</v>
      </c>
    </row>
    <row r="116" spans="1:37" x14ac:dyDescent="0.35">
      <c r="A116" t="s">
        <v>22</v>
      </c>
      <c r="B116" s="2" t="s">
        <v>518</v>
      </c>
      <c r="C116" s="2" t="s">
        <v>1062</v>
      </c>
      <c r="D116" s="2" t="s">
        <v>519</v>
      </c>
      <c r="E116" s="2" t="s">
        <v>830</v>
      </c>
      <c r="F116" t="s">
        <v>518</v>
      </c>
      <c r="G116" t="s">
        <v>1062</v>
      </c>
      <c r="H116" t="s">
        <v>519</v>
      </c>
      <c r="I116" t="s">
        <v>830</v>
      </c>
      <c r="J116" s="2" t="s">
        <v>518</v>
      </c>
      <c r="K116" s="2" t="s">
        <v>1062</v>
      </c>
      <c r="L116" s="2" t="s">
        <v>519</v>
      </c>
      <c r="M116" s="2" t="s">
        <v>830</v>
      </c>
      <c r="N116" t="s">
        <v>518</v>
      </c>
      <c r="O116" t="s">
        <v>1062</v>
      </c>
      <c r="P116" t="s">
        <v>519</v>
      </c>
      <c r="Q116" t="s">
        <v>830</v>
      </c>
      <c r="R116" s="2" t="s">
        <v>518</v>
      </c>
      <c r="S116" s="2" t="s">
        <v>1062</v>
      </c>
      <c r="T116" s="2" t="s">
        <v>519</v>
      </c>
      <c r="U116" s="2" t="s">
        <v>830</v>
      </c>
      <c r="V116" t="s">
        <v>518</v>
      </c>
      <c r="W116" t="s">
        <v>1062</v>
      </c>
      <c r="X116" t="s">
        <v>519</v>
      </c>
      <c r="Y116" t="s">
        <v>830</v>
      </c>
      <c r="Z116" s="2" t="s">
        <v>518</v>
      </c>
      <c r="AA116" s="2" t="s">
        <v>1062</v>
      </c>
      <c r="AB116" s="2" t="s">
        <v>519</v>
      </c>
      <c r="AC116" s="2" t="s">
        <v>830</v>
      </c>
      <c r="AD116" t="s">
        <v>518</v>
      </c>
      <c r="AE116" t="s">
        <v>1062</v>
      </c>
      <c r="AF116" t="s">
        <v>519</v>
      </c>
      <c r="AG116" t="s">
        <v>830</v>
      </c>
      <c r="AH116" s="2" t="s">
        <v>518</v>
      </c>
      <c r="AI116" s="2" t="s">
        <v>1062</v>
      </c>
      <c r="AJ116" s="2" t="s">
        <v>519</v>
      </c>
      <c r="AK116" s="2" t="s">
        <v>830</v>
      </c>
    </row>
    <row r="117" spans="1:37" x14ac:dyDescent="0.35">
      <c r="A117" t="s">
        <v>22</v>
      </c>
      <c r="B117" s="2" t="s">
        <v>198</v>
      </c>
      <c r="C117" s="2" t="s">
        <v>920</v>
      </c>
      <c r="D117" s="2" t="s">
        <v>199</v>
      </c>
      <c r="E117" s="2" t="s">
        <v>830</v>
      </c>
      <c r="F117" t="s">
        <v>198</v>
      </c>
      <c r="G117" t="s">
        <v>920</v>
      </c>
      <c r="H117" t="s">
        <v>199</v>
      </c>
      <c r="I117" t="s">
        <v>830</v>
      </c>
      <c r="J117" s="2" t="s">
        <v>198</v>
      </c>
      <c r="K117" s="2" t="s">
        <v>920</v>
      </c>
      <c r="L117" s="2" t="s">
        <v>199</v>
      </c>
      <c r="M117" s="2" t="s">
        <v>830</v>
      </c>
      <c r="N117" t="s">
        <v>198</v>
      </c>
      <c r="O117" t="s">
        <v>920</v>
      </c>
      <c r="P117" t="s">
        <v>199</v>
      </c>
      <c r="Q117" t="s">
        <v>830</v>
      </c>
      <c r="R117" s="2" t="s">
        <v>198</v>
      </c>
      <c r="S117" s="2" t="s">
        <v>920</v>
      </c>
      <c r="T117" s="2" t="s">
        <v>199</v>
      </c>
      <c r="U117" s="2" t="s">
        <v>830</v>
      </c>
      <c r="V117" t="s">
        <v>198</v>
      </c>
      <c r="W117" t="s">
        <v>920</v>
      </c>
      <c r="X117" t="s">
        <v>199</v>
      </c>
      <c r="Y117" t="s">
        <v>830</v>
      </c>
      <c r="Z117" s="2" t="s">
        <v>198</v>
      </c>
      <c r="AA117" s="2" t="s">
        <v>920</v>
      </c>
      <c r="AB117" s="2" t="s">
        <v>199</v>
      </c>
      <c r="AC117" s="2" t="s">
        <v>830</v>
      </c>
      <c r="AD117" t="s">
        <v>198</v>
      </c>
      <c r="AE117" t="s">
        <v>920</v>
      </c>
      <c r="AF117" t="s">
        <v>199</v>
      </c>
      <c r="AG117" t="s">
        <v>830</v>
      </c>
      <c r="AH117" s="2" t="s">
        <v>198</v>
      </c>
      <c r="AI117" s="2" t="s">
        <v>920</v>
      </c>
      <c r="AJ117" s="2" t="s">
        <v>199</v>
      </c>
      <c r="AK117" s="2" t="s">
        <v>830</v>
      </c>
    </row>
    <row r="118" spans="1:37" x14ac:dyDescent="0.35">
      <c r="A118" t="s">
        <v>22</v>
      </c>
      <c r="B118" s="2" t="s">
        <v>249</v>
      </c>
      <c r="C118" s="2" t="s">
        <v>1063</v>
      </c>
      <c r="D118" s="2" t="s">
        <v>738</v>
      </c>
      <c r="E118" s="2" t="s">
        <v>833</v>
      </c>
      <c r="F118" t="s">
        <v>249</v>
      </c>
      <c r="G118" t="s">
        <v>1063</v>
      </c>
      <c r="H118" t="s">
        <v>738</v>
      </c>
      <c r="I118" t="s">
        <v>833</v>
      </c>
      <c r="J118" s="2" t="s">
        <v>249</v>
      </c>
      <c r="K118" s="2" t="s">
        <v>1063</v>
      </c>
      <c r="L118" s="2" t="s">
        <v>738</v>
      </c>
      <c r="M118" s="2" t="s">
        <v>833</v>
      </c>
      <c r="N118" t="s">
        <v>249</v>
      </c>
      <c r="O118" t="s">
        <v>1063</v>
      </c>
      <c r="P118" t="s">
        <v>738</v>
      </c>
      <c r="Q118" t="s">
        <v>833</v>
      </c>
      <c r="R118" s="2" t="s">
        <v>249</v>
      </c>
      <c r="S118" s="2" t="s">
        <v>1063</v>
      </c>
      <c r="T118" s="2" t="s">
        <v>738</v>
      </c>
      <c r="U118" s="2" t="s">
        <v>833</v>
      </c>
      <c r="V118" t="s">
        <v>249</v>
      </c>
      <c r="W118" t="s">
        <v>1063</v>
      </c>
      <c r="X118" t="s">
        <v>738</v>
      </c>
      <c r="Y118" t="s">
        <v>833</v>
      </c>
      <c r="Z118" s="2" t="s">
        <v>249</v>
      </c>
      <c r="AA118" s="2" t="s">
        <v>1063</v>
      </c>
      <c r="AB118" s="2" t="s">
        <v>738</v>
      </c>
      <c r="AC118" s="2" t="s">
        <v>833</v>
      </c>
      <c r="AD118" t="s">
        <v>249</v>
      </c>
      <c r="AE118" t="s">
        <v>1063</v>
      </c>
      <c r="AF118" t="s">
        <v>738</v>
      </c>
      <c r="AG118" t="s">
        <v>833</v>
      </c>
      <c r="AH118" s="2" t="s">
        <v>249</v>
      </c>
      <c r="AI118" s="2" t="s">
        <v>1063</v>
      </c>
      <c r="AJ118" s="2" t="s">
        <v>738</v>
      </c>
      <c r="AK118" s="2" t="s">
        <v>833</v>
      </c>
    </row>
    <row r="119" spans="1:37" x14ac:dyDescent="0.35">
      <c r="A119" t="s">
        <v>22</v>
      </c>
      <c r="B119" s="2" t="s">
        <v>782</v>
      </c>
      <c r="C119" s="2" t="s">
        <v>1064</v>
      </c>
      <c r="D119" s="2" t="s">
        <v>738</v>
      </c>
      <c r="E119" s="2" t="s">
        <v>834</v>
      </c>
      <c r="F119" t="s">
        <v>782</v>
      </c>
      <c r="G119" t="s">
        <v>1064</v>
      </c>
      <c r="H119" t="s">
        <v>738</v>
      </c>
      <c r="I119" t="s">
        <v>834</v>
      </c>
      <c r="J119" s="2" t="s">
        <v>782</v>
      </c>
      <c r="K119" s="2" t="s">
        <v>1064</v>
      </c>
      <c r="L119" s="2" t="s">
        <v>738</v>
      </c>
      <c r="M119" s="2" t="s">
        <v>834</v>
      </c>
      <c r="N119" t="s">
        <v>782</v>
      </c>
      <c r="O119" t="s">
        <v>1064</v>
      </c>
      <c r="P119" t="s">
        <v>738</v>
      </c>
      <c r="Q119" t="s">
        <v>834</v>
      </c>
      <c r="R119" s="2" t="s">
        <v>782</v>
      </c>
      <c r="S119" s="2" t="s">
        <v>1064</v>
      </c>
      <c r="T119" s="2" t="s">
        <v>738</v>
      </c>
      <c r="U119" s="2" t="s">
        <v>834</v>
      </c>
      <c r="V119" t="s">
        <v>782</v>
      </c>
      <c r="W119" t="s">
        <v>1064</v>
      </c>
      <c r="X119" t="s">
        <v>738</v>
      </c>
      <c r="Y119" t="s">
        <v>834</v>
      </c>
      <c r="Z119" s="2" t="s">
        <v>782</v>
      </c>
      <c r="AA119" s="2" t="s">
        <v>1064</v>
      </c>
      <c r="AB119" s="2" t="s">
        <v>738</v>
      </c>
      <c r="AC119" s="2" t="s">
        <v>834</v>
      </c>
      <c r="AD119" t="s">
        <v>782</v>
      </c>
      <c r="AE119" t="s">
        <v>1064</v>
      </c>
      <c r="AF119" t="s">
        <v>738</v>
      </c>
      <c r="AG119" t="s">
        <v>834</v>
      </c>
      <c r="AH119" s="2" t="s">
        <v>782</v>
      </c>
      <c r="AI119" s="2" t="s">
        <v>1064</v>
      </c>
      <c r="AJ119" s="2" t="s">
        <v>738</v>
      </c>
      <c r="AK119" s="2" t="s">
        <v>834</v>
      </c>
    </row>
    <row r="120" spans="1:37" x14ac:dyDescent="0.35">
      <c r="A120" t="s">
        <v>22</v>
      </c>
      <c r="B120" s="2" t="s">
        <v>209</v>
      </c>
      <c r="C120" s="2" t="s">
        <v>1065</v>
      </c>
      <c r="D120" s="2" t="s">
        <v>210</v>
      </c>
      <c r="E120" s="2" t="s">
        <v>830</v>
      </c>
      <c r="F120" t="s">
        <v>209</v>
      </c>
      <c r="G120" t="s">
        <v>1065</v>
      </c>
      <c r="H120" t="s">
        <v>210</v>
      </c>
      <c r="I120" t="s">
        <v>830</v>
      </c>
      <c r="J120" s="2" t="s">
        <v>209</v>
      </c>
      <c r="K120" s="2" t="s">
        <v>1065</v>
      </c>
      <c r="L120" s="2" t="s">
        <v>210</v>
      </c>
      <c r="M120" s="2" t="s">
        <v>830</v>
      </c>
      <c r="N120" t="s">
        <v>209</v>
      </c>
      <c r="O120" t="s">
        <v>1065</v>
      </c>
      <c r="P120" t="s">
        <v>210</v>
      </c>
      <c r="Q120" t="s">
        <v>830</v>
      </c>
      <c r="R120" s="2" t="s">
        <v>209</v>
      </c>
      <c r="S120" s="2" t="s">
        <v>1065</v>
      </c>
      <c r="T120" s="2" t="s">
        <v>210</v>
      </c>
      <c r="U120" s="2" t="s">
        <v>830</v>
      </c>
      <c r="V120" t="s">
        <v>209</v>
      </c>
      <c r="W120" t="s">
        <v>1065</v>
      </c>
      <c r="X120" t="s">
        <v>210</v>
      </c>
      <c r="Y120" t="s">
        <v>830</v>
      </c>
      <c r="Z120" s="2" t="s">
        <v>209</v>
      </c>
      <c r="AA120" s="2" t="s">
        <v>1065</v>
      </c>
      <c r="AB120" s="2" t="s">
        <v>210</v>
      </c>
      <c r="AC120" s="2" t="s">
        <v>830</v>
      </c>
      <c r="AD120" t="s">
        <v>209</v>
      </c>
      <c r="AE120" t="s">
        <v>1065</v>
      </c>
      <c r="AF120" t="s">
        <v>210</v>
      </c>
      <c r="AG120" t="s">
        <v>830</v>
      </c>
      <c r="AH120" s="2" t="s">
        <v>209</v>
      </c>
      <c r="AI120" s="2" t="s">
        <v>1065</v>
      </c>
      <c r="AJ120" s="2" t="s">
        <v>210</v>
      </c>
      <c r="AK120" s="2" t="s">
        <v>830</v>
      </c>
    </row>
    <row r="121" spans="1:37" x14ac:dyDescent="0.35">
      <c r="A121" t="s">
        <v>22</v>
      </c>
      <c r="B121" s="2" t="s">
        <v>292</v>
      </c>
      <c r="C121" s="2" t="s">
        <v>1066</v>
      </c>
      <c r="D121" s="2" t="s">
        <v>293</v>
      </c>
      <c r="E121" s="2" t="s">
        <v>830</v>
      </c>
      <c r="F121" t="s">
        <v>292</v>
      </c>
      <c r="G121" t="s">
        <v>1066</v>
      </c>
      <c r="H121" t="s">
        <v>293</v>
      </c>
      <c r="I121" t="s">
        <v>830</v>
      </c>
      <c r="J121" s="2" t="s">
        <v>292</v>
      </c>
      <c r="K121" s="2" t="s">
        <v>1066</v>
      </c>
      <c r="L121" s="2" t="s">
        <v>293</v>
      </c>
      <c r="M121" s="2" t="s">
        <v>830</v>
      </c>
      <c r="N121" t="s">
        <v>292</v>
      </c>
      <c r="O121" t="s">
        <v>1066</v>
      </c>
      <c r="P121" t="s">
        <v>293</v>
      </c>
      <c r="Q121" t="s">
        <v>830</v>
      </c>
      <c r="R121" s="2" t="s">
        <v>292</v>
      </c>
      <c r="S121" s="2" t="s">
        <v>1066</v>
      </c>
      <c r="T121" s="2" t="s">
        <v>293</v>
      </c>
      <c r="U121" s="2" t="s">
        <v>830</v>
      </c>
      <c r="V121" t="s">
        <v>292</v>
      </c>
      <c r="W121" t="s">
        <v>1066</v>
      </c>
      <c r="X121" t="s">
        <v>293</v>
      </c>
      <c r="Y121" t="s">
        <v>830</v>
      </c>
      <c r="Z121" s="2" t="s">
        <v>292</v>
      </c>
      <c r="AA121" s="2" t="s">
        <v>1066</v>
      </c>
      <c r="AB121" s="2" t="s">
        <v>293</v>
      </c>
      <c r="AC121" s="2" t="s">
        <v>830</v>
      </c>
      <c r="AD121" t="s">
        <v>292</v>
      </c>
      <c r="AE121" t="s">
        <v>1066</v>
      </c>
      <c r="AF121" t="s">
        <v>293</v>
      </c>
      <c r="AG121" t="s">
        <v>830</v>
      </c>
      <c r="AH121" s="2" t="s">
        <v>292</v>
      </c>
      <c r="AI121" s="2" t="s">
        <v>1066</v>
      </c>
      <c r="AJ121" s="2" t="s">
        <v>293</v>
      </c>
      <c r="AK121" s="2" t="s">
        <v>830</v>
      </c>
    </row>
    <row r="122" spans="1:37" x14ac:dyDescent="0.35">
      <c r="A122" t="s">
        <v>22</v>
      </c>
      <c r="B122" s="2" t="s">
        <v>170</v>
      </c>
      <c r="C122" s="2" t="s">
        <v>1067</v>
      </c>
      <c r="D122" s="2" t="s">
        <v>171</v>
      </c>
      <c r="E122" s="2" t="s">
        <v>830</v>
      </c>
      <c r="F122" t="s">
        <v>170</v>
      </c>
      <c r="G122" t="s">
        <v>1067</v>
      </c>
      <c r="H122" t="s">
        <v>171</v>
      </c>
      <c r="I122" t="s">
        <v>830</v>
      </c>
      <c r="J122" s="2" t="s">
        <v>170</v>
      </c>
      <c r="K122" s="2" t="s">
        <v>1067</v>
      </c>
      <c r="L122" s="2" t="s">
        <v>171</v>
      </c>
      <c r="M122" s="2" t="s">
        <v>830</v>
      </c>
      <c r="N122" t="s">
        <v>170</v>
      </c>
      <c r="O122" t="s">
        <v>1067</v>
      </c>
      <c r="P122" t="s">
        <v>171</v>
      </c>
      <c r="Q122" t="s">
        <v>830</v>
      </c>
      <c r="R122" s="2" t="s">
        <v>170</v>
      </c>
      <c r="S122" s="2" t="s">
        <v>1067</v>
      </c>
      <c r="T122" s="2" t="s">
        <v>171</v>
      </c>
      <c r="U122" s="2" t="s">
        <v>830</v>
      </c>
      <c r="V122" t="s">
        <v>170</v>
      </c>
      <c r="W122" t="s">
        <v>1067</v>
      </c>
      <c r="X122" t="s">
        <v>171</v>
      </c>
      <c r="Y122" t="s">
        <v>830</v>
      </c>
      <c r="Z122" s="2" t="s">
        <v>170</v>
      </c>
      <c r="AA122" s="2" t="s">
        <v>1067</v>
      </c>
      <c r="AB122" s="2" t="s">
        <v>171</v>
      </c>
      <c r="AC122" s="2" t="s">
        <v>830</v>
      </c>
      <c r="AD122" t="s">
        <v>170</v>
      </c>
      <c r="AE122" t="s">
        <v>1067</v>
      </c>
      <c r="AF122" t="s">
        <v>171</v>
      </c>
      <c r="AG122" t="s">
        <v>830</v>
      </c>
      <c r="AH122" s="2" t="s">
        <v>170</v>
      </c>
      <c r="AI122" s="2" t="s">
        <v>1067</v>
      </c>
      <c r="AJ122" s="2" t="s">
        <v>171</v>
      </c>
      <c r="AK122" s="2" t="s">
        <v>830</v>
      </c>
    </row>
    <row r="123" spans="1:37" x14ac:dyDescent="0.35">
      <c r="A123" t="s">
        <v>82</v>
      </c>
      <c r="B123" s="2" t="s">
        <v>503</v>
      </c>
      <c r="C123" s="2" t="s">
        <v>1068</v>
      </c>
      <c r="D123" s="2" t="s">
        <v>504</v>
      </c>
      <c r="E123" s="2" t="s">
        <v>830</v>
      </c>
      <c r="F123" t="s">
        <v>503</v>
      </c>
      <c r="G123" t="s">
        <v>1068</v>
      </c>
      <c r="H123" t="s">
        <v>504</v>
      </c>
      <c r="I123" t="s">
        <v>830</v>
      </c>
      <c r="J123" s="2" t="s">
        <v>503</v>
      </c>
      <c r="K123" s="2" t="s">
        <v>1068</v>
      </c>
      <c r="L123" s="2" t="s">
        <v>504</v>
      </c>
      <c r="M123" s="2" t="s">
        <v>830</v>
      </c>
      <c r="N123" t="s">
        <v>503</v>
      </c>
      <c r="O123" t="s">
        <v>1068</v>
      </c>
      <c r="P123" t="s">
        <v>504</v>
      </c>
      <c r="Q123" t="s">
        <v>830</v>
      </c>
      <c r="R123" s="2" t="s">
        <v>503</v>
      </c>
      <c r="S123" s="2" t="s">
        <v>1068</v>
      </c>
      <c r="T123" s="2" t="s">
        <v>504</v>
      </c>
      <c r="U123" s="2" t="s">
        <v>830</v>
      </c>
      <c r="V123" t="s">
        <v>503</v>
      </c>
      <c r="W123" t="s">
        <v>1068</v>
      </c>
      <c r="X123" t="s">
        <v>504</v>
      </c>
      <c r="Y123" t="s">
        <v>830</v>
      </c>
      <c r="Z123" s="2" t="s">
        <v>858</v>
      </c>
      <c r="AA123" s="2" t="s">
        <v>947</v>
      </c>
      <c r="AB123" s="2" t="s">
        <v>859</v>
      </c>
      <c r="AC123" s="2" t="s">
        <v>830</v>
      </c>
      <c r="AD123" t="s">
        <v>858</v>
      </c>
      <c r="AE123" t="s">
        <v>947</v>
      </c>
      <c r="AF123" t="s">
        <v>859</v>
      </c>
      <c r="AG123" t="s">
        <v>830</v>
      </c>
      <c r="AH123" s="2" t="s">
        <v>858</v>
      </c>
      <c r="AI123" s="2" t="s">
        <v>947</v>
      </c>
      <c r="AJ123" s="2" t="s">
        <v>859</v>
      </c>
      <c r="AK123" s="2" t="s">
        <v>830</v>
      </c>
    </row>
    <row r="124" spans="1:37" x14ac:dyDescent="0.35">
      <c r="A124" t="s">
        <v>22</v>
      </c>
      <c r="B124" s="2" t="s">
        <v>277</v>
      </c>
      <c r="C124" s="2" t="s">
        <v>1069</v>
      </c>
      <c r="D124" s="2" t="s">
        <v>278</v>
      </c>
      <c r="E124" s="2" t="s">
        <v>830</v>
      </c>
      <c r="F124" t="s">
        <v>277</v>
      </c>
      <c r="G124" t="s">
        <v>1069</v>
      </c>
      <c r="H124" t="s">
        <v>278</v>
      </c>
      <c r="I124" t="s">
        <v>830</v>
      </c>
      <c r="J124" s="2" t="s">
        <v>277</v>
      </c>
      <c r="K124" s="2" t="s">
        <v>1069</v>
      </c>
      <c r="L124" s="2" t="s">
        <v>278</v>
      </c>
      <c r="M124" s="2" t="s">
        <v>830</v>
      </c>
      <c r="N124" t="s">
        <v>277</v>
      </c>
      <c r="O124" t="s">
        <v>1069</v>
      </c>
      <c r="P124" t="s">
        <v>278</v>
      </c>
      <c r="Q124" t="s">
        <v>830</v>
      </c>
      <c r="R124" s="2" t="s">
        <v>277</v>
      </c>
      <c r="S124" s="2" t="s">
        <v>1069</v>
      </c>
      <c r="T124" s="2" t="s">
        <v>278</v>
      </c>
      <c r="U124" s="2" t="s">
        <v>830</v>
      </c>
      <c r="V124" t="s">
        <v>277</v>
      </c>
      <c r="W124" t="s">
        <v>1069</v>
      </c>
      <c r="X124" t="s">
        <v>278</v>
      </c>
      <c r="Y124" t="s">
        <v>830</v>
      </c>
      <c r="Z124" s="2" t="s">
        <v>277</v>
      </c>
      <c r="AA124" s="2" t="s">
        <v>1069</v>
      </c>
      <c r="AB124" s="2" t="s">
        <v>278</v>
      </c>
      <c r="AC124" s="2" t="s">
        <v>830</v>
      </c>
      <c r="AD124" t="s">
        <v>277</v>
      </c>
      <c r="AE124" t="s">
        <v>1069</v>
      </c>
      <c r="AF124" t="s">
        <v>278</v>
      </c>
      <c r="AG124" t="s">
        <v>830</v>
      </c>
      <c r="AH124" s="2" t="s">
        <v>277</v>
      </c>
      <c r="AI124" s="2" t="s">
        <v>1069</v>
      </c>
      <c r="AJ124" s="2" t="s">
        <v>278</v>
      </c>
      <c r="AK124" s="2" t="s">
        <v>830</v>
      </c>
    </row>
    <row r="125" spans="1:37" x14ac:dyDescent="0.35">
      <c r="A125" t="s">
        <v>22</v>
      </c>
      <c r="B125" s="2" t="s">
        <v>351</v>
      </c>
      <c r="C125" s="2" t="s">
        <v>1070</v>
      </c>
      <c r="D125" s="2" t="s">
        <v>352</v>
      </c>
      <c r="E125" s="2" t="s">
        <v>830</v>
      </c>
      <c r="F125" t="s">
        <v>351</v>
      </c>
      <c r="G125" t="s">
        <v>1070</v>
      </c>
      <c r="H125" t="s">
        <v>352</v>
      </c>
      <c r="I125" t="s">
        <v>830</v>
      </c>
      <c r="J125" s="2" t="s">
        <v>351</v>
      </c>
      <c r="K125" s="2" t="s">
        <v>1070</v>
      </c>
      <c r="L125" s="2" t="s">
        <v>352</v>
      </c>
      <c r="M125" s="2" t="s">
        <v>830</v>
      </c>
      <c r="N125" t="s">
        <v>351</v>
      </c>
      <c r="O125" t="s">
        <v>1070</v>
      </c>
      <c r="P125" t="s">
        <v>352</v>
      </c>
      <c r="Q125" t="s">
        <v>830</v>
      </c>
      <c r="R125" s="2" t="s">
        <v>351</v>
      </c>
      <c r="S125" s="2" t="s">
        <v>1070</v>
      </c>
      <c r="T125" s="2" t="s">
        <v>352</v>
      </c>
      <c r="U125" s="2" t="s">
        <v>830</v>
      </c>
      <c r="V125" t="s">
        <v>351</v>
      </c>
      <c r="W125" t="s">
        <v>1070</v>
      </c>
      <c r="X125" t="s">
        <v>352</v>
      </c>
      <c r="Y125" t="s">
        <v>830</v>
      </c>
      <c r="Z125" s="2" t="s">
        <v>351</v>
      </c>
      <c r="AA125" s="2" t="s">
        <v>1070</v>
      </c>
      <c r="AB125" s="2" t="s">
        <v>352</v>
      </c>
      <c r="AC125" s="2" t="s">
        <v>830</v>
      </c>
      <c r="AD125" t="s">
        <v>351</v>
      </c>
      <c r="AE125" t="s">
        <v>1070</v>
      </c>
      <c r="AF125" t="s">
        <v>352</v>
      </c>
      <c r="AG125" t="s">
        <v>830</v>
      </c>
      <c r="AH125" s="2" t="s">
        <v>351</v>
      </c>
      <c r="AI125" s="2" t="s">
        <v>1070</v>
      </c>
      <c r="AJ125" s="2" t="s">
        <v>352</v>
      </c>
      <c r="AK125" s="2" t="s">
        <v>830</v>
      </c>
    </row>
    <row r="126" spans="1:37" x14ac:dyDescent="0.35">
      <c r="A126" t="s">
        <v>22</v>
      </c>
      <c r="B126" s="2" t="s">
        <v>660</v>
      </c>
      <c r="C126" s="2" t="s">
        <v>1071</v>
      </c>
      <c r="D126" s="2" t="s">
        <v>661</v>
      </c>
      <c r="E126" s="2" t="s">
        <v>831</v>
      </c>
      <c r="F126" t="s">
        <v>660</v>
      </c>
      <c r="G126" t="s">
        <v>1071</v>
      </c>
      <c r="H126" t="s">
        <v>661</v>
      </c>
      <c r="I126" t="s">
        <v>831</v>
      </c>
      <c r="J126" s="2" t="s">
        <v>660</v>
      </c>
      <c r="K126" s="2" t="s">
        <v>1071</v>
      </c>
      <c r="L126" s="2" t="s">
        <v>661</v>
      </c>
      <c r="M126" s="2" t="s">
        <v>831</v>
      </c>
      <c r="N126" t="s">
        <v>660</v>
      </c>
      <c r="O126" t="s">
        <v>1071</v>
      </c>
      <c r="P126" t="s">
        <v>661</v>
      </c>
      <c r="Q126" t="s">
        <v>831</v>
      </c>
      <c r="R126" s="2" t="s">
        <v>660</v>
      </c>
      <c r="S126" s="2" t="s">
        <v>1071</v>
      </c>
      <c r="T126" s="2" t="s">
        <v>661</v>
      </c>
      <c r="U126" s="2" t="s">
        <v>831</v>
      </c>
      <c r="V126" t="s">
        <v>660</v>
      </c>
      <c r="W126" t="s">
        <v>1071</v>
      </c>
      <c r="X126" t="s">
        <v>661</v>
      </c>
      <c r="Y126" t="s">
        <v>831</v>
      </c>
      <c r="Z126" s="2" t="s">
        <v>660</v>
      </c>
      <c r="AA126" s="2" t="s">
        <v>1071</v>
      </c>
      <c r="AB126" s="2" t="s">
        <v>661</v>
      </c>
      <c r="AC126" s="2" t="s">
        <v>831</v>
      </c>
      <c r="AD126" t="s">
        <v>660</v>
      </c>
      <c r="AE126" t="s">
        <v>1071</v>
      </c>
      <c r="AF126" t="s">
        <v>661</v>
      </c>
      <c r="AG126" t="s">
        <v>831</v>
      </c>
      <c r="AH126" s="2" t="s">
        <v>660</v>
      </c>
      <c r="AI126" s="2" t="s">
        <v>1071</v>
      </c>
      <c r="AJ126" s="2" t="s">
        <v>661</v>
      </c>
      <c r="AK126" s="2" t="s">
        <v>831</v>
      </c>
    </row>
    <row r="127" spans="1:37" x14ac:dyDescent="0.35">
      <c r="A127" t="s">
        <v>22</v>
      </c>
      <c r="B127" s="2" t="s">
        <v>453</v>
      </c>
      <c r="C127" s="2" t="s">
        <v>1072</v>
      </c>
      <c r="D127" s="2" t="s">
        <v>454</v>
      </c>
      <c r="E127" s="2" t="s">
        <v>830</v>
      </c>
      <c r="F127" t="s">
        <v>453</v>
      </c>
      <c r="G127" t="s">
        <v>1072</v>
      </c>
      <c r="H127" t="s">
        <v>454</v>
      </c>
      <c r="I127" t="s">
        <v>830</v>
      </c>
      <c r="J127" s="2" t="s">
        <v>453</v>
      </c>
      <c r="K127" s="2" t="s">
        <v>1072</v>
      </c>
      <c r="L127" s="2" t="s">
        <v>454</v>
      </c>
      <c r="M127" s="2" t="s">
        <v>830</v>
      </c>
      <c r="N127" t="s">
        <v>453</v>
      </c>
      <c r="O127" t="s">
        <v>1072</v>
      </c>
      <c r="P127" t="s">
        <v>454</v>
      </c>
      <c r="Q127" t="s">
        <v>830</v>
      </c>
      <c r="R127" s="2" t="s">
        <v>453</v>
      </c>
      <c r="S127" s="2" t="s">
        <v>1072</v>
      </c>
      <c r="T127" s="2" t="s">
        <v>454</v>
      </c>
      <c r="U127" s="2" t="s">
        <v>830</v>
      </c>
      <c r="V127" t="s">
        <v>453</v>
      </c>
      <c r="W127" t="s">
        <v>1072</v>
      </c>
      <c r="X127" t="s">
        <v>454</v>
      </c>
      <c r="Y127" t="s">
        <v>830</v>
      </c>
      <c r="Z127" s="2" t="s">
        <v>453</v>
      </c>
      <c r="AA127" s="2" t="s">
        <v>1072</v>
      </c>
      <c r="AB127" s="2" t="s">
        <v>454</v>
      </c>
      <c r="AC127" s="2" t="s">
        <v>830</v>
      </c>
      <c r="AD127" t="s">
        <v>453</v>
      </c>
      <c r="AE127" t="s">
        <v>1072</v>
      </c>
      <c r="AF127" t="s">
        <v>454</v>
      </c>
      <c r="AG127" t="s">
        <v>830</v>
      </c>
      <c r="AH127" s="2" t="s">
        <v>453</v>
      </c>
      <c r="AI127" s="2" t="s">
        <v>1072</v>
      </c>
      <c r="AJ127" s="2" t="s">
        <v>454</v>
      </c>
      <c r="AK127" s="2" t="s">
        <v>830</v>
      </c>
    </row>
    <row r="128" spans="1:37" x14ac:dyDescent="0.35">
      <c r="A128" t="s">
        <v>22</v>
      </c>
      <c r="B128" s="2" t="s">
        <v>279</v>
      </c>
      <c r="C128" s="2" t="s">
        <v>1073</v>
      </c>
      <c r="D128" s="2" t="s">
        <v>280</v>
      </c>
      <c r="E128" s="2" t="s">
        <v>830</v>
      </c>
      <c r="F128" t="s">
        <v>279</v>
      </c>
      <c r="G128" t="s">
        <v>1073</v>
      </c>
      <c r="H128" t="s">
        <v>280</v>
      </c>
      <c r="I128" t="s">
        <v>830</v>
      </c>
      <c r="J128" s="2" t="s">
        <v>279</v>
      </c>
      <c r="K128" s="2" t="s">
        <v>1073</v>
      </c>
      <c r="L128" s="2" t="s">
        <v>280</v>
      </c>
      <c r="M128" s="2" t="s">
        <v>830</v>
      </c>
      <c r="N128" t="s">
        <v>279</v>
      </c>
      <c r="O128" t="s">
        <v>1073</v>
      </c>
      <c r="P128" t="s">
        <v>280</v>
      </c>
      <c r="Q128" t="s">
        <v>830</v>
      </c>
      <c r="R128" s="2" t="s">
        <v>279</v>
      </c>
      <c r="S128" s="2" t="s">
        <v>1073</v>
      </c>
      <c r="T128" s="2" t="s">
        <v>280</v>
      </c>
      <c r="U128" s="2" t="s">
        <v>830</v>
      </c>
      <c r="V128" t="s">
        <v>279</v>
      </c>
      <c r="W128" t="s">
        <v>1073</v>
      </c>
      <c r="X128" t="s">
        <v>280</v>
      </c>
      <c r="Y128" t="s">
        <v>830</v>
      </c>
      <c r="Z128" s="2" t="s">
        <v>279</v>
      </c>
      <c r="AA128" s="2" t="s">
        <v>1073</v>
      </c>
      <c r="AB128" s="2" t="s">
        <v>280</v>
      </c>
      <c r="AC128" s="2" t="s">
        <v>830</v>
      </c>
      <c r="AD128" t="s">
        <v>279</v>
      </c>
      <c r="AE128" t="s">
        <v>1073</v>
      </c>
      <c r="AF128" t="s">
        <v>280</v>
      </c>
      <c r="AG128" t="s">
        <v>830</v>
      </c>
      <c r="AH128" s="2" t="s">
        <v>279</v>
      </c>
      <c r="AI128" s="2" t="s">
        <v>1073</v>
      </c>
      <c r="AJ128" s="2" t="s">
        <v>280</v>
      </c>
      <c r="AK128" s="2" t="s">
        <v>830</v>
      </c>
    </row>
    <row r="129" spans="1:37" x14ac:dyDescent="0.35">
      <c r="A129" t="s">
        <v>22</v>
      </c>
      <c r="B129" s="2" t="s">
        <v>274</v>
      </c>
      <c r="C129" s="2" t="s">
        <v>1074</v>
      </c>
      <c r="D129" s="2" t="s">
        <v>739</v>
      </c>
      <c r="E129" s="2" t="s">
        <v>833</v>
      </c>
      <c r="F129" t="s">
        <v>274</v>
      </c>
      <c r="G129" t="s">
        <v>1074</v>
      </c>
      <c r="H129" t="s">
        <v>739</v>
      </c>
      <c r="I129" t="s">
        <v>833</v>
      </c>
      <c r="J129" s="2" t="s">
        <v>274</v>
      </c>
      <c r="K129" s="2" t="s">
        <v>1074</v>
      </c>
      <c r="L129" s="2" t="s">
        <v>739</v>
      </c>
      <c r="M129" s="2" t="s">
        <v>833</v>
      </c>
      <c r="N129" t="s">
        <v>274</v>
      </c>
      <c r="O129" t="s">
        <v>1074</v>
      </c>
      <c r="P129" t="s">
        <v>739</v>
      </c>
      <c r="Q129" t="s">
        <v>833</v>
      </c>
      <c r="R129" s="2" t="s">
        <v>274</v>
      </c>
      <c r="S129" s="2" t="s">
        <v>1074</v>
      </c>
      <c r="T129" s="2" t="s">
        <v>739</v>
      </c>
      <c r="U129" s="2" t="s">
        <v>833</v>
      </c>
      <c r="V129" t="s">
        <v>274</v>
      </c>
      <c r="W129" t="s">
        <v>1074</v>
      </c>
      <c r="X129" t="s">
        <v>739</v>
      </c>
      <c r="Y129" t="s">
        <v>833</v>
      </c>
      <c r="Z129" s="2" t="s">
        <v>274</v>
      </c>
      <c r="AA129" s="2" t="s">
        <v>1074</v>
      </c>
      <c r="AB129" s="2" t="s">
        <v>739</v>
      </c>
      <c r="AC129" s="2" t="s">
        <v>833</v>
      </c>
      <c r="AD129" t="s">
        <v>274</v>
      </c>
      <c r="AE129" t="s">
        <v>1074</v>
      </c>
      <c r="AF129" t="s">
        <v>739</v>
      </c>
      <c r="AG129" t="s">
        <v>833</v>
      </c>
      <c r="AH129" s="2" t="s">
        <v>274</v>
      </c>
      <c r="AI129" s="2" t="s">
        <v>1074</v>
      </c>
      <c r="AJ129" s="2" t="s">
        <v>739</v>
      </c>
      <c r="AK129" s="2" t="s">
        <v>833</v>
      </c>
    </row>
    <row r="130" spans="1:37" x14ac:dyDescent="0.35">
      <c r="A130" t="s">
        <v>22</v>
      </c>
      <c r="B130" s="2" t="s">
        <v>294</v>
      </c>
      <c r="C130" s="2" t="s">
        <v>1075</v>
      </c>
      <c r="D130" s="2" t="s">
        <v>295</v>
      </c>
      <c r="E130" s="2" t="s">
        <v>830</v>
      </c>
      <c r="F130" t="s">
        <v>294</v>
      </c>
      <c r="G130" t="s">
        <v>1075</v>
      </c>
      <c r="H130" t="s">
        <v>295</v>
      </c>
      <c r="I130" t="s">
        <v>830</v>
      </c>
      <c r="J130" s="2" t="s">
        <v>294</v>
      </c>
      <c r="K130" s="2" t="s">
        <v>1075</v>
      </c>
      <c r="L130" s="2" t="s">
        <v>295</v>
      </c>
      <c r="M130" s="2" t="s">
        <v>830</v>
      </c>
      <c r="N130" t="s">
        <v>294</v>
      </c>
      <c r="O130" t="s">
        <v>1075</v>
      </c>
      <c r="P130" t="s">
        <v>295</v>
      </c>
      <c r="Q130" t="s">
        <v>830</v>
      </c>
      <c r="R130" s="2" t="s">
        <v>294</v>
      </c>
      <c r="S130" s="2" t="s">
        <v>1075</v>
      </c>
      <c r="T130" s="2" t="s">
        <v>295</v>
      </c>
      <c r="U130" s="2" t="s">
        <v>830</v>
      </c>
      <c r="V130" t="s">
        <v>294</v>
      </c>
      <c r="W130" t="s">
        <v>1075</v>
      </c>
      <c r="X130" t="s">
        <v>295</v>
      </c>
      <c r="Y130" t="s">
        <v>830</v>
      </c>
      <c r="Z130" s="2" t="s">
        <v>294</v>
      </c>
      <c r="AA130" s="2" t="s">
        <v>1075</v>
      </c>
      <c r="AB130" s="2" t="s">
        <v>295</v>
      </c>
      <c r="AC130" s="2" t="s">
        <v>830</v>
      </c>
      <c r="AD130" t="s">
        <v>294</v>
      </c>
      <c r="AE130" t="s">
        <v>1075</v>
      </c>
      <c r="AF130" t="s">
        <v>295</v>
      </c>
      <c r="AG130" t="s">
        <v>830</v>
      </c>
      <c r="AH130" s="2" t="s">
        <v>294</v>
      </c>
      <c r="AI130" s="2" t="s">
        <v>1075</v>
      </c>
      <c r="AJ130" s="2" t="s">
        <v>295</v>
      </c>
      <c r="AK130" s="2" t="s">
        <v>830</v>
      </c>
    </row>
    <row r="131" spans="1:37" x14ac:dyDescent="0.35">
      <c r="A131" t="s">
        <v>22</v>
      </c>
      <c r="B131" s="2" t="s">
        <v>330</v>
      </c>
      <c r="C131" s="2" t="s">
        <v>922</v>
      </c>
      <c r="D131" s="2" t="s">
        <v>331</v>
      </c>
      <c r="E131" s="2" t="s">
        <v>830</v>
      </c>
      <c r="F131" t="s">
        <v>330</v>
      </c>
      <c r="G131" t="s">
        <v>922</v>
      </c>
      <c r="H131" t="s">
        <v>331</v>
      </c>
      <c r="I131" t="s">
        <v>830</v>
      </c>
      <c r="J131" s="2" t="s">
        <v>330</v>
      </c>
      <c r="K131" s="2" t="s">
        <v>922</v>
      </c>
      <c r="L131" s="2" t="s">
        <v>331</v>
      </c>
      <c r="M131" s="2" t="s">
        <v>830</v>
      </c>
      <c r="N131" t="s">
        <v>330</v>
      </c>
      <c r="O131" t="s">
        <v>922</v>
      </c>
      <c r="P131" t="s">
        <v>331</v>
      </c>
      <c r="Q131" t="s">
        <v>830</v>
      </c>
      <c r="R131" s="2" t="s">
        <v>330</v>
      </c>
      <c r="S131" s="2" t="s">
        <v>922</v>
      </c>
      <c r="T131" s="2" t="s">
        <v>331</v>
      </c>
      <c r="U131" s="2" t="s">
        <v>830</v>
      </c>
      <c r="V131" t="s">
        <v>330</v>
      </c>
      <c r="W131" t="s">
        <v>922</v>
      </c>
      <c r="X131" t="s">
        <v>331</v>
      </c>
      <c r="Y131" t="s">
        <v>830</v>
      </c>
      <c r="Z131" s="2" t="s">
        <v>330</v>
      </c>
      <c r="AA131" s="2" t="s">
        <v>922</v>
      </c>
      <c r="AB131" s="2" t="s">
        <v>331</v>
      </c>
      <c r="AC131" s="2" t="s">
        <v>830</v>
      </c>
      <c r="AD131" t="s">
        <v>330</v>
      </c>
      <c r="AE131" t="s">
        <v>922</v>
      </c>
      <c r="AF131" t="s">
        <v>331</v>
      </c>
      <c r="AG131" t="s">
        <v>830</v>
      </c>
      <c r="AH131" s="2" t="s">
        <v>330</v>
      </c>
      <c r="AI131" s="2" t="s">
        <v>922</v>
      </c>
      <c r="AJ131" s="2" t="s">
        <v>331</v>
      </c>
      <c r="AK131" s="2" t="s">
        <v>830</v>
      </c>
    </row>
    <row r="132" spans="1:37" x14ac:dyDescent="0.35">
      <c r="A132" t="s">
        <v>22</v>
      </c>
      <c r="B132" s="2" t="s">
        <v>406</v>
      </c>
      <c r="C132" s="2" t="s">
        <v>1076</v>
      </c>
      <c r="D132" s="2" t="s">
        <v>407</v>
      </c>
      <c r="E132" s="2" t="s">
        <v>830</v>
      </c>
      <c r="F132" t="s">
        <v>406</v>
      </c>
      <c r="G132" t="s">
        <v>1076</v>
      </c>
      <c r="H132" t="s">
        <v>407</v>
      </c>
      <c r="I132" t="s">
        <v>830</v>
      </c>
      <c r="J132" s="2" t="s">
        <v>406</v>
      </c>
      <c r="K132" s="2" t="s">
        <v>1076</v>
      </c>
      <c r="L132" s="2" t="s">
        <v>407</v>
      </c>
      <c r="M132" s="2" t="s">
        <v>830</v>
      </c>
      <c r="N132" t="s">
        <v>406</v>
      </c>
      <c r="O132" t="s">
        <v>1076</v>
      </c>
      <c r="P132" t="s">
        <v>407</v>
      </c>
      <c r="Q132" t="s">
        <v>830</v>
      </c>
      <c r="R132" s="2" t="s">
        <v>406</v>
      </c>
      <c r="S132" s="2" t="s">
        <v>1076</v>
      </c>
      <c r="T132" s="2" t="s">
        <v>407</v>
      </c>
      <c r="U132" s="2" t="s">
        <v>830</v>
      </c>
      <c r="V132" t="s">
        <v>406</v>
      </c>
      <c r="W132" t="s">
        <v>1076</v>
      </c>
      <c r="X132" t="s">
        <v>407</v>
      </c>
      <c r="Y132" t="s">
        <v>830</v>
      </c>
      <c r="Z132" s="2" t="s">
        <v>406</v>
      </c>
      <c r="AA132" s="2" t="s">
        <v>1076</v>
      </c>
      <c r="AB132" s="2" t="s">
        <v>407</v>
      </c>
      <c r="AC132" s="2" t="s">
        <v>830</v>
      </c>
      <c r="AD132" t="s">
        <v>406</v>
      </c>
      <c r="AE132" t="s">
        <v>1076</v>
      </c>
      <c r="AF132" t="s">
        <v>407</v>
      </c>
      <c r="AG132" t="s">
        <v>830</v>
      </c>
      <c r="AH132" s="2" t="s">
        <v>406</v>
      </c>
      <c r="AI132" s="2" t="s">
        <v>1076</v>
      </c>
      <c r="AJ132" s="2" t="s">
        <v>407</v>
      </c>
      <c r="AK132" s="2" t="s">
        <v>830</v>
      </c>
    </row>
    <row r="133" spans="1:37" x14ac:dyDescent="0.35">
      <c r="A133" t="s">
        <v>22</v>
      </c>
      <c r="B133" s="2" t="s">
        <v>815</v>
      </c>
      <c r="C133" s="2" t="s">
        <v>1077</v>
      </c>
      <c r="D133" s="2" t="s">
        <v>816</v>
      </c>
      <c r="E133" s="2" t="s">
        <v>834</v>
      </c>
      <c r="F133" t="s">
        <v>815</v>
      </c>
      <c r="G133" t="s">
        <v>1077</v>
      </c>
      <c r="H133" t="s">
        <v>816</v>
      </c>
      <c r="I133" t="s">
        <v>834</v>
      </c>
      <c r="J133" s="2" t="s">
        <v>815</v>
      </c>
      <c r="K133" s="2" t="s">
        <v>1077</v>
      </c>
      <c r="L133" s="2" t="s">
        <v>816</v>
      </c>
      <c r="M133" s="2" t="s">
        <v>834</v>
      </c>
      <c r="N133" t="s">
        <v>815</v>
      </c>
      <c r="O133" t="s">
        <v>1077</v>
      </c>
      <c r="P133" t="s">
        <v>816</v>
      </c>
      <c r="Q133" t="s">
        <v>834</v>
      </c>
      <c r="R133" s="2" t="s">
        <v>815</v>
      </c>
      <c r="S133" s="2" t="s">
        <v>1077</v>
      </c>
      <c r="T133" s="2" t="s">
        <v>816</v>
      </c>
      <c r="U133" s="2" t="s">
        <v>834</v>
      </c>
      <c r="V133" t="s">
        <v>815</v>
      </c>
      <c r="W133" t="s">
        <v>1077</v>
      </c>
      <c r="X133" t="s">
        <v>816</v>
      </c>
      <c r="Y133" t="s">
        <v>834</v>
      </c>
      <c r="Z133" s="2" t="s">
        <v>815</v>
      </c>
      <c r="AA133" s="2" t="e">
        <v>#N/A</v>
      </c>
      <c r="AB133" s="2" t="s">
        <v>816</v>
      </c>
      <c r="AC133" s="2" t="s">
        <v>834</v>
      </c>
      <c r="AD133" t="s">
        <v>815</v>
      </c>
      <c r="AE133" t="e">
        <v>#N/A</v>
      </c>
      <c r="AF133" t="s">
        <v>816</v>
      </c>
      <c r="AG133" t="s">
        <v>834</v>
      </c>
      <c r="AH133" s="2" t="s">
        <v>815</v>
      </c>
      <c r="AI133" s="2" t="e">
        <v>#N/A</v>
      </c>
      <c r="AJ133" s="2" t="s">
        <v>816</v>
      </c>
      <c r="AK133" s="2" t="s">
        <v>834</v>
      </c>
    </row>
    <row r="134" spans="1:37" x14ac:dyDescent="0.35">
      <c r="A134" t="s">
        <v>22</v>
      </c>
      <c r="B134" s="2" t="s">
        <v>684</v>
      </c>
      <c r="C134" s="2" t="s">
        <v>1078</v>
      </c>
      <c r="D134" s="2" t="s">
        <v>685</v>
      </c>
      <c r="E134" s="2" t="s">
        <v>832</v>
      </c>
      <c r="F134" t="s">
        <v>684</v>
      </c>
      <c r="G134" t="s">
        <v>1078</v>
      </c>
      <c r="H134" t="s">
        <v>685</v>
      </c>
      <c r="I134" t="s">
        <v>832</v>
      </c>
      <c r="J134" s="2" t="s">
        <v>684</v>
      </c>
      <c r="K134" s="2" t="s">
        <v>1078</v>
      </c>
      <c r="L134" s="2" t="s">
        <v>685</v>
      </c>
      <c r="M134" s="2" t="s">
        <v>832</v>
      </c>
      <c r="N134" t="s">
        <v>684</v>
      </c>
      <c r="O134" t="s">
        <v>1078</v>
      </c>
      <c r="P134" t="s">
        <v>685</v>
      </c>
      <c r="Q134" t="s">
        <v>832</v>
      </c>
      <c r="R134" s="2" t="s">
        <v>684</v>
      </c>
      <c r="S134" s="2" t="s">
        <v>1078</v>
      </c>
      <c r="T134" s="2" t="s">
        <v>685</v>
      </c>
      <c r="U134" s="2" t="s">
        <v>832</v>
      </c>
      <c r="V134" t="s">
        <v>684</v>
      </c>
      <c r="W134" t="s">
        <v>1078</v>
      </c>
      <c r="X134" t="s">
        <v>685</v>
      </c>
      <c r="Y134" t="s">
        <v>832</v>
      </c>
      <c r="Z134" s="2" t="s">
        <v>684</v>
      </c>
      <c r="AA134" s="2" t="s">
        <v>1078</v>
      </c>
      <c r="AB134" s="2" t="s">
        <v>685</v>
      </c>
      <c r="AC134" s="2" t="s">
        <v>832</v>
      </c>
      <c r="AD134" t="s">
        <v>684</v>
      </c>
      <c r="AE134" t="s">
        <v>1078</v>
      </c>
      <c r="AF134" t="s">
        <v>685</v>
      </c>
      <c r="AG134" t="s">
        <v>832</v>
      </c>
      <c r="AH134" s="2" t="s">
        <v>684</v>
      </c>
      <c r="AI134" s="2" t="s">
        <v>1078</v>
      </c>
      <c r="AJ134" s="2" t="s">
        <v>685</v>
      </c>
      <c r="AK134" s="2" t="s">
        <v>832</v>
      </c>
    </row>
    <row r="135" spans="1:37" x14ac:dyDescent="0.35">
      <c r="A135" t="s">
        <v>22</v>
      </c>
      <c r="B135" s="2" t="s">
        <v>520</v>
      </c>
      <c r="C135" s="2" t="s">
        <v>1079</v>
      </c>
      <c r="D135" s="2" t="s">
        <v>521</v>
      </c>
      <c r="E135" s="2" t="s">
        <v>830</v>
      </c>
      <c r="F135" t="s">
        <v>520</v>
      </c>
      <c r="G135" t="s">
        <v>1079</v>
      </c>
      <c r="H135" t="s">
        <v>521</v>
      </c>
      <c r="I135" t="s">
        <v>830</v>
      </c>
      <c r="J135" s="2" t="s">
        <v>520</v>
      </c>
      <c r="K135" s="2" t="s">
        <v>1079</v>
      </c>
      <c r="L135" s="2" t="s">
        <v>521</v>
      </c>
      <c r="M135" s="2" t="s">
        <v>830</v>
      </c>
      <c r="N135" t="s">
        <v>520</v>
      </c>
      <c r="O135" t="s">
        <v>1079</v>
      </c>
      <c r="P135" t="s">
        <v>521</v>
      </c>
      <c r="Q135" t="s">
        <v>830</v>
      </c>
      <c r="R135" s="2" t="s">
        <v>520</v>
      </c>
      <c r="S135" s="2" t="s">
        <v>1079</v>
      </c>
      <c r="T135" s="2" t="s">
        <v>521</v>
      </c>
      <c r="U135" s="2" t="s">
        <v>830</v>
      </c>
      <c r="V135" t="s">
        <v>520</v>
      </c>
      <c r="W135" t="s">
        <v>1079</v>
      </c>
      <c r="X135" t="s">
        <v>521</v>
      </c>
      <c r="Y135" t="s">
        <v>830</v>
      </c>
      <c r="Z135" s="2" t="s">
        <v>520</v>
      </c>
      <c r="AA135" s="2" t="s">
        <v>1079</v>
      </c>
      <c r="AB135" s="2" t="s">
        <v>521</v>
      </c>
      <c r="AC135" s="2" t="s">
        <v>830</v>
      </c>
      <c r="AD135" t="s">
        <v>520</v>
      </c>
      <c r="AE135" t="s">
        <v>1079</v>
      </c>
      <c r="AF135" t="s">
        <v>521</v>
      </c>
      <c r="AG135" t="s">
        <v>830</v>
      </c>
      <c r="AH135" s="2" t="s">
        <v>520</v>
      </c>
      <c r="AI135" s="2" t="s">
        <v>1079</v>
      </c>
      <c r="AJ135" s="2" t="s">
        <v>521</v>
      </c>
      <c r="AK135" s="2" t="s">
        <v>830</v>
      </c>
    </row>
    <row r="136" spans="1:37" x14ac:dyDescent="0.35">
      <c r="A136" t="s">
        <v>22</v>
      </c>
      <c r="B136" s="2" t="s">
        <v>686</v>
      </c>
      <c r="C136" s="2" t="s">
        <v>1080</v>
      </c>
      <c r="D136" s="2" t="s">
        <v>687</v>
      </c>
      <c r="E136" s="2" t="s">
        <v>832</v>
      </c>
      <c r="F136" t="s">
        <v>686</v>
      </c>
      <c r="G136" t="s">
        <v>1080</v>
      </c>
      <c r="H136" t="s">
        <v>687</v>
      </c>
      <c r="I136" t="s">
        <v>832</v>
      </c>
      <c r="J136" s="2" t="s">
        <v>686</v>
      </c>
      <c r="K136" s="2" t="s">
        <v>1080</v>
      </c>
      <c r="L136" s="2" t="s">
        <v>687</v>
      </c>
      <c r="M136" s="2" t="s">
        <v>832</v>
      </c>
      <c r="N136" t="s">
        <v>686</v>
      </c>
      <c r="O136" t="s">
        <v>1080</v>
      </c>
      <c r="P136" t="s">
        <v>687</v>
      </c>
      <c r="Q136" t="s">
        <v>832</v>
      </c>
      <c r="R136" s="2" t="s">
        <v>686</v>
      </c>
      <c r="S136" s="2" t="s">
        <v>1080</v>
      </c>
      <c r="T136" s="2" t="s">
        <v>687</v>
      </c>
      <c r="U136" s="2" t="s">
        <v>832</v>
      </c>
      <c r="V136" t="s">
        <v>686</v>
      </c>
      <c r="W136" t="s">
        <v>1080</v>
      </c>
      <c r="X136" t="s">
        <v>687</v>
      </c>
      <c r="Y136" t="s">
        <v>832</v>
      </c>
      <c r="Z136" s="2" t="s">
        <v>686</v>
      </c>
      <c r="AA136" s="2" t="s">
        <v>1080</v>
      </c>
      <c r="AB136" s="2" t="s">
        <v>687</v>
      </c>
      <c r="AC136" s="2" t="s">
        <v>832</v>
      </c>
      <c r="AD136" t="s">
        <v>686</v>
      </c>
      <c r="AE136" t="s">
        <v>1080</v>
      </c>
      <c r="AF136" t="s">
        <v>687</v>
      </c>
      <c r="AG136" t="s">
        <v>832</v>
      </c>
      <c r="AH136" s="2" t="s">
        <v>686</v>
      </c>
      <c r="AI136" s="2" t="s">
        <v>1080</v>
      </c>
      <c r="AJ136" s="2" t="s">
        <v>687</v>
      </c>
      <c r="AK136" s="2" t="s">
        <v>832</v>
      </c>
    </row>
    <row r="137" spans="1:37" x14ac:dyDescent="0.35">
      <c r="A137" t="s">
        <v>22</v>
      </c>
      <c r="B137" s="2" t="s">
        <v>31</v>
      </c>
      <c r="C137" s="2" t="s">
        <v>1081</v>
      </c>
      <c r="D137" s="2" t="s">
        <v>32</v>
      </c>
      <c r="E137" s="2" t="s">
        <v>829</v>
      </c>
      <c r="F137" t="s">
        <v>31</v>
      </c>
      <c r="G137" t="s">
        <v>1081</v>
      </c>
      <c r="H137" t="s">
        <v>32</v>
      </c>
      <c r="I137" t="s">
        <v>829</v>
      </c>
      <c r="J137" s="2" t="s">
        <v>31</v>
      </c>
      <c r="K137" s="2" t="s">
        <v>1081</v>
      </c>
      <c r="L137" s="2" t="s">
        <v>32</v>
      </c>
      <c r="M137" s="2" t="s">
        <v>829</v>
      </c>
      <c r="N137" t="s">
        <v>31</v>
      </c>
      <c r="O137" t="s">
        <v>1081</v>
      </c>
      <c r="P137" t="s">
        <v>32</v>
      </c>
      <c r="Q137" t="s">
        <v>829</v>
      </c>
      <c r="R137" s="2" t="s">
        <v>31</v>
      </c>
      <c r="S137" s="2" t="s">
        <v>1081</v>
      </c>
      <c r="T137" s="2" t="s">
        <v>32</v>
      </c>
      <c r="U137" s="2" t="s">
        <v>829</v>
      </c>
      <c r="V137" t="s">
        <v>31</v>
      </c>
      <c r="W137" t="s">
        <v>1081</v>
      </c>
      <c r="X137" t="s">
        <v>32</v>
      </c>
      <c r="Y137" t="s">
        <v>829</v>
      </c>
      <c r="Z137" s="2" t="s">
        <v>31</v>
      </c>
      <c r="AA137" s="2" t="s">
        <v>1081</v>
      </c>
      <c r="AB137" s="2" t="s">
        <v>32</v>
      </c>
      <c r="AC137" s="2" t="s">
        <v>829</v>
      </c>
      <c r="AD137" t="s">
        <v>31</v>
      </c>
      <c r="AE137" t="s">
        <v>1081</v>
      </c>
      <c r="AF137" t="s">
        <v>32</v>
      </c>
      <c r="AG137" t="s">
        <v>829</v>
      </c>
      <c r="AH137" s="2" t="s">
        <v>31</v>
      </c>
      <c r="AI137" s="2" t="s">
        <v>1081</v>
      </c>
      <c r="AJ137" s="2" t="s">
        <v>32</v>
      </c>
      <c r="AK137" s="2" t="s">
        <v>829</v>
      </c>
    </row>
    <row r="138" spans="1:37" x14ac:dyDescent="0.35">
      <c r="A138" t="s">
        <v>22</v>
      </c>
      <c r="B138" s="2" t="s">
        <v>434</v>
      </c>
      <c r="C138" s="2" t="s">
        <v>1082</v>
      </c>
      <c r="D138" s="2" t="s">
        <v>435</v>
      </c>
      <c r="E138" s="2" t="s">
        <v>830</v>
      </c>
      <c r="F138" t="s">
        <v>434</v>
      </c>
      <c r="G138" t="s">
        <v>1082</v>
      </c>
      <c r="H138" t="s">
        <v>435</v>
      </c>
      <c r="I138" t="s">
        <v>830</v>
      </c>
      <c r="J138" s="2" t="s">
        <v>434</v>
      </c>
      <c r="K138" s="2" t="s">
        <v>1082</v>
      </c>
      <c r="L138" s="2" t="s">
        <v>435</v>
      </c>
      <c r="M138" s="2" t="s">
        <v>830</v>
      </c>
      <c r="N138" t="s">
        <v>434</v>
      </c>
      <c r="O138" t="s">
        <v>1082</v>
      </c>
      <c r="P138" t="s">
        <v>435</v>
      </c>
      <c r="Q138" t="s">
        <v>830</v>
      </c>
      <c r="R138" s="2" t="s">
        <v>434</v>
      </c>
      <c r="S138" s="2" t="s">
        <v>1082</v>
      </c>
      <c r="T138" s="2" t="s">
        <v>435</v>
      </c>
      <c r="U138" s="2" t="s">
        <v>830</v>
      </c>
      <c r="V138" t="s">
        <v>434</v>
      </c>
      <c r="W138" t="s">
        <v>1082</v>
      </c>
      <c r="X138" t="s">
        <v>435</v>
      </c>
      <c r="Y138" t="s">
        <v>830</v>
      </c>
      <c r="Z138" s="2" t="s">
        <v>434</v>
      </c>
      <c r="AA138" s="2" t="s">
        <v>1082</v>
      </c>
      <c r="AB138" s="2" t="s">
        <v>435</v>
      </c>
      <c r="AC138" s="2" t="s">
        <v>830</v>
      </c>
      <c r="AD138" t="s">
        <v>434</v>
      </c>
      <c r="AE138" t="s">
        <v>1082</v>
      </c>
      <c r="AF138" t="s">
        <v>435</v>
      </c>
      <c r="AG138" t="s">
        <v>830</v>
      </c>
      <c r="AH138" s="2" t="s">
        <v>434</v>
      </c>
      <c r="AI138" s="2" t="s">
        <v>1082</v>
      </c>
      <c r="AJ138" s="2" t="s">
        <v>435</v>
      </c>
      <c r="AK138" s="2" t="s">
        <v>830</v>
      </c>
    </row>
    <row r="139" spans="1:37" x14ac:dyDescent="0.35">
      <c r="A139" t="s">
        <v>22</v>
      </c>
      <c r="B139" s="2" t="s">
        <v>688</v>
      </c>
      <c r="C139" s="2" t="s">
        <v>1083</v>
      </c>
      <c r="D139" s="2" t="s">
        <v>689</v>
      </c>
      <c r="E139" s="2" t="s">
        <v>832</v>
      </c>
      <c r="F139" t="s">
        <v>688</v>
      </c>
      <c r="G139" t="s">
        <v>1083</v>
      </c>
      <c r="H139" t="s">
        <v>689</v>
      </c>
      <c r="I139" t="s">
        <v>832</v>
      </c>
      <c r="J139" s="2" t="s">
        <v>688</v>
      </c>
      <c r="K139" s="2" t="s">
        <v>1083</v>
      </c>
      <c r="L139" s="2" t="s">
        <v>689</v>
      </c>
      <c r="M139" s="2" t="s">
        <v>832</v>
      </c>
      <c r="N139" t="s">
        <v>688</v>
      </c>
      <c r="O139" t="s">
        <v>1083</v>
      </c>
      <c r="P139" t="s">
        <v>689</v>
      </c>
      <c r="Q139" t="s">
        <v>832</v>
      </c>
      <c r="R139" s="2" t="s">
        <v>688</v>
      </c>
      <c r="S139" s="2" t="s">
        <v>1083</v>
      </c>
      <c r="T139" s="2" t="s">
        <v>689</v>
      </c>
      <c r="U139" s="2" t="s">
        <v>832</v>
      </c>
      <c r="V139" t="s">
        <v>688</v>
      </c>
      <c r="W139" t="s">
        <v>1083</v>
      </c>
      <c r="X139" t="s">
        <v>689</v>
      </c>
      <c r="Y139" t="s">
        <v>832</v>
      </c>
      <c r="Z139" s="2" t="s">
        <v>688</v>
      </c>
      <c r="AA139" s="2" t="s">
        <v>1083</v>
      </c>
      <c r="AB139" s="2" t="s">
        <v>689</v>
      </c>
      <c r="AC139" s="2" t="s">
        <v>832</v>
      </c>
      <c r="AD139" t="s">
        <v>688</v>
      </c>
      <c r="AE139" t="s">
        <v>1083</v>
      </c>
      <c r="AF139" t="s">
        <v>689</v>
      </c>
      <c r="AG139" t="s">
        <v>832</v>
      </c>
      <c r="AH139" s="2" t="s">
        <v>688</v>
      </c>
      <c r="AI139" s="2" t="s">
        <v>1083</v>
      </c>
      <c r="AJ139" s="2" t="s">
        <v>689</v>
      </c>
      <c r="AK139" s="2" t="s">
        <v>832</v>
      </c>
    </row>
    <row r="140" spans="1:37" x14ac:dyDescent="0.35">
      <c r="A140" t="s">
        <v>22</v>
      </c>
      <c r="B140" s="2" t="s">
        <v>287</v>
      </c>
      <c r="C140" s="2" t="s">
        <v>1084</v>
      </c>
      <c r="D140" s="2" t="s">
        <v>740</v>
      </c>
      <c r="E140" s="2" t="s">
        <v>833</v>
      </c>
      <c r="F140" t="s">
        <v>287</v>
      </c>
      <c r="G140" t="s">
        <v>1084</v>
      </c>
      <c r="H140" t="s">
        <v>740</v>
      </c>
      <c r="I140" t="s">
        <v>833</v>
      </c>
      <c r="J140" s="2" t="s">
        <v>287</v>
      </c>
      <c r="K140" s="2" t="s">
        <v>1084</v>
      </c>
      <c r="L140" s="2" t="s">
        <v>740</v>
      </c>
      <c r="M140" s="2" t="s">
        <v>833</v>
      </c>
      <c r="N140" t="s">
        <v>287</v>
      </c>
      <c r="O140" t="s">
        <v>1084</v>
      </c>
      <c r="P140" t="s">
        <v>740</v>
      </c>
      <c r="Q140" t="s">
        <v>833</v>
      </c>
      <c r="R140" s="2" t="s">
        <v>287</v>
      </c>
      <c r="S140" s="2" t="s">
        <v>1084</v>
      </c>
      <c r="T140" s="2" t="s">
        <v>740</v>
      </c>
      <c r="U140" s="2" t="s">
        <v>833</v>
      </c>
      <c r="V140" t="s">
        <v>287</v>
      </c>
      <c r="W140" t="s">
        <v>1084</v>
      </c>
      <c r="X140" t="s">
        <v>740</v>
      </c>
      <c r="Y140" t="s">
        <v>833</v>
      </c>
      <c r="Z140" s="2" t="s">
        <v>287</v>
      </c>
      <c r="AA140" s="2" t="s">
        <v>1084</v>
      </c>
      <c r="AB140" s="2" t="s">
        <v>740</v>
      </c>
      <c r="AC140" s="2" t="s">
        <v>833</v>
      </c>
      <c r="AD140" t="s">
        <v>287</v>
      </c>
      <c r="AE140" t="s">
        <v>1084</v>
      </c>
      <c r="AF140" t="s">
        <v>740</v>
      </c>
      <c r="AG140" t="s">
        <v>833</v>
      </c>
      <c r="AH140" s="2" t="s">
        <v>287</v>
      </c>
      <c r="AI140" s="2" t="s">
        <v>1084</v>
      </c>
      <c r="AJ140" s="2" t="s">
        <v>740</v>
      </c>
      <c r="AK140" s="2" t="s">
        <v>833</v>
      </c>
    </row>
    <row r="141" spans="1:37" x14ac:dyDescent="0.35">
      <c r="A141" t="s">
        <v>82</v>
      </c>
      <c r="B141" s="2" t="s">
        <v>784</v>
      </c>
      <c r="C141" s="2" t="s">
        <v>1085</v>
      </c>
      <c r="D141" s="2" t="s">
        <v>740</v>
      </c>
      <c r="E141" s="2" t="s">
        <v>834</v>
      </c>
      <c r="F141" t="s">
        <v>784</v>
      </c>
      <c r="G141" t="s">
        <v>1085</v>
      </c>
      <c r="H141" t="s">
        <v>740</v>
      </c>
      <c r="I141" t="s">
        <v>834</v>
      </c>
      <c r="J141" s="2" t="s">
        <v>784</v>
      </c>
      <c r="K141" s="2" t="s">
        <v>1085</v>
      </c>
      <c r="L141" s="2" t="s">
        <v>740</v>
      </c>
      <c r="M141" s="2" t="s">
        <v>834</v>
      </c>
      <c r="N141" t="s">
        <v>784</v>
      </c>
      <c r="O141" t="s">
        <v>1085</v>
      </c>
      <c r="P141" t="s">
        <v>740</v>
      </c>
      <c r="Q141" t="s">
        <v>834</v>
      </c>
      <c r="R141" s="2" t="s">
        <v>784</v>
      </c>
      <c r="S141" s="2" t="s">
        <v>1085</v>
      </c>
      <c r="T141" s="2" t="s">
        <v>740</v>
      </c>
      <c r="U141" s="2" t="s">
        <v>834</v>
      </c>
      <c r="V141" t="s">
        <v>784</v>
      </c>
      <c r="W141" t="s">
        <v>1085</v>
      </c>
      <c r="X141" t="s">
        <v>740</v>
      </c>
      <c r="Y141" t="s">
        <v>834</v>
      </c>
      <c r="Z141" s="2" t="s">
        <v>784</v>
      </c>
      <c r="AA141" s="2" t="s">
        <v>1085</v>
      </c>
      <c r="AB141" s="2" t="s">
        <v>740</v>
      </c>
      <c r="AC141" s="2" t="s">
        <v>834</v>
      </c>
      <c r="AD141" t="s">
        <v>784</v>
      </c>
      <c r="AE141" t="s">
        <v>1085</v>
      </c>
      <c r="AF141" t="s">
        <v>740</v>
      </c>
      <c r="AG141" t="s">
        <v>834</v>
      </c>
      <c r="AH141" s="2" t="s">
        <v>871</v>
      </c>
      <c r="AI141" s="2" t="s">
        <v>1322</v>
      </c>
      <c r="AJ141" s="2" t="s">
        <v>872</v>
      </c>
      <c r="AK141" s="2" t="s">
        <v>834</v>
      </c>
    </row>
    <row r="142" spans="1:37" x14ac:dyDescent="0.35">
      <c r="A142" t="s">
        <v>22</v>
      </c>
      <c r="B142" s="2" t="s">
        <v>376</v>
      </c>
      <c r="C142" s="2" t="s">
        <v>1086</v>
      </c>
      <c r="D142" s="2" t="s">
        <v>377</v>
      </c>
      <c r="E142" s="2" t="s">
        <v>830</v>
      </c>
      <c r="F142" t="s">
        <v>376</v>
      </c>
      <c r="G142" t="s">
        <v>1086</v>
      </c>
      <c r="H142" t="s">
        <v>377</v>
      </c>
      <c r="I142" t="s">
        <v>830</v>
      </c>
      <c r="J142" s="2" t="s">
        <v>376</v>
      </c>
      <c r="K142" s="2" t="s">
        <v>1086</v>
      </c>
      <c r="L142" s="2" t="s">
        <v>377</v>
      </c>
      <c r="M142" s="2" t="s">
        <v>830</v>
      </c>
      <c r="N142" t="s">
        <v>376</v>
      </c>
      <c r="O142" t="s">
        <v>1086</v>
      </c>
      <c r="P142" t="s">
        <v>377</v>
      </c>
      <c r="Q142" t="s">
        <v>830</v>
      </c>
      <c r="R142" s="2" t="s">
        <v>376</v>
      </c>
      <c r="S142" s="2" t="s">
        <v>1086</v>
      </c>
      <c r="T142" s="2" t="s">
        <v>377</v>
      </c>
      <c r="U142" s="2" t="s">
        <v>830</v>
      </c>
      <c r="V142" t="s">
        <v>376</v>
      </c>
      <c r="W142" t="s">
        <v>1086</v>
      </c>
      <c r="X142" t="s">
        <v>377</v>
      </c>
      <c r="Y142" t="s">
        <v>830</v>
      </c>
      <c r="Z142" s="2" t="s">
        <v>376</v>
      </c>
      <c r="AA142" s="2" t="s">
        <v>1086</v>
      </c>
      <c r="AB142" s="2" t="s">
        <v>377</v>
      </c>
      <c r="AC142" s="2" t="s">
        <v>830</v>
      </c>
      <c r="AD142" t="s">
        <v>376</v>
      </c>
      <c r="AE142" t="s">
        <v>1086</v>
      </c>
      <c r="AF142" t="s">
        <v>377</v>
      </c>
      <c r="AG142" t="s">
        <v>830</v>
      </c>
      <c r="AH142" s="2" t="s">
        <v>376</v>
      </c>
      <c r="AI142" s="2" t="s">
        <v>1086</v>
      </c>
      <c r="AJ142" s="2" t="s">
        <v>377</v>
      </c>
      <c r="AK142" s="2" t="s">
        <v>830</v>
      </c>
    </row>
    <row r="143" spans="1:37" x14ac:dyDescent="0.35">
      <c r="A143" t="s">
        <v>22</v>
      </c>
      <c r="B143" s="2" t="s">
        <v>690</v>
      </c>
      <c r="C143" s="2" t="s">
        <v>941</v>
      </c>
      <c r="D143" s="2" t="s">
        <v>691</v>
      </c>
      <c r="E143" s="2" t="s">
        <v>832</v>
      </c>
      <c r="F143" t="s">
        <v>690</v>
      </c>
      <c r="G143" t="s">
        <v>941</v>
      </c>
      <c r="H143" t="s">
        <v>691</v>
      </c>
      <c r="I143" t="s">
        <v>832</v>
      </c>
      <c r="J143" s="2" t="s">
        <v>690</v>
      </c>
      <c r="K143" s="2" t="s">
        <v>941</v>
      </c>
      <c r="L143" s="2" t="s">
        <v>691</v>
      </c>
      <c r="M143" s="2" t="s">
        <v>832</v>
      </c>
      <c r="N143" t="s">
        <v>690</v>
      </c>
      <c r="O143" t="s">
        <v>941</v>
      </c>
      <c r="P143" t="s">
        <v>691</v>
      </c>
      <c r="Q143" t="s">
        <v>832</v>
      </c>
      <c r="R143" s="2" t="s">
        <v>690</v>
      </c>
      <c r="S143" s="2" t="s">
        <v>941</v>
      </c>
      <c r="T143" s="2" t="s">
        <v>691</v>
      </c>
      <c r="U143" s="2" t="s">
        <v>832</v>
      </c>
      <c r="V143" t="s">
        <v>690</v>
      </c>
      <c r="W143" t="s">
        <v>941</v>
      </c>
      <c r="X143" t="s">
        <v>691</v>
      </c>
      <c r="Y143" t="s">
        <v>832</v>
      </c>
      <c r="Z143" s="2" t="s">
        <v>690</v>
      </c>
      <c r="AA143" s="2" t="s">
        <v>941</v>
      </c>
      <c r="AB143" s="2" t="s">
        <v>691</v>
      </c>
      <c r="AC143" s="2" t="s">
        <v>832</v>
      </c>
      <c r="AD143" t="s">
        <v>690</v>
      </c>
      <c r="AE143" t="s">
        <v>941</v>
      </c>
      <c r="AF143" t="s">
        <v>691</v>
      </c>
      <c r="AG143" t="s">
        <v>832</v>
      </c>
      <c r="AH143" s="2" t="s">
        <v>690</v>
      </c>
      <c r="AI143" s="2" t="s">
        <v>941</v>
      </c>
      <c r="AJ143" s="2" t="s">
        <v>691</v>
      </c>
      <c r="AK143" s="2" t="s">
        <v>832</v>
      </c>
    </row>
    <row r="144" spans="1:37" x14ac:dyDescent="0.35">
      <c r="A144" t="s">
        <v>22</v>
      </c>
      <c r="B144" s="2" t="s">
        <v>262</v>
      </c>
      <c r="C144" s="2" t="s">
        <v>942</v>
      </c>
      <c r="D144" s="2" t="s">
        <v>263</v>
      </c>
      <c r="E144" s="2" t="s">
        <v>830</v>
      </c>
      <c r="F144" t="s">
        <v>262</v>
      </c>
      <c r="G144" t="s">
        <v>942</v>
      </c>
      <c r="H144" t="s">
        <v>263</v>
      </c>
      <c r="I144" t="s">
        <v>830</v>
      </c>
      <c r="J144" s="2" t="s">
        <v>262</v>
      </c>
      <c r="K144" s="2" t="s">
        <v>942</v>
      </c>
      <c r="L144" s="2" t="s">
        <v>263</v>
      </c>
      <c r="M144" s="2" t="s">
        <v>830</v>
      </c>
      <c r="N144" t="s">
        <v>262</v>
      </c>
      <c r="O144" t="s">
        <v>942</v>
      </c>
      <c r="P144" t="s">
        <v>263</v>
      </c>
      <c r="Q144" t="s">
        <v>830</v>
      </c>
      <c r="R144" s="2" t="s">
        <v>262</v>
      </c>
      <c r="S144" s="2" t="s">
        <v>942</v>
      </c>
      <c r="T144" s="2" t="s">
        <v>263</v>
      </c>
      <c r="U144" s="2" t="s">
        <v>830</v>
      </c>
      <c r="V144" t="s">
        <v>262</v>
      </c>
      <c r="W144" t="s">
        <v>942</v>
      </c>
      <c r="X144" t="s">
        <v>263</v>
      </c>
      <c r="Y144" t="s">
        <v>830</v>
      </c>
      <c r="Z144" s="2" t="s">
        <v>262</v>
      </c>
      <c r="AA144" s="2" t="s">
        <v>942</v>
      </c>
      <c r="AB144" s="2" t="s">
        <v>263</v>
      </c>
      <c r="AC144" s="2" t="s">
        <v>830</v>
      </c>
      <c r="AD144" t="s">
        <v>262</v>
      </c>
      <c r="AE144" t="s">
        <v>942</v>
      </c>
      <c r="AF144" t="s">
        <v>263</v>
      </c>
      <c r="AG144" t="s">
        <v>830</v>
      </c>
      <c r="AH144" s="2" t="s">
        <v>262</v>
      </c>
      <c r="AI144" s="2" t="s">
        <v>942</v>
      </c>
      <c r="AJ144" s="2" t="s">
        <v>263</v>
      </c>
      <c r="AK144" s="2" t="s">
        <v>830</v>
      </c>
    </row>
    <row r="145" spans="1:37" x14ac:dyDescent="0.35">
      <c r="A145" t="s">
        <v>22</v>
      </c>
      <c r="B145" s="2" t="s">
        <v>436</v>
      </c>
      <c r="C145" s="2" t="s">
        <v>1087</v>
      </c>
      <c r="D145" s="2" t="s">
        <v>437</v>
      </c>
      <c r="E145" s="2" t="s">
        <v>830</v>
      </c>
      <c r="F145" t="s">
        <v>436</v>
      </c>
      <c r="G145" t="s">
        <v>1087</v>
      </c>
      <c r="H145" t="s">
        <v>437</v>
      </c>
      <c r="I145" t="s">
        <v>830</v>
      </c>
      <c r="J145" s="2" t="s">
        <v>436</v>
      </c>
      <c r="K145" s="2" t="s">
        <v>1087</v>
      </c>
      <c r="L145" s="2" t="s">
        <v>437</v>
      </c>
      <c r="M145" s="2" t="s">
        <v>830</v>
      </c>
      <c r="N145" t="s">
        <v>436</v>
      </c>
      <c r="O145" t="s">
        <v>1087</v>
      </c>
      <c r="P145" t="s">
        <v>437</v>
      </c>
      <c r="Q145" t="s">
        <v>830</v>
      </c>
      <c r="R145" s="2" t="s">
        <v>436</v>
      </c>
      <c r="S145" s="2" t="s">
        <v>1087</v>
      </c>
      <c r="T145" s="2" t="s">
        <v>437</v>
      </c>
      <c r="U145" s="2" t="s">
        <v>830</v>
      </c>
      <c r="V145" t="s">
        <v>436</v>
      </c>
      <c r="W145" t="s">
        <v>1087</v>
      </c>
      <c r="X145" t="s">
        <v>437</v>
      </c>
      <c r="Y145" t="s">
        <v>830</v>
      </c>
      <c r="Z145" s="2" t="s">
        <v>436</v>
      </c>
      <c r="AA145" s="2" t="s">
        <v>1087</v>
      </c>
      <c r="AB145" s="2" t="s">
        <v>437</v>
      </c>
      <c r="AC145" s="2" t="s">
        <v>830</v>
      </c>
      <c r="AD145" t="s">
        <v>436</v>
      </c>
      <c r="AE145" t="s">
        <v>1087</v>
      </c>
      <c r="AF145" t="s">
        <v>437</v>
      </c>
      <c r="AG145" t="s">
        <v>830</v>
      </c>
      <c r="AH145" s="2" t="s">
        <v>436</v>
      </c>
      <c r="AI145" s="2" t="s">
        <v>1087</v>
      </c>
      <c r="AJ145" s="2" t="s">
        <v>437</v>
      </c>
      <c r="AK145" s="2" t="s">
        <v>830</v>
      </c>
    </row>
    <row r="146" spans="1:37" x14ac:dyDescent="0.35">
      <c r="A146" t="s">
        <v>22</v>
      </c>
      <c r="B146" s="2" t="s">
        <v>692</v>
      </c>
      <c r="C146" s="2" t="s">
        <v>948</v>
      </c>
      <c r="D146" s="2" t="s">
        <v>693</v>
      </c>
      <c r="E146" s="2" t="s">
        <v>832</v>
      </c>
      <c r="F146" t="s">
        <v>692</v>
      </c>
      <c r="G146" t="s">
        <v>948</v>
      </c>
      <c r="H146" t="s">
        <v>693</v>
      </c>
      <c r="I146" t="s">
        <v>832</v>
      </c>
      <c r="J146" s="2" t="s">
        <v>692</v>
      </c>
      <c r="K146" s="2" t="s">
        <v>948</v>
      </c>
      <c r="L146" s="2" t="s">
        <v>693</v>
      </c>
      <c r="M146" s="2" t="s">
        <v>832</v>
      </c>
      <c r="N146" t="s">
        <v>692</v>
      </c>
      <c r="O146" t="s">
        <v>948</v>
      </c>
      <c r="P146" t="s">
        <v>693</v>
      </c>
      <c r="Q146" t="s">
        <v>832</v>
      </c>
      <c r="R146" s="2" t="s">
        <v>692</v>
      </c>
      <c r="S146" s="2" t="s">
        <v>948</v>
      </c>
      <c r="T146" s="2" t="s">
        <v>693</v>
      </c>
      <c r="U146" s="2" t="s">
        <v>832</v>
      </c>
      <c r="V146" t="s">
        <v>692</v>
      </c>
      <c r="W146" t="s">
        <v>948</v>
      </c>
      <c r="X146" t="s">
        <v>693</v>
      </c>
      <c r="Y146" t="s">
        <v>832</v>
      </c>
      <c r="Z146" s="2" t="s">
        <v>692</v>
      </c>
      <c r="AA146" s="2" t="s">
        <v>948</v>
      </c>
      <c r="AB146" s="2" t="s">
        <v>693</v>
      </c>
      <c r="AC146" s="2" t="s">
        <v>832</v>
      </c>
      <c r="AD146" t="s">
        <v>692</v>
      </c>
      <c r="AE146" t="s">
        <v>948</v>
      </c>
      <c r="AF146" t="s">
        <v>693</v>
      </c>
      <c r="AG146" t="s">
        <v>832</v>
      </c>
      <c r="AH146" s="2" t="s">
        <v>692</v>
      </c>
      <c r="AI146" s="2" t="s">
        <v>948</v>
      </c>
      <c r="AJ146" s="2" t="s">
        <v>693</v>
      </c>
      <c r="AK146" s="2" t="s">
        <v>832</v>
      </c>
    </row>
    <row r="147" spans="1:37" x14ac:dyDescent="0.35">
      <c r="A147" t="s">
        <v>22</v>
      </c>
      <c r="B147" s="2" t="s">
        <v>296</v>
      </c>
      <c r="C147" s="2" t="s">
        <v>927</v>
      </c>
      <c r="D147" s="2" t="s">
        <v>297</v>
      </c>
      <c r="E147" s="2" t="s">
        <v>830</v>
      </c>
      <c r="F147" t="s">
        <v>296</v>
      </c>
      <c r="G147" t="s">
        <v>927</v>
      </c>
      <c r="H147" t="s">
        <v>297</v>
      </c>
      <c r="I147" t="s">
        <v>830</v>
      </c>
      <c r="J147" s="2" t="s">
        <v>296</v>
      </c>
      <c r="K147" s="2" t="s">
        <v>927</v>
      </c>
      <c r="L147" s="2" t="s">
        <v>297</v>
      </c>
      <c r="M147" s="2" t="s">
        <v>830</v>
      </c>
      <c r="N147" t="s">
        <v>296</v>
      </c>
      <c r="O147" t="s">
        <v>927</v>
      </c>
      <c r="P147" t="s">
        <v>297</v>
      </c>
      <c r="Q147" t="s">
        <v>830</v>
      </c>
      <c r="R147" s="2" t="s">
        <v>296</v>
      </c>
      <c r="S147" s="2" t="s">
        <v>927</v>
      </c>
      <c r="T147" s="2" t="s">
        <v>297</v>
      </c>
      <c r="U147" s="2" t="s">
        <v>830</v>
      </c>
      <c r="V147" t="s">
        <v>296</v>
      </c>
      <c r="W147" t="s">
        <v>927</v>
      </c>
      <c r="X147" t="s">
        <v>297</v>
      </c>
      <c r="Y147" t="s">
        <v>830</v>
      </c>
      <c r="Z147" s="2" t="s">
        <v>296</v>
      </c>
      <c r="AA147" s="2" t="s">
        <v>927</v>
      </c>
      <c r="AB147" s="2" t="s">
        <v>297</v>
      </c>
      <c r="AC147" s="2" t="s">
        <v>830</v>
      </c>
      <c r="AD147" t="s">
        <v>296</v>
      </c>
      <c r="AE147" t="s">
        <v>927</v>
      </c>
      <c r="AF147" t="s">
        <v>297</v>
      </c>
      <c r="AG147" t="s">
        <v>830</v>
      </c>
      <c r="AH147" s="2" t="s">
        <v>296</v>
      </c>
      <c r="AI147" s="2" t="s">
        <v>927</v>
      </c>
      <c r="AJ147" s="2" t="s">
        <v>297</v>
      </c>
      <c r="AK147" s="2" t="s">
        <v>830</v>
      </c>
    </row>
    <row r="148" spans="1:37" x14ac:dyDescent="0.35">
      <c r="A148" t="s">
        <v>22</v>
      </c>
      <c r="B148" s="2" t="s">
        <v>15</v>
      </c>
      <c r="C148" s="2" t="s">
        <v>1088</v>
      </c>
      <c r="D148" s="2" t="s">
        <v>16</v>
      </c>
      <c r="E148" s="2" t="s">
        <v>829</v>
      </c>
      <c r="F148" t="s">
        <v>15</v>
      </c>
      <c r="G148" t="s">
        <v>1088</v>
      </c>
      <c r="H148" t="s">
        <v>16</v>
      </c>
      <c r="I148" t="s">
        <v>829</v>
      </c>
      <c r="J148" s="2" t="s">
        <v>15</v>
      </c>
      <c r="K148" s="2" t="s">
        <v>1088</v>
      </c>
      <c r="L148" s="2" t="s">
        <v>16</v>
      </c>
      <c r="M148" s="2" t="s">
        <v>829</v>
      </c>
      <c r="N148" t="s">
        <v>15</v>
      </c>
      <c r="O148" t="s">
        <v>1088</v>
      </c>
      <c r="P148" t="s">
        <v>16</v>
      </c>
      <c r="Q148" t="s">
        <v>829</v>
      </c>
      <c r="R148" s="2" t="s">
        <v>15</v>
      </c>
      <c r="S148" s="2" t="s">
        <v>1088</v>
      </c>
      <c r="T148" s="2" t="s">
        <v>16</v>
      </c>
      <c r="U148" s="2" t="s">
        <v>829</v>
      </c>
      <c r="V148" t="s">
        <v>15</v>
      </c>
      <c r="W148" t="s">
        <v>1088</v>
      </c>
      <c r="X148" t="s">
        <v>16</v>
      </c>
      <c r="Y148" t="s">
        <v>829</v>
      </c>
      <c r="Z148" s="2" t="s">
        <v>15</v>
      </c>
      <c r="AA148" s="2" t="s">
        <v>1088</v>
      </c>
      <c r="AB148" s="2" t="s">
        <v>16</v>
      </c>
      <c r="AC148" s="2" t="s">
        <v>829</v>
      </c>
      <c r="AD148" t="s">
        <v>15</v>
      </c>
      <c r="AE148" t="s">
        <v>1088</v>
      </c>
      <c r="AF148" t="s">
        <v>16</v>
      </c>
      <c r="AG148" t="s">
        <v>829</v>
      </c>
      <c r="AH148" s="2" t="s">
        <v>15</v>
      </c>
      <c r="AI148" s="2" t="s">
        <v>1088</v>
      </c>
      <c r="AJ148" s="2" t="s">
        <v>16</v>
      </c>
      <c r="AK148" s="2" t="s">
        <v>829</v>
      </c>
    </row>
    <row r="149" spans="1:37" x14ac:dyDescent="0.35">
      <c r="A149" t="s">
        <v>22</v>
      </c>
      <c r="B149" s="2" t="s">
        <v>239</v>
      </c>
      <c r="C149" s="2" t="s">
        <v>1089</v>
      </c>
      <c r="D149" s="2" t="s">
        <v>240</v>
      </c>
      <c r="E149" s="2" t="s">
        <v>830</v>
      </c>
      <c r="F149" t="s">
        <v>239</v>
      </c>
      <c r="G149" t="s">
        <v>1089</v>
      </c>
      <c r="H149" t="s">
        <v>240</v>
      </c>
      <c r="I149" t="s">
        <v>830</v>
      </c>
      <c r="J149" s="2" t="s">
        <v>239</v>
      </c>
      <c r="K149" s="2" t="s">
        <v>1089</v>
      </c>
      <c r="L149" s="2" t="s">
        <v>240</v>
      </c>
      <c r="M149" s="2" t="s">
        <v>830</v>
      </c>
      <c r="N149" t="s">
        <v>239</v>
      </c>
      <c r="O149" t="s">
        <v>1089</v>
      </c>
      <c r="P149" t="s">
        <v>240</v>
      </c>
      <c r="Q149" t="s">
        <v>830</v>
      </c>
      <c r="R149" s="2" t="s">
        <v>239</v>
      </c>
      <c r="S149" s="2" t="s">
        <v>1089</v>
      </c>
      <c r="T149" s="2" t="s">
        <v>240</v>
      </c>
      <c r="U149" s="2" t="s">
        <v>830</v>
      </c>
      <c r="V149" t="s">
        <v>239</v>
      </c>
      <c r="W149" t="s">
        <v>1089</v>
      </c>
      <c r="X149" t="s">
        <v>240</v>
      </c>
      <c r="Y149" t="s">
        <v>830</v>
      </c>
      <c r="Z149" s="2" t="s">
        <v>239</v>
      </c>
      <c r="AA149" s="2" t="s">
        <v>1089</v>
      </c>
      <c r="AB149" s="2" t="s">
        <v>240</v>
      </c>
      <c r="AC149" s="2" t="s">
        <v>830</v>
      </c>
      <c r="AD149" t="s">
        <v>239</v>
      </c>
      <c r="AE149" t="s">
        <v>1089</v>
      </c>
      <c r="AF149" t="s">
        <v>240</v>
      </c>
      <c r="AG149" t="s">
        <v>830</v>
      </c>
      <c r="AH149" s="2" t="s">
        <v>239</v>
      </c>
      <c r="AI149" s="2" t="s">
        <v>1089</v>
      </c>
      <c r="AJ149" s="2" t="s">
        <v>240</v>
      </c>
      <c r="AK149" s="2" t="s">
        <v>830</v>
      </c>
    </row>
    <row r="150" spans="1:37" x14ac:dyDescent="0.35">
      <c r="A150" t="s">
        <v>22</v>
      </c>
      <c r="B150" s="2" t="s">
        <v>298</v>
      </c>
      <c r="C150" s="2" t="s">
        <v>936</v>
      </c>
      <c r="D150" s="2" t="s">
        <v>299</v>
      </c>
      <c r="E150" s="2" t="s">
        <v>830</v>
      </c>
      <c r="F150" t="s">
        <v>298</v>
      </c>
      <c r="G150" t="s">
        <v>936</v>
      </c>
      <c r="H150" t="s">
        <v>299</v>
      </c>
      <c r="I150" t="s">
        <v>830</v>
      </c>
      <c r="J150" s="2" t="s">
        <v>298</v>
      </c>
      <c r="K150" s="2" t="s">
        <v>936</v>
      </c>
      <c r="L150" s="2" t="s">
        <v>299</v>
      </c>
      <c r="M150" s="2" t="s">
        <v>830</v>
      </c>
      <c r="N150" t="s">
        <v>298</v>
      </c>
      <c r="O150" t="s">
        <v>936</v>
      </c>
      <c r="P150" t="s">
        <v>299</v>
      </c>
      <c r="Q150" t="s">
        <v>830</v>
      </c>
      <c r="R150" s="2" t="s">
        <v>298</v>
      </c>
      <c r="S150" s="2" t="s">
        <v>936</v>
      </c>
      <c r="T150" s="2" t="s">
        <v>299</v>
      </c>
      <c r="U150" s="2" t="s">
        <v>830</v>
      </c>
      <c r="V150" t="s">
        <v>298</v>
      </c>
      <c r="W150" t="s">
        <v>936</v>
      </c>
      <c r="X150" t="s">
        <v>299</v>
      </c>
      <c r="Y150" t="s">
        <v>830</v>
      </c>
      <c r="Z150" s="2" t="s">
        <v>298</v>
      </c>
      <c r="AA150" s="2" t="s">
        <v>936</v>
      </c>
      <c r="AB150" s="2" t="s">
        <v>299</v>
      </c>
      <c r="AC150" s="2" t="s">
        <v>830</v>
      </c>
      <c r="AD150" t="s">
        <v>298</v>
      </c>
      <c r="AE150" t="s">
        <v>936</v>
      </c>
      <c r="AF150" t="s">
        <v>299</v>
      </c>
      <c r="AG150" t="s">
        <v>830</v>
      </c>
      <c r="AH150" s="2" t="s">
        <v>298</v>
      </c>
      <c r="AI150" s="2" t="s">
        <v>936</v>
      </c>
      <c r="AJ150" s="2" t="s">
        <v>299</v>
      </c>
      <c r="AK150" s="2" t="s">
        <v>830</v>
      </c>
    </row>
    <row r="151" spans="1:37" x14ac:dyDescent="0.35">
      <c r="A151" t="s">
        <v>22</v>
      </c>
      <c r="B151" s="2" t="s">
        <v>694</v>
      </c>
      <c r="C151" s="2" t="s">
        <v>1090</v>
      </c>
      <c r="D151" s="2" t="s">
        <v>695</v>
      </c>
      <c r="E151" s="2" t="s">
        <v>832</v>
      </c>
      <c r="F151" t="s">
        <v>694</v>
      </c>
      <c r="G151" t="s">
        <v>1090</v>
      </c>
      <c r="H151" t="s">
        <v>695</v>
      </c>
      <c r="I151" t="s">
        <v>832</v>
      </c>
      <c r="J151" s="2" t="s">
        <v>694</v>
      </c>
      <c r="K151" s="2" t="s">
        <v>1090</v>
      </c>
      <c r="L151" s="2" t="s">
        <v>695</v>
      </c>
      <c r="M151" s="2" t="s">
        <v>832</v>
      </c>
      <c r="N151" t="s">
        <v>694</v>
      </c>
      <c r="O151" t="s">
        <v>1090</v>
      </c>
      <c r="P151" t="s">
        <v>695</v>
      </c>
      <c r="Q151" t="s">
        <v>832</v>
      </c>
      <c r="R151" s="2" t="s">
        <v>694</v>
      </c>
      <c r="S151" s="2" t="s">
        <v>1090</v>
      </c>
      <c r="T151" s="2" t="s">
        <v>695</v>
      </c>
      <c r="U151" s="2" t="s">
        <v>832</v>
      </c>
      <c r="V151" t="s">
        <v>694</v>
      </c>
      <c r="W151" t="s">
        <v>1090</v>
      </c>
      <c r="X151" t="s">
        <v>695</v>
      </c>
      <c r="Y151" t="s">
        <v>832</v>
      </c>
      <c r="Z151" s="2" t="s">
        <v>694</v>
      </c>
      <c r="AA151" s="2" t="s">
        <v>1090</v>
      </c>
      <c r="AB151" s="2" t="s">
        <v>695</v>
      </c>
      <c r="AC151" s="2" t="s">
        <v>832</v>
      </c>
      <c r="AD151" t="s">
        <v>694</v>
      </c>
      <c r="AE151" t="s">
        <v>1090</v>
      </c>
      <c r="AF151" t="s">
        <v>695</v>
      </c>
      <c r="AG151" t="s">
        <v>832</v>
      </c>
      <c r="AH151" s="2" t="s">
        <v>694</v>
      </c>
      <c r="AI151" s="2" t="s">
        <v>1090</v>
      </c>
      <c r="AJ151" s="2" t="s">
        <v>695</v>
      </c>
      <c r="AK151" s="2" t="s">
        <v>832</v>
      </c>
    </row>
    <row r="152" spans="1:37" x14ac:dyDescent="0.35">
      <c r="A152" t="s">
        <v>82</v>
      </c>
      <c r="B152" s="2" t="s">
        <v>785</v>
      </c>
      <c r="C152" s="2" t="s">
        <v>1091</v>
      </c>
      <c r="D152" s="2" t="s">
        <v>786</v>
      </c>
      <c r="E152" s="2" t="s">
        <v>834</v>
      </c>
      <c r="F152" t="s">
        <v>785</v>
      </c>
      <c r="G152" t="s">
        <v>1091</v>
      </c>
      <c r="H152" t="s">
        <v>786</v>
      </c>
      <c r="I152" t="s">
        <v>834</v>
      </c>
      <c r="J152" s="2" t="s">
        <v>785</v>
      </c>
      <c r="K152" s="2" t="s">
        <v>1091</v>
      </c>
      <c r="L152" s="2" t="s">
        <v>786</v>
      </c>
      <c r="M152" s="2" t="s">
        <v>834</v>
      </c>
      <c r="N152" t="s">
        <v>785</v>
      </c>
      <c r="O152" t="s">
        <v>1091</v>
      </c>
      <c r="P152" t="s">
        <v>868</v>
      </c>
      <c r="Q152" t="s">
        <v>834</v>
      </c>
      <c r="R152" s="2" t="s">
        <v>785</v>
      </c>
      <c r="S152" s="2" t="s">
        <v>1091</v>
      </c>
      <c r="T152" s="2" t="s">
        <v>868</v>
      </c>
      <c r="U152" s="2" t="s">
        <v>834</v>
      </c>
      <c r="V152" t="s">
        <v>785</v>
      </c>
      <c r="W152" t="s">
        <v>1091</v>
      </c>
      <c r="X152" t="s">
        <v>868</v>
      </c>
      <c r="Y152" t="s">
        <v>834</v>
      </c>
      <c r="Z152" s="2" t="s">
        <v>785</v>
      </c>
      <c r="AA152" s="2" t="s">
        <v>1091</v>
      </c>
      <c r="AB152" s="2" t="s">
        <v>868</v>
      </c>
      <c r="AC152" s="2" t="s">
        <v>834</v>
      </c>
      <c r="AD152" t="s">
        <v>785</v>
      </c>
      <c r="AE152" t="s">
        <v>1091</v>
      </c>
      <c r="AF152" t="s">
        <v>868</v>
      </c>
      <c r="AG152" t="s">
        <v>834</v>
      </c>
      <c r="AH152" s="2" t="s">
        <v>785</v>
      </c>
      <c r="AI152" s="2" t="s">
        <v>1091</v>
      </c>
      <c r="AJ152" s="2" t="s">
        <v>868</v>
      </c>
      <c r="AK152" s="2" t="s">
        <v>834</v>
      </c>
    </row>
    <row r="153" spans="1:37" x14ac:dyDescent="0.35">
      <c r="A153" t="s">
        <v>22</v>
      </c>
      <c r="B153" s="2" t="s">
        <v>60</v>
      </c>
      <c r="C153" s="2" t="s">
        <v>1092</v>
      </c>
      <c r="D153" s="2" t="s">
        <v>61</v>
      </c>
      <c r="E153" s="2" t="s">
        <v>829</v>
      </c>
      <c r="F153" t="s">
        <v>60</v>
      </c>
      <c r="G153" t="s">
        <v>1092</v>
      </c>
      <c r="H153" t="s">
        <v>61</v>
      </c>
      <c r="I153" t="s">
        <v>829</v>
      </c>
      <c r="J153" s="2" t="s">
        <v>60</v>
      </c>
      <c r="K153" s="2" t="s">
        <v>1092</v>
      </c>
      <c r="L153" s="2" t="s">
        <v>61</v>
      </c>
      <c r="M153" s="2" t="s">
        <v>829</v>
      </c>
      <c r="N153" t="s">
        <v>60</v>
      </c>
      <c r="O153" t="s">
        <v>1092</v>
      </c>
      <c r="P153" t="s">
        <v>61</v>
      </c>
      <c r="Q153" t="s">
        <v>829</v>
      </c>
      <c r="R153" s="2" t="s">
        <v>60</v>
      </c>
      <c r="S153" s="2" t="s">
        <v>1092</v>
      </c>
      <c r="T153" s="2" t="s">
        <v>61</v>
      </c>
      <c r="U153" s="2" t="s">
        <v>829</v>
      </c>
      <c r="V153" t="s">
        <v>60</v>
      </c>
      <c r="W153" t="s">
        <v>1092</v>
      </c>
      <c r="X153" t="s">
        <v>61</v>
      </c>
      <c r="Y153" t="s">
        <v>829</v>
      </c>
      <c r="Z153" s="2" t="s">
        <v>60</v>
      </c>
      <c r="AA153" s="2" t="s">
        <v>1092</v>
      </c>
      <c r="AB153" s="2" t="s">
        <v>61</v>
      </c>
      <c r="AC153" s="2" t="s">
        <v>829</v>
      </c>
      <c r="AD153" t="s">
        <v>60</v>
      </c>
      <c r="AE153" t="s">
        <v>1092</v>
      </c>
      <c r="AF153" t="s">
        <v>61</v>
      </c>
      <c r="AG153" t="s">
        <v>829</v>
      </c>
      <c r="AH153" s="2" t="s">
        <v>60</v>
      </c>
      <c r="AI153" s="2" t="s">
        <v>1092</v>
      </c>
      <c r="AJ153" s="2" t="s">
        <v>61</v>
      </c>
      <c r="AK153" s="2" t="s">
        <v>829</v>
      </c>
    </row>
    <row r="154" spans="1:37" x14ac:dyDescent="0.35">
      <c r="A154" t="s">
        <v>22</v>
      </c>
      <c r="B154" s="2" t="s">
        <v>310</v>
      </c>
      <c r="C154" s="2" t="s">
        <v>1093</v>
      </c>
      <c r="D154" s="2" t="s">
        <v>741</v>
      </c>
      <c r="E154" s="2" t="s">
        <v>833</v>
      </c>
      <c r="F154" t="s">
        <v>310</v>
      </c>
      <c r="G154" t="s">
        <v>1093</v>
      </c>
      <c r="H154" t="s">
        <v>741</v>
      </c>
      <c r="I154" t="s">
        <v>833</v>
      </c>
      <c r="J154" s="2" t="s">
        <v>310</v>
      </c>
      <c r="K154" s="2" t="s">
        <v>1093</v>
      </c>
      <c r="L154" s="2" t="s">
        <v>741</v>
      </c>
      <c r="M154" s="2" t="s">
        <v>833</v>
      </c>
      <c r="N154" t="s">
        <v>310</v>
      </c>
      <c r="O154" t="s">
        <v>1093</v>
      </c>
      <c r="P154" t="s">
        <v>741</v>
      </c>
      <c r="Q154" t="s">
        <v>833</v>
      </c>
      <c r="R154" s="2" t="s">
        <v>310</v>
      </c>
      <c r="S154" s="2" t="s">
        <v>1093</v>
      </c>
      <c r="T154" s="2" t="s">
        <v>741</v>
      </c>
      <c r="U154" s="2" t="s">
        <v>833</v>
      </c>
      <c r="V154" t="s">
        <v>310</v>
      </c>
      <c r="W154" t="s">
        <v>1093</v>
      </c>
      <c r="X154" t="s">
        <v>741</v>
      </c>
      <c r="Y154" t="s">
        <v>833</v>
      </c>
      <c r="Z154" s="2" t="s">
        <v>310</v>
      </c>
      <c r="AA154" s="2" t="s">
        <v>1093</v>
      </c>
      <c r="AB154" s="2" t="s">
        <v>741</v>
      </c>
      <c r="AC154" s="2" t="s">
        <v>833</v>
      </c>
      <c r="AD154" t="s">
        <v>310</v>
      </c>
      <c r="AE154" t="s">
        <v>1093</v>
      </c>
      <c r="AF154" t="s">
        <v>741</v>
      </c>
      <c r="AG154" t="s">
        <v>833</v>
      </c>
      <c r="AH154" s="2" t="s">
        <v>310</v>
      </c>
      <c r="AI154" s="2" t="s">
        <v>1093</v>
      </c>
      <c r="AJ154" s="2" t="s">
        <v>741</v>
      </c>
      <c r="AK154" s="2" t="s">
        <v>833</v>
      </c>
    </row>
    <row r="155" spans="1:37" x14ac:dyDescent="0.35">
      <c r="A155" t="s">
        <v>22</v>
      </c>
      <c r="B155" s="2" t="s">
        <v>313</v>
      </c>
      <c r="C155" s="2" t="s">
        <v>1094</v>
      </c>
      <c r="D155" s="2" t="s">
        <v>314</v>
      </c>
      <c r="E155" s="2" t="s">
        <v>830</v>
      </c>
      <c r="F155" t="s">
        <v>313</v>
      </c>
      <c r="G155" t="s">
        <v>1094</v>
      </c>
      <c r="H155" t="s">
        <v>314</v>
      </c>
      <c r="I155" t="s">
        <v>830</v>
      </c>
      <c r="J155" s="2" t="s">
        <v>313</v>
      </c>
      <c r="K155" s="2" t="s">
        <v>1094</v>
      </c>
      <c r="L155" s="2" t="s">
        <v>314</v>
      </c>
      <c r="M155" s="2" t="s">
        <v>830</v>
      </c>
      <c r="N155" t="s">
        <v>313</v>
      </c>
      <c r="O155" t="s">
        <v>1094</v>
      </c>
      <c r="P155" t="s">
        <v>314</v>
      </c>
      <c r="Q155" t="s">
        <v>830</v>
      </c>
      <c r="R155" s="2" t="s">
        <v>313</v>
      </c>
      <c r="S155" s="2" t="s">
        <v>1094</v>
      </c>
      <c r="T155" s="2" t="s">
        <v>314</v>
      </c>
      <c r="U155" s="2" t="s">
        <v>830</v>
      </c>
      <c r="V155" t="s">
        <v>313</v>
      </c>
      <c r="W155" t="s">
        <v>1094</v>
      </c>
      <c r="X155" t="s">
        <v>314</v>
      </c>
      <c r="Y155" t="s">
        <v>830</v>
      </c>
      <c r="Z155" s="2" t="s">
        <v>313</v>
      </c>
      <c r="AA155" s="2" t="s">
        <v>1094</v>
      </c>
      <c r="AB155" s="2" t="s">
        <v>314</v>
      </c>
      <c r="AC155" s="2" t="s">
        <v>830</v>
      </c>
      <c r="AD155" t="s">
        <v>313</v>
      </c>
      <c r="AE155" t="s">
        <v>1094</v>
      </c>
      <c r="AF155" t="s">
        <v>314</v>
      </c>
      <c r="AG155" t="s">
        <v>830</v>
      </c>
      <c r="AH155" s="2" t="s">
        <v>313</v>
      </c>
      <c r="AI155" s="2" t="s">
        <v>1094</v>
      </c>
      <c r="AJ155" s="2" t="s">
        <v>314</v>
      </c>
      <c r="AK155" s="2" t="s">
        <v>830</v>
      </c>
    </row>
    <row r="156" spans="1:37" x14ac:dyDescent="0.35">
      <c r="A156" t="s">
        <v>22</v>
      </c>
      <c r="B156" s="2" t="s">
        <v>200</v>
      </c>
      <c r="C156" s="2" t="s">
        <v>930</v>
      </c>
      <c r="D156" s="2" t="s">
        <v>201</v>
      </c>
      <c r="E156" s="2" t="s">
        <v>830</v>
      </c>
      <c r="F156" t="s">
        <v>200</v>
      </c>
      <c r="G156" t="s">
        <v>930</v>
      </c>
      <c r="H156" t="s">
        <v>201</v>
      </c>
      <c r="I156" t="s">
        <v>830</v>
      </c>
      <c r="J156" s="2" t="s">
        <v>200</v>
      </c>
      <c r="K156" s="2" t="s">
        <v>930</v>
      </c>
      <c r="L156" s="2" t="s">
        <v>201</v>
      </c>
      <c r="M156" s="2" t="s">
        <v>830</v>
      </c>
      <c r="N156" t="s">
        <v>200</v>
      </c>
      <c r="O156" t="s">
        <v>930</v>
      </c>
      <c r="P156" t="s">
        <v>201</v>
      </c>
      <c r="Q156" t="s">
        <v>830</v>
      </c>
      <c r="R156" s="2" t="s">
        <v>200</v>
      </c>
      <c r="S156" s="2" t="s">
        <v>930</v>
      </c>
      <c r="T156" s="2" t="s">
        <v>201</v>
      </c>
      <c r="U156" s="2" t="s">
        <v>830</v>
      </c>
      <c r="V156" t="s">
        <v>200</v>
      </c>
      <c r="W156" t="s">
        <v>930</v>
      </c>
      <c r="X156" t="s">
        <v>201</v>
      </c>
      <c r="Y156" t="s">
        <v>830</v>
      </c>
      <c r="Z156" s="2" t="s">
        <v>200</v>
      </c>
      <c r="AA156" s="2" t="s">
        <v>930</v>
      </c>
      <c r="AB156" s="2" t="s">
        <v>201</v>
      </c>
      <c r="AC156" s="2" t="s">
        <v>830</v>
      </c>
      <c r="AD156" t="s">
        <v>200</v>
      </c>
      <c r="AE156" t="s">
        <v>930</v>
      </c>
      <c r="AF156" t="s">
        <v>201</v>
      </c>
      <c r="AG156" t="s">
        <v>830</v>
      </c>
      <c r="AH156" s="2" t="s">
        <v>200</v>
      </c>
      <c r="AI156" s="2" t="s">
        <v>930</v>
      </c>
      <c r="AJ156" s="2" t="s">
        <v>201</v>
      </c>
      <c r="AK156" s="2" t="s">
        <v>830</v>
      </c>
    </row>
    <row r="157" spans="1:37" x14ac:dyDescent="0.35">
      <c r="A157" t="s">
        <v>22</v>
      </c>
      <c r="B157" s="2" t="s">
        <v>696</v>
      </c>
      <c r="C157" s="2" t="s">
        <v>1095</v>
      </c>
      <c r="D157" s="2" t="s">
        <v>697</v>
      </c>
      <c r="E157" s="2" t="s">
        <v>832</v>
      </c>
      <c r="F157" t="s">
        <v>696</v>
      </c>
      <c r="G157" t="s">
        <v>1095</v>
      </c>
      <c r="H157" t="s">
        <v>697</v>
      </c>
      <c r="I157" t="s">
        <v>832</v>
      </c>
      <c r="J157" s="2" t="s">
        <v>696</v>
      </c>
      <c r="K157" s="2" t="s">
        <v>1095</v>
      </c>
      <c r="L157" s="2" t="s">
        <v>697</v>
      </c>
      <c r="M157" s="2" t="s">
        <v>832</v>
      </c>
      <c r="N157" t="s">
        <v>696</v>
      </c>
      <c r="O157" t="s">
        <v>1095</v>
      </c>
      <c r="P157" t="s">
        <v>697</v>
      </c>
      <c r="Q157" t="s">
        <v>832</v>
      </c>
      <c r="R157" s="2" t="s">
        <v>696</v>
      </c>
      <c r="S157" s="2" t="s">
        <v>1095</v>
      </c>
      <c r="T157" s="2" t="s">
        <v>697</v>
      </c>
      <c r="U157" s="2" t="s">
        <v>832</v>
      </c>
      <c r="V157" t="s">
        <v>696</v>
      </c>
      <c r="W157" t="s">
        <v>1095</v>
      </c>
      <c r="X157" t="s">
        <v>697</v>
      </c>
      <c r="Y157" t="s">
        <v>832</v>
      </c>
      <c r="Z157" s="2" t="s">
        <v>696</v>
      </c>
      <c r="AA157" s="2" t="s">
        <v>1095</v>
      </c>
      <c r="AB157" s="2" t="s">
        <v>697</v>
      </c>
      <c r="AC157" s="2" t="s">
        <v>832</v>
      </c>
      <c r="AD157" t="s">
        <v>696</v>
      </c>
      <c r="AE157" t="s">
        <v>1095</v>
      </c>
      <c r="AF157" t="s">
        <v>697</v>
      </c>
      <c r="AG157" t="s">
        <v>832</v>
      </c>
      <c r="AH157" s="2" t="s">
        <v>696</v>
      </c>
      <c r="AI157" s="2" t="s">
        <v>1095</v>
      </c>
      <c r="AJ157" s="2" t="s">
        <v>697</v>
      </c>
      <c r="AK157" s="2" t="s">
        <v>832</v>
      </c>
    </row>
    <row r="158" spans="1:37" x14ac:dyDescent="0.35">
      <c r="A158" t="s">
        <v>22</v>
      </c>
      <c r="B158" s="2" t="s">
        <v>378</v>
      </c>
      <c r="C158" s="2" t="s">
        <v>1096</v>
      </c>
      <c r="D158" s="2" t="s">
        <v>379</v>
      </c>
      <c r="E158" s="2" t="s">
        <v>830</v>
      </c>
      <c r="F158" t="s">
        <v>378</v>
      </c>
      <c r="G158" t="s">
        <v>1096</v>
      </c>
      <c r="H158" t="s">
        <v>379</v>
      </c>
      <c r="I158" t="s">
        <v>830</v>
      </c>
      <c r="J158" s="2" t="s">
        <v>378</v>
      </c>
      <c r="K158" s="2" t="s">
        <v>1096</v>
      </c>
      <c r="L158" s="2" t="s">
        <v>379</v>
      </c>
      <c r="M158" s="2" t="s">
        <v>830</v>
      </c>
      <c r="N158" t="s">
        <v>378</v>
      </c>
      <c r="O158" t="s">
        <v>1096</v>
      </c>
      <c r="P158" t="s">
        <v>379</v>
      </c>
      <c r="Q158" t="s">
        <v>830</v>
      </c>
      <c r="R158" s="2" t="s">
        <v>378</v>
      </c>
      <c r="S158" s="2" t="s">
        <v>1096</v>
      </c>
      <c r="T158" s="2" t="s">
        <v>379</v>
      </c>
      <c r="U158" s="2" t="s">
        <v>830</v>
      </c>
      <c r="V158" t="s">
        <v>378</v>
      </c>
      <c r="W158" t="s">
        <v>1096</v>
      </c>
      <c r="X158" t="s">
        <v>379</v>
      </c>
      <c r="Y158" t="s">
        <v>830</v>
      </c>
      <c r="Z158" s="2" t="s">
        <v>378</v>
      </c>
      <c r="AA158" s="2" t="s">
        <v>1096</v>
      </c>
      <c r="AB158" s="2" t="s">
        <v>379</v>
      </c>
      <c r="AC158" s="2" t="s">
        <v>830</v>
      </c>
      <c r="AD158" t="s">
        <v>378</v>
      </c>
      <c r="AE158" t="s">
        <v>1096</v>
      </c>
      <c r="AF158" t="s">
        <v>379</v>
      </c>
      <c r="AG158" t="s">
        <v>830</v>
      </c>
      <c r="AH158" s="2" t="s">
        <v>378</v>
      </c>
      <c r="AI158" s="2" t="s">
        <v>1096</v>
      </c>
      <c r="AJ158" s="2" t="s">
        <v>379</v>
      </c>
      <c r="AK158" s="2" t="s">
        <v>830</v>
      </c>
    </row>
    <row r="159" spans="1:37" x14ac:dyDescent="0.35">
      <c r="A159" t="s">
        <v>22</v>
      </c>
      <c r="B159" s="2" t="s">
        <v>558</v>
      </c>
      <c r="C159" s="2" t="s">
        <v>1097</v>
      </c>
      <c r="D159" s="2" t="s">
        <v>559</v>
      </c>
      <c r="E159" s="2" t="s">
        <v>830</v>
      </c>
      <c r="F159" t="s">
        <v>558</v>
      </c>
      <c r="G159" t="s">
        <v>1097</v>
      </c>
      <c r="H159" t="s">
        <v>559</v>
      </c>
      <c r="I159" t="s">
        <v>830</v>
      </c>
      <c r="J159" s="2" t="s">
        <v>558</v>
      </c>
      <c r="K159" s="2" t="s">
        <v>1097</v>
      </c>
      <c r="L159" s="2" t="s">
        <v>559</v>
      </c>
      <c r="M159" s="2" t="s">
        <v>830</v>
      </c>
      <c r="N159" t="s">
        <v>558</v>
      </c>
      <c r="O159" t="s">
        <v>1097</v>
      </c>
      <c r="P159" t="s">
        <v>559</v>
      </c>
      <c r="Q159" t="s">
        <v>830</v>
      </c>
      <c r="R159" s="2" t="s">
        <v>558</v>
      </c>
      <c r="S159" s="2" t="s">
        <v>1097</v>
      </c>
      <c r="T159" s="2" t="s">
        <v>559</v>
      </c>
      <c r="U159" s="2" t="s">
        <v>830</v>
      </c>
      <c r="V159" t="s">
        <v>558</v>
      </c>
      <c r="W159" t="s">
        <v>1097</v>
      </c>
      <c r="X159" t="s">
        <v>559</v>
      </c>
      <c r="Y159" t="s">
        <v>830</v>
      </c>
      <c r="Z159" s="2" t="s">
        <v>558</v>
      </c>
      <c r="AA159" s="2" t="s">
        <v>1097</v>
      </c>
      <c r="AB159" s="2" t="s">
        <v>559</v>
      </c>
      <c r="AC159" s="2" t="s">
        <v>830</v>
      </c>
      <c r="AD159" t="s">
        <v>558</v>
      </c>
      <c r="AE159" t="s">
        <v>1097</v>
      </c>
      <c r="AF159" t="s">
        <v>559</v>
      </c>
      <c r="AG159" t="s">
        <v>830</v>
      </c>
      <c r="AH159" s="2" t="s">
        <v>558</v>
      </c>
      <c r="AI159" s="2" t="s">
        <v>1097</v>
      </c>
      <c r="AJ159" s="2" t="s">
        <v>559</v>
      </c>
      <c r="AK159" s="2" t="s">
        <v>830</v>
      </c>
    </row>
    <row r="160" spans="1:37" x14ac:dyDescent="0.35">
      <c r="A160" t="s">
        <v>22</v>
      </c>
      <c r="B160" s="2" t="s">
        <v>698</v>
      </c>
      <c r="C160" s="2" t="s">
        <v>1098</v>
      </c>
      <c r="D160" s="2" t="s">
        <v>699</v>
      </c>
      <c r="E160" s="2" t="s">
        <v>832</v>
      </c>
      <c r="F160" t="s">
        <v>698</v>
      </c>
      <c r="G160" t="s">
        <v>1098</v>
      </c>
      <c r="H160" t="s">
        <v>699</v>
      </c>
      <c r="I160" t="s">
        <v>832</v>
      </c>
      <c r="J160" s="2" t="s">
        <v>698</v>
      </c>
      <c r="K160" s="2" t="s">
        <v>1098</v>
      </c>
      <c r="L160" s="2" t="s">
        <v>699</v>
      </c>
      <c r="M160" s="2" t="s">
        <v>832</v>
      </c>
      <c r="N160" t="s">
        <v>698</v>
      </c>
      <c r="O160" t="s">
        <v>1098</v>
      </c>
      <c r="P160" t="s">
        <v>699</v>
      </c>
      <c r="Q160" t="s">
        <v>832</v>
      </c>
      <c r="R160" s="2" t="s">
        <v>698</v>
      </c>
      <c r="S160" s="2" t="s">
        <v>1098</v>
      </c>
      <c r="T160" s="2" t="s">
        <v>699</v>
      </c>
      <c r="U160" s="2" t="s">
        <v>832</v>
      </c>
      <c r="V160" t="s">
        <v>698</v>
      </c>
      <c r="W160" t="s">
        <v>1098</v>
      </c>
      <c r="X160" t="s">
        <v>699</v>
      </c>
      <c r="Y160" t="s">
        <v>832</v>
      </c>
      <c r="Z160" s="2" t="s">
        <v>698</v>
      </c>
      <c r="AA160" s="2" t="s">
        <v>1098</v>
      </c>
      <c r="AB160" s="2" t="s">
        <v>699</v>
      </c>
      <c r="AC160" s="2" t="s">
        <v>832</v>
      </c>
      <c r="AD160" t="s">
        <v>698</v>
      </c>
      <c r="AE160" t="s">
        <v>1098</v>
      </c>
      <c r="AF160" t="s">
        <v>699</v>
      </c>
      <c r="AG160" t="s">
        <v>832</v>
      </c>
      <c r="AH160" s="2" t="s">
        <v>698</v>
      </c>
      <c r="AI160" s="2" t="s">
        <v>1098</v>
      </c>
      <c r="AJ160" s="2" t="s">
        <v>699</v>
      </c>
      <c r="AK160" s="2" t="s">
        <v>832</v>
      </c>
    </row>
    <row r="161" spans="1:37" x14ac:dyDescent="0.35">
      <c r="A161" t="s">
        <v>22</v>
      </c>
      <c r="B161" s="2" t="s">
        <v>788</v>
      </c>
      <c r="C161" s="2" t="s">
        <v>1099</v>
      </c>
      <c r="D161" s="2" t="s">
        <v>789</v>
      </c>
      <c r="E161" s="2" t="s">
        <v>834</v>
      </c>
      <c r="F161" t="s">
        <v>788</v>
      </c>
      <c r="G161" t="s">
        <v>1099</v>
      </c>
      <c r="H161" t="s">
        <v>789</v>
      </c>
      <c r="I161" t="s">
        <v>834</v>
      </c>
      <c r="J161" s="2" t="s">
        <v>788</v>
      </c>
      <c r="K161" s="2" t="s">
        <v>1099</v>
      </c>
      <c r="L161" s="2" t="s">
        <v>789</v>
      </c>
      <c r="M161" s="2" t="s">
        <v>834</v>
      </c>
      <c r="N161" t="s">
        <v>788</v>
      </c>
      <c r="O161" t="s">
        <v>1099</v>
      </c>
      <c r="P161" t="s">
        <v>789</v>
      </c>
      <c r="Q161" t="s">
        <v>834</v>
      </c>
      <c r="R161" s="2" t="s">
        <v>788</v>
      </c>
      <c r="S161" s="2" t="s">
        <v>1099</v>
      </c>
      <c r="T161" s="2" t="s">
        <v>789</v>
      </c>
      <c r="U161" s="2" t="s">
        <v>834</v>
      </c>
      <c r="V161" t="s">
        <v>788</v>
      </c>
      <c r="W161" t="s">
        <v>1099</v>
      </c>
      <c r="X161" t="s">
        <v>789</v>
      </c>
      <c r="Y161" t="s">
        <v>834</v>
      </c>
      <c r="Z161" s="2" t="s">
        <v>788</v>
      </c>
      <c r="AA161" s="2" t="s">
        <v>1099</v>
      </c>
      <c r="AB161" s="2" t="s">
        <v>789</v>
      </c>
      <c r="AC161" s="2" t="s">
        <v>834</v>
      </c>
      <c r="AD161" t="s">
        <v>788</v>
      </c>
      <c r="AE161" t="s">
        <v>1099</v>
      </c>
      <c r="AF161" t="s">
        <v>789</v>
      </c>
      <c r="AG161" t="s">
        <v>834</v>
      </c>
      <c r="AH161" s="2" t="s">
        <v>788</v>
      </c>
      <c r="AI161" s="2" t="s">
        <v>1099</v>
      </c>
      <c r="AJ161" s="2" t="s">
        <v>789</v>
      </c>
      <c r="AK161" s="2" t="s">
        <v>834</v>
      </c>
    </row>
    <row r="162" spans="1:37" x14ac:dyDescent="0.35">
      <c r="A162" t="s">
        <v>22</v>
      </c>
      <c r="B162" s="2" t="s">
        <v>172</v>
      </c>
      <c r="C162" s="2" t="s">
        <v>1100</v>
      </c>
      <c r="D162" s="2" t="s">
        <v>173</v>
      </c>
      <c r="E162" s="2" t="s">
        <v>830</v>
      </c>
      <c r="F162" t="s">
        <v>172</v>
      </c>
      <c r="G162" t="s">
        <v>1100</v>
      </c>
      <c r="H162" t="s">
        <v>173</v>
      </c>
      <c r="I162" t="s">
        <v>830</v>
      </c>
      <c r="J162" s="2" t="s">
        <v>172</v>
      </c>
      <c r="K162" s="2" t="s">
        <v>1100</v>
      </c>
      <c r="L162" s="2" t="s">
        <v>173</v>
      </c>
      <c r="M162" s="2" t="s">
        <v>830</v>
      </c>
      <c r="N162" t="s">
        <v>172</v>
      </c>
      <c r="O162" t="s">
        <v>1100</v>
      </c>
      <c r="P162" t="s">
        <v>173</v>
      </c>
      <c r="Q162" t="s">
        <v>830</v>
      </c>
      <c r="R162" s="2" t="s">
        <v>172</v>
      </c>
      <c r="S162" s="2" t="s">
        <v>1100</v>
      </c>
      <c r="T162" s="2" t="s">
        <v>173</v>
      </c>
      <c r="U162" s="2" t="s">
        <v>830</v>
      </c>
      <c r="V162" t="s">
        <v>172</v>
      </c>
      <c r="W162" t="s">
        <v>1100</v>
      </c>
      <c r="X162" t="s">
        <v>173</v>
      </c>
      <c r="Y162" t="s">
        <v>830</v>
      </c>
      <c r="Z162" s="2" t="s">
        <v>172</v>
      </c>
      <c r="AA162" s="2" t="s">
        <v>1100</v>
      </c>
      <c r="AB162" s="2" t="s">
        <v>173</v>
      </c>
      <c r="AC162" s="2" t="s">
        <v>830</v>
      </c>
      <c r="AD162" t="s">
        <v>172</v>
      </c>
      <c r="AE162" t="s">
        <v>1100</v>
      </c>
      <c r="AF162" t="s">
        <v>173</v>
      </c>
      <c r="AG162" t="s">
        <v>830</v>
      </c>
      <c r="AH162" s="2" t="s">
        <v>172</v>
      </c>
      <c r="AI162" s="2" t="s">
        <v>1100</v>
      </c>
      <c r="AJ162" s="2" t="s">
        <v>173</v>
      </c>
      <c r="AK162" s="2" t="s">
        <v>830</v>
      </c>
    </row>
    <row r="163" spans="1:37" x14ac:dyDescent="0.35">
      <c r="A163" t="s">
        <v>22</v>
      </c>
      <c r="B163" s="2" t="s">
        <v>353</v>
      </c>
      <c r="C163" s="2" t="s">
        <v>1101</v>
      </c>
      <c r="D163" s="2" t="s">
        <v>354</v>
      </c>
      <c r="E163" s="2" t="s">
        <v>830</v>
      </c>
      <c r="F163" t="s">
        <v>353</v>
      </c>
      <c r="G163" t="s">
        <v>1101</v>
      </c>
      <c r="H163" t="s">
        <v>354</v>
      </c>
      <c r="I163" t="s">
        <v>830</v>
      </c>
      <c r="J163" s="2" t="s">
        <v>353</v>
      </c>
      <c r="K163" s="2" t="s">
        <v>1101</v>
      </c>
      <c r="L163" s="2" t="s">
        <v>354</v>
      </c>
      <c r="M163" s="2" t="s">
        <v>830</v>
      </c>
      <c r="N163" t="s">
        <v>353</v>
      </c>
      <c r="O163" t="s">
        <v>1101</v>
      </c>
      <c r="P163" t="s">
        <v>354</v>
      </c>
      <c r="Q163" t="s">
        <v>830</v>
      </c>
      <c r="R163" s="2" t="s">
        <v>353</v>
      </c>
      <c r="S163" s="2" t="s">
        <v>1101</v>
      </c>
      <c r="T163" s="2" t="s">
        <v>354</v>
      </c>
      <c r="U163" s="2" t="s">
        <v>830</v>
      </c>
      <c r="V163" t="s">
        <v>353</v>
      </c>
      <c r="W163" t="s">
        <v>1101</v>
      </c>
      <c r="X163" t="s">
        <v>354</v>
      </c>
      <c r="Y163" t="s">
        <v>830</v>
      </c>
      <c r="Z163" s="2" t="s">
        <v>353</v>
      </c>
      <c r="AA163" s="2" t="s">
        <v>1101</v>
      </c>
      <c r="AB163" s="2" t="s">
        <v>354</v>
      </c>
      <c r="AC163" s="2" t="s">
        <v>830</v>
      </c>
      <c r="AD163" t="s">
        <v>353</v>
      </c>
      <c r="AE163" t="s">
        <v>1101</v>
      </c>
      <c r="AF163" t="s">
        <v>354</v>
      </c>
      <c r="AG163" t="s">
        <v>830</v>
      </c>
      <c r="AH163" s="2" t="s">
        <v>353</v>
      </c>
      <c r="AI163" s="2" t="s">
        <v>1101</v>
      </c>
      <c r="AJ163" s="2" t="s">
        <v>354</v>
      </c>
      <c r="AK163" s="2" t="s">
        <v>830</v>
      </c>
    </row>
    <row r="164" spans="1:37" x14ac:dyDescent="0.35">
      <c r="A164" t="s">
        <v>22</v>
      </c>
      <c r="B164" s="2" t="s">
        <v>505</v>
      </c>
      <c r="C164" s="2" t="s">
        <v>1102</v>
      </c>
      <c r="D164" s="2" t="s">
        <v>506</v>
      </c>
      <c r="E164" s="2" t="s">
        <v>830</v>
      </c>
      <c r="F164" t="s">
        <v>505</v>
      </c>
      <c r="G164" t="s">
        <v>1102</v>
      </c>
      <c r="H164" t="s">
        <v>506</v>
      </c>
      <c r="I164" t="s">
        <v>830</v>
      </c>
      <c r="J164" s="2" t="s">
        <v>505</v>
      </c>
      <c r="K164" s="2" t="s">
        <v>1102</v>
      </c>
      <c r="L164" s="2" t="s">
        <v>506</v>
      </c>
      <c r="M164" s="2" t="s">
        <v>830</v>
      </c>
      <c r="N164" t="s">
        <v>505</v>
      </c>
      <c r="O164" t="s">
        <v>1102</v>
      </c>
      <c r="P164" t="s">
        <v>506</v>
      </c>
      <c r="Q164" t="s">
        <v>830</v>
      </c>
      <c r="R164" s="2" t="s">
        <v>505</v>
      </c>
      <c r="S164" s="2" t="s">
        <v>1102</v>
      </c>
      <c r="T164" s="2" t="s">
        <v>506</v>
      </c>
      <c r="U164" s="2" t="s">
        <v>830</v>
      </c>
      <c r="V164" t="s">
        <v>505</v>
      </c>
      <c r="W164" t="s">
        <v>1102</v>
      </c>
      <c r="X164" t="s">
        <v>506</v>
      </c>
      <c r="Y164" t="s">
        <v>830</v>
      </c>
      <c r="Z164" s="2" t="s">
        <v>505</v>
      </c>
      <c r="AA164" s="2" t="s">
        <v>1102</v>
      </c>
      <c r="AB164" s="2" t="s">
        <v>506</v>
      </c>
      <c r="AC164" s="2" t="s">
        <v>830</v>
      </c>
      <c r="AD164" t="s">
        <v>505</v>
      </c>
      <c r="AE164" t="s">
        <v>1102</v>
      </c>
      <c r="AF164" t="s">
        <v>506</v>
      </c>
      <c r="AG164" t="s">
        <v>830</v>
      </c>
      <c r="AH164" s="2" t="s">
        <v>505</v>
      </c>
      <c r="AI164" s="2" t="s">
        <v>1102</v>
      </c>
      <c r="AJ164" s="2" t="s">
        <v>506</v>
      </c>
      <c r="AK164" s="2" t="s">
        <v>830</v>
      </c>
    </row>
    <row r="165" spans="1:37" x14ac:dyDescent="0.35">
      <c r="A165" t="s">
        <v>22</v>
      </c>
      <c r="B165" s="2" t="s">
        <v>119</v>
      </c>
      <c r="C165" s="2" t="s">
        <v>1103</v>
      </c>
      <c r="D165" s="2" t="s">
        <v>120</v>
      </c>
      <c r="E165" s="2" t="s">
        <v>829</v>
      </c>
      <c r="F165" t="s">
        <v>119</v>
      </c>
      <c r="G165" t="s">
        <v>1103</v>
      </c>
      <c r="H165" t="s">
        <v>120</v>
      </c>
      <c r="I165" t="s">
        <v>829</v>
      </c>
      <c r="J165" s="2" t="s">
        <v>119</v>
      </c>
      <c r="K165" s="2" t="s">
        <v>1103</v>
      </c>
      <c r="L165" s="2" t="s">
        <v>120</v>
      </c>
      <c r="M165" s="2" t="s">
        <v>829</v>
      </c>
      <c r="N165" t="s">
        <v>119</v>
      </c>
      <c r="O165" t="s">
        <v>1103</v>
      </c>
      <c r="P165" t="s">
        <v>120</v>
      </c>
      <c r="Q165" t="s">
        <v>829</v>
      </c>
      <c r="R165" s="2" t="s">
        <v>119</v>
      </c>
      <c r="S165" s="2" t="s">
        <v>1103</v>
      </c>
      <c r="T165" s="2" t="s">
        <v>120</v>
      </c>
      <c r="U165" s="2" t="s">
        <v>829</v>
      </c>
      <c r="V165" t="s">
        <v>119</v>
      </c>
      <c r="W165" t="s">
        <v>1103</v>
      </c>
      <c r="X165" t="s">
        <v>120</v>
      </c>
      <c r="Y165" t="s">
        <v>829</v>
      </c>
      <c r="Z165" s="2" t="s">
        <v>119</v>
      </c>
      <c r="AA165" s="2" t="s">
        <v>1103</v>
      </c>
      <c r="AB165" s="2" t="s">
        <v>120</v>
      </c>
      <c r="AC165" s="2" t="s">
        <v>829</v>
      </c>
      <c r="AD165" t="s">
        <v>119</v>
      </c>
      <c r="AE165" t="s">
        <v>1103</v>
      </c>
      <c r="AF165" t="s">
        <v>120</v>
      </c>
      <c r="AG165" t="s">
        <v>829</v>
      </c>
      <c r="AH165" s="2" t="s">
        <v>119</v>
      </c>
      <c r="AI165" s="2" t="s">
        <v>1103</v>
      </c>
      <c r="AJ165" s="2" t="s">
        <v>120</v>
      </c>
      <c r="AK165" s="2" t="s">
        <v>829</v>
      </c>
    </row>
    <row r="166" spans="1:37" x14ac:dyDescent="0.35">
      <c r="A166" t="s">
        <v>22</v>
      </c>
      <c r="B166" s="2" t="s">
        <v>139</v>
      </c>
      <c r="C166" s="2" t="s">
        <v>1104</v>
      </c>
      <c r="D166" s="2" t="s">
        <v>140</v>
      </c>
      <c r="E166" s="2" t="s">
        <v>829</v>
      </c>
      <c r="F166" t="s">
        <v>139</v>
      </c>
      <c r="G166" t="s">
        <v>1104</v>
      </c>
      <c r="H166" t="s">
        <v>140</v>
      </c>
      <c r="I166" t="s">
        <v>829</v>
      </c>
      <c r="J166" s="2" t="s">
        <v>139</v>
      </c>
      <c r="K166" s="2" t="s">
        <v>1104</v>
      </c>
      <c r="L166" s="2" t="s">
        <v>140</v>
      </c>
      <c r="M166" s="2" t="s">
        <v>829</v>
      </c>
      <c r="N166" t="s">
        <v>139</v>
      </c>
      <c r="O166" t="s">
        <v>1104</v>
      </c>
      <c r="P166" t="s">
        <v>140</v>
      </c>
      <c r="Q166" t="s">
        <v>829</v>
      </c>
      <c r="R166" s="2" t="s">
        <v>139</v>
      </c>
      <c r="S166" s="2" t="s">
        <v>1104</v>
      </c>
      <c r="T166" s="2" t="s">
        <v>140</v>
      </c>
      <c r="U166" s="2" t="s">
        <v>829</v>
      </c>
      <c r="V166" t="s">
        <v>139</v>
      </c>
      <c r="W166" t="s">
        <v>1104</v>
      </c>
      <c r="X166" t="s">
        <v>140</v>
      </c>
      <c r="Y166" t="s">
        <v>829</v>
      </c>
      <c r="Z166" s="2" t="s">
        <v>139</v>
      </c>
      <c r="AA166" s="2" t="s">
        <v>1104</v>
      </c>
      <c r="AB166" s="2" t="s">
        <v>140</v>
      </c>
      <c r="AC166" s="2" t="s">
        <v>829</v>
      </c>
      <c r="AD166" t="s">
        <v>139</v>
      </c>
      <c r="AE166" t="s">
        <v>1104</v>
      </c>
      <c r="AF166" t="s">
        <v>140</v>
      </c>
      <c r="AG166" t="s">
        <v>829</v>
      </c>
      <c r="AH166" s="2" t="s">
        <v>139</v>
      </c>
      <c r="AI166" s="2" t="s">
        <v>1104</v>
      </c>
      <c r="AJ166" s="2" t="s">
        <v>140</v>
      </c>
      <c r="AK166" s="2" t="s">
        <v>829</v>
      </c>
    </row>
    <row r="167" spans="1:37" x14ac:dyDescent="0.35">
      <c r="A167" t="s">
        <v>22</v>
      </c>
      <c r="B167" s="2" t="s">
        <v>700</v>
      </c>
      <c r="C167" s="2" t="s">
        <v>1105</v>
      </c>
      <c r="D167" s="2" t="s">
        <v>701</v>
      </c>
      <c r="E167" s="2" t="s">
        <v>832</v>
      </c>
      <c r="F167" t="s">
        <v>700</v>
      </c>
      <c r="G167" t="s">
        <v>1105</v>
      </c>
      <c r="H167" t="s">
        <v>701</v>
      </c>
      <c r="I167" t="s">
        <v>832</v>
      </c>
      <c r="J167" s="2" t="s">
        <v>700</v>
      </c>
      <c r="K167" s="2" t="s">
        <v>1105</v>
      </c>
      <c r="L167" s="2" t="s">
        <v>701</v>
      </c>
      <c r="M167" s="2" t="s">
        <v>832</v>
      </c>
      <c r="N167" t="s">
        <v>700</v>
      </c>
      <c r="O167" t="s">
        <v>1105</v>
      </c>
      <c r="P167" t="s">
        <v>701</v>
      </c>
      <c r="Q167" t="s">
        <v>832</v>
      </c>
      <c r="R167" s="2" t="s">
        <v>700</v>
      </c>
      <c r="S167" s="2" t="s">
        <v>1105</v>
      </c>
      <c r="T167" s="2" t="s">
        <v>701</v>
      </c>
      <c r="U167" s="2" t="s">
        <v>832</v>
      </c>
      <c r="V167" t="s">
        <v>700</v>
      </c>
      <c r="W167" t="s">
        <v>1105</v>
      </c>
      <c r="X167" t="s">
        <v>701</v>
      </c>
      <c r="Y167" t="s">
        <v>832</v>
      </c>
      <c r="Z167" s="2" t="s">
        <v>700</v>
      </c>
      <c r="AA167" s="2" t="s">
        <v>1105</v>
      </c>
      <c r="AB167" s="2" t="s">
        <v>701</v>
      </c>
      <c r="AC167" s="2" t="s">
        <v>832</v>
      </c>
      <c r="AD167" t="s">
        <v>700</v>
      </c>
      <c r="AE167" t="s">
        <v>1105</v>
      </c>
      <c r="AF167" t="s">
        <v>701</v>
      </c>
      <c r="AG167" t="s">
        <v>832</v>
      </c>
      <c r="AH167" s="2" t="s">
        <v>700</v>
      </c>
      <c r="AI167" s="2" t="s">
        <v>1105</v>
      </c>
      <c r="AJ167" s="2" t="s">
        <v>701</v>
      </c>
      <c r="AK167" s="2" t="s">
        <v>832</v>
      </c>
    </row>
    <row r="168" spans="1:37" x14ac:dyDescent="0.35">
      <c r="A168" t="s">
        <v>22</v>
      </c>
      <c r="B168" s="2" t="s">
        <v>702</v>
      </c>
      <c r="C168" s="2" t="s">
        <v>1106</v>
      </c>
      <c r="D168" s="2" t="s">
        <v>703</v>
      </c>
      <c r="E168" s="2" t="s">
        <v>832</v>
      </c>
      <c r="F168" t="s">
        <v>702</v>
      </c>
      <c r="G168" t="s">
        <v>1106</v>
      </c>
      <c r="H168" t="s">
        <v>703</v>
      </c>
      <c r="I168" t="s">
        <v>832</v>
      </c>
      <c r="J168" s="2" t="s">
        <v>702</v>
      </c>
      <c r="K168" s="2" t="s">
        <v>1106</v>
      </c>
      <c r="L168" s="2" t="s">
        <v>703</v>
      </c>
      <c r="M168" s="2" t="s">
        <v>832</v>
      </c>
      <c r="N168" t="s">
        <v>702</v>
      </c>
      <c r="O168" t="s">
        <v>1106</v>
      </c>
      <c r="P168" t="s">
        <v>703</v>
      </c>
      <c r="Q168" t="s">
        <v>832</v>
      </c>
      <c r="R168" s="2" t="s">
        <v>702</v>
      </c>
      <c r="S168" s="2" t="s">
        <v>1106</v>
      </c>
      <c r="T168" s="2" t="s">
        <v>703</v>
      </c>
      <c r="U168" s="2" t="s">
        <v>832</v>
      </c>
      <c r="V168" t="s">
        <v>702</v>
      </c>
      <c r="W168" t="s">
        <v>1106</v>
      </c>
      <c r="X168" t="s">
        <v>703</v>
      </c>
      <c r="Y168" t="s">
        <v>832</v>
      </c>
      <c r="Z168" s="2" t="s">
        <v>702</v>
      </c>
      <c r="AA168" s="2" t="s">
        <v>1106</v>
      </c>
      <c r="AB168" s="2" t="s">
        <v>703</v>
      </c>
      <c r="AC168" s="2" t="s">
        <v>832</v>
      </c>
      <c r="AD168" t="s">
        <v>702</v>
      </c>
      <c r="AE168" t="s">
        <v>1106</v>
      </c>
      <c r="AF168" t="s">
        <v>703</v>
      </c>
      <c r="AG168" t="s">
        <v>832</v>
      </c>
      <c r="AH168" s="2" t="s">
        <v>702</v>
      </c>
      <c r="AI168" s="2" t="s">
        <v>1106</v>
      </c>
      <c r="AJ168" s="2" t="s">
        <v>703</v>
      </c>
      <c r="AK168" s="2" t="s">
        <v>832</v>
      </c>
    </row>
    <row r="169" spans="1:37" x14ac:dyDescent="0.35">
      <c r="A169" t="s">
        <v>22</v>
      </c>
      <c r="B169" s="2" t="s">
        <v>323</v>
      </c>
      <c r="C169" s="2" t="s">
        <v>1107</v>
      </c>
      <c r="D169" s="2" t="s">
        <v>742</v>
      </c>
      <c r="E169" s="2" t="s">
        <v>833</v>
      </c>
      <c r="F169" t="s">
        <v>323</v>
      </c>
      <c r="G169" t="s">
        <v>1107</v>
      </c>
      <c r="H169" t="s">
        <v>742</v>
      </c>
      <c r="I169" t="s">
        <v>833</v>
      </c>
      <c r="J169" s="2" t="s">
        <v>323</v>
      </c>
      <c r="K169" s="2" t="s">
        <v>1107</v>
      </c>
      <c r="L169" s="2" t="s">
        <v>742</v>
      </c>
      <c r="M169" s="2" t="s">
        <v>833</v>
      </c>
      <c r="N169" t="s">
        <v>323</v>
      </c>
      <c r="O169" t="s">
        <v>1107</v>
      </c>
      <c r="P169" t="s">
        <v>742</v>
      </c>
      <c r="Q169" t="s">
        <v>833</v>
      </c>
      <c r="R169" s="2" t="s">
        <v>323</v>
      </c>
      <c r="S169" s="2" t="s">
        <v>1107</v>
      </c>
      <c r="T169" s="2" t="s">
        <v>742</v>
      </c>
      <c r="U169" s="2" t="s">
        <v>833</v>
      </c>
      <c r="V169" t="s">
        <v>323</v>
      </c>
      <c r="W169" t="s">
        <v>1107</v>
      </c>
      <c r="X169" t="s">
        <v>742</v>
      </c>
      <c r="Y169" t="s">
        <v>833</v>
      </c>
      <c r="Z169" s="2" t="s">
        <v>323</v>
      </c>
      <c r="AA169" s="2" t="s">
        <v>1107</v>
      </c>
      <c r="AB169" s="2" t="s">
        <v>742</v>
      </c>
      <c r="AC169" s="2" t="s">
        <v>833</v>
      </c>
      <c r="AD169" t="s">
        <v>323</v>
      </c>
      <c r="AE169" t="s">
        <v>1107</v>
      </c>
      <c r="AF169" t="s">
        <v>742</v>
      </c>
      <c r="AG169" t="s">
        <v>833</v>
      </c>
      <c r="AH169" s="2" t="s">
        <v>323</v>
      </c>
      <c r="AI169" s="2" t="s">
        <v>1107</v>
      </c>
      <c r="AJ169" s="2" t="s">
        <v>742</v>
      </c>
      <c r="AK169" s="2" t="s">
        <v>833</v>
      </c>
    </row>
    <row r="170" spans="1:37" x14ac:dyDescent="0.35">
      <c r="A170" t="s">
        <v>82</v>
      </c>
      <c r="B170" s="2" t="s">
        <v>791</v>
      </c>
      <c r="C170" s="2" t="s">
        <v>1108</v>
      </c>
      <c r="D170" s="2" t="s">
        <v>792</v>
      </c>
      <c r="E170" s="2" t="s">
        <v>834</v>
      </c>
      <c r="F170" t="s">
        <v>791</v>
      </c>
      <c r="G170" t="s">
        <v>1108</v>
      </c>
      <c r="H170" t="s">
        <v>792</v>
      </c>
      <c r="I170" t="s">
        <v>834</v>
      </c>
      <c r="J170" s="2" t="s">
        <v>791</v>
      </c>
      <c r="K170" s="2" t="s">
        <v>1108</v>
      </c>
      <c r="L170" s="2" t="s">
        <v>792</v>
      </c>
      <c r="M170" s="2" t="s">
        <v>834</v>
      </c>
      <c r="N170" t="s">
        <v>791</v>
      </c>
      <c r="O170" t="s">
        <v>1108</v>
      </c>
      <c r="P170" t="s">
        <v>742</v>
      </c>
      <c r="Q170" t="s">
        <v>834</v>
      </c>
      <c r="R170" s="2" t="s">
        <v>791</v>
      </c>
      <c r="S170" s="2" t="s">
        <v>1108</v>
      </c>
      <c r="T170" s="2" t="s">
        <v>742</v>
      </c>
      <c r="U170" s="2" t="s">
        <v>834</v>
      </c>
      <c r="V170" t="s">
        <v>791</v>
      </c>
      <c r="W170" t="s">
        <v>1108</v>
      </c>
      <c r="X170" t="s">
        <v>742</v>
      </c>
      <c r="Y170" t="s">
        <v>834</v>
      </c>
      <c r="Z170" s="2" t="s">
        <v>791</v>
      </c>
      <c r="AA170" s="2" t="s">
        <v>1108</v>
      </c>
      <c r="AB170" s="2" t="s">
        <v>742</v>
      </c>
      <c r="AC170" s="2" t="s">
        <v>834</v>
      </c>
      <c r="AD170" t="s">
        <v>791</v>
      </c>
      <c r="AE170" t="s">
        <v>1108</v>
      </c>
      <c r="AF170" t="s">
        <v>742</v>
      </c>
      <c r="AG170" t="s">
        <v>834</v>
      </c>
      <c r="AH170" s="2" t="s">
        <v>791</v>
      </c>
      <c r="AI170" s="2" t="s">
        <v>1108</v>
      </c>
      <c r="AJ170" s="2" t="s">
        <v>742</v>
      </c>
      <c r="AK170" s="2" t="s">
        <v>834</v>
      </c>
    </row>
    <row r="171" spans="1:37" x14ac:dyDescent="0.35">
      <c r="A171" t="s">
        <v>82</v>
      </c>
      <c r="B171" s="2" t="s">
        <v>423</v>
      </c>
      <c r="C171" s="2" t="s">
        <v>1109</v>
      </c>
      <c r="D171" s="2" t="s">
        <v>424</v>
      </c>
      <c r="E171" s="2" t="s">
        <v>830</v>
      </c>
      <c r="F171" t="s">
        <v>423</v>
      </c>
      <c r="G171" t="s">
        <v>1109</v>
      </c>
      <c r="H171" t="s">
        <v>424</v>
      </c>
      <c r="I171" t="s">
        <v>830</v>
      </c>
      <c r="J171" s="2" t="s">
        <v>423</v>
      </c>
      <c r="K171" s="2" t="s">
        <v>1109</v>
      </c>
      <c r="L171" s="2" t="s">
        <v>424</v>
      </c>
      <c r="M171" s="2" t="s">
        <v>830</v>
      </c>
      <c r="N171" t="s">
        <v>423</v>
      </c>
      <c r="O171" t="s">
        <v>1109</v>
      </c>
      <c r="P171" t="s">
        <v>424</v>
      </c>
      <c r="Q171" t="s">
        <v>830</v>
      </c>
      <c r="R171" s="2" t="s">
        <v>423</v>
      </c>
      <c r="S171" s="2" t="s">
        <v>1109</v>
      </c>
      <c r="T171" s="2" t="s">
        <v>424</v>
      </c>
      <c r="U171" s="2" t="s">
        <v>830</v>
      </c>
      <c r="V171" t="s">
        <v>423</v>
      </c>
      <c r="W171" t="s">
        <v>1109</v>
      </c>
      <c r="X171" t="s">
        <v>424</v>
      </c>
      <c r="Y171" t="s">
        <v>830</v>
      </c>
      <c r="Z171" s="2" t="s">
        <v>423</v>
      </c>
      <c r="AA171" s="2" t="s">
        <v>1109</v>
      </c>
      <c r="AB171" s="2" t="s">
        <v>424</v>
      </c>
      <c r="AC171" s="2" t="s">
        <v>830</v>
      </c>
      <c r="AD171" t="s">
        <v>423</v>
      </c>
      <c r="AE171" t="s">
        <v>1109</v>
      </c>
      <c r="AF171" t="s">
        <v>424</v>
      </c>
      <c r="AG171" t="s">
        <v>830</v>
      </c>
      <c r="AH171" s="2" t="s">
        <v>847</v>
      </c>
      <c r="AI171" s="2" t="s">
        <v>1318</v>
      </c>
      <c r="AJ171" s="2" t="s">
        <v>848</v>
      </c>
      <c r="AK171" s="2" t="s">
        <v>829</v>
      </c>
    </row>
    <row r="172" spans="1:37" x14ac:dyDescent="0.35">
      <c r="A172" t="s">
        <v>22</v>
      </c>
      <c r="B172" s="2" t="s">
        <v>408</v>
      </c>
      <c r="C172" s="2" t="s">
        <v>1110</v>
      </c>
      <c r="D172" s="2" t="s">
        <v>409</v>
      </c>
      <c r="E172" s="2" t="s">
        <v>830</v>
      </c>
      <c r="F172" t="s">
        <v>408</v>
      </c>
      <c r="G172" t="s">
        <v>1110</v>
      </c>
      <c r="H172" t="s">
        <v>409</v>
      </c>
      <c r="I172" t="s">
        <v>830</v>
      </c>
      <c r="J172" s="2" t="s">
        <v>408</v>
      </c>
      <c r="K172" s="2" t="s">
        <v>1110</v>
      </c>
      <c r="L172" s="2" t="s">
        <v>409</v>
      </c>
      <c r="M172" s="2" t="s">
        <v>830</v>
      </c>
      <c r="N172" t="s">
        <v>408</v>
      </c>
      <c r="O172" t="s">
        <v>1110</v>
      </c>
      <c r="P172" t="s">
        <v>409</v>
      </c>
      <c r="Q172" t="s">
        <v>830</v>
      </c>
      <c r="R172" s="2" t="s">
        <v>408</v>
      </c>
      <c r="S172" s="2" t="s">
        <v>1110</v>
      </c>
      <c r="T172" s="2" t="s">
        <v>409</v>
      </c>
      <c r="U172" s="2" t="s">
        <v>830</v>
      </c>
      <c r="V172" t="s">
        <v>408</v>
      </c>
      <c r="W172" t="s">
        <v>1110</v>
      </c>
      <c r="X172" t="s">
        <v>409</v>
      </c>
      <c r="Y172" t="s">
        <v>830</v>
      </c>
      <c r="Z172" s="2" t="s">
        <v>408</v>
      </c>
      <c r="AA172" s="2" t="s">
        <v>1110</v>
      </c>
      <c r="AB172" s="2" t="s">
        <v>409</v>
      </c>
      <c r="AC172" s="2" t="s">
        <v>830</v>
      </c>
      <c r="AD172" t="s">
        <v>408</v>
      </c>
      <c r="AE172" t="s">
        <v>1110</v>
      </c>
      <c r="AF172" t="s">
        <v>409</v>
      </c>
      <c r="AG172" t="s">
        <v>830</v>
      </c>
      <c r="AH172" s="2" t="s">
        <v>408</v>
      </c>
      <c r="AI172" s="2" t="s">
        <v>1110</v>
      </c>
      <c r="AJ172" s="2" t="s">
        <v>409</v>
      </c>
      <c r="AK172" s="2" t="s">
        <v>830</v>
      </c>
    </row>
    <row r="173" spans="1:37" x14ac:dyDescent="0.35">
      <c r="A173" t="s">
        <v>22</v>
      </c>
      <c r="B173" s="2" t="s">
        <v>40</v>
      </c>
      <c r="C173" s="2" t="s">
        <v>1111</v>
      </c>
      <c r="D173" s="2" t="s">
        <v>41</v>
      </c>
      <c r="E173" s="2" t="s">
        <v>829</v>
      </c>
      <c r="F173" t="s">
        <v>40</v>
      </c>
      <c r="G173" t="s">
        <v>1111</v>
      </c>
      <c r="H173" t="s">
        <v>41</v>
      </c>
      <c r="I173" t="s">
        <v>829</v>
      </c>
      <c r="J173" s="2" t="s">
        <v>40</v>
      </c>
      <c r="K173" s="2" t="s">
        <v>1111</v>
      </c>
      <c r="L173" s="2" t="s">
        <v>41</v>
      </c>
      <c r="M173" s="2" t="s">
        <v>829</v>
      </c>
      <c r="N173" t="s">
        <v>40</v>
      </c>
      <c r="O173" t="s">
        <v>1111</v>
      </c>
      <c r="P173" t="s">
        <v>41</v>
      </c>
      <c r="Q173" t="s">
        <v>829</v>
      </c>
      <c r="R173" s="2" t="s">
        <v>40</v>
      </c>
      <c r="S173" s="2" t="s">
        <v>1111</v>
      </c>
      <c r="T173" s="2" t="s">
        <v>41</v>
      </c>
      <c r="U173" s="2" t="s">
        <v>829</v>
      </c>
      <c r="V173" t="s">
        <v>40</v>
      </c>
      <c r="W173" t="s">
        <v>1111</v>
      </c>
      <c r="X173" t="s">
        <v>41</v>
      </c>
      <c r="Y173" t="s">
        <v>829</v>
      </c>
      <c r="Z173" s="2" t="s">
        <v>40</v>
      </c>
      <c r="AA173" s="2" t="s">
        <v>1111</v>
      </c>
      <c r="AB173" s="2" t="s">
        <v>41</v>
      </c>
      <c r="AC173" s="2" t="s">
        <v>829</v>
      </c>
      <c r="AD173" t="s">
        <v>40</v>
      </c>
      <c r="AE173" t="s">
        <v>1111</v>
      </c>
      <c r="AF173" t="s">
        <v>41</v>
      </c>
      <c r="AG173" t="s">
        <v>829</v>
      </c>
      <c r="AH173" s="2" t="s">
        <v>40</v>
      </c>
      <c r="AI173" s="2" t="s">
        <v>1111</v>
      </c>
      <c r="AJ173" s="2" t="s">
        <v>41</v>
      </c>
      <c r="AK173" s="2" t="s">
        <v>829</v>
      </c>
    </row>
    <row r="174" spans="1:37" x14ac:dyDescent="0.35">
      <c r="A174" t="s">
        <v>22</v>
      </c>
      <c r="B174" s="2" t="s">
        <v>704</v>
      </c>
      <c r="C174" s="2" t="s">
        <v>1112</v>
      </c>
      <c r="D174" s="2" t="s">
        <v>705</v>
      </c>
      <c r="E174" s="2" t="s">
        <v>832</v>
      </c>
      <c r="F174" t="s">
        <v>704</v>
      </c>
      <c r="G174" t="s">
        <v>1112</v>
      </c>
      <c r="H174" t="s">
        <v>705</v>
      </c>
      <c r="I174" t="s">
        <v>832</v>
      </c>
      <c r="J174" s="2" t="s">
        <v>704</v>
      </c>
      <c r="K174" s="2" t="s">
        <v>1112</v>
      </c>
      <c r="L174" s="2" t="s">
        <v>705</v>
      </c>
      <c r="M174" s="2" t="s">
        <v>832</v>
      </c>
      <c r="N174" t="s">
        <v>704</v>
      </c>
      <c r="O174" t="s">
        <v>1112</v>
      </c>
      <c r="P174" t="s">
        <v>705</v>
      </c>
      <c r="Q174" t="s">
        <v>832</v>
      </c>
      <c r="R174" s="2" t="s">
        <v>704</v>
      </c>
      <c r="S174" s="2" t="s">
        <v>1112</v>
      </c>
      <c r="T174" s="2" t="s">
        <v>705</v>
      </c>
      <c r="U174" s="2" t="s">
        <v>832</v>
      </c>
      <c r="V174" t="s">
        <v>704</v>
      </c>
      <c r="W174" t="s">
        <v>1112</v>
      </c>
      <c r="X174" t="s">
        <v>705</v>
      </c>
      <c r="Y174" t="s">
        <v>832</v>
      </c>
      <c r="Z174" s="2" t="s">
        <v>704</v>
      </c>
      <c r="AA174" s="2" t="s">
        <v>1112</v>
      </c>
      <c r="AB174" s="2" t="s">
        <v>705</v>
      </c>
      <c r="AC174" s="2" t="s">
        <v>832</v>
      </c>
      <c r="AD174" t="s">
        <v>704</v>
      </c>
      <c r="AE174" t="s">
        <v>1112</v>
      </c>
      <c r="AF174" t="s">
        <v>705</v>
      </c>
      <c r="AG174" t="s">
        <v>832</v>
      </c>
      <c r="AH174" s="2" t="s">
        <v>704</v>
      </c>
      <c r="AI174" s="2" t="s">
        <v>1112</v>
      </c>
      <c r="AJ174" s="2" t="s">
        <v>705</v>
      </c>
      <c r="AK174" s="2" t="s">
        <v>832</v>
      </c>
    </row>
    <row r="175" spans="1:37" x14ac:dyDescent="0.35">
      <c r="A175" t="s">
        <v>22</v>
      </c>
      <c r="B175" s="2" t="s">
        <v>654</v>
      </c>
      <c r="C175" s="2" t="s">
        <v>1113</v>
      </c>
      <c r="D175" s="2" t="s">
        <v>655</v>
      </c>
      <c r="E175" s="2" t="s">
        <v>831</v>
      </c>
      <c r="F175" t="s">
        <v>654</v>
      </c>
      <c r="G175" t="s">
        <v>1113</v>
      </c>
      <c r="H175" t="s">
        <v>655</v>
      </c>
      <c r="I175" t="s">
        <v>831</v>
      </c>
      <c r="J175" s="2" t="s">
        <v>654</v>
      </c>
      <c r="K175" s="2" t="s">
        <v>1113</v>
      </c>
      <c r="L175" s="2" t="s">
        <v>655</v>
      </c>
      <c r="M175" s="2" t="s">
        <v>831</v>
      </c>
      <c r="N175" t="s">
        <v>654</v>
      </c>
      <c r="O175" t="s">
        <v>1113</v>
      </c>
      <c r="P175" t="s">
        <v>655</v>
      </c>
      <c r="Q175" t="s">
        <v>831</v>
      </c>
      <c r="R175" s="2" t="s">
        <v>654</v>
      </c>
      <c r="S175" s="2" t="s">
        <v>1113</v>
      </c>
      <c r="T175" s="2" t="s">
        <v>655</v>
      </c>
      <c r="U175" s="2" t="s">
        <v>831</v>
      </c>
      <c r="V175" t="s">
        <v>654</v>
      </c>
      <c r="W175" t="s">
        <v>1113</v>
      </c>
      <c r="X175" t="s">
        <v>655</v>
      </c>
      <c r="Y175" t="s">
        <v>831</v>
      </c>
      <c r="Z175" s="2" t="s">
        <v>654</v>
      </c>
      <c r="AA175" s="2" t="s">
        <v>1113</v>
      </c>
      <c r="AB175" s="2" t="s">
        <v>655</v>
      </c>
      <c r="AC175" s="2" t="s">
        <v>831</v>
      </c>
      <c r="AD175" t="s">
        <v>654</v>
      </c>
      <c r="AE175" t="s">
        <v>1113</v>
      </c>
      <c r="AF175" t="s">
        <v>655</v>
      </c>
      <c r="AG175" t="s">
        <v>831</v>
      </c>
      <c r="AH175" s="2" t="s">
        <v>654</v>
      </c>
      <c r="AI175" s="2" t="s">
        <v>1113</v>
      </c>
      <c r="AJ175" s="2" t="s">
        <v>655</v>
      </c>
      <c r="AK175" s="2" t="s">
        <v>831</v>
      </c>
    </row>
    <row r="176" spans="1:37" x14ac:dyDescent="0.35">
      <c r="A176" t="s">
        <v>22</v>
      </c>
      <c r="B176" s="2" t="s">
        <v>610</v>
      </c>
      <c r="C176" s="2" t="s">
        <v>1114</v>
      </c>
      <c r="D176" s="2" t="s">
        <v>611</v>
      </c>
      <c r="E176" s="2" t="s">
        <v>831</v>
      </c>
      <c r="F176" t="s">
        <v>610</v>
      </c>
      <c r="G176" t="s">
        <v>1114</v>
      </c>
      <c r="H176" t="s">
        <v>611</v>
      </c>
      <c r="I176" t="s">
        <v>831</v>
      </c>
      <c r="J176" s="2" t="s">
        <v>610</v>
      </c>
      <c r="K176" s="2" t="s">
        <v>1114</v>
      </c>
      <c r="L176" s="2" t="s">
        <v>611</v>
      </c>
      <c r="M176" s="2" t="s">
        <v>831</v>
      </c>
      <c r="N176" t="s">
        <v>610</v>
      </c>
      <c r="O176" t="s">
        <v>1114</v>
      </c>
      <c r="P176" t="s">
        <v>611</v>
      </c>
      <c r="Q176" t="s">
        <v>831</v>
      </c>
      <c r="R176" s="2" t="s">
        <v>610</v>
      </c>
      <c r="S176" s="2" t="s">
        <v>1114</v>
      </c>
      <c r="T176" s="2" t="s">
        <v>611</v>
      </c>
      <c r="U176" s="2" t="s">
        <v>831</v>
      </c>
      <c r="V176" t="s">
        <v>610</v>
      </c>
      <c r="W176" t="s">
        <v>1114</v>
      </c>
      <c r="X176" t="s">
        <v>611</v>
      </c>
      <c r="Y176" t="s">
        <v>831</v>
      </c>
      <c r="Z176" s="2" t="s">
        <v>610</v>
      </c>
      <c r="AA176" s="2" t="s">
        <v>1114</v>
      </c>
      <c r="AB176" s="2" t="s">
        <v>611</v>
      </c>
      <c r="AC176" s="2" t="s">
        <v>831</v>
      </c>
      <c r="AD176" t="s">
        <v>610</v>
      </c>
      <c r="AE176" t="s">
        <v>1114</v>
      </c>
      <c r="AF176" t="s">
        <v>611</v>
      </c>
      <c r="AG176" t="s">
        <v>831</v>
      </c>
      <c r="AH176" s="2" t="s">
        <v>610</v>
      </c>
      <c r="AI176" s="2" t="s">
        <v>1114</v>
      </c>
      <c r="AJ176" s="2" t="s">
        <v>611</v>
      </c>
      <c r="AK176" s="2" t="s">
        <v>831</v>
      </c>
    </row>
    <row r="177" spans="1:37" x14ac:dyDescent="0.35">
      <c r="A177" t="s">
        <v>22</v>
      </c>
      <c r="B177" s="2" t="s">
        <v>706</v>
      </c>
      <c r="C177" s="2" t="s">
        <v>1115</v>
      </c>
      <c r="D177" s="2" t="s">
        <v>707</v>
      </c>
      <c r="E177" s="2" t="s">
        <v>832</v>
      </c>
      <c r="F177" t="s">
        <v>706</v>
      </c>
      <c r="G177" t="s">
        <v>1115</v>
      </c>
      <c r="H177" t="s">
        <v>707</v>
      </c>
      <c r="I177" t="s">
        <v>832</v>
      </c>
      <c r="J177" s="2" t="s">
        <v>706</v>
      </c>
      <c r="K177" s="2" t="s">
        <v>1115</v>
      </c>
      <c r="L177" s="2" t="s">
        <v>707</v>
      </c>
      <c r="M177" s="2" t="s">
        <v>832</v>
      </c>
      <c r="N177" t="s">
        <v>706</v>
      </c>
      <c r="O177" t="s">
        <v>1115</v>
      </c>
      <c r="P177" t="s">
        <v>707</v>
      </c>
      <c r="Q177" t="s">
        <v>832</v>
      </c>
      <c r="R177" s="2" t="s">
        <v>706</v>
      </c>
      <c r="S177" s="2" t="s">
        <v>1115</v>
      </c>
      <c r="T177" s="2" t="s">
        <v>707</v>
      </c>
      <c r="U177" s="2" t="s">
        <v>832</v>
      </c>
      <c r="V177" t="s">
        <v>706</v>
      </c>
      <c r="W177" t="s">
        <v>1115</v>
      </c>
      <c r="X177" t="s">
        <v>707</v>
      </c>
      <c r="Y177" t="s">
        <v>832</v>
      </c>
      <c r="Z177" s="2" t="s">
        <v>706</v>
      </c>
      <c r="AA177" s="2" t="s">
        <v>1115</v>
      </c>
      <c r="AB177" s="2" t="s">
        <v>707</v>
      </c>
      <c r="AC177" s="2" t="s">
        <v>832</v>
      </c>
      <c r="AD177" t="s">
        <v>706</v>
      </c>
      <c r="AE177" t="s">
        <v>1115</v>
      </c>
      <c r="AF177" t="s">
        <v>707</v>
      </c>
      <c r="AG177" t="s">
        <v>832</v>
      </c>
      <c r="AH177" s="2" t="s">
        <v>706</v>
      </c>
      <c r="AI177" s="2" t="s">
        <v>1115</v>
      </c>
      <c r="AJ177" s="2" t="s">
        <v>707</v>
      </c>
      <c r="AK177" s="2" t="s">
        <v>832</v>
      </c>
    </row>
    <row r="178" spans="1:37" x14ac:dyDescent="0.35">
      <c r="A178" t="s">
        <v>22</v>
      </c>
      <c r="B178" s="2" t="s">
        <v>348</v>
      </c>
      <c r="C178" s="2" t="s">
        <v>1116</v>
      </c>
      <c r="D178" s="2" t="s">
        <v>743</v>
      </c>
      <c r="E178" s="2" t="s">
        <v>833</v>
      </c>
      <c r="F178" t="s">
        <v>348</v>
      </c>
      <c r="G178" t="s">
        <v>1116</v>
      </c>
      <c r="H178" t="s">
        <v>743</v>
      </c>
      <c r="I178" t="s">
        <v>833</v>
      </c>
      <c r="J178" s="2" t="s">
        <v>348</v>
      </c>
      <c r="K178" s="2" t="s">
        <v>1116</v>
      </c>
      <c r="L178" s="2" t="s">
        <v>743</v>
      </c>
      <c r="M178" s="2" t="s">
        <v>833</v>
      </c>
      <c r="N178" t="s">
        <v>348</v>
      </c>
      <c r="O178" t="s">
        <v>1116</v>
      </c>
      <c r="P178" t="s">
        <v>743</v>
      </c>
      <c r="Q178" t="s">
        <v>833</v>
      </c>
      <c r="R178" s="2" t="s">
        <v>348</v>
      </c>
      <c r="S178" s="2" t="s">
        <v>1116</v>
      </c>
      <c r="T178" s="2" t="s">
        <v>743</v>
      </c>
      <c r="U178" s="2" t="s">
        <v>833</v>
      </c>
      <c r="V178" t="s">
        <v>348</v>
      </c>
      <c r="W178" t="s">
        <v>1116</v>
      </c>
      <c r="X178" t="s">
        <v>743</v>
      </c>
      <c r="Y178" t="s">
        <v>833</v>
      </c>
      <c r="Z178" s="2" t="s">
        <v>348</v>
      </c>
      <c r="AA178" s="2" t="s">
        <v>1116</v>
      </c>
      <c r="AB178" s="2" t="s">
        <v>743</v>
      </c>
      <c r="AC178" s="2" t="s">
        <v>833</v>
      </c>
      <c r="AD178" t="s">
        <v>348</v>
      </c>
      <c r="AE178" t="s">
        <v>1116</v>
      </c>
      <c r="AF178" t="s">
        <v>743</v>
      </c>
      <c r="AG178" t="s">
        <v>833</v>
      </c>
      <c r="AH178" s="2" t="s">
        <v>348</v>
      </c>
      <c r="AI178" s="2" t="s">
        <v>1116</v>
      </c>
      <c r="AJ178" s="2" t="s">
        <v>743</v>
      </c>
      <c r="AK178" s="2" t="s">
        <v>833</v>
      </c>
    </row>
    <row r="179" spans="1:37" x14ac:dyDescent="0.35">
      <c r="A179" t="s">
        <v>22</v>
      </c>
      <c r="B179" s="2" t="s">
        <v>793</v>
      </c>
      <c r="C179" s="2" t="s">
        <v>1117</v>
      </c>
      <c r="D179" s="2" t="s">
        <v>743</v>
      </c>
      <c r="E179" s="2" t="s">
        <v>834</v>
      </c>
      <c r="F179" t="s">
        <v>793</v>
      </c>
      <c r="G179" t="s">
        <v>1117</v>
      </c>
      <c r="H179" t="s">
        <v>743</v>
      </c>
      <c r="I179" t="s">
        <v>834</v>
      </c>
      <c r="J179" s="2" t="s">
        <v>793</v>
      </c>
      <c r="K179" s="2" t="s">
        <v>1117</v>
      </c>
      <c r="L179" s="2" t="s">
        <v>743</v>
      </c>
      <c r="M179" s="2" t="s">
        <v>834</v>
      </c>
      <c r="N179" t="s">
        <v>793</v>
      </c>
      <c r="O179" t="s">
        <v>1117</v>
      </c>
      <c r="P179" t="s">
        <v>743</v>
      </c>
      <c r="Q179" t="s">
        <v>834</v>
      </c>
      <c r="R179" s="2" t="s">
        <v>793</v>
      </c>
      <c r="S179" s="2" t="s">
        <v>1117</v>
      </c>
      <c r="T179" s="2" t="s">
        <v>743</v>
      </c>
      <c r="U179" s="2" t="s">
        <v>834</v>
      </c>
      <c r="V179" t="s">
        <v>793</v>
      </c>
      <c r="W179" t="s">
        <v>1117</v>
      </c>
      <c r="X179" t="s">
        <v>743</v>
      </c>
      <c r="Y179" t="s">
        <v>834</v>
      </c>
      <c r="Z179" s="2" t="s">
        <v>793</v>
      </c>
      <c r="AA179" s="2" t="s">
        <v>1117</v>
      </c>
      <c r="AB179" s="2" t="s">
        <v>743</v>
      </c>
      <c r="AC179" s="2" t="s">
        <v>834</v>
      </c>
      <c r="AD179" t="s">
        <v>793</v>
      </c>
      <c r="AE179" t="s">
        <v>1117</v>
      </c>
      <c r="AF179" t="s">
        <v>743</v>
      </c>
      <c r="AG179" t="s">
        <v>834</v>
      </c>
      <c r="AH179" s="2" t="s">
        <v>793</v>
      </c>
      <c r="AI179" s="2" t="s">
        <v>1117</v>
      </c>
      <c r="AJ179" s="2" t="s">
        <v>743</v>
      </c>
      <c r="AK179" s="2" t="s">
        <v>834</v>
      </c>
    </row>
    <row r="180" spans="1:37" x14ac:dyDescent="0.35">
      <c r="A180" t="s">
        <v>22</v>
      </c>
      <c r="B180" s="2" t="s">
        <v>355</v>
      </c>
      <c r="C180" s="2" t="s">
        <v>1118</v>
      </c>
      <c r="D180" s="2" t="s">
        <v>356</v>
      </c>
      <c r="E180" s="2" t="s">
        <v>830</v>
      </c>
      <c r="F180" t="s">
        <v>355</v>
      </c>
      <c r="G180" t="s">
        <v>1118</v>
      </c>
      <c r="H180" t="s">
        <v>356</v>
      </c>
      <c r="I180" t="s">
        <v>830</v>
      </c>
      <c r="J180" s="2" t="s">
        <v>355</v>
      </c>
      <c r="K180" s="2" t="s">
        <v>1118</v>
      </c>
      <c r="L180" s="2" t="s">
        <v>356</v>
      </c>
      <c r="M180" s="2" t="s">
        <v>830</v>
      </c>
      <c r="N180" t="s">
        <v>355</v>
      </c>
      <c r="O180" t="s">
        <v>1118</v>
      </c>
      <c r="P180" t="s">
        <v>356</v>
      </c>
      <c r="Q180" t="s">
        <v>830</v>
      </c>
      <c r="R180" s="2" t="s">
        <v>355</v>
      </c>
      <c r="S180" s="2" t="s">
        <v>1118</v>
      </c>
      <c r="T180" s="2" t="s">
        <v>356</v>
      </c>
      <c r="U180" s="2" t="s">
        <v>830</v>
      </c>
      <c r="V180" t="s">
        <v>355</v>
      </c>
      <c r="W180" t="s">
        <v>1118</v>
      </c>
      <c r="X180" t="s">
        <v>356</v>
      </c>
      <c r="Y180" t="s">
        <v>830</v>
      </c>
      <c r="Z180" s="2" t="s">
        <v>355</v>
      </c>
      <c r="AA180" s="2" t="s">
        <v>1118</v>
      </c>
      <c r="AB180" s="2" t="s">
        <v>356</v>
      </c>
      <c r="AC180" s="2" t="s">
        <v>830</v>
      </c>
      <c r="AD180" t="s">
        <v>355</v>
      </c>
      <c r="AE180" t="s">
        <v>1118</v>
      </c>
      <c r="AF180" t="s">
        <v>356</v>
      </c>
      <c r="AG180" t="s">
        <v>830</v>
      </c>
      <c r="AH180" s="2" t="s">
        <v>355</v>
      </c>
      <c r="AI180" s="2" t="s">
        <v>1118</v>
      </c>
      <c r="AJ180" s="2" t="s">
        <v>356</v>
      </c>
      <c r="AK180" s="2" t="s">
        <v>830</v>
      </c>
    </row>
    <row r="181" spans="1:37" x14ac:dyDescent="0.35">
      <c r="A181" t="s">
        <v>22</v>
      </c>
      <c r="B181" s="2" t="s">
        <v>656</v>
      </c>
      <c r="C181" s="2" t="s">
        <v>1119</v>
      </c>
      <c r="D181" s="2" t="s">
        <v>657</v>
      </c>
      <c r="E181" s="2" t="s">
        <v>831</v>
      </c>
      <c r="F181" t="s">
        <v>656</v>
      </c>
      <c r="G181" t="s">
        <v>1119</v>
      </c>
      <c r="H181" t="s">
        <v>657</v>
      </c>
      <c r="I181" t="s">
        <v>831</v>
      </c>
      <c r="J181" s="2" t="s">
        <v>656</v>
      </c>
      <c r="K181" s="2" t="s">
        <v>1119</v>
      </c>
      <c r="L181" s="2" t="s">
        <v>657</v>
      </c>
      <c r="M181" s="2" t="s">
        <v>831</v>
      </c>
      <c r="N181" t="s">
        <v>656</v>
      </c>
      <c r="O181" t="s">
        <v>1119</v>
      </c>
      <c r="P181" t="s">
        <v>657</v>
      </c>
      <c r="Q181" t="s">
        <v>831</v>
      </c>
      <c r="R181" s="2" t="s">
        <v>656</v>
      </c>
      <c r="S181" s="2" t="s">
        <v>1119</v>
      </c>
      <c r="T181" s="2" t="s">
        <v>657</v>
      </c>
      <c r="U181" s="2" t="s">
        <v>831</v>
      </c>
      <c r="V181" t="s">
        <v>656</v>
      </c>
      <c r="W181" t="s">
        <v>1119</v>
      </c>
      <c r="X181" t="s">
        <v>657</v>
      </c>
      <c r="Y181" t="s">
        <v>831</v>
      </c>
      <c r="Z181" s="2" t="s">
        <v>656</v>
      </c>
      <c r="AA181" s="2" t="s">
        <v>1119</v>
      </c>
      <c r="AB181" s="2" t="s">
        <v>657</v>
      </c>
      <c r="AC181" s="2" t="s">
        <v>831</v>
      </c>
      <c r="AD181" t="s">
        <v>656</v>
      </c>
      <c r="AE181" t="s">
        <v>1119</v>
      </c>
      <c r="AF181" t="s">
        <v>657</v>
      </c>
      <c r="AG181" t="s">
        <v>831</v>
      </c>
      <c r="AH181" s="2" t="s">
        <v>656</v>
      </c>
      <c r="AI181" s="2" t="s">
        <v>1119</v>
      </c>
      <c r="AJ181" s="2" t="s">
        <v>657</v>
      </c>
      <c r="AK181" s="2" t="s">
        <v>831</v>
      </c>
    </row>
    <row r="182" spans="1:37" x14ac:dyDescent="0.35">
      <c r="A182" t="s">
        <v>22</v>
      </c>
      <c r="B182" s="2" t="s">
        <v>54</v>
      </c>
      <c r="C182" s="2" t="s">
        <v>1120</v>
      </c>
      <c r="D182" s="2" t="s">
        <v>55</v>
      </c>
      <c r="E182" s="2" t="s">
        <v>829</v>
      </c>
      <c r="F182" t="s">
        <v>54</v>
      </c>
      <c r="G182" t="s">
        <v>1120</v>
      </c>
      <c r="H182" t="s">
        <v>55</v>
      </c>
      <c r="I182" t="s">
        <v>829</v>
      </c>
      <c r="J182" s="2" t="s">
        <v>54</v>
      </c>
      <c r="K182" s="2" t="s">
        <v>1120</v>
      </c>
      <c r="L182" s="2" t="s">
        <v>55</v>
      </c>
      <c r="M182" s="2" t="s">
        <v>829</v>
      </c>
      <c r="N182" t="s">
        <v>54</v>
      </c>
      <c r="O182" t="s">
        <v>1120</v>
      </c>
      <c r="P182" t="s">
        <v>55</v>
      </c>
      <c r="Q182" t="s">
        <v>829</v>
      </c>
      <c r="R182" s="2" t="s">
        <v>54</v>
      </c>
      <c r="S182" s="2" t="s">
        <v>1120</v>
      </c>
      <c r="T182" s="2" t="s">
        <v>55</v>
      </c>
      <c r="U182" s="2" t="s">
        <v>829</v>
      </c>
      <c r="V182" t="s">
        <v>54</v>
      </c>
      <c r="W182" t="s">
        <v>1120</v>
      </c>
      <c r="X182" t="s">
        <v>55</v>
      </c>
      <c r="Y182" t="s">
        <v>829</v>
      </c>
      <c r="Z182" s="2" t="s">
        <v>54</v>
      </c>
      <c r="AA182" s="2" t="s">
        <v>1120</v>
      </c>
      <c r="AB182" s="2" t="s">
        <v>55</v>
      </c>
      <c r="AC182" s="2" t="s">
        <v>829</v>
      </c>
      <c r="AD182" t="s">
        <v>54</v>
      </c>
      <c r="AE182" t="s">
        <v>1120</v>
      </c>
      <c r="AF182" t="s">
        <v>55</v>
      </c>
      <c r="AG182" t="s">
        <v>829</v>
      </c>
      <c r="AH182" s="2" t="s">
        <v>54</v>
      </c>
      <c r="AI182" s="2" t="s">
        <v>1120</v>
      </c>
      <c r="AJ182" s="2" t="s">
        <v>55</v>
      </c>
      <c r="AK182" s="2" t="s">
        <v>829</v>
      </c>
    </row>
    <row r="183" spans="1:37" x14ac:dyDescent="0.35">
      <c r="A183" t="s">
        <v>82</v>
      </c>
      <c r="B183" s="2" t="s">
        <v>794</v>
      </c>
      <c r="C183" s="2" t="s">
        <v>1121</v>
      </c>
      <c r="D183" s="2" t="s">
        <v>795</v>
      </c>
      <c r="E183" s="2" t="s">
        <v>834</v>
      </c>
      <c r="F183" t="s">
        <v>794</v>
      </c>
      <c r="G183" t="s">
        <v>1121</v>
      </c>
      <c r="H183" t="s">
        <v>795</v>
      </c>
      <c r="I183" t="s">
        <v>834</v>
      </c>
      <c r="J183" s="2" t="s">
        <v>794</v>
      </c>
      <c r="K183" s="2" t="s">
        <v>1121</v>
      </c>
      <c r="L183" s="2" t="s">
        <v>795</v>
      </c>
      <c r="M183" s="2" t="s">
        <v>834</v>
      </c>
      <c r="N183" t="s">
        <v>794</v>
      </c>
      <c r="O183" t="s">
        <v>1121</v>
      </c>
      <c r="P183" t="s">
        <v>744</v>
      </c>
      <c r="Q183" t="s">
        <v>834</v>
      </c>
      <c r="R183" s="2" t="s">
        <v>794</v>
      </c>
      <c r="S183" s="2" t="s">
        <v>1121</v>
      </c>
      <c r="T183" s="2" t="s">
        <v>744</v>
      </c>
      <c r="U183" s="2" t="s">
        <v>834</v>
      </c>
      <c r="V183" t="s">
        <v>794</v>
      </c>
      <c r="W183" t="s">
        <v>1121</v>
      </c>
      <c r="X183" t="s">
        <v>744</v>
      </c>
      <c r="Y183" t="s">
        <v>834</v>
      </c>
      <c r="Z183" s="2" t="s">
        <v>794</v>
      </c>
      <c r="AA183" s="2" t="s">
        <v>1121</v>
      </c>
      <c r="AB183" s="2" t="s">
        <v>744</v>
      </c>
      <c r="AC183" s="2" t="s">
        <v>834</v>
      </c>
      <c r="AD183" t="s">
        <v>794</v>
      </c>
      <c r="AE183" t="s">
        <v>1121</v>
      </c>
      <c r="AF183" t="s">
        <v>744</v>
      </c>
      <c r="AG183" t="s">
        <v>834</v>
      </c>
      <c r="AH183" s="2" t="s">
        <v>794</v>
      </c>
      <c r="AI183" s="2" t="s">
        <v>1121</v>
      </c>
      <c r="AJ183" s="2" t="s">
        <v>744</v>
      </c>
      <c r="AK183" s="2" t="s">
        <v>834</v>
      </c>
    </row>
    <row r="184" spans="1:37" x14ac:dyDescent="0.35">
      <c r="A184" t="s">
        <v>22</v>
      </c>
      <c r="B184" s="2" t="s">
        <v>373</v>
      </c>
      <c r="C184" s="2" t="s">
        <v>1122</v>
      </c>
      <c r="D184" s="2" t="s">
        <v>744</v>
      </c>
      <c r="E184" s="2" t="s">
        <v>833</v>
      </c>
      <c r="F184" t="s">
        <v>373</v>
      </c>
      <c r="G184" t="s">
        <v>1122</v>
      </c>
      <c r="H184" t="s">
        <v>744</v>
      </c>
      <c r="I184" t="s">
        <v>833</v>
      </c>
      <c r="J184" s="2" t="s">
        <v>373</v>
      </c>
      <c r="K184" s="2" t="s">
        <v>1122</v>
      </c>
      <c r="L184" s="2" t="s">
        <v>744</v>
      </c>
      <c r="M184" s="2" t="s">
        <v>833</v>
      </c>
      <c r="N184" t="s">
        <v>373</v>
      </c>
      <c r="O184" t="s">
        <v>1122</v>
      </c>
      <c r="P184" t="s">
        <v>744</v>
      </c>
      <c r="Q184" t="s">
        <v>833</v>
      </c>
      <c r="R184" s="2" t="s">
        <v>373</v>
      </c>
      <c r="S184" s="2" t="s">
        <v>1122</v>
      </c>
      <c r="T184" s="2" t="s">
        <v>744</v>
      </c>
      <c r="U184" s="2" t="s">
        <v>833</v>
      </c>
      <c r="V184" t="s">
        <v>373</v>
      </c>
      <c r="W184" t="s">
        <v>1122</v>
      </c>
      <c r="X184" t="s">
        <v>744</v>
      </c>
      <c r="Y184" t="s">
        <v>833</v>
      </c>
      <c r="Z184" s="2" t="s">
        <v>373</v>
      </c>
      <c r="AA184" s="2" t="s">
        <v>1122</v>
      </c>
      <c r="AB184" s="2" t="s">
        <v>744</v>
      </c>
      <c r="AC184" s="2" t="s">
        <v>833</v>
      </c>
      <c r="AD184" t="s">
        <v>373</v>
      </c>
      <c r="AE184" t="s">
        <v>1122</v>
      </c>
      <c r="AF184" t="s">
        <v>744</v>
      </c>
      <c r="AG184" t="s">
        <v>833</v>
      </c>
      <c r="AH184" s="2" t="s">
        <v>373</v>
      </c>
      <c r="AI184" s="2" t="s">
        <v>1122</v>
      </c>
      <c r="AJ184" s="2" t="s">
        <v>744</v>
      </c>
      <c r="AK184" s="2" t="s">
        <v>833</v>
      </c>
    </row>
    <row r="185" spans="1:37" x14ac:dyDescent="0.35">
      <c r="A185" t="s">
        <v>22</v>
      </c>
      <c r="B185" s="2" t="s">
        <v>241</v>
      </c>
      <c r="C185" s="2" t="s">
        <v>1123</v>
      </c>
      <c r="D185" s="2" t="s">
        <v>242</v>
      </c>
      <c r="E185" s="2" t="s">
        <v>830</v>
      </c>
      <c r="F185" t="s">
        <v>241</v>
      </c>
      <c r="G185" t="s">
        <v>1123</v>
      </c>
      <c r="H185" t="s">
        <v>242</v>
      </c>
      <c r="I185" t="s">
        <v>830</v>
      </c>
      <c r="J185" s="2" t="s">
        <v>241</v>
      </c>
      <c r="K185" s="2" t="s">
        <v>1123</v>
      </c>
      <c r="L185" s="2" t="s">
        <v>242</v>
      </c>
      <c r="M185" s="2" t="s">
        <v>830</v>
      </c>
      <c r="N185" t="s">
        <v>241</v>
      </c>
      <c r="O185" t="s">
        <v>1123</v>
      </c>
      <c r="P185" t="s">
        <v>242</v>
      </c>
      <c r="Q185" t="s">
        <v>830</v>
      </c>
      <c r="R185" s="2" t="s">
        <v>241</v>
      </c>
      <c r="S185" s="2" t="s">
        <v>1123</v>
      </c>
      <c r="T185" s="2" t="s">
        <v>242</v>
      </c>
      <c r="U185" s="2" t="s">
        <v>830</v>
      </c>
      <c r="V185" t="s">
        <v>241</v>
      </c>
      <c r="W185" t="s">
        <v>1123</v>
      </c>
      <c r="X185" t="s">
        <v>242</v>
      </c>
      <c r="Y185" t="s">
        <v>830</v>
      </c>
      <c r="Z185" s="2" t="s">
        <v>241</v>
      </c>
      <c r="AA185" s="2" t="s">
        <v>1123</v>
      </c>
      <c r="AB185" s="2" t="s">
        <v>242</v>
      </c>
      <c r="AC185" s="2" t="s">
        <v>830</v>
      </c>
      <c r="AD185" t="s">
        <v>241</v>
      </c>
      <c r="AE185" t="s">
        <v>1123</v>
      </c>
      <c r="AF185" t="s">
        <v>242</v>
      </c>
      <c r="AG185" t="s">
        <v>830</v>
      </c>
      <c r="AH185" s="2" t="s">
        <v>241</v>
      </c>
      <c r="AI185" s="2" t="s">
        <v>1123</v>
      </c>
      <c r="AJ185" s="2" t="s">
        <v>242</v>
      </c>
      <c r="AK185" s="2" t="s">
        <v>830</v>
      </c>
    </row>
    <row r="186" spans="1:37" x14ac:dyDescent="0.35">
      <c r="A186" t="s">
        <v>22</v>
      </c>
      <c r="B186" s="2" t="s">
        <v>708</v>
      </c>
      <c r="C186" s="2" t="s">
        <v>1124</v>
      </c>
      <c r="D186" s="2" t="s">
        <v>709</v>
      </c>
      <c r="E186" s="2" t="s">
        <v>832</v>
      </c>
      <c r="F186" t="s">
        <v>708</v>
      </c>
      <c r="G186" t="s">
        <v>1124</v>
      </c>
      <c r="H186" t="s">
        <v>709</v>
      </c>
      <c r="I186" t="s">
        <v>832</v>
      </c>
      <c r="J186" s="2" t="s">
        <v>708</v>
      </c>
      <c r="K186" s="2" t="s">
        <v>1124</v>
      </c>
      <c r="L186" s="2" t="s">
        <v>709</v>
      </c>
      <c r="M186" s="2" t="s">
        <v>832</v>
      </c>
      <c r="N186" t="s">
        <v>708</v>
      </c>
      <c r="O186" t="s">
        <v>1124</v>
      </c>
      <c r="P186" t="s">
        <v>709</v>
      </c>
      <c r="Q186" t="s">
        <v>832</v>
      </c>
      <c r="R186" s="2" t="s">
        <v>708</v>
      </c>
      <c r="S186" s="2" t="s">
        <v>1124</v>
      </c>
      <c r="T186" s="2" t="s">
        <v>709</v>
      </c>
      <c r="U186" s="2" t="s">
        <v>832</v>
      </c>
      <c r="V186" t="s">
        <v>708</v>
      </c>
      <c r="W186" t="s">
        <v>1124</v>
      </c>
      <c r="X186" t="s">
        <v>709</v>
      </c>
      <c r="Y186" t="s">
        <v>832</v>
      </c>
      <c r="Z186" s="2" t="s">
        <v>708</v>
      </c>
      <c r="AA186" s="2" t="s">
        <v>1124</v>
      </c>
      <c r="AB186" s="2" t="s">
        <v>709</v>
      </c>
      <c r="AC186" s="2" t="s">
        <v>832</v>
      </c>
      <c r="AD186" t="s">
        <v>708</v>
      </c>
      <c r="AE186" t="s">
        <v>1124</v>
      </c>
      <c r="AF186" t="s">
        <v>709</v>
      </c>
      <c r="AG186" t="s">
        <v>832</v>
      </c>
      <c r="AH186" s="2" t="s">
        <v>708</v>
      </c>
      <c r="AI186" s="2" t="s">
        <v>1124</v>
      </c>
      <c r="AJ186" s="2" t="s">
        <v>709</v>
      </c>
      <c r="AK186" s="2" t="s">
        <v>832</v>
      </c>
    </row>
    <row r="187" spans="1:37" x14ac:dyDescent="0.35">
      <c r="A187" t="s">
        <v>22</v>
      </c>
      <c r="B187" s="2" t="s">
        <v>488</v>
      </c>
      <c r="C187" s="2" t="s">
        <v>1125</v>
      </c>
      <c r="D187" s="2" t="s">
        <v>489</v>
      </c>
      <c r="E187" s="2" t="s">
        <v>830</v>
      </c>
      <c r="F187" t="s">
        <v>488</v>
      </c>
      <c r="G187" t="s">
        <v>1125</v>
      </c>
      <c r="H187" t="s">
        <v>489</v>
      </c>
      <c r="I187" t="s">
        <v>830</v>
      </c>
      <c r="J187" s="2" t="s">
        <v>488</v>
      </c>
      <c r="K187" s="2" t="s">
        <v>1125</v>
      </c>
      <c r="L187" s="2" t="s">
        <v>489</v>
      </c>
      <c r="M187" s="2" t="s">
        <v>830</v>
      </c>
      <c r="N187" t="s">
        <v>488</v>
      </c>
      <c r="O187" t="s">
        <v>1125</v>
      </c>
      <c r="P187" t="s">
        <v>489</v>
      </c>
      <c r="Q187" t="s">
        <v>830</v>
      </c>
      <c r="R187" s="2" t="s">
        <v>488</v>
      </c>
      <c r="S187" s="2" t="s">
        <v>1125</v>
      </c>
      <c r="T187" s="2" t="s">
        <v>489</v>
      </c>
      <c r="U187" s="2" t="s">
        <v>830</v>
      </c>
      <c r="V187" t="s">
        <v>488</v>
      </c>
      <c r="W187" t="s">
        <v>1125</v>
      </c>
      <c r="X187" t="s">
        <v>489</v>
      </c>
      <c r="Y187" t="s">
        <v>830</v>
      </c>
      <c r="Z187" s="2" t="s">
        <v>488</v>
      </c>
      <c r="AA187" s="2" t="s">
        <v>1125</v>
      </c>
      <c r="AB187" s="2" t="s">
        <v>489</v>
      </c>
      <c r="AC187" s="2" t="s">
        <v>830</v>
      </c>
      <c r="AD187" t="s">
        <v>488</v>
      </c>
      <c r="AE187" t="s">
        <v>1125</v>
      </c>
      <c r="AF187" t="s">
        <v>489</v>
      </c>
      <c r="AG187" t="s">
        <v>830</v>
      </c>
      <c r="AH187" s="2" t="s">
        <v>488</v>
      </c>
      <c r="AI187" s="2" t="s">
        <v>1125</v>
      </c>
      <c r="AJ187" s="2" t="s">
        <v>489</v>
      </c>
      <c r="AK187" s="2" t="s">
        <v>830</v>
      </c>
    </row>
    <row r="188" spans="1:37" x14ac:dyDescent="0.35">
      <c r="A188" t="s">
        <v>22</v>
      </c>
      <c r="B188" s="2" t="s">
        <v>391</v>
      </c>
      <c r="C188" s="2" t="s">
        <v>1126</v>
      </c>
      <c r="D188" s="2" t="s">
        <v>392</v>
      </c>
      <c r="E188" s="2" t="s">
        <v>830</v>
      </c>
      <c r="F188" t="s">
        <v>391</v>
      </c>
      <c r="G188" t="s">
        <v>1126</v>
      </c>
      <c r="H188" t="s">
        <v>392</v>
      </c>
      <c r="I188" t="s">
        <v>830</v>
      </c>
      <c r="J188" s="2" t="s">
        <v>391</v>
      </c>
      <c r="K188" s="2" t="s">
        <v>1126</v>
      </c>
      <c r="L188" s="2" t="s">
        <v>392</v>
      </c>
      <c r="M188" s="2" t="s">
        <v>830</v>
      </c>
      <c r="N188" t="s">
        <v>391</v>
      </c>
      <c r="O188" t="s">
        <v>1126</v>
      </c>
      <c r="P188" t="s">
        <v>392</v>
      </c>
      <c r="Q188" t="s">
        <v>830</v>
      </c>
      <c r="R188" s="2" t="s">
        <v>391</v>
      </c>
      <c r="S188" s="2" t="s">
        <v>1126</v>
      </c>
      <c r="T188" s="2" t="s">
        <v>392</v>
      </c>
      <c r="U188" s="2" t="s">
        <v>830</v>
      </c>
      <c r="V188" t="s">
        <v>391</v>
      </c>
      <c r="W188" t="s">
        <v>1126</v>
      </c>
      <c r="X188" t="s">
        <v>392</v>
      </c>
      <c r="Y188" t="s">
        <v>830</v>
      </c>
      <c r="Z188" s="2" t="s">
        <v>391</v>
      </c>
      <c r="AA188" s="2" t="s">
        <v>1126</v>
      </c>
      <c r="AB188" s="2" t="s">
        <v>392</v>
      </c>
      <c r="AC188" s="2" t="s">
        <v>830</v>
      </c>
      <c r="AD188" t="s">
        <v>391</v>
      </c>
      <c r="AE188" t="s">
        <v>1126</v>
      </c>
      <c r="AF188" t="s">
        <v>392</v>
      </c>
      <c r="AG188" t="s">
        <v>830</v>
      </c>
      <c r="AH188" s="2" t="s">
        <v>391</v>
      </c>
      <c r="AI188" s="2" t="s">
        <v>1126</v>
      </c>
      <c r="AJ188" s="2" t="s">
        <v>392</v>
      </c>
      <c r="AK188" s="2" t="s">
        <v>830</v>
      </c>
    </row>
    <row r="189" spans="1:37" x14ac:dyDescent="0.35">
      <c r="A189" t="s">
        <v>22</v>
      </c>
      <c r="B189" s="2" t="s">
        <v>388</v>
      </c>
      <c r="C189" s="2" t="s">
        <v>1127</v>
      </c>
      <c r="D189" s="2" t="s">
        <v>745</v>
      </c>
      <c r="E189" s="2" t="s">
        <v>833</v>
      </c>
      <c r="F189" t="s">
        <v>388</v>
      </c>
      <c r="G189" t="s">
        <v>1127</v>
      </c>
      <c r="H189" t="s">
        <v>745</v>
      </c>
      <c r="I189" t="s">
        <v>833</v>
      </c>
      <c r="J189" s="2" t="s">
        <v>388</v>
      </c>
      <c r="K189" s="2" t="s">
        <v>1127</v>
      </c>
      <c r="L189" s="2" t="s">
        <v>745</v>
      </c>
      <c r="M189" s="2" t="s">
        <v>833</v>
      </c>
      <c r="N189" t="s">
        <v>388</v>
      </c>
      <c r="O189" t="s">
        <v>1127</v>
      </c>
      <c r="P189" t="s">
        <v>745</v>
      </c>
      <c r="Q189" t="s">
        <v>833</v>
      </c>
      <c r="R189" s="2" t="s">
        <v>388</v>
      </c>
      <c r="S189" s="2" t="s">
        <v>1127</v>
      </c>
      <c r="T189" s="2" t="s">
        <v>745</v>
      </c>
      <c r="U189" s="2" t="s">
        <v>833</v>
      </c>
      <c r="V189" t="s">
        <v>388</v>
      </c>
      <c r="W189" t="s">
        <v>1127</v>
      </c>
      <c r="X189" t="s">
        <v>745</v>
      </c>
      <c r="Y189" t="s">
        <v>833</v>
      </c>
      <c r="Z189" s="2" t="s">
        <v>388</v>
      </c>
      <c r="AA189" s="2" t="s">
        <v>1127</v>
      </c>
      <c r="AB189" s="2" t="s">
        <v>745</v>
      </c>
      <c r="AC189" s="2" t="s">
        <v>833</v>
      </c>
      <c r="AD189" t="s">
        <v>388</v>
      </c>
      <c r="AE189" t="s">
        <v>1127</v>
      </c>
      <c r="AF189" t="s">
        <v>745</v>
      </c>
      <c r="AG189" t="s">
        <v>833</v>
      </c>
      <c r="AH189" s="2" t="s">
        <v>388</v>
      </c>
      <c r="AI189" s="2" t="s">
        <v>1127</v>
      </c>
      <c r="AJ189" s="2" t="s">
        <v>745</v>
      </c>
      <c r="AK189" s="2" t="s">
        <v>833</v>
      </c>
    </row>
    <row r="190" spans="1:37" x14ac:dyDescent="0.35">
      <c r="A190" t="s">
        <v>22</v>
      </c>
      <c r="B190" s="2" t="s">
        <v>612</v>
      </c>
      <c r="C190" s="2" t="s">
        <v>1128</v>
      </c>
      <c r="D190" s="2" t="s">
        <v>613</v>
      </c>
      <c r="E190" s="2" t="s">
        <v>831</v>
      </c>
      <c r="F190" t="s">
        <v>612</v>
      </c>
      <c r="G190" t="s">
        <v>1128</v>
      </c>
      <c r="H190" t="s">
        <v>613</v>
      </c>
      <c r="I190" t="s">
        <v>831</v>
      </c>
      <c r="J190" s="2" t="s">
        <v>612</v>
      </c>
      <c r="K190" s="2" t="s">
        <v>1128</v>
      </c>
      <c r="L190" s="2" t="s">
        <v>613</v>
      </c>
      <c r="M190" s="2" t="s">
        <v>831</v>
      </c>
      <c r="N190" t="s">
        <v>612</v>
      </c>
      <c r="O190" t="s">
        <v>1128</v>
      </c>
      <c r="P190" t="s">
        <v>613</v>
      </c>
      <c r="Q190" t="s">
        <v>831</v>
      </c>
      <c r="R190" s="2" t="s">
        <v>612</v>
      </c>
      <c r="S190" s="2" t="s">
        <v>1128</v>
      </c>
      <c r="T190" s="2" t="s">
        <v>613</v>
      </c>
      <c r="U190" s="2" t="s">
        <v>831</v>
      </c>
      <c r="V190" t="s">
        <v>612</v>
      </c>
      <c r="W190" t="s">
        <v>1128</v>
      </c>
      <c r="X190" t="s">
        <v>613</v>
      </c>
      <c r="Y190" t="s">
        <v>831</v>
      </c>
      <c r="Z190" s="2" t="s">
        <v>612</v>
      </c>
      <c r="AA190" s="2" t="s">
        <v>1128</v>
      </c>
      <c r="AB190" s="2" t="s">
        <v>613</v>
      </c>
      <c r="AC190" s="2" t="s">
        <v>831</v>
      </c>
      <c r="AD190" t="s">
        <v>612</v>
      </c>
      <c r="AE190" t="s">
        <v>1128</v>
      </c>
      <c r="AF190" t="s">
        <v>613</v>
      </c>
      <c r="AG190" t="s">
        <v>831</v>
      </c>
      <c r="AH190" s="2" t="s">
        <v>612</v>
      </c>
      <c r="AI190" s="2" t="s">
        <v>1128</v>
      </c>
      <c r="AJ190" s="2" t="s">
        <v>613</v>
      </c>
      <c r="AK190" s="2" t="s">
        <v>831</v>
      </c>
    </row>
    <row r="191" spans="1:37" x14ac:dyDescent="0.35">
      <c r="A191" t="s">
        <v>22</v>
      </c>
      <c r="B191" s="2" t="s">
        <v>90</v>
      </c>
      <c r="C191" s="2" t="s">
        <v>1129</v>
      </c>
      <c r="D191" s="2" t="s">
        <v>91</v>
      </c>
      <c r="E191" s="2" t="s">
        <v>829</v>
      </c>
      <c r="F191" t="s">
        <v>90</v>
      </c>
      <c r="G191" t="s">
        <v>1129</v>
      </c>
      <c r="H191" t="s">
        <v>91</v>
      </c>
      <c r="I191" t="s">
        <v>829</v>
      </c>
      <c r="J191" s="2" t="s">
        <v>90</v>
      </c>
      <c r="K191" s="2" t="s">
        <v>1129</v>
      </c>
      <c r="L191" s="2" t="s">
        <v>91</v>
      </c>
      <c r="M191" s="2" t="s">
        <v>829</v>
      </c>
      <c r="N191" t="s">
        <v>90</v>
      </c>
      <c r="O191" t="s">
        <v>1129</v>
      </c>
      <c r="P191" t="s">
        <v>91</v>
      </c>
      <c r="Q191" t="s">
        <v>829</v>
      </c>
      <c r="R191" s="2" t="s">
        <v>90</v>
      </c>
      <c r="S191" s="2" t="s">
        <v>1129</v>
      </c>
      <c r="T191" s="2" t="s">
        <v>91</v>
      </c>
      <c r="U191" s="2" t="s">
        <v>829</v>
      </c>
      <c r="V191" t="s">
        <v>90</v>
      </c>
      <c r="W191" t="s">
        <v>1129</v>
      </c>
      <c r="X191" t="s">
        <v>91</v>
      </c>
      <c r="Y191" t="s">
        <v>829</v>
      </c>
      <c r="Z191" s="2" t="s">
        <v>90</v>
      </c>
      <c r="AA191" s="2" t="s">
        <v>1129</v>
      </c>
      <c r="AB191" s="2" t="s">
        <v>91</v>
      </c>
      <c r="AC191" s="2" t="s">
        <v>829</v>
      </c>
      <c r="AD191" t="s">
        <v>90</v>
      </c>
      <c r="AE191" t="s">
        <v>1129</v>
      </c>
      <c r="AF191" t="s">
        <v>91</v>
      </c>
      <c r="AG191" t="s">
        <v>829</v>
      </c>
      <c r="AH191" s="2" t="s">
        <v>90</v>
      </c>
      <c r="AI191" s="2" t="s">
        <v>1129</v>
      </c>
      <c r="AJ191" s="2" t="s">
        <v>91</v>
      </c>
      <c r="AK191" s="2" t="s">
        <v>829</v>
      </c>
    </row>
    <row r="192" spans="1:37" x14ac:dyDescent="0.35">
      <c r="A192" t="s">
        <v>22</v>
      </c>
      <c r="B192" s="2" t="s">
        <v>332</v>
      </c>
      <c r="C192" s="2" t="s">
        <v>931</v>
      </c>
      <c r="D192" s="2" t="s">
        <v>333</v>
      </c>
      <c r="E192" s="2" t="s">
        <v>830</v>
      </c>
      <c r="F192" t="s">
        <v>332</v>
      </c>
      <c r="G192" t="s">
        <v>931</v>
      </c>
      <c r="H192" t="s">
        <v>333</v>
      </c>
      <c r="I192" t="s">
        <v>830</v>
      </c>
      <c r="J192" s="2" t="s">
        <v>332</v>
      </c>
      <c r="K192" s="2" t="s">
        <v>931</v>
      </c>
      <c r="L192" s="2" t="s">
        <v>333</v>
      </c>
      <c r="M192" s="2" t="s">
        <v>830</v>
      </c>
      <c r="N192" t="s">
        <v>332</v>
      </c>
      <c r="O192" t="s">
        <v>931</v>
      </c>
      <c r="P192" t="s">
        <v>333</v>
      </c>
      <c r="Q192" t="s">
        <v>830</v>
      </c>
      <c r="R192" s="2" t="s">
        <v>332</v>
      </c>
      <c r="S192" s="2" t="s">
        <v>931</v>
      </c>
      <c r="T192" s="2" t="s">
        <v>333</v>
      </c>
      <c r="U192" s="2" t="s">
        <v>830</v>
      </c>
      <c r="V192" t="s">
        <v>332</v>
      </c>
      <c r="W192" t="s">
        <v>931</v>
      </c>
      <c r="X192" t="s">
        <v>333</v>
      </c>
      <c r="Y192" t="s">
        <v>830</v>
      </c>
      <c r="Z192" s="2" t="s">
        <v>332</v>
      </c>
      <c r="AA192" s="2" t="s">
        <v>931</v>
      </c>
      <c r="AB192" s="2" t="s">
        <v>333</v>
      </c>
      <c r="AC192" s="2" t="s">
        <v>830</v>
      </c>
      <c r="AD192" t="s">
        <v>332</v>
      </c>
      <c r="AE192" t="s">
        <v>931</v>
      </c>
      <c r="AF192" t="s">
        <v>333</v>
      </c>
      <c r="AG192" t="s">
        <v>830</v>
      </c>
      <c r="AH192" s="2" t="s">
        <v>332</v>
      </c>
      <c r="AI192" s="2" t="s">
        <v>931</v>
      </c>
      <c r="AJ192" s="2" t="s">
        <v>333</v>
      </c>
      <c r="AK192" s="2" t="s">
        <v>830</v>
      </c>
    </row>
    <row r="193" spans="1:37" x14ac:dyDescent="0.35">
      <c r="A193" t="s">
        <v>22</v>
      </c>
      <c r="B193" s="2" t="s">
        <v>264</v>
      </c>
      <c r="C193" s="2" t="s">
        <v>949</v>
      </c>
      <c r="D193" s="2" t="s">
        <v>265</v>
      </c>
      <c r="E193" s="2" t="s">
        <v>830</v>
      </c>
      <c r="F193" t="s">
        <v>264</v>
      </c>
      <c r="G193" t="s">
        <v>949</v>
      </c>
      <c r="H193" t="s">
        <v>265</v>
      </c>
      <c r="I193" t="s">
        <v>830</v>
      </c>
      <c r="J193" s="2" t="s">
        <v>264</v>
      </c>
      <c r="K193" s="2" t="s">
        <v>949</v>
      </c>
      <c r="L193" s="2" t="s">
        <v>265</v>
      </c>
      <c r="M193" s="2" t="s">
        <v>830</v>
      </c>
      <c r="N193" t="s">
        <v>264</v>
      </c>
      <c r="O193" t="s">
        <v>949</v>
      </c>
      <c r="P193" t="s">
        <v>265</v>
      </c>
      <c r="Q193" t="s">
        <v>830</v>
      </c>
      <c r="R193" s="2" t="s">
        <v>264</v>
      </c>
      <c r="S193" s="2" t="s">
        <v>949</v>
      </c>
      <c r="T193" s="2" t="s">
        <v>265</v>
      </c>
      <c r="U193" s="2" t="s">
        <v>830</v>
      </c>
      <c r="V193" t="s">
        <v>264</v>
      </c>
      <c r="W193" t="s">
        <v>949</v>
      </c>
      <c r="X193" t="s">
        <v>265</v>
      </c>
      <c r="Y193" t="s">
        <v>830</v>
      </c>
      <c r="Z193" s="2" t="s">
        <v>264</v>
      </c>
      <c r="AA193" s="2" t="s">
        <v>949</v>
      </c>
      <c r="AB193" s="2" t="s">
        <v>265</v>
      </c>
      <c r="AC193" s="2" t="s">
        <v>830</v>
      </c>
      <c r="AD193" t="s">
        <v>264</v>
      </c>
      <c r="AE193" t="s">
        <v>949</v>
      </c>
      <c r="AF193" t="s">
        <v>265</v>
      </c>
      <c r="AG193" t="s">
        <v>830</v>
      </c>
      <c r="AH193" s="2" t="s">
        <v>264</v>
      </c>
      <c r="AI193" s="2" t="s">
        <v>949</v>
      </c>
      <c r="AJ193" s="2" t="s">
        <v>265</v>
      </c>
      <c r="AK193" s="2" t="s">
        <v>830</v>
      </c>
    </row>
    <row r="194" spans="1:37" x14ac:dyDescent="0.35">
      <c r="A194" t="s">
        <v>22</v>
      </c>
      <c r="B194" s="2" t="s">
        <v>567</v>
      </c>
      <c r="C194" s="2" t="s">
        <v>1130</v>
      </c>
      <c r="D194" s="2" t="s">
        <v>568</v>
      </c>
      <c r="E194" s="2" t="s">
        <v>830</v>
      </c>
      <c r="F194" t="s">
        <v>567</v>
      </c>
      <c r="G194" t="s">
        <v>1130</v>
      </c>
      <c r="H194" t="s">
        <v>568</v>
      </c>
      <c r="I194" t="s">
        <v>830</v>
      </c>
      <c r="J194" s="2" t="s">
        <v>567</v>
      </c>
      <c r="K194" s="2" t="s">
        <v>1130</v>
      </c>
      <c r="L194" s="2" t="s">
        <v>568</v>
      </c>
      <c r="M194" s="2" t="s">
        <v>830</v>
      </c>
      <c r="N194" t="s">
        <v>567</v>
      </c>
      <c r="O194" t="s">
        <v>1130</v>
      </c>
      <c r="P194" t="s">
        <v>568</v>
      </c>
      <c r="Q194" t="s">
        <v>830</v>
      </c>
      <c r="R194" s="2" t="s">
        <v>567</v>
      </c>
      <c r="S194" s="2" t="s">
        <v>1130</v>
      </c>
      <c r="T194" s="2" t="s">
        <v>568</v>
      </c>
      <c r="U194" s="2" t="s">
        <v>830</v>
      </c>
      <c r="V194" t="s">
        <v>567</v>
      </c>
      <c r="W194" t="s">
        <v>1130</v>
      </c>
      <c r="X194" t="s">
        <v>568</v>
      </c>
      <c r="Y194" t="s">
        <v>830</v>
      </c>
      <c r="Z194" s="2" t="s">
        <v>567</v>
      </c>
      <c r="AA194" s="2" t="s">
        <v>1130</v>
      </c>
      <c r="AB194" s="2" t="s">
        <v>568</v>
      </c>
      <c r="AC194" s="2" t="s">
        <v>830</v>
      </c>
      <c r="AD194" t="s">
        <v>567</v>
      </c>
      <c r="AE194" t="s">
        <v>1130</v>
      </c>
      <c r="AF194" t="s">
        <v>568</v>
      </c>
      <c r="AG194" t="s">
        <v>830</v>
      </c>
      <c r="AH194" s="2" t="s">
        <v>567</v>
      </c>
      <c r="AI194" s="2" t="s">
        <v>1130</v>
      </c>
      <c r="AJ194" s="2" t="s">
        <v>568</v>
      </c>
      <c r="AK194" s="2" t="s">
        <v>830</v>
      </c>
    </row>
    <row r="195" spans="1:37" x14ac:dyDescent="0.35">
      <c r="A195" t="s">
        <v>22</v>
      </c>
      <c r="B195" s="2" t="s">
        <v>594</v>
      </c>
      <c r="C195" s="2" t="s">
        <v>1131</v>
      </c>
      <c r="D195" s="2" t="s">
        <v>595</v>
      </c>
      <c r="E195" s="2" t="s">
        <v>831</v>
      </c>
      <c r="F195" t="s">
        <v>594</v>
      </c>
      <c r="G195" t="s">
        <v>1131</v>
      </c>
      <c r="H195" t="s">
        <v>595</v>
      </c>
      <c r="I195" t="s">
        <v>831</v>
      </c>
      <c r="J195" s="2" t="s">
        <v>594</v>
      </c>
      <c r="K195" s="2" t="s">
        <v>1131</v>
      </c>
      <c r="L195" s="2" t="s">
        <v>595</v>
      </c>
      <c r="M195" s="2" t="s">
        <v>831</v>
      </c>
      <c r="N195" t="s">
        <v>594</v>
      </c>
      <c r="O195" t="s">
        <v>1131</v>
      </c>
      <c r="P195" t="s">
        <v>595</v>
      </c>
      <c r="Q195" t="s">
        <v>831</v>
      </c>
      <c r="R195" s="2" t="s">
        <v>594</v>
      </c>
      <c r="S195" s="2" t="s">
        <v>1131</v>
      </c>
      <c r="T195" s="2" t="s">
        <v>595</v>
      </c>
      <c r="U195" s="2" t="s">
        <v>831</v>
      </c>
      <c r="V195" t="s">
        <v>594</v>
      </c>
      <c r="W195" t="s">
        <v>1131</v>
      </c>
      <c r="X195" t="s">
        <v>595</v>
      </c>
      <c r="Y195" t="s">
        <v>831</v>
      </c>
      <c r="Z195" s="2" t="s">
        <v>594</v>
      </c>
      <c r="AA195" s="2" t="s">
        <v>1131</v>
      </c>
      <c r="AB195" s="2" t="s">
        <v>595</v>
      </c>
      <c r="AC195" s="2" t="s">
        <v>831</v>
      </c>
      <c r="AD195" t="s">
        <v>594</v>
      </c>
      <c r="AE195" t="s">
        <v>1131</v>
      </c>
      <c r="AF195" t="s">
        <v>595</v>
      </c>
      <c r="AG195" t="s">
        <v>831</v>
      </c>
      <c r="AH195" s="2" t="s">
        <v>594</v>
      </c>
      <c r="AI195" s="2" t="s">
        <v>1131</v>
      </c>
      <c r="AJ195" s="2" t="s">
        <v>595</v>
      </c>
      <c r="AK195" s="2" t="s">
        <v>831</v>
      </c>
    </row>
    <row r="196" spans="1:37" x14ac:dyDescent="0.35">
      <c r="A196" t="s">
        <v>22</v>
      </c>
      <c r="B196" s="2" t="s">
        <v>455</v>
      </c>
      <c r="C196" s="2" t="s">
        <v>1132</v>
      </c>
      <c r="D196" s="2" t="s">
        <v>456</v>
      </c>
      <c r="E196" s="2" t="s">
        <v>830</v>
      </c>
      <c r="F196" t="s">
        <v>455</v>
      </c>
      <c r="G196" t="s">
        <v>1132</v>
      </c>
      <c r="H196" t="s">
        <v>456</v>
      </c>
      <c r="I196" t="s">
        <v>830</v>
      </c>
      <c r="J196" s="2" t="s">
        <v>455</v>
      </c>
      <c r="K196" s="2" t="s">
        <v>1132</v>
      </c>
      <c r="L196" s="2" t="s">
        <v>456</v>
      </c>
      <c r="M196" s="2" t="s">
        <v>830</v>
      </c>
      <c r="N196" t="s">
        <v>455</v>
      </c>
      <c r="O196" t="s">
        <v>1132</v>
      </c>
      <c r="P196" t="s">
        <v>456</v>
      </c>
      <c r="Q196" t="s">
        <v>830</v>
      </c>
      <c r="R196" s="2" t="s">
        <v>455</v>
      </c>
      <c r="S196" s="2" t="s">
        <v>1132</v>
      </c>
      <c r="T196" s="2" t="s">
        <v>456</v>
      </c>
      <c r="U196" s="2" t="s">
        <v>830</v>
      </c>
      <c r="V196" t="s">
        <v>455</v>
      </c>
      <c r="W196" t="s">
        <v>1132</v>
      </c>
      <c r="X196" t="s">
        <v>456</v>
      </c>
      <c r="Y196" t="s">
        <v>830</v>
      </c>
      <c r="Z196" s="2" t="s">
        <v>455</v>
      </c>
      <c r="AA196" s="2" t="s">
        <v>1132</v>
      </c>
      <c r="AB196" s="2" t="s">
        <v>456</v>
      </c>
      <c r="AC196" s="2" t="s">
        <v>830</v>
      </c>
      <c r="AD196" t="s">
        <v>455</v>
      </c>
      <c r="AE196" t="s">
        <v>1132</v>
      </c>
      <c r="AF196" t="s">
        <v>456</v>
      </c>
      <c r="AG196" t="s">
        <v>830</v>
      </c>
      <c r="AH196" s="2" t="s">
        <v>455</v>
      </c>
      <c r="AI196" s="2" t="s">
        <v>1132</v>
      </c>
      <c r="AJ196" s="2" t="s">
        <v>456</v>
      </c>
      <c r="AK196" s="2" t="s">
        <v>830</v>
      </c>
    </row>
    <row r="197" spans="1:37" x14ac:dyDescent="0.35">
      <c r="A197" t="s">
        <v>22</v>
      </c>
      <c r="B197" s="2" t="s">
        <v>96</v>
      </c>
      <c r="C197" s="2" t="s">
        <v>1133</v>
      </c>
      <c r="D197" s="2" t="s">
        <v>97</v>
      </c>
      <c r="E197" s="2" t="s">
        <v>829</v>
      </c>
      <c r="F197" t="s">
        <v>96</v>
      </c>
      <c r="G197" t="s">
        <v>1133</v>
      </c>
      <c r="H197" t="s">
        <v>97</v>
      </c>
      <c r="I197" t="s">
        <v>829</v>
      </c>
      <c r="J197" s="2" t="s">
        <v>96</v>
      </c>
      <c r="K197" s="2" t="s">
        <v>1133</v>
      </c>
      <c r="L197" s="2" t="s">
        <v>97</v>
      </c>
      <c r="M197" s="2" t="s">
        <v>829</v>
      </c>
      <c r="N197" t="s">
        <v>96</v>
      </c>
      <c r="O197" t="s">
        <v>1133</v>
      </c>
      <c r="P197" t="s">
        <v>97</v>
      </c>
      <c r="Q197" t="s">
        <v>829</v>
      </c>
      <c r="R197" s="2" t="s">
        <v>96</v>
      </c>
      <c r="S197" s="2" t="s">
        <v>1133</v>
      </c>
      <c r="T197" s="2" t="s">
        <v>97</v>
      </c>
      <c r="U197" s="2" t="s">
        <v>829</v>
      </c>
      <c r="V197" t="s">
        <v>96</v>
      </c>
      <c r="W197" t="s">
        <v>1133</v>
      </c>
      <c r="X197" t="s">
        <v>97</v>
      </c>
      <c r="Y197" t="s">
        <v>829</v>
      </c>
      <c r="Z197" s="2" t="s">
        <v>96</v>
      </c>
      <c r="AA197" s="2" t="s">
        <v>1133</v>
      </c>
      <c r="AB197" s="2" t="s">
        <v>97</v>
      </c>
      <c r="AC197" s="2" t="s">
        <v>829</v>
      </c>
      <c r="AD197" t="s">
        <v>96</v>
      </c>
      <c r="AE197" t="s">
        <v>1133</v>
      </c>
      <c r="AF197" t="s">
        <v>97</v>
      </c>
      <c r="AG197" t="s">
        <v>829</v>
      </c>
      <c r="AH197" s="2" t="s">
        <v>96</v>
      </c>
      <c r="AI197" s="2" t="s">
        <v>1133</v>
      </c>
      <c r="AJ197" s="2" t="s">
        <v>97</v>
      </c>
      <c r="AK197" s="2" t="s">
        <v>829</v>
      </c>
    </row>
    <row r="198" spans="1:37" x14ac:dyDescent="0.35">
      <c r="A198" t="s">
        <v>22</v>
      </c>
      <c r="B198" s="2" t="s">
        <v>380</v>
      </c>
      <c r="C198" s="2" t="s">
        <v>1134</v>
      </c>
      <c r="D198" s="2" t="s">
        <v>381</v>
      </c>
      <c r="E198" s="2" t="s">
        <v>830</v>
      </c>
      <c r="F198" t="s">
        <v>380</v>
      </c>
      <c r="G198" t="s">
        <v>1134</v>
      </c>
      <c r="H198" t="s">
        <v>381</v>
      </c>
      <c r="I198" t="s">
        <v>830</v>
      </c>
      <c r="J198" s="2" t="s">
        <v>380</v>
      </c>
      <c r="K198" s="2" t="s">
        <v>1134</v>
      </c>
      <c r="L198" s="2" t="s">
        <v>381</v>
      </c>
      <c r="M198" s="2" t="s">
        <v>830</v>
      </c>
      <c r="N198" t="s">
        <v>380</v>
      </c>
      <c r="O198" t="s">
        <v>1134</v>
      </c>
      <c r="P198" t="s">
        <v>381</v>
      </c>
      <c r="Q198" t="s">
        <v>830</v>
      </c>
      <c r="R198" s="2" t="s">
        <v>380</v>
      </c>
      <c r="S198" s="2" t="s">
        <v>1134</v>
      </c>
      <c r="T198" s="2" t="s">
        <v>381</v>
      </c>
      <c r="U198" s="2" t="s">
        <v>830</v>
      </c>
      <c r="V198" t="s">
        <v>380</v>
      </c>
      <c r="W198" t="s">
        <v>1134</v>
      </c>
      <c r="X198" t="s">
        <v>381</v>
      </c>
      <c r="Y198" t="s">
        <v>830</v>
      </c>
      <c r="Z198" s="2" t="s">
        <v>380</v>
      </c>
      <c r="AA198" s="2" t="s">
        <v>1134</v>
      </c>
      <c r="AB198" s="2" t="s">
        <v>381</v>
      </c>
      <c r="AC198" s="2" t="s">
        <v>830</v>
      </c>
      <c r="AD198" t="s">
        <v>380</v>
      </c>
      <c r="AE198" t="s">
        <v>1134</v>
      </c>
      <c r="AF198" t="s">
        <v>381</v>
      </c>
      <c r="AG198" t="s">
        <v>830</v>
      </c>
      <c r="AH198" s="2" t="s">
        <v>380</v>
      </c>
      <c r="AI198" s="2" t="s">
        <v>1134</v>
      </c>
      <c r="AJ198" s="2" t="s">
        <v>381</v>
      </c>
      <c r="AK198" s="2" t="s">
        <v>830</v>
      </c>
    </row>
    <row r="199" spans="1:37" x14ac:dyDescent="0.35">
      <c r="A199" t="s">
        <v>22</v>
      </c>
      <c r="B199" s="2" t="s">
        <v>472</v>
      </c>
      <c r="C199" s="2" t="s">
        <v>1135</v>
      </c>
      <c r="D199" s="2" t="s">
        <v>473</v>
      </c>
      <c r="E199" s="2" t="s">
        <v>830</v>
      </c>
      <c r="F199" t="s">
        <v>472</v>
      </c>
      <c r="G199" t="s">
        <v>1135</v>
      </c>
      <c r="H199" t="s">
        <v>473</v>
      </c>
      <c r="I199" t="s">
        <v>830</v>
      </c>
      <c r="J199" s="2" t="s">
        <v>472</v>
      </c>
      <c r="K199" s="2" t="s">
        <v>1135</v>
      </c>
      <c r="L199" s="2" t="s">
        <v>473</v>
      </c>
      <c r="M199" s="2" t="s">
        <v>830</v>
      </c>
      <c r="N199" t="s">
        <v>472</v>
      </c>
      <c r="O199" t="s">
        <v>1135</v>
      </c>
      <c r="P199" t="s">
        <v>473</v>
      </c>
      <c r="Q199" t="s">
        <v>830</v>
      </c>
      <c r="R199" s="2" t="s">
        <v>472</v>
      </c>
      <c r="S199" s="2" t="s">
        <v>1135</v>
      </c>
      <c r="T199" s="2" t="s">
        <v>473</v>
      </c>
      <c r="U199" s="2" t="s">
        <v>830</v>
      </c>
      <c r="V199" t="s">
        <v>472</v>
      </c>
      <c r="W199" t="s">
        <v>1135</v>
      </c>
      <c r="X199" t="s">
        <v>473</v>
      </c>
      <c r="Y199" t="s">
        <v>830</v>
      </c>
      <c r="Z199" s="2" t="s">
        <v>472</v>
      </c>
      <c r="AA199" s="2" t="s">
        <v>1135</v>
      </c>
      <c r="AB199" s="2" t="s">
        <v>473</v>
      </c>
      <c r="AC199" s="2" t="s">
        <v>830</v>
      </c>
      <c r="AD199" t="s">
        <v>472</v>
      </c>
      <c r="AE199" t="s">
        <v>1135</v>
      </c>
      <c r="AF199" t="s">
        <v>473</v>
      </c>
      <c r="AG199" t="s">
        <v>830</v>
      </c>
      <c r="AH199" s="2" t="s">
        <v>472</v>
      </c>
      <c r="AI199" s="2" t="s">
        <v>1135</v>
      </c>
      <c r="AJ199" s="2" t="s">
        <v>473</v>
      </c>
      <c r="AK199" s="2" t="s">
        <v>830</v>
      </c>
    </row>
    <row r="200" spans="1:37" x14ac:dyDescent="0.35">
      <c r="A200" t="s">
        <v>22</v>
      </c>
      <c r="B200" s="2" t="s">
        <v>817</v>
      </c>
      <c r="C200" s="2" t="s">
        <v>1136</v>
      </c>
      <c r="D200" s="2" t="s">
        <v>818</v>
      </c>
      <c r="E200" s="2" t="s">
        <v>834</v>
      </c>
      <c r="F200" t="s">
        <v>817</v>
      </c>
      <c r="G200" t="s">
        <v>1136</v>
      </c>
      <c r="H200" t="s">
        <v>818</v>
      </c>
      <c r="I200" t="s">
        <v>834</v>
      </c>
      <c r="J200" s="2" t="s">
        <v>817</v>
      </c>
      <c r="K200" s="2" t="s">
        <v>1136</v>
      </c>
      <c r="L200" s="2" t="s">
        <v>818</v>
      </c>
      <c r="M200" s="2" t="s">
        <v>834</v>
      </c>
      <c r="N200" t="s">
        <v>817</v>
      </c>
      <c r="O200" t="s">
        <v>1136</v>
      </c>
      <c r="P200" t="s">
        <v>818</v>
      </c>
      <c r="Q200" t="s">
        <v>834</v>
      </c>
      <c r="R200" s="2" t="s">
        <v>817</v>
      </c>
      <c r="S200" s="2" t="s">
        <v>1136</v>
      </c>
      <c r="T200" s="2" t="s">
        <v>818</v>
      </c>
      <c r="U200" s="2" t="s">
        <v>834</v>
      </c>
      <c r="V200" t="s">
        <v>817</v>
      </c>
      <c r="W200" t="s">
        <v>1136</v>
      </c>
      <c r="X200" t="s">
        <v>818</v>
      </c>
      <c r="Y200" t="s">
        <v>834</v>
      </c>
      <c r="Z200" s="2" t="s">
        <v>817</v>
      </c>
      <c r="AA200" s="2" t="s">
        <v>1136</v>
      </c>
      <c r="AB200" s="2" t="s">
        <v>818</v>
      </c>
      <c r="AC200" s="2" t="s">
        <v>834</v>
      </c>
      <c r="AD200" t="s">
        <v>817</v>
      </c>
      <c r="AE200" t="s">
        <v>1136</v>
      </c>
      <c r="AF200" t="s">
        <v>818</v>
      </c>
      <c r="AG200" t="s">
        <v>834</v>
      </c>
      <c r="AH200" s="2" t="s">
        <v>817</v>
      </c>
      <c r="AI200" s="2" t="s">
        <v>1136</v>
      </c>
      <c r="AJ200" s="2" t="s">
        <v>818</v>
      </c>
      <c r="AK200" s="2" t="s">
        <v>834</v>
      </c>
    </row>
    <row r="201" spans="1:37" x14ac:dyDescent="0.35">
      <c r="A201" t="s">
        <v>22</v>
      </c>
      <c r="B201" s="2" t="s">
        <v>710</v>
      </c>
      <c r="C201" s="2" t="s">
        <v>1137</v>
      </c>
      <c r="D201" s="2" t="s">
        <v>711</v>
      </c>
      <c r="E201" s="2" t="s">
        <v>832</v>
      </c>
      <c r="F201" t="s">
        <v>710</v>
      </c>
      <c r="G201" t="s">
        <v>1137</v>
      </c>
      <c r="H201" t="s">
        <v>711</v>
      </c>
      <c r="I201" t="s">
        <v>832</v>
      </c>
      <c r="J201" s="2" t="s">
        <v>710</v>
      </c>
      <c r="K201" s="2" t="s">
        <v>1137</v>
      </c>
      <c r="L201" s="2" t="s">
        <v>711</v>
      </c>
      <c r="M201" s="2" t="s">
        <v>832</v>
      </c>
      <c r="N201" t="s">
        <v>710</v>
      </c>
      <c r="O201" t="s">
        <v>1137</v>
      </c>
      <c r="P201" t="s">
        <v>711</v>
      </c>
      <c r="Q201" t="s">
        <v>832</v>
      </c>
      <c r="R201" s="2" t="s">
        <v>710</v>
      </c>
      <c r="S201" s="2" t="s">
        <v>1137</v>
      </c>
      <c r="T201" s="2" t="s">
        <v>711</v>
      </c>
      <c r="U201" s="2" t="s">
        <v>832</v>
      </c>
      <c r="V201" t="s">
        <v>710</v>
      </c>
      <c r="W201" t="s">
        <v>1137</v>
      </c>
      <c r="X201" t="s">
        <v>711</v>
      </c>
      <c r="Y201" t="s">
        <v>832</v>
      </c>
      <c r="Z201" s="2" t="s">
        <v>710</v>
      </c>
      <c r="AA201" s="2" t="s">
        <v>1137</v>
      </c>
      <c r="AB201" s="2" t="s">
        <v>711</v>
      </c>
      <c r="AC201" s="2" t="s">
        <v>832</v>
      </c>
      <c r="AD201" t="s">
        <v>710</v>
      </c>
      <c r="AE201" t="s">
        <v>1137</v>
      </c>
      <c r="AF201" t="s">
        <v>711</v>
      </c>
      <c r="AG201" t="s">
        <v>832</v>
      </c>
      <c r="AH201" s="2" t="s">
        <v>710</v>
      </c>
      <c r="AI201" s="2" t="s">
        <v>1137</v>
      </c>
      <c r="AJ201" s="2" t="s">
        <v>711</v>
      </c>
      <c r="AK201" s="2" t="s">
        <v>832</v>
      </c>
    </row>
    <row r="202" spans="1:37" x14ac:dyDescent="0.35">
      <c r="A202" t="s">
        <v>22</v>
      </c>
      <c r="B202" s="2" t="s">
        <v>211</v>
      </c>
      <c r="C202" s="2" t="s">
        <v>1138</v>
      </c>
      <c r="D202" s="2" t="s">
        <v>212</v>
      </c>
      <c r="E202" s="2" t="s">
        <v>830</v>
      </c>
      <c r="F202" t="s">
        <v>211</v>
      </c>
      <c r="G202" t="s">
        <v>1138</v>
      </c>
      <c r="H202" t="s">
        <v>212</v>
      </c>
      <c r="I202" t="s">
        <v>830</v>
      </c>
      <c r="J202" s="2" t="s">
        <v>211</v>
      </c>
      <c r="K202" s="2" t="s">
        <v>1138</v>
      </c>
      <c r="L202" s="2" t="s">
        <v>212</v>
      </c>
      <c r="M202" s="2" t="s">
        <v>830</v>
      </c>
      <c r="N202" t="s">
        <v>211</v>
      </c>
      <c r="O202" t="s">
        <v>1138</v>
      </c>
      <c r="P202" t="s">
        <v>212</v>
      </c>
      <c r="Q202" t="s">
        <v>830</v>
      </c>
      <c r="R202" s="2" t="s">
        <v>211</v>
      </c>
      <c r="S202" s="2" t="s">
        <v>1138</v>
      </c>
      <c r="T202" s="2" t="s">
        <v>212</v>
      </c>
      <c r="U202" s="2" t="s">
        <v>830</v>
      </c>
      <c r="V202" t="s">
        <v>211</v>
      </c>
      <c r="W202" t="s">
        <v>1138</v>
      </c>
      <c r="X202" t="s">
        <v>212</v>
      </c>
      <c r="Y202" t="s">
        <v>830</v>
      </c>
      <c r="Z202" s="2" t="s">
        <v>211</v>
      </c>
      <c r="AA202" s="2" t="s">
        <v>1138</v>
      </c>
      <c r="AB202" s="2" t="s">
        <v>212</v>
      </c>
      <c r="AC202" s="2" t="s">
        <v>830</v>
      </c>
      <c r="AD202" t="s">
        <v>211</v>
      </c>
      <c r="AE202" t="s">
        <v>1138</v>
      </c>
      <c r="AF202" t="s">
        <v>212</v>
      </c>
      <c r="AG202" t="s">
        <v>830</v>
      </c>
      <c r="AH202" s="2" t="s">
        <v>211</v>
      </c>
      <c r="AI202" s="2" t="s">
        <v>1138</v>
      </c>
      <c r="AJ202" s="2" t="s">
        <v>212</v>
      </c>
      <c r="AK202" s="2" t="s">
        <v>830</v>
      </c>
    </row>
    <row r="203" spans="1:37" x14ac:dyDescent="0.35">
      <c r="A203" t="s">
        <v>22</v>
      </c>
      <c r="B203" s="2" t="s">
        <v>507</v>
      </c>
      <c r="C203" s="2" t="s">
        <v>1139</v>
      </c>
      <c r="D203" s="2" t="s">
        <v>508</v>
      </c>
      <c r="E203" s="2" t="s">
        <v>830</v>
      </c>
      <c r="F203" t="s">
        <v>507</v>
      </c>
      <c r="G203" t="s">
        <v>1139</v>
      </c>
      <c r="H203" t="s">
        <v>508</v>
      </c>
      <c r="I203" t="s">
        <v>830</v>
      </c>
      <c r="J203" s="2" t="s">
        <v>507</v>
      </c>
      <c r="K203" s="2" t="s">
        <v>1139</v>
      </c>
      <c r="L203" s="2" t="s">
        <v>508</v>
      </c>
      <c r="M203" s="2" t="s">
        <v>830</v>
      </c>
      <c r="N203" t="s">
        <v>507</v>
      </c>
      <c r="O203" t="s">
        <v>1139</v>
      </c>
      <c r="P203" t="s">
        <v>508</v>
      </c>
      <c r="Q203" t="s">
        <v>830</v>
      </c>
      <c r="R203" s="2" t="s">
        <v>507</v>
      </c>
      <c r="S203" s="2" t="s">
        <v>1139</v>
      </c>
      <c r="T203" s="2" t="s">
        <v>508</v>
      </c>
      <c r="U203" s="2" t="s">
        <v>830</v>
      </c>
      <c r="V203" t="s">
        <v>507</v>
      </c>
      <c r="W203" t="s">
        <v>1139</v>
      </c>
      <c r="X203" t="s">
        <v>508</v>
      </c>
      <c r="Y203" t="s">
        <v>830</v>
      </c>
      <c r="Z203" s="2" t="s">
        <v>507</v>
      </c>
      <c r="AA203" s="2" t="s">
        <v>1139</v>
      </c>
      <c r="AB203" s="2" t="s">
        <v>508</v>
      </c>
      <c r="AC203" s="2" t="s">
        <v>830</v>
      </c>
      <c r="AD203" t="s">
        <v>507</v>
      </c>
      <c r="AE203" t="s">
        <v>1139</v>
      </c>
      <c r="AF203" t="s">
        <v>508</v>
      </c>
      <c r="AG203" t="s">
        <v>830</v>
      </c>
      <c r="AH203" s="2" t="s">
        <v>507</v>
      </c>
      <c r="AI203" s="2" t="s">
        <v>1139</v>
      </c>
      <c r="AJ203" s="2" t="s">
        <v>508</v>
      </c>
      <c r="AK203" s="2" t="s">
        <v>830</v>
      </c>
    </row>
    <row r="204" spans="1:37" x14ac:dyDescent="0.35">
      <c r="A204" t="s">
        <v>22</v>
      </c>
      <c r="B204" s="2" t="s">
        <v>560</v>
      </c>
      <c r="C204" s="2" t="s">
        <v>918</v>
      </c>
      <c r="D204" s="2" t="s">
        <v>561</v>
      </c>
      <c r="E204" s="2" t="s">
        <v>830</v>
      </c>
      <c r="F204" t="s">
        <v>560</v>
      </c>
      <c r="G204" t="s">
        <v>918</v>
      </c>
      <c r="H204" t="s">
        <v>561</v>
      </c>
      <c r="I204" t="s">
        <v>830</v>
      </c>
      <c r="J204" s="2" t="s">
        <v>560</v>
      </c>
      <c r="K204" s="2" t="s">
        <v>918</v>
      </c>
      <c r="L204" s="2" t="s">
        <v>561</v>
      </c>
      <c r="M204" s="2" t="s">
        <v>830</v>
      </c>
      <c r="N204" t="s">
        <v>560</v>
      </c>
      <c r="O204" t="s">
        <v>918</v>
      </c>
      <c r="P204" t="s">
        <v>561</v>
      </c>
      <c r="Q204" t="s">
        <v>830</v>
      </c>
      <c r="R204" s="2" t="s">
        <v>560</v>
      </c>
      <c r="S204" s="2" t="s">
        <v>918</v>
      </c>
      <c r="T204" s="2" t="s">
        <v>561</v>
      </c>
      <c r="U204" s="2" t="s">
        <v>830</v>
      </c>
      <c r="V204" t="s">
        <v>560</v>
      </c>
      <c r="W204" t="s">
        <v>918</v>
      </c>
      <c r="X204" t="s">
        <v>561</v>
      </c>
      <c r="Y204" t="s">
        <v>830</v>
      </c>
      <c r="Z204" s="2" t="s">
        <v>560</v>
      </c>
      <c r="AA204" s="2" t="s">
        <v>918</v>
      </c>
      <c r="AB204" s="2" t="s">
        <v>561</v>
      </c>
      <c r="AC204" s="2" t="s">
        <v>830</v>
      </c>
      <c r="AD204" t="s">
        <v>560</v>
      </c>
      <c r="AE204" t="s">
        <v>918</v>
      </c>
      <c r="AF204" t="s">
        <v>561</v>
      </c>
      <c r="AG204" t="s">
        <v>830</v>
      </c>
      <c r="AH204" s="2" t="s">
        <v>560</v>
      </c>
      <c r="AI204" s="2" t="s">
        <v>918</v>
      </c>
      <c r="AJ204" s="2" t="s">
        <v>561</v>
      </c>
      <c r="AK204" s="2" t="s">
        <v>830</v>
      </c>
    </row>
    <row r="205" spans="1:37" x14ac:dyDescent="0.35">
      <c r="A205" t="s">
        <v>22</v>
      </c>
      <c r="B205" s="2" t="s">
        <v>23</v>
      </c>
      <c r="C205" s="2" t="s">
        <v>1140</v>
      </c>
      <c r="D205" s="2" t="s">
        <v>24</v>
      </c>
      <c r="E205" s="2" t="s">
        <v>829</v>
      </c>
      <c r="F205" t="s">
        <v>23</v>
      </c>
      <c r="G205" t="s">
        <v>1140</v>
      </c>
      <c r="H205" t="s">
        <v>24</v>
      </c>
      <c r="I205" t="s">
        <v>829</v>
      </c>
      <c r="J205" s="2" t="s">
        <v>23</v>
      </c>
      <c r="K205" s="2" t="s">
        <v>1140</v>
      </c>
      <c r="L205" s="2" t="s">
        <v>24</v>
      </c>
      <c r="M205" s="2" t="s">
        <v>829</v>
      </c>
      <c r="N205" t="s">
        <v>23</v>
      </c>
      <c r="O205" t="s">
        <v>1140</v>
      </c>
      <c r="P205" t="s">
        <v>24</v>
      </c>
      <c r="Q205" t="s">
        <v>829</v>
      </c>
      <c r="R205" s="2" t="s">
        <v>23</v>
      </c>
      <c r="S205" s="2" t="s">
        <v>1140</v>
      </c>
      <c r="T205" s="2" t="s">
        <v>24</v>
      </c>
      <c r="U205" s="2" t="s">
        <v>829</v>
      </c>
      <c r="V205" t="s">
        <v>23</v>
      </c>
      <c r="W205" t="s">
        <v>1140</v>
      </c>
      <c r="X205" t="s">
        <v>24</v>
      </c>
      <c r="Y205" t="s">
        <v>829</v>
      </c>
      <c r="Z205" s="2" t="s">
        <v>23</v>
      </c>
      <c r="AA205" s="2" t="s">
        <v>1140</v>
      </c>
      <c r="AB205" s="2" t="s">
        <v>24</v>
      </c>
      <c r="AC205" s="2" t="s">
        <v>829</v>
      </c>
      <c r="AD205" t="s">
        <v>23</v>
      </c>
      <c r="AE205" t="s">
        <v>1140</v>
      </c>
      <c r="AF205" t="s">
        <v>24</v>
      </c>
      <c r="AG205" t="s">
        <v>829</v>
      </c>
      <c r="AH205" s="2" t="s">
        <v>23</v>
      </c>
      <c r="AI205" s="2" t="s">
        <v>1140</v>
      </c>
      <c r="AJ205" s="2" t="s">
        <v>24</v>
      </c>
      <c r="AK205" s="2" t="s">
        <v>829</v>
      </c>
    </row>
    <row r="206" spans="1:37" x14ac:dyDescent="0.35">
      <c r="A206" t="s">
        <v>22</v>
      </c>
      <c r="B206" s="2" t="s">
        <v>111</v>
      </c>
      <c r="C206" s="2" t="s">
        <v>1141</v>
      </c>
      <c r="D206" s="2" t="s">
        <v>112</v>
      </c>
      <c r="E206" s="2" t="s">
        <v>829</v>
      </c>
      <c r="F206" t="s">
        <v>111</v>
      </c>
      <c r="G206" t="s">
        <v>1141</v>
      </c>
      <c r="H206" t="s">
        <v>112</v>
      </c>
      <c r="I206" t="s">
        <v>829</v>
      </c>
      <c r="J206" s="2" t="s">
        <v>111</v>
      </c>
      <c r="K206" s="2" t="s">
        <v>1141</v>
      </c>
      <c r="L206" s="2" t="s">
        <v>112</v>
      </c>
      <c r="M206" s="2" t="s">
        <v>829</v>
      </c>
      <c r="N206" t="s">
        <v>111</v>
      </c>
      <c r="O206" t="s">
        <v>1141</v>
      </c>
      <c r="P206" t="s">
        <v>112</v>
      </c>
      <c r="Q206" t="s">
        <v>829</v>
      </c>
      <c r="R206" s="2" t="s">
        <v>111</v>
      </c>
      <c r="S206" s="2" t="s">
        <v>1141</v>
      </c>
      <c r="T206" s="2" t="s">
        <v>112</v>
      </c>
      <c r="U206" s="2" t="s">
        <v>829</v>
      </c>
      <c r="V206" t="s">
        <v>111</v>
      </c>
      <c r="W206" t="s">
        <v>1141</v>
      </c>
      <c r="X206" t="s">
        <v>112</v>
      </c>
      <c r="Y206" t="s">
        <v>829</v>
      </c>
      <c r="Z206" s="2" t="s">
        <v>111</v>
      </c>
      <c r="AA206" s="2" t="s">
        <v>1141</v>
      </c>
      <c r="AB206" s="2" t="s">
        <v>112</v>
      </c>
      <c r="AC206" s="2" t="s">
        <v>829</v>
      </c>
      <c r="AD206" t="s">
        <v>111</v>
      </c>
      <c r="AE206" t="s">
        <v>1141</v>
      </c>
      <c r="AF206" t="s">
        <v>112</v>
      </c>
      <c r="AG206" t="s">
        <v>829</v>
      </c>
      <c r="AH206" s="2" t="s">
        <v>111</v>
      </c>
      <c r="AI206" s="2" t="s">
        <v>1141</v>
      </c>
      <c r="AJ206" s="2" t="s">
        <v>112</v>
      </c>
      <c r="AK206" s="2" t="s">
        <v>829</v>
      </c>
    </row>
    <row r="207" spans="1:37" x14ac:dyDescent="0.35">
      <c r="A207" t="s">
        <v>22</v>
      </c>
      <c r="B207" s="2" t="s">
        <v>522</v>
      </c>
      <c r="C207" s="2" t="s">
        <v>1142</v>
      </c>
      <c r="D207" s="2" t="s">
        <v>523</v>
      </c>
      <c r="E207" s="2" t="s">
        <v>830</v>
      </c>
      <c r="F207" t="s">
        <v>522</v>
      </c>
      <c r="G207" t="s">
        <v>1142</v>
      </c>
      <c r="H207" t="s">
        <v>523</v>
      </c>
      <c r="I207" t="s">
        <v>830</v>
      </c>
      <c r="J207" s="2" t="s">
        <v>522</v>
      </c>
      <c r="K207" s="2" t="s">
        <v>1142</v>
      </c>
      <c r="L207" s="2" t="s">
        <v>523</v>
      </c>
      <c r="M207" s="2" t="s">
        <v>830</v>
      </c>
      <c r="N207" t="s">
        <v>522</v>
      </c>
      <c r="O207" t="s">
        <v>1142</v>
      </c>
      <c r="P207" t="s">
        <v>523</v>
      </c>
      <c r="Q207" t="s">
        <v>830</v>
      </c>
      <c r="R207" s="2" t="s">
        <v>522</v>
      </c>
      <c r="S207" s="2" t="s">
        <v>1142</v>
      </c>
      <c r="T207" s="2" t="s">
        <v>523</v>
      </c>
      <c r="U207" s="2" t="s">
        <v>830</v>
      </c>
      <c r="V207" t="s">
        <v>522</v>
      </c>
      <c r="W207" t="s">
        <v>1142</v>
      </c>
      <c r="X207" t="s">
        <v>523</v>
      </c>
      <c r="Y207" t="s">
        <v>830</v>
      </c>
      <c r="Z207" s="2" t="s">
        <v>522</v>
      </c>
      <c r="AA207" s="2" t="s">
        <v>1142</v>
      </c>
      <c r="AB207" s="2" t="s">
        <v>523</v>
      </c>
      <c r="AC207" s="2" t="s">
        <v>830</v>
      </c>
      <c r="AD207" t="s">
        <v>522</v>
      </c>
      <c r="AE207" t="s">
        <v>1142</v>
      </c>
      <c r="AF207" t="s">
        <v>523</v>
      </c>
      <c r="AG207" t="s">
        <v>830</v>
      </c>
      <c r="AH207" s="2" t="s">
        <v>522</v>
      </c>
      <c r="AI207" s="2" t="s">
        <v>1142</v>
      </c>
      <c r="AJ207" s="2" t="s">
        <v>523</v>
      </c>
      <c r="AK207" s="2" t="s">
        <v>830</v>
      </c>
    </row>
    <row r="208" spans="1:37" x14ac:dyDescent="0.35">
      <c r="A208" t="s">
        <v>22</v>
      </c>
      <c r="B208" s="2" t="s">
        <v>300</v>
      </c>
      <c r="C208" s="2" t="s">
        <v>943</v>
      </c>
      <c r="D208" s="2" t="s">
        <v>301</v>
      </c>
      <c r="E208" s="2" t="s">
        <v>830</v>
      </c>
      <c r="F208" t="s">
        <v>300</v>
      </c>
      <c r="G208" t="s">
        <v>943</v>
      </c>
      <c r="H208" t="s">
        <v>301</v>
      </c>
      <c r="I208" t="s">
        <v>830</v>
      </c>
      <c r="J208" s="2" t="s">
        <v>300</v>
      </c>
      <c r="K208" s="2" t="s">
        <v>943</v>
      </c>
      <c r="L208" s="2" t="s">
        <v>301</v>
      </c>
      <c r="M208" s="2" t="s">
        <v>830</v>
      </c>
      <c r="N208" t="s">
        <v>300</v>
      </c>
      <c r="O208" t="s">
        <v>943</v>
      </c>
      <c r="P208" t="s">
        <v>301</v>
      </c>
      <c r="Q208" t="s">
        <v>830</v>
      </c>
      <c r="R208" s="2" t="s">
        <v>300</v>
      </c>
      <c r="S208" s="2" t="s">
        <v>943</v>
      </c>
      <c r="T208" s="2" t="s">
        <v>301</v>
      </c>
      <c r="U208" s="2" t="s">
        <v>830</v>
      </c>
      <c r="V208" t="s">
        <v>300</v>
      </c>
      <c r="W208" t="s">
        <v>943</v>
      </c>
      <c r="X208" t="s">
        <v>301</v>
      </c>
      <c r="Y208" t="s">
        <v>830</v>
      </c>
      <c r="Z208" s="2" t="s">
        <v>300</v>
      </c>
      <c r="AA208" s="2" t="s">
        <v>943</v>
      </c>
      <c r="AB208" s="2" t="s">
        <v>301</v>
      </c>
      <c r="AC208" s="2" t="s">
        <v>830</v>
      </c>
      <c r="AD208" t="s">
        <v>300</v>
      </c>
      <c r="AE208" t="s">
        <v>943</v>
      </c>
      <c r="AF208" t="s">
        <v>301</v>
      </c>
      <c r="AG208" t="s">
        <v>830</v>
      </c>
      <c r="AH208" s="2" t="s">
        <v>300</v>
      </c>
      <c r="AI208" s="2" t="s">
        <v>943</v>
      </c>
      <c r="AJ208" s="2" t="s">
        <v>301</v>
      </c>
      <c r="AK208" s="2" t="s">
        <v>830</v>
      </c>
    </row>
    <row r="209" spans="1:37" x14ac:dyDescent="0.35">
      <c r="A209" t="s">
        <v>22</v>
      </c>
      <c r="B209" s="2" t="s">
        <v>457</v>
      </c>
      <c r="C209" s="2" t="s">
        <v>921</v>
      </c>
      <c r="D209" s="2" t="s">
        <v>458</v>
      </c>
      <c r="E209" s="2" t="s">
        <v>830</v>
      </c>
      <c r="F209" t="s">
        <v>457</v>
      </c>
      <c r="G209" t="s">
        <v>921</v>
      </c>
      <c r="H209" t="s">
        <v>458</v>
      </c>
      <c r="I209" t="s">
        <v>830</v>
      </c>
      <c r="J209" s="2" t="s">
        <v>457</v>
      </c>
      <c r="K209" s="2" t="s">
        <v>921</v>
      </c>
      <c r="L209" s="2" t="s">
        <v>458</v>
      </c>
      <c r="M209" s="2" t="s">
        <v>830</v>
      </c>
      <c r="N209" t="s">
        <v>457</v>
      </c>
      <c r="O209" t="s">
        <v>921</v>
      </c>
      <c r="P209" t="s">
        <v>458</v>
      </c>
      <c r="Q209" t="s">
        <v>830</v>
      </c>
      <c r="R209" s="2" t="s">
        <v>457</v>
      </c>
      <c r="S209" s="2" t="s">
        <v>921</v>
      </c>
      <c r="T209" s="2" t="s">
        <v>458</v>
      </c>
      <c r="U209" s="2" t="s">
        <v>830</v>
      </c>
      <c r="V209" t="s">
        <v>457</v>
      </c>
      <c r="W209" t="s">
        <v>921</v>
      </c>
      <c r="X209" t="s">
        <v>458</v>
      </c>
      <c r="Y209" t="s">
        <v>830</v>
      </c>
      <c r="Z209" s="2" t="s">
        <v>457</v>
      </c>
      <c r="AA209" s="2" t="s">
        <v>921</v>
      </c>
      <c r="AB209" s="2" t="s">
        <v>458</v>
      </c>
      <c r="AC209" s="2" t="s">
        <v>830</v>
      </c>
      <c r="AD209" t="s">
        <v>457</v>
      </c>
      <c r="AE209" t="s">
        <v>921</v>
      </c>
      <c r="AF209" t="s">
        <v>458</v>
      </c>
      <c r="AG209" t="s">
        <v>830</v>
      </c>
      <c r="AH209" s="2" t="s">
        <v>457</v>
      </c>
      <c r="AI209" s="2" t="s">
        <v>921</v>
      </c>
      <c r="AJ209" s="2" t="s">
        <v>458</v>
      </c>
      <c r="AK209" s="2" t="s">
        <v>830</v>
      </c>
    </row>
    <row r="210" spans="1:37" x14ac:dyDescent="0.35">
      <c r="A210" t="s">
        <v>22</v>
      </c>
      <c r="B210" s="2" t="s">
        <v>628</v>
      </c>
      <c r="C210" s="2" t="s">
        <v>1143</v>
      </c>
      <c r="D210" s="2" t="s">
        <v>629</v>
      </c>
      <c r="E210" s="2" t="s">
        <v>831</v>
      </c>
      <c r="F210" t="s">
        <v>628</v>
      </c>
      <c r="G210" t="s">
        <v>1143</v>
      </c>
      <c r="H210" t="s">
        <v>629</v>
      </c>
      <c r="I210" t="s">
        <v>831</v>
      </c>
      <c r="J210" s="2" t="s">
        <v>628</v>
      </c>
      <c r="K210" s="2" t="s">
        <v>1143</v>
      </c>
      <c r="L210" s="2" t="s">
        <v>629</v>
      </c>
      <c r="M210" s="2" t="s">
        <v>831</v>
      </c>
      <c r="N210" t="s">
        <v>628</v>
      </c>
      <c r="O210" t="s">
        <v>1143</v>
      </c>
      <c r="P210" t="s">
        <v>629</v>
      </c>
      <c r="Q210" t="s">
        <v>831</v>
      </c>
      <c r="R210" s="2" t="s">
        <v>628</v>
      </c>
      <c r="S210" s="2" t="s">
        <v>1143</v>
      </c>
      <c r="T210" s="2" t="s">
        <v>629</v>
      </c>
      <c r="U210" s="2" t="s">
        <v>831</v>
      </c>
      <c r="V210" t="s">
        <v>628</v>
      </c>
      <c r="W210" t="s">
        <v>1143</v>
      </c>
      <c r="X210" t="s">
        <v>629</v>
      </c>
      <c r="Y210" t="s">
        <v>831</v>
      </c>
      <c r="Z210" s="2" t="s">
        <v>628</v>
      </c>
      <c r="AA210" s="2" t="s">
        <v>1143</v>
      </c>
      <c r="AB210" s="2" t="s">
        <v>629</v>
      </c>
      <c r="AC210" s="2" t="s">
        <v>831</v>
      </c>
      <c r="AD210" t="s">
        <v>628</v>
      </c>
      <c r="AE210" t="s">
        <v>1143</v>
      </c>
      <c r="AF210" t="s">
        <v>629</v>
      </c>
      <c r="AG210" t="s">
        <v>831</v>
      </c>
      <c r="AH210" s="2" t="s">
        <v>628</v>
      </c>
      <c r="AI210" s="2" t="s">
        <v>1143</v>
      </c>
      <c r="AJ210" s="2" t="s">
        <v>629</v>
      </c>
      <c r="AK210" s="2" t="s">
        <v>831</v>
      </c>
    </row>
    <row r="211" spans="1:37" x14ac:dyDescent="0.35">
      <c r="A211" t="s">
        <v>22</v>
      </c>
      <c r="B211" s="2" t="s">
        <v>490</v>
      </c>
      <c r="C211" s="2" t="s">
        <v>1144</v>
      </c>
      <c r="D211" s="2" t="s">
        <v>491</v>
      </c>
      <c r="E211" s="2" t="s">
        <v>830</v>
      </c>
      <c r="F211" t="s">
        <v>490</v>
      </c>
      <c r="G211" t="s">
        <v>1144</v>
      </c>
      <c r="H211" t="s">
        <v>491</v>
      </c>
      <c r="I211" t="s">
        <v>830</v>
      </c>
      <c r="J211" s="2" t="s">
        <v>490</v>
      </c>
      <c r="K211" s="2" t="s">
        <v>1144</v>
      </c>
      <c r="L211" s="2" t="s">
        <v>491</v>
      </c>
      <c r="M211" s="2" t="s">
        <v>830</v>
      </c>
      <c r="N211" t="s">
        <v>490</v>
      </c>
      <c r="O211" t="s">
        <v>1144</v>
      </c>
      <c r="P211" t="s">
        <v>491</v>
      </c>
      <c r="Q211" t="s">
        <v>830</v>
      </c>
      <c r="R211" s="2" t="s">
        <v>490</v>
      </c>
      <c r="S211" s="2" t="s">
        <v>1144</v>
      </c>
      <c r="T211" s="2" t="s">
        <v>491</v>
      </c>
      <c r="U211" s="2" t="s">
        <v>830</v>
      </c>
      <c r="V211" t="s">
        <v>490</v>
      </c>
      <c r="W211" t="s">
        <v>1144</v>
      </c>
      <c r="X211" t="s">
        <v>491</v>
      </c>
      <c r="Y211" t="s">
        <v>830</v>
      </c>
      <c r="Z211" s="2" t="s">
        <v>490</v>
      </c>
      <c r="AA211" s="2" t="s">
        <v>1144</v>
      </c>
      <c r="AB211" s="2" t="s">
        <v>491</v>
      </c>
      <c r="AC211" s="2" t="s">
        <v>830</v>
      </c>
      <c r="AD211" t="s">
        <v>490</v>
      </c>
      <c r="AE211" t="s">
        <v>1144</v>
      </c>
      <c r="AF211" t="s">
        <v>491</v>
      </c>
      <c r="AG211" t="s">
        <v>830</v>
      </c>
      <c r="AH211" s="2" t="s">
        <v>490</v>
      </c>
      <c r="AI211" s="2" t="s">
        <v>1144</v>
      </c>
      <c r="AJ211" s="2" t="s">
        <v>491</v>
      </c>
      <c r="AK211" s="2" t="s">
        <v>830</v>
      </c>
    </row>
    <row r="212" spans="1:37" x14ac:dyDescent="0.35">
      <c r="A212" t="s">
        <v>22</v>
      </c>
      <c r="B212" s="2" t="s">
        <v>712</v>
      </c>
      <c r="C212" s="2" t="s">
        <v>1145</v>
      </c>
      <c r="D212" s="2" t="s">
        <v>713</v>
      </c>
      <c r="E212" s="2" t="s">
        <v>832</v>
      </c>
      <c r="F212" t="s">
        <v>712</v>
      </c>
      <c r="G212" t="s">
        <v>1145</v>
      </c>
      <c r="H212" t="s">
        <v>713</v>
      </c>
      <c r="I212" t="s">
        <v>832</v>
      </c>
      <c r="J212" s="2" t="s">
        <v>712</v>
      </c>
      <c r="K212" s="2" t="s">
        <v>1145</v>
      </c>
      <c r="L212" s="2" t="s">
        <v>713</v>
      </c>
      <c r="M212" s="2" t="s">
        <v>832</v>
      </c>
      <c r="N212" t="s">
        <v>712</v>
      </c>
      <c r="O212" t="s">
        <v>1145</v>
      </c>
      <c r="P212" t="s">
        <v>713</v>
      </c>
      <c r="Q212" t="s">
        <v>832</v>
      </c>
      <c r="R212" s="2" t="s">
        <v>712</v>
      </c>
      <c r="S212" s="2" t="s">
        <v>1145</v>
      </c>
      <c r="T212" s="2" t="s">
        <v>713</v>
      </c>
      <c r="U212" s="2" t="s">
        <v>832</v>
      </c>
      <c r="V212" t="s">
        <v>712</v>
      </c>
      <c r="W212" t="s">
        <v>1145</v>
      </c>
      <c r="X212" t="s">
        <v>713</v>
      </c>
      <c r="Y212" t="s">
        <v>832</v>
      </c>
      <c r="Z212" s="2" t="s">
        <v>712</v>
      </c>
      <c r="AA212" s="2" t="s">
        <v>1145</v>
      </c>
      <c r="AB212" s="2" t="s">
        <v>713</v>
      </c>
      <c r="AC212" s="2" t="s">
        <v>832</v>
      </c>
      <c r="AD212" t="s">
        <v>712</v>
      </c>
      <c r="AE212" t="s">
        <v>1145</v>
      </c>
      <c r="AF212" t="s">
        <v>713</v>
      </c>
      <c r="AG212" t="s">
        <v>832</v>
      </c>
      <c r="AH212" s="2" t="s">
        <v>712</v>
      </c>
      <c r="AI212" s="2" t="s">
        <v>1145</v>
      </c>
      <c r="AJ212" s="2" t="s">
        <v>713</v>
      </c>
      <c r="AK212" s="2" t="s">
        <v>832</v>
      </c>
    </row>
    <row r="213" spans="1:37" x14ac:dyDescent="0.35">
      <c r="A213" t="s">
        <v>22</v>
      </c>
      <c r="B213" s="2" t="s">
        <v>403</v>
      </c>
      <c r="C213" s="2" t="s">
        <v>1146</v>
      </c>
      <c r="D213" s="2" t="s">
        <v>746</v>
      </c>
      <c r="E213" s="2" t="s">
        <v>833</v>
      </c>
      <c r="F213" t="s">
        <v>403</v>
      </c>
      <c r="G213" t="s">
        <v>1146</v>
      </c>
      <c r="H213" t="s">
        <v>746</v>
      </c>
      <c r="I213" t="s">
        <v>833</v>
      </c>
      <c r="J213" s="2" t="s">
        <v>403</v>
      </c>
      <c r="K213" s="2" t="s">
        <v>1146</v>
      </c>
      <c r="L213" s="2" t="s">
        <v>746</v>
      </c>
      <c r="M213" s="2" t="s">
        <v>833</v>
      </c>
      <c r="N213" t="s">
        <v>403</v>
      </c>
      <c r="O213" t="s">
        <v>1146</v>
      </c>
      <c r="P213" t="s">
        <v>746</v>
      </c>
      <c r="Q213" t="s">
        <v>833</v>
      </c>
      <c r="R213" s="2" t="s">
        <v>403</v>
      </c>
      <c r="S213" s="2" t="s">
        <v>1146</v>
      </c>
      <c r="T213" s="2" t="s">
        <v>746</v>
      </c>
      <c r="U213" s="2" t="s">
        <v>833</v>
      </c>
      <c r="V213" t="s">
        <v>403</v>
      </c>
      <c r="W213" t="s">
        <v>1146</v>
      </c>
      <c r="X213" t="s">
        <v>746</v>
      </c>
      <c r="Y213" t="s">
        <v>833</v>
      </c>
      <c r="Z213" s="2" t="s">
        <v>403</v>
      </c>
      <c r="AA213" s="2" t="s">
        <v>1146</v>
      </c>
      <c r="AB213" s="2" t="s">
        <v>746</v>
      </c>
      <c r="AC213" s="2" t="s">
        <v>833</v>
      </c>
      <c r="AD213" t="s">
        <v>403</v>
      </c>
      <c r="AE213" t="s">
        <v>1146</v>
      </c>
      <c r="AF213" t="s">
        <v>746</v>
      </c>
      <c r="AG213" t="s">
        <v>833</v>
      </c>
      <c r="AH213" s="2" t="s">
        <v>403</v>
      </c>
      <c r="AI213" s="2" t="s">
        <v>1146</v>
      </c>
      <c r="AJ213" s="2" t="s">
        <v>746</v>
      </c>
      <c r="AK213" s="2" t="s">
        <v>833</v>
      </c>
    </row>
    <row r="214" spans="1:37" x14ac:dyDescent="0.35">
      <c r="A214" t="s">
        <v>22</v>
      </c>
      <c r="B214" s="2" t="s">
        <v>213</v>
      </c>
      <c r="C214" s="2" t="s">
        <v>1147</v>
      </c>
      <c r="D214" s="2" t="s">
        <v>214</v>
      </c>
      <c r="E214" s="2" t="s">
        <v>830</v>
      </c>
      <c r="F214" t="s">
        <v>213</v>
      </c>
      <c r="G214" t="s">
        <v>1147</v>
      </c>
      <c r="H214" t="s">
        <v>214</v>
      </c>
      <c r="I214" t="s">
        <v>830</v>
      </c>
      <c r="J214" s="2" t="s">
        <v>213</v>
      </c>
      <c r="K214" s="2" t="s">
        <v>1147</v>
      </c>
      <c r="L214" s="2" t="s">
        <v>214</v>
      </c>
      <c r="M214" s="2" t="s">
        <v>830</v>
      </c>
      <c r="N214" t="s">
        <v>213</v>
      </c>
      <c r="O214" t="s">
        <v>1147</v>
      </c>
      <c r="P214" t="s">
        <v>214</v>
      </c>
      <c r="Q214" t="s">
        <v>830</v>
      </c>
      <c r="R214" s="2" t="s">
        <v>213</v>
      </c>
      <c r="S214" s="2" t="s">
        <v>1147</v>
      </c>
      <c r="T214" s="2" t="s">
        <v>214</v>
      </c>
      <c r="U214" s="2" t="s">
        <v>830</v>
      </c>
      <c r="V214" t="s">
        <v>213</v>
      </c>
      <c r="W214" t="s">
        <v>1147</v>
      </c>
      <c r="X214" t="s">
        <v>214</v>
      </c>
      <c r="Y214" t="s">
        <v>830</v>
      </c>
      <c r="Z214" s="2" t="s">
        <v>213</v>
      </c>
      <c r="AA214" s="2" t="s">
        <v>1147</v>
      </c>
      <c r="AB214" s="2" t="s">
        <v>214</v>
      </c>
      <c r="AC214" s="2" t="s">
        <v>830</v>
      </c>
      <c r="AD214" t="s">
        <v>213</v>
      </c>
      <c r="AE214" t="s">
        <v>1147</v>
      </c>
      <c r="AF214" t="s">
        <v>214</v>
      </c>
      <c r="AG214" t="s">
        <v>830</v>
      </c>
      <c r="AH214" s="2" t="s">
        <v>213</v>
      </c>
      <c r="AI214" s="2" t="s">
        <v>1147</v>
      </c>
      <c r="AJ214" s="2" t="s">
        <v>214</v>
      </c>
      <c r="AK214" s="2" t="s">
        <v>830</v>
      </c>
    </row>
    <row r="215" spans="1:37" x14ac:dyDescent="0.35">
      <c r="A215" t="s">
        <v>82</v>
      </c>
      <c r="B215" s="2" t="s">
        <v>228</v>
      </c>
      <c r="C215" s="2" t="s">
        <v>1148</v>
      </c>
      <c r="D215" s="2" t="s">
        <v>229</v>
      </c>
      <c r="E215" s="2" t="s">
        <v>830</v>
      </c>
      <c r="F215" t="s">
        <v>228</v>
      </c>
      <c r="G215" t="s">
        <v>1148</v>
      </c>
      <c r="H215" t="s">
        <v>229</v>
      </c>
      <c r="I215" t="s">
        <v>830</v>
      </c>
      <c r="J215" s="2" t="s">
        <v>228</v>
      </c>
      <c r="K215" s="2" t="s">
        <v>1148</v>
      </c>
      <c r="L215" s="2" t="s">
        <v>229</v>
      </c>
      <c r="M215" s="2" t="s">
        <v>830</v>
      </c>
      <c r="N215" t="s">
        <v>228</v>
      </c>
      <c r="O215" t="s">
        <v>1148</v>
      </c>
      <c r="P215" t="s">
        <v>229</v>
      </c>
      <c r="Q215" t="s">
        <v>830</v>
      </c>
      <c r="R215" s="2" t="s">
        <v>228</v>
      </c>
      <c r="S215" s="2" t="s">
        <v>1148</v>
      </c>
      <c r="T215" s="2" t="s">
        <v>229</v>
      </c>
      <c r="U215" s="2" t="s">
        <v>830</v>
      </c>
      <c r="V215" t="s">
        <v>228</v>
      </c>
      <c r="W215" t="s">
        <v>1148</v>
      </c>
      <c r="X215" t="s">
        <v>229</v>
      </c>
      <c r="Y215" t="s">
        <v>830</v>
      </c>
      <c r="Z215" s="2" t="s">
        <v>845</v>
      </c>
      <c r="AA215" s="2" t="s">
        <v>1321</v>
      </c>
      <c r="AB215" s="2" t="s">
        <v>736</v>
      </c>
      <c r="AC215" s="2" t="s">
        <v>829</v>
      </c>
      <c r="AD215" t="s">
        <v>845</v>
      </c>
      <c r="AE215" t="s">
        <v>1321</v>
      </c>
      <c r="AF215" t="s">
        <v>736</v>
      </c>
      <c r="AG215" t="s">
        <v>829</v>
      </c>
      <c r="AH215" s="2" t="s">
        <v>845</v>
      </c>
      <c r="AI215" s="2" t="s">
        <v>1321</v>
      </c>
      <c r="AJ215" s="2" t="s">
        <v>736</v>
      </c>
      <c r="AK215" s="2" t="s">
        <v>829</v>
      </c>
    </row>
    <row r="216" spans="1:37" x14ac:dyDescent="0.35">
      <c r="A216" t="s">
        <v>22</v>
      </c>
      <c r="B216" s="2" t="s">
        <v>202</v>
      </c>
      <c r="C216" s="2" t="s">
        <v>938</v>
      </c>
      <c r="D216" s="2" t="s">
        <v>203</v>
      </c>
      <c r="E216" s="2" t="s">
        <v>830</v>
      </c>
      <c r="F216" t="s">
        <v>202</v>
      </c>
      <c r="G216" t="s">
        <v>938</v>
      </c>
      <c r="H216" t="s">
        <v>203</v>
      </c>
      <c r="I216" t="s">
        <v>830</v>
      </c>
      <c r="J216" s="2" t="s">
        <v>202</v>
      </c>
      <c r="K216" s="2" t="s">
        <v>938</v>
      </c>
      <c r="L216" s="2" t="s">
        <v>203</v>
      </c>
      <c r="M216" s="2" t="s">
        <v>830</v>
      </c>
      <c r="N216" t="s">
        <v>202</v>
      </c>
      <c r="O216" t="s">
        <v>938</v>
      </c>
      <c r="P216" t="s">
        <v>203</v>
      </c>
      <c r="Q216" t="s">
        <v>830</v>
      </c>
      <c r="R216" s="2" t="s">
        <v>202</v>
      </c>
      <c r="S216" s="2" t="s">
        <v>938</v>
      </c>
      <c r="T216" s="2" t="s">
        <v>203</v>
      </c>
      <c r="U216" s="2" t="s">
        <v>830</v>
      </c>
      <c r="V216" t="s">
        <v>202</v>
      </c>
      <c r="W216" t="s">
        <v>938</v>
      </c>
      <c r="X216" t="s">
        <v>203</v>
      </c>
      <c r="Y216" t="s">
        <v>830</v>
      </c>
      <c r="Z216" s="2" t="s">
        <v>202</v>
      </c>
      <c r="AA216" s="2" t="s">
        <v>938</v>
      </c>
      <c r="AB216" s="2" t="s">
        <v>203</v>
      </c>
      <c r="AC216" s="2" t="s">
        <v>830</v>
      </c>
      <c r="AD216" t="s">
        <v>202</v>
      </c>
      <c r="AE216" t="s">
        <v>938</v>
      </c>
      <c r="AF216" t="s">
        <v>203</v>
      </c>
      <c r="AG216" t="s">
        <v>830</v>
      </c>
      <c r="AH216" s="2" t="s">
        <v>202</v>
      </c>
      <c r="AI216" s="2" t="s">
        <v>938</v>
      </c>
      <c r="AJ216" s="2" t="s">
        <v>203</v>
      </c>
      <c r="AK216" s="2" t="s">
        <v>830</v>
      </c>
    </row>
    <row r="217" spans="1:37" x14ac:dyDescent="0.35">
      <c r="A217" t="s">
        <v>22</v>
      </c>
      <c r="B217" s="2" t="s">
        <v>45</v>
      </c>
      <c r="C217" s="2" t="s">
        <v>1149</v>
      </c>
      <c r="D217" s="2" t="s">
        <v>46</v>
      </c>
      <c r="E217" s="2" t="s">
        <v>829</v>
      </c>
      <c r="F217" t="s">
        <v>45</v>
      </c>
      <c r="G217" t="s">
        <v>1149</v>
      </c>
      <c r="H217" t="s">
        <v>46</v>
      </c>
      <c r="I217" t="s">
        <v>829</v>
      </c>
      <c r="J217" s="2" t="s">
        <v>45</v>
      </c>
      <c r="K217" s="2" t="s">
        <v>1149</v>
      </c>
      <c r="L217" s="2" t="s">
        <v>46</v>
      </c>
      <c r="M217" s="2" t="s">
        <v>829</v>
      </c>
      <c r="N217" t="s">
        <v>45</v>
      </c>
      <c r="O217" t="s">
        <v>1149</v>
      </c>
      <c r="P217" t="s">
        <v>46</v>
      </c>
      <c r="Q217" t="s">
        <v>829</v>
      </c>
      <c r="R217" s="2" t="s">
        <v>45</v>
      </c>
      <c r="S217" s="2" t="s">
        <v>1149</v>
      </c>
      <c r="T217" s="2" t="s">
        <v>46</v>
      </c>
      <c r="U217" s="2" t="s">
        <v>829</v>
      </c>
      <c r="V217" t="s">
        <v>45</v>
      </c>
      <c r="W217" t="s">
        <v>1149</v>
      </c>
      <c r="X217" t="s">
        <v>46</v>
      </c>
      <c r="Y217" t="s">
        <v>829</v>
      </c>
      <c r="Z217" s="2" t="s">
        <v>45</v>
      </c>
      <c r="AA217" s="2" t="s">
        <v>1149</v>
      </c>
      <c r="AB217" s="2" t="s">
        <v>46</v>
      </c>
      <c r="AC217" s="2" t="s">
        <v>829</v>
      </c>
      <c r="AD217" t="s">
        <v>45</v>
      </c>
      <c r="AE217" t="s">
        <v>1149</v>
      </c>
      <c r="AF217" t="s">
        <v>46</v>
      </c>
      <c r="AG217" t="s">
        <v>829</v>
      </c>
      <c r="AH217" s="2" t="s">
        <v>45</v>
      </c>
      <c r="AI217" s="2" t="s">
        <v>1149</v>
      </c>
      <c r="AJ217" s="2" t="s">
        <v>46</v>
      </c>
      <c r="AK217" s="2" t="s">
        <v>829</v>
      </c>
    </row>
    <row r="218" spans="1:37" x14ac:dyDescent="0.35">
      <c r="A218" t="s">
        <v>22</v>
      </c>
      <c r="B218" s="2" t="s">
        <v>315</v>
      </c>
      <c r="C218" s="2" t="s">
        <v>1150</v>
      </c>
      <c r="D218" s="2" t="s">
        <v>316</v>
      </c>
      <c r="E218" s="2" t="s">
        <v>830</v>
      </c>
      <c r="F218" t="s">
        <v>315</v>
      </c>
      <c r="G218" t="s">
        <v>1150</v>
      </c>
      <c r="H218" t="s">
        <v>316</v>
      </c>
      <c r="I218" t="s">
        <v>830</v>
      </c>
      <c r="J218" s="2" t="s">
        <v>315</v>
      </c>
      <c r="K218" s="2" t="s">
        <v>1150</v>
      </c>
      <c r="L218" s="2" t="s">
        <v>316</v>
      </c>
      <c r="M218" s="2" t="s">
        <v>830</v>
      </c>
      <c r="N218" t="s">
        <v>315</v>
      </c>
      <c r="O218" t="s">
        <v>1150</v>
      </c>
      <c r="P218" t="s">
        <v>316</v>
      </c>
      <c r="Q218" t="s">
        <v>830</v>
      </c>
      <c r="R218" s="2" t="s">
        <v>315</v>
      </c>
      <c r="S218" s="2" t="s">
        <v>1150</v>
      </c>
      <c r="T218" s="2" t="s">
        <v>316</v>
      </c>
      <c r="U218" s="2" t="s">
        <v>830</v>
      </c>
      <c r="V218" t="s">
        <v>315</v>
      </c>
      <c r="W218" t="s">
        <v>1150</v>
      </c>
      <c r="X218" t="s">
        <v>316</v>
      </c>
      <c r="Y218" t="s">
        <v>830</v>
      </c>
      <c r="Z218" s="2" t="s">
        <v>315</v>
      </c>
      <c r="AA218" s="2" t="s">
        <v>1150</v>
      </c>
      <c r="AB218" s="2" t="s">
        <v>316</v>
      </c>
      <c r="AC218" s="2" t="s">
        <v>830</v>
      </c>
      <c r="AD218" t="s">
        <v>315</v>
      </c>
      <c r="AE218" t="s">
        <v>1150</v>
      </c>
      <c r="AF218" t="s">
        <v>316</v>
      </c>
      <c r="AG218" t="s">
        <v>830</v>
      </c>
      <c r="AH218" s="2" t="s">
        <v>315</v>
      </c>
      <c r="AI218" s="2" t="s">
        <v>1150</v>
      </c>
      <c r="AJ218" s="2" t="s">
        <v>316</v>
      </c>
      <c r="AK218" s="2" t="s">
        <v>830</v>
      </c>
    </row>
    <row r="219" spans="1:37" x14ac:dyDescent="0.35">
      <c r="A219" t="s">
        <v>22</v>
      </c>
      <c r="B219" s="2" t="s">
        <v>393</v>
      </c>
      <c r="C219" s="2" t="s">
        <v>1151</v>
      </c>
      <c r="D219" s="2" t="s">
        <v>394</v>
      </c>
      <c r="E219" s="2" t="s">
        <v>830</v>
      </c>
      <c r="F219" t="s">
        <v>393</v>
      </c>
      <c r="G219" t="s">
        <v>1151</v>
      </c>
      <c r="H219" t="s">
        <v>394</v>
      </c>
      <c r="I219" t="s">
        <v>830</v>
      </c>
      <c r="J219" s="2" t="s">
        <v>393</v>
      </c>
      <c r="K219" s="2" t="s">
        <v>1151</v>
      </c>
      <c r="L219" s="2" t="s">
        <v>394</v>
      </c>
      <c r="M219" s="2" t="s">
        <v>830</v>
      </c>
      <c r="N219" t="s">
        <v>393</v>
      </c>
      <c r="O219" t="s">
        <v>1151</v>
      </c>
      <c r="P219" t="s">
        <v>394</v>
      </c>
      <c r="Q219" t="s">
        <v>830</v>
      </c>
      <c r="R219" s="2" t="s">
        <v>393</v>
      </c>
      <c r="S219" s="2" t="s">
        <v>1151</v>
      </c>
      <c r="T219" s="2" t="s">
        <v>394</v>
      </c>
      <c r="U219" s="2" t="s">
        <v>830</v>
      </c>
      <c r="V219" t="s">
        <v>393</v>
      </c>
      <c r="W219" t="s">
        <v>1151</v>
      </c>
      <c r="X219" t="s">
        <v>394</v>
      </c>
      <c r="Y219" t="s">
        <v>830</v>
      </c>
      <c r="Z219" s="2" t="s">
        <v>393</v>
      </c>
      <c r="AA219" s="2" t="s">
        <v>1151</v>
      </c>
      <c r="AB219" s="2" t="s">
        <v>394</v>
      </c>
      <c r="AC219" s="2" t="s">
        <v>830</v>
      </c>
      <c r="AD219" t="s">
        <v>393</v>
      </c>
      <c r="AE219" t="s">
        <v>1151</v>
      </c>
      <c r="AF219" t="s">
        <v>394</v>
      </c>
      <c r="AG219" t="s">
        <v>830</v>
      </c>
      <c r="AH219" s="2" t="s">
        <v>393</v>
      </c>
      <c r="AI219" s="2" t="s">
        <v>1151</v>
      </c>
      <c r="AJ219" s="2" t="s">
        <v>394</v>
      </c>
      <c r="AK219" s="2" t="s">
        <v>830</v>
      </c>
    </row>
    <row r="220" spans="1:37" x14ac:dyDescent="0.35">
      <c r="A220" t="s">
        <v>22</v>
      </c>
      <c r="B220" s="2" t="s">
        <v>47</v>
      </c>
      <c r="C220" s="2" t="s">
        <v>1152</v>
      </c>
      <c r="D220" s="2" t="s">
        <v>48</v>
      </c>
      <c r="E220" s="2" t="s">
        <v>829</v>
      </c>
      <c r="F220" t="s">
        <v>47</v>
      </c>
      <c r="G220" t="s">
        <v>1152</v>
      </c>
      <c r="H220" t="s">
        <v>48</v>
      </c>
      <c r="I220" t="s">
        <v>829</v>
      </c>
      <c r="J220" s="2" t="s">
        <v>47</v>
      </c>
      <c r="K220" s="2" t="s">
        <v>1152</v>
      </c>
      <c r="L220" s="2" t="s">
        <v>48</v>
      </c>
      <c r="M220" s="2" t="s">
        <v>829</v>
      </c>
      <c r="N220" t="s">
        <v>47</v>
      </c>
      <c r="O220" t="s">
        <v>1152</v>
      </c>
      <c r="P220" t="s">
        <v>48</v>
      </c>
      <c r="Q220" t="s">
        <v>829</v>
      </c>
      <c r="R220" s="2" t="s">
        <v>47</v>
      </c>
      <c r="S220" s="2" t="s">
        <v>1152</v>
      </c>
      <c r="T220" s="2" t="s">
        <v>48</v>
      </c>
      <c r="U220" s="2" t="s">
        <v>829</v>
      </c>
      <c r="V220" t="s">
        <v>47</v>
      </c>
      <c r="W220" t="s">
        <v>1152</v>
      </c>
      <c r="X220" t="s">
        <v>48</v>
      </c>
      <c r="Y220" t="s">
        <v>829</v>
      </c>
      <c r="Z220" s="2" t="s">
        <v>47</v>
      </c>
      <c r="AA220" s="2" t="s">
        <v>1152</v>
      </c>
      <c r="AB220" s="2" t="s">
        <v>48</v>
      </c>
      <c r="AC220" s="2" t="s">
        <v>829</v>
      </c>
      <c r="AD220" t="s">
        <v>47</v>
      </c>
      <c r="AE220" t="s">
        <v>1152</v>
      </c>
      <c r="AF220" t="s">
        <v>48</v>
      </c>
      <c r="AG220" t="s">
        <v>829</v>
      </c>
      <c r="AH220" s="2" t="s">
        <v>47</v>
      </c>
      <c r="AI220" s="2" t="s">
        <v>1152</v>
      </c>
      <c r="AJ220" s="2" t="s">
        <v>48</v>
      </c>
      <c r="AK220" s="2" t="s">
        <v>829</v>
      </c>
    </row>
    <row r="221" spans="1:37" x14ac:dyDescent="0.35">
      <c r="A221" t="s">
        <v>22</v>
      </c>
      <c r="B221" s="2" t="s">
        <v>410</v>
      </c>
      <c r="C221" s="2" t="s">
        <v>1153</v>
      </c>
      <c r="D221" s="2" t="s">
        <v>411</v>
      </c>
      <c r="E221" s="2" t="s">
        <v>830</v>
      </c>
      <c r="F221" t="s">
        <v>410</v>
      </c>
      <c r="G221" t="s">
        <v>1153</v>
      </c>
      <c r="H221" t="s">
        <v>411</v>
      </c>
      <c r="I221" t="s">
        <v>830</v>
      </c>
      <c r="J221" s="2" t="s">
        <v>410</v>
      </c>
      <c r="K221" s="2" t="s">
        <v>1153</v>
      </c>
      <c r="L221" s="2" t="s">
        <v>411</v>
      </c>
      <c r="M221" s="2" t="s">
        <v>830</v>
      </c>
      <c r="N221" t="s">
        <v>410</v>
      </c>
      <c r="O221" t="s">
        <v>1153</v>
      </c>
      <c r="P221" t="s">
        <v>411</v>
      </c>
      <c r="Q221" t="s">
        <v>830</v>
      </c>
      <c r="R221" s="2" t="s">
        <v>410</v>
      </c>
      <c r="S221" s="2" t="s">
        <v>1153</v>
      </c>
      <c r="T221" s="2" t="s">
        <v>411</v>
      </c>
      <c r="U221" s="2" t="s">
        <v>830</v>
      </c>
      <c r="V221" t="s">
        <v>410</v>
      </c>
      <c r="W221" t="s">
        <v>1153</v>
      </c>
      <c r="X221" t="s">
        <v>411</v>
      </c>
      <c r="Y221" t="s">
        <v>830</v>
      </c>
      <c r="Z221" s="2" t="s">
        <v>410</v>
      </c>
      <c r="AA221" s="2" t="s">
        <v>1153</v>
      </c>
      <c r="AB221" s="2" t="s">
        <v>411</v>
      </c>
      <c r="AC221" s="2" t="s">
        <v>830</v>
      </c>
      <c r="AD221" t="s">
        <v>410</v>
      </c>
      <c r="AE221" t="s">
        <v>1153</v>
      </c>
      <c r="AF221" t="s">
        <v>411</v>
      </c>
      <c r="AG221" t="s">
        <v>830</v>
      </c>
      <c r="AH221" s="2" t="s">
        <v>410</v>
      </c>
      <c r="AI221" s="2" t="s">
        <v>1153</v>
      </c>
      <c r="AJ221" s="2" t="s">
        <v>411</v>
      </c>
      <c r="AK221" s="2" t="s">
        <v>830</v>
      </c>
    </row>
    <row r="222" spans="1:37" x14ac:dyDescent="0.35">
      <c r="A222" t="s">
        <v>22</v>
      </c>
      <c r="B222" s="2" t="s">
        <v>72</v>
      </c>
      <c r="C222" s="2" t="s">
        <v>1154</v>
      </c>
      <c r="D222" s="2" t="s">
        <v>73</v>
      </c>
      <c r="E222" s="2" t="s">
        <v>829</v>
      </c>
      <c r="F222" t="s">
        <v>72</v>
      </c>
      <c r="G222" t="s">
        <v>1154</v>
      </c>
      <c r="H222" t="s">
        <v>73</v>
      </c>
      <c r="I222" t="s">
        <v>829</v>
      </c>
      <c r="J222" s="2" t="s">
        <v>72</v>
      </c>
      <c r="K222" s="2" t="s">
        <v>1154</v>
      </c>
      <c r="L222" s="2" t="s">
        <v>73</v>
      </c>
      <c r="M222" s="2" t="s">
        <v>829</v>
      </c>
      <c r="N222" t="s">
        <v>72</v>
      </c>
      <c r="O222" t="s">
        <v>1154</v>
      </c>
      <c r="P222" t="s">
        <v>73</v>
      </c>
      <c r="Q222" t="s">
        <v>829</v>
      </c>
      <c r="R222" s="2" t="s">
        <v>72</v>
      </c>
      <c r="S222" s="2" t="s">
        <v>1154</v>
      </c>
      <c r="T222" s="2" t="s">
        <v>73</v>
      </c>
      <c r="U222" s="2" t="s">
        <v>829</v>
      </c>
      <c r="V222" t="s">
        <v>72</v>
      </c>
      <c r="W222" t="s">
        <v>1154</v>
      </c>
      <c r="X222" t="s">
        <v>73</v>
      </c>
      <c r="Y222" t="s">
        <v>829</v>
      </c>
      <c r="Z222" s="2" t="s">
        <v>72</v>
      </c>
      <c r="AA222" s="2" t="s">
        <v>1154</v>
      </c>
      <c r="AB222" s="2" t="s">
        <v>73</v>
      </c>
      <c r="AC222" s="2" t="s">
        <v>829</v>
      </c>
      <c r="AD222" t="s">
        <v>72</v>
      </c>
      <c r="AE222" t="s">
        <v>1154</v>
      </c>
      <c r="AF222" t="s">
        <v>73</v>
      </c>
      <c r="AG222" t="s">
        <v>829</v>
      </c>
      <c r="AH222" s="2" t="s">
        <v>72</v>
      </c>
      <c r="AI222" s="2" t="s">
        <v>1154</v>
      </c>
      <c r="AJ222" s="2" t="s">
        <v>73</v>
      </c>
      <c r="AK222" s="2" t="s">
        <v>829</v>
      </c>
    </row>
    <row r="223" spans="1:37" x14ac:dyDescent="0.35">
      <c r="A223" t="s">
        <v>22</v>
      </c>
      <c r="B223" s="2" t="s">
        <v>630</v>
      </c>
      <c r="C223" s="2" t="s">
        <v>1155</v>
      </c>
      <c r="D223" s="2" t="s">
        <v>631</v>
      </c>
      <c r="E223" s="2" t="s">
        <v>831</v>
      </c>
      <c r="F223" t="s">
        <v>630</v>
      </c>
      <c r="G223" t="s">
        <v>1155</v>
      </c>
      <c r="H223" t="s">
        <v>631</v>
      </c>
      <c r="I223" t="s">
        <v>831</v>
      </c>
      <c r="J223" s="2" t="s">
        <v>630</v>
      </c>
      <c r="K223" s="2" t="s">
        <v>1155</v>
      </c>
      <c r="L223" s="2" t="s">
        <v>631</v>
      </c>
      <c r="M223" s="2" t="s">
        <v>831</v>
      </c>
      <c r="N223" t="s">
        <v>630</v>
      </c>
      <c r="O223" t="s">
        <v>1155</v>
      </c>
      <c r="P223" t="s">
        <v>631</v>
      </c>
      <c r="Q223" t="s">
        <v>831</v>
      </c>
      <c r="R223" s="2" t="s">
        <v>630</v>
      </c>
      <c r="S223" s="2" t="s">
        <v>1155</v>
      </c>
      <c r="T223" s="2" t="s">
        <v>631</v>
      </c>
      <c r="U223" s="2" t="s">
        <v>831</v>
      </c>
      <c r="V223" t="s">
        <v>630</v>
      </c>
      <c r="W223" t="s">
        <v>1155</v>
      </c>
      <c r="X223" t="s">
        <v>631</v>
      </c>
      <c r="Y223" t="s">
        <v>831</v>
      </c>
      <c r="Z223" s="2" t="s">
        <v>630</v>
      </c>
      <c r="AA223" s="2" t="s">
        <v>1155</v>
      </c>
      <c r="AB223" s="2" t="s">
        <v>631</v>
      </c>
      <c r="AC223" s="2" t="s">
        <v>831</v>
      </c>
      <c r="AD223" t="s">
        <v>630</v>
      </c>
      <c r="AE223" t="s">
        <v>1155</v>
      </c>
      <c r="AF223" t="s">
        <v>631</v>
      </c>
      <c r="AG223" t="s">
        <v>831</v>
      </c>
      <c r="AH223" s="2" t="s">
        <v>630</v>
      </c>
      <c r="AI223" s="2" t="s">
        <v>1155</v>
      </c>
      <c r="AJ223" s="2" t="s">
        <v>631</v>
      </c>
      <c r="AK223" s="2" t="s">
        <v>831</v>
      </c>
    </row>
    <row r="224" spans="1:37" x14ac:dyDescent="0.35">
      <c r="A224" t="s">
        <v>22</v>
      </c>
      <c r="B224" s="2" t="s">
        <v>538</v>
      </c>
      <c r="C224" s="2" t="s">
        <v>1156</v>
      </c>
      <c r="D224" s="2" t="s">
        <v>539</v>
      </c>
      <c r="E224" s="2" t="s">
        <v>830</v>
      </c>
      <c r="F224" t="s">
        <v>538</v>
      </c>
      <c r="G224" t="s">
        <v>1156</v>
      </c>
      <c r="H224" t="s">
        <v>539</v>
      </c>
      <c r="I224" t="s">
        <v>830</v>
      </c>
      <c r="J224" s="2" t="s">
        <v>538</v>
      </c>
      <c r="K224" s="2" t="s">
        <v>1156</v>
      </c>
      <c r="L224" s="2" t="s">
        <v>539</v>
      </c>
      <c r="M224" s="2" t="s">
        <v>830</v>
      </c>
      <c r="N224" t="s">
        <v>538</v>
      </c>
      <c r="O224" t="s">
        <v>1156</v>
      </c>
      <c r="P224" t="s">
        <v>539</v>
      </c>
      <c r="Q224" t="s">
        <v>830</v>
      </c>
      <c r="R224" s="2" t="s">
        <v>538</v>
      </c>
      <c r="S224" s="2" t="s">
        <v>1156</v>
      </c>
      <c r="T224" s="2" t="s">
        <v>539</v>
      </c>
      <c r="U224" s="2" t="s">
        <v>830</v>
      </c>
      <c r="V224" t="s">
        <v>538</v>
      </c>
      <c r="W224" t="s">
        <v>1156</v>
      </c>
      <c r="X224" t="s">
        <v>539</v>
      </c>
      <c r="Y224" t="s">
        <v>830</v>
      </c>
      <c r="Z224" s="2" t="s">
        <v>538</v>
      </c>
      <c r="AA224" s="2" t="s">
        <v>1156</v>
      </c>
      <c r="AB224" s="2" t="s">
        <v>539</v>
      </c>
      <c r="AC224" s="2" t="s">
        <v>830</v>
      </c>
      <c r="AD224" t="s">
        <v>538</v>
      </c>
      <c r="AE224" t="s">
        <v>1156</v>
      </c>
      <c r="AF224" t="s">
        <v>539</v>
      </c>
      <c r="AG224" t="s">
        <v>830</v>
      </c>
      <c r="AH224" s="2" t="s">
        <v>538</v>
      </c>
      <c r="AI224" s="2" t="s">
        <v>1156</v>
      </c>
      <c r="AJ224" s="2" t="s">
        <v>539</v>
      </c>
      <c r="AK224" s="2" t="s">
        <v>830</v>
      </c>
    </row>
    <row r="225" spans="1:37" x14ac:dyDescent="0.35">
      <c r="A225" t="s">
        <v>22</v>
      </c>
      <c r="B225" s="2" t="s">
        <v>382</v>
      </c>
      <c r="C225" s="2" t="s">
        <v>1157</v>
      </c>
      <c r="D225" s="2" t="s">
        <v>383</v>
      </c>
      <c r="E225" s="2" t="s">
        <v>830</v>
      </c>
      <c r="F225" t="s">
        <v>382</v>
      </c>
      <c r="G225" t="s">
        <v>1157</v>
      </c>
      <c r="H225" t="s">
        <v>383</v>
      </c>
      <c r="I225" t="s">
        <v>830</v>
      </c>
      <c r="J225" s="2" t="s">
        <v>382</v>
      </c>
      <c r="K225" s="2" t="s">
        <v>1157</v>
      </c>
      <c r="L225" s="2" t="s">
        <v>383</v>
      </c>
      <c r="M225" s="2" t="s">
        <v>830</v>
      </c>
      <c r="N225" t="s">
        <v>382</v>
      </c>
      <c r="O225" t="s">
        <v>1157</v>
      </c>
      <c r="P225" t="s">
        <v>383</v>
      </c>
      <c r="Q225" t="s">
        <v>830</v>
      </c>
      <c r="R225" s="2" t="s">
        <v>382</v>
      </c>
      <c r="S225" s="2" t="s">
        <v>1157</v>
      </c>
      <c r="T225" s="2" t="s">
        <v>383</v>
      </c>
      <c r="U225" s="2" t="s">
        <v>830</v>
      </c>
      <c r="V225" t="s">
        <v>382</v>
      </c>
      <c r="W225" t="s">
        <v>1157</v>
      </c>
      <c r="X225" t="s">
        <v>383</v>
      </c>
      <c r="Y225" t="s">
        <v>830</v>
      </c>
      <c r="Z225" s="2" t="s">
        <v>382</v>
      </c>
      <c r="AA225" s="2" t="s">
        <v>1157</v>
      </c>
      <c r="AB225" s="2" t="s">
        <v>383</v>
      </c>
      <c r="AC225" s="2" t="s">
        <v>830</v>
      </c>
      <c r="AD225" t="s">
        <v>382</v>
      </c>
      <c r="AE225" t="s">
        <v>1157</v>
      </c>
      <c r="AF225" t="s">
        <v>383</v>
      </c>
      <c r="AG225" t="s">
        <v>830</v>
      </c>
      <c r="AH225" s="2" t="s">
        <v>382</v>
      </c>
      <c r="AI225" s="2" t="s">
        <v>1157</v>
      </c>
      <c r="AJ225" s="2" t="s">
        <v>383</v>
      </c>
      <c r="AK225" s="2" t="s">
        <v>830</v>
      </c>
    </row>
    <row r="226" spans="1:37" x14ac:dyDescent="0.35">
      <c r="A226" t="s">
        <v>22</v>
      </c>
      <c r="B226" s="2" t="s">
        <v>433</v>
      </c>
      <c r="C226" s="2" t="s">
        <v>1158</v>
      </c>
      <c r="D226" s="2" t="s">
        <v>748</v>
      </c>
      <c r="E226" s="2" t="s">
        <v>833</v>
      </c>
      <c r="F226" t="s">
        <v>433</v>
      </c>
      <c r="G226" t="s">
        <v>1158</v>
      </c>
      <c r="H226" t="s">
        <v>748</v>
      </c>
      <c r="I226" t="s">
        <v>833</v>
      </c>
      <c r="J226" s="2" t="s">
        <v>433</v>
      </c>
      <c r="K226" s="2" t="s">
        <v>1158</v>
      </c>
      <c r="L226" s="2" t="s">
        <v>748</v>
      </c>
      <c r="M226" s="2" t="s">
        <v>833</v>
      </c>
      <c r="N226" t="s">
        <v>433</v>
      </c>
      <c r="O226" t="s">
        <v>1158</v>
      </c>
      <c r="P226" t="s">
        <v>748</v>
      </c>
      <c r="Q226" t="s">
        <v>833</v>
      </c>
      <c r="R226" s="2" t="s">
        <v>433</v>
      </c>
      <c r="S226" s="2" t="s">
        <v>1158</v>
      </c>
      <c r="T226" s="2" t="s">
        <v>748</v>
      </c>
      <c r="U226" s="2" t="s">
        <v>833</v>
      </c>
      <c r="V226" t="s">
        <v>433</v>
      </c>
      <c r="W226" t="s">
        <v>1158</v>
      </c>
      <c r="X226" t="s">
        <v>748</v>
      </c>
      <c r="Y226" t="s">
        <v>833</v>
      </c>
      <c r="Z226" s="2" t="s">
        <v>433</v>
      </c>
      <c r="AA226" s="2" t="s">
        <v>1158</v>
      </c>
      <c r="AB226" s="2" t="s">
        <v>748</v>
      </c>
      <c r="AC226" s="2" t="s">
        <v>833</v>
      </c>
      <c r="AD226" t="s">
        <v>433</v>
      </c>
      <c r="AE226" t="s">
        <v>1158</v>
      </c>
      <c r="AF226" t="s">
        <v>748</v>
      </c>
      <c r="AG226" t="s">
        <v>833</v>
      </c>
      <c r="AH226" s="2" t="s">
        <v>433</v>
      </c>
      <c r="AI226" s="2" t="s">
        <v>1158</v>
      </c>
      <c r="AJ226" s="2" t="s">
        <v>748</v>
      </c>
      <c r="AK226" s="2" t="s">
        <v>833</v>
      </c>
    </row>
    <row r="227" spans="1:37" x14ac:dyDescent="0.35">
      <c r="A227" t="s">
        <v>22</v>
      </c>
      <c r="B227" s="2" t="s">
        <v>798</v>
      </c>
      <c r="C227" s="2" t="s">
        <v>1159</v>
      </c>
      <c r="D227" s="2" t="s">
        <v>748</v>
      </c>
      <c r="E227" s="2" t="s">
        <v>834</v>
      </c>
      <c r="F227" t="s">
        <v>798</v>
      </c>
      <c r="G227" t="s">
        <v>1159</v>
      </c>
      <c r="H227" t="s">
        <v>748</v>
      </c>
      <c r="I227" t="s">
        <v>834</v>
      </c>
      <c r="J227" s="2" t="s">
        <v>798</v>
      </c>
      <c r="K227" s="2" t="s">
        <v>1159</v>
      </c>
      <c r="L227" s="2" t="s">
        <v>748</v>
      </c>
      <c r="M227" s="2" t="s">
        <v>834</v>
      </c>
      <c r="N227" t="s">
        <v>798</v>
      </c>
      <c r="O227" t="s">
        <v>1159</v>
      </c>
      <c r="P227" t="s">
        <v>748</v>
      </c>
      <c r="Q227" t="s">
        <v>834</v>
      </c>
      <c r="R227" s="2" t="s">
        <v>798</v>
      </c>
      <c r="S227" s="2" t="s">
        <v>1159</v>
      </c>
      <c r="T227" s="2" t="s">
        <v>748</v>
      </c>
      <c r="U227" s="2" t="s">
        <v>834</v>
      </c>
      <c r="V227" t="s">
        <v>798</v>
      </c>
      <c r="W227" t="s">
        <v>1159</v>
      </c>
      <c r="X227" t="s">
        <v>748</v>
      </c>
      <c r="Y227" t="s">
        <v>834</v>
      </c>
      <c r="Z227" s="2" t="s">
        <v>798</v>
      </c>
      <c r="AA227" s="2" t="s">
        <v>1323</v>
      </c>
      <c r="AB227" s="2" t="s">
        <v>748</v>
      </c>
      <c r="AC227" s="2" t="s">
        <v>834</v>
      </c>
      <c r="AD227" t="s">
        <v>798</v>
      </c>
      <c r="AE227" t="s">
        <v>1323</v>
      </c>
      <c r="AF227" t="s">
        <v>748</v>
      </c>
      <c r="AG227" t="s">
        <v>834</v>
      </c>
      <c r="AH227" s="2" t="s">
        <v>798</v>
      </c>
      <c r="AI227" s="2" t="s">
        <v>1323</v>
      </c>
      <c r="AJ227" s="2" t="s">
        <v>748</v>
      </c>
      <c r="AK227" s="2" t="s">
        <v>834</v>
      </c>
    </row>
    <row r="228" spans="1:37" x14ac:dyDescent="0.35">
      <c r="A228" t="s">
        <v>82</v>
      </c>
      <c r="B228" s="2" t="s">
        <v>425</v>
      </c>
      <c r="C228" s="2" t="s">
        <v>1160</v>
      </c>
      <c r="D228" s="2" t="s">
        <v>426</v>
      </c>
      <c r="E228" s="2" t="s">
        <v>830</v>
      </c>
      <c r="F228" t="s">
        <v>425</v>
      </c>
      <c r="G228" t="s">
        <v>1160</v>
      </c>
      <c r="H228" t="s">
        <v>426</v>
      </c>
      <c r="I228" t="s">
        <v>830</v>
      </c>
      <c r="J228" s="2" t="s">
        <v>425</v>
      </c>
      <c r="K228" s="2" t="s">
        <v>1160</v>
      </c>
      <c r="L228" s="2" t="s">
        <v>426</v>
      </c>
      <c r="M228" s="2" t="s">
        <v>830</v>
      </c>
      <c r="N228" t="s">
        <v>425</v>
      </c>
      <c r="O228" t="s">
        <v>1160</v>
      </c>
      <c r="P228" t="s">
        <v>426</v>
      </c>
      <c r="Q228" t="s">
        <v>830</v>
      </c>
      <c r="R228" s="2" t="s">
        <v>425</v>
      </c>
      <c r="S228" s="2" t="s">
        <v>1160</v>
      </c>
      <c r="T228" s="2" t="s">
        <v>426</v>
      </c>
      <c r="U228" s="2" t="s">
        <v>830</v>
      </c>
      <c r="V228" t="s">
        <v>425</v>
      </c>
      <c r="W228" t="s">
        <v>1160</v>
      </c>
      <c r="X228" t="s">
        <v>426</v>
      </c>
      <c r="Y228" t="s">
        <v>830</v>
      </c>
      <c r="Z228" s="2" t="s">
        <v>425</v>
      </c>
      <c r="AA228" s="2" t="s">
        <v>1160</v>
      </c>
      <c r="AB228" s="2" t="s">
        <v>426</v>
      </c>
      <c r="AC228" s="2" t="s">
        <v>830</v>
      </c>
      <c r="AD228" t="s">
        <v>425</v>
      </c>
      <c r="AE228" t="s">
        <v>1160</v>
      </c>
      <c r="AF228" t="s">
        <v>426</v>
      </c>
      <c r="AG228" t="s">
        <v>830</v>
      </c>
      <c r="AH228" s="2" t="s">
        <v>850</v>
      </c>
      <c r="AI228" s="2" t="s">
        <v>1319</v>
      </c>
      <c r="AJ228" s="2" t="s">
        <v>851</v>
      </c>
      <c r="AK228" s="2" t="s">
        <v>829</v>
      </c>
    </row>
    <row r="229" spans="1:37" x14ac:dyDescent="0.35">
      <c r="A229" t="s">
        <v>82</v>
      </c>
      <c r="B229" s="2" t="s">
        <v>418</v>
      </c>
      <c r="C229" s="2" t="s">
        <v>1161</v>
      </c>
      <c r="D229" s="2" t="s">
        <v>747</v>
      </c>
      <c r="E229" s="2" t="s">
        <v>833</v>
      </c>
      <c r="F229" t="s">
        <v>418</v>
      </c>
      <c r="G229" t="s">
        <v>1161</v>
      </c>
      <c r="H229" t="s">
        <v>747</v>
      </c>
      <c r="I229" t="s">
        <v>833</v>
      </c>
      <c r="J229" s="2" t="s">
        <v>418</v>
      </c>
      <c r="K229" s="2" t="s">
        <v>1161</v>
      </c>
      <c r="L229" s="2" t="s">
        <v>747</v>
      </c>
      <c r="M229" s="2" t="s">
        <v>833</v>
      </c>
      <c r="N229" t="s">
        <v>418</v>
      </c>
      <c r="O229" t="s">
        <v>1161</v>
      </c>
      <c r="P229" t="s">
        <v>747</v>
      </c>
      <c r="Q229" t="s">
        <v>833</v>
      </c>
      <c r="R229" s="2" t="s">
        <v>418</v>
      </c>
      <c r="S229" s="2" t="s">
        <v>1161</v>
      </c>
      <c r="T229" s="2" t="s">
        <v>747</v>
      </c>
      <c r="U229" s="2" t="s">
        <v>833</v>
      </c>
      <c r="V229" t="s">
        <v>418</v>
      </c>
      <c r="W229" t="s">
        <v>1161</v>
      </c>
      <c r="X229" t="s">
        <v>747</v>
      </c>
      <c r="Y229" t="s">
        <v>833</v>
      </c>
      <c r="Z229" s="2" t="s">
        <v>418</v>
      </c>
      <c r="AA229" s="2" t="s">
        <v>1161</v>
      </c>
      <c r="AB229" s="2" t="s">
        <v>747</v>
      </c>
      <c r="AC229" s="2" t="s">
        <v>833</v>
      </c>
      <c r="AD229" t="s">
        <v>915</v>
      </c>
      <c r="AE229" t="s">
        <v>915</v>
      </c>
      <c r="AF229" t="s">
        <v>863</v>
      </c>
      <c r="AG229" t="s">
        <v>1317</v>
      </c>
      <c r="AH229" s="2" t="s">
        <v>915</v>
      </c>
      <c r="AI229" s="2" t="s">
        <v>915</v>
      </c>
      <c r="AJ229" s="2" t="s">
        <v>863</v>
      </c>
      <c r="AK229" s="2" t="s">
        <v>1317</v>
      </c>
    </row>
    <row r="230" spans="1:37" x14ac:dyDescent="0.35">
      <c r="A230" t="s">
        <v>22</v>
      </c>
      <c r="B230" s="2" t="s">
        <v>151</v>
      </c>
      <c r="C230" s="2" t="s">
        <v>1162</v>
      </c>
      <c r="D230" s="2" t="s">
        <v>152</v>
      </c>
      <c r="E230" s="2" t="s">
        <v>829</v>
      </c>
      <c r="F230" t="s">
        <v>151</v>
      </c>
      <c r="G230" t="s">
        <v>1162</v>
      </c>
      <c r="H230" t="s">
        <v>152</v>
      </c>
      <c r="I230" t="s">
        <v>829</v>
      </c>
      <c r="J230" s="2" t="s">
        <v>151</v>
      </c>
      <c r="K230" s="2" t="s">
        <v>1162</v>
      </c>
      <c r="L230" s="2" t="s">
        <v>152</v>
      </c>
      <c r="M230" s="2" t="s">
        <v>829</v>
      </c>
      <c r="N230" t="s">
        <v>151</v>
      </c>
      <c r="O230" t="s">
        <v>1162</v>
      </c>
      <c r="P230" t="s">
        <v>152</v>
      </c>
      <c r="Q230" t="s">
        <v>829</v>
      </c>
      <c r="R230" s="2" t="s">
        <v>151</v>
      </c>
      <c r="S230" s="2" t="s">
        <v>1162</v>
      </c>
      <c r="T230" s="2" t="s">
        <v>152</v>
      </c>
      <c r="U230" s="2" t="s">
        <v>829</v>
      </c>
      <c r="V230" t="s">
        <v>151</v>
      </c>
      <c r="W230" t="s">
        <v>1162</v>
      </c>
      <c r="X230" t="s">
        <v>152</v>
      </c>
      <c r="Y230" t="s">
        <v>829</v>
      </c>
      <c r="Z230" s="2" t="s">
        <v>151</v>
      </c>
      <c r="AA230" s="2" t="s">
        <v>1162</v>
      </c>
      <c r="AB230" s="2" t="s">
        <v>152</v>
      </c>
      <c r="AC230" s="2" t="s">
        <v>829</v>
      </c>
      <c r="AD230" t="s">
        <v>151</v>
      </c>
      <c r="AE230" t="s">
        <v>1162</v>
      </c>
      <c r="AF230" t="s">
        <v>152</v>
      </c>
      <c r="AG230" t="s">
        <v>829</v>
      </c>
      <c r="AH230" s="2" t="s">
        <v>151</v>
      </c>
      <c r="AI230" s="2" t="s">
        <v>1162</v>
      </c>
      <c r="AJ230" s="2" t="s">
        <v>152</v>
      </c>
      <c r="AK230" s="2" t="s">
        <v>829</v>
      </c>
    </row>
    <row r="231" spans="1:37" x14ac:dyDescent="0.35">
      <c r="A231" t="s">
        <v>22</v>
      </c>
      <c r="B231" s="2" t="s">
        <v>412</v>
      </c>
      <c r="C231" s="2" t="s">
        <v>1163</v>
      </c>
      <c r="D231" s="2" t="s">
        <v>413</v>
      </c>
      <c r="E231" s="2" t="s">
        <v>830</v>
      </c>
      <c r="F231" t="s">
        <v>412</v>
      </c>
      <c r="G231" t="s">
        <v>1163</v>
      </c>
      <c r="H231" t="s">
        <v>413</v>
      </c>
      <c r="I231" t="s">
        <v>830</v>
      </c>
      <c r="J231" s="2" t="s">
        <v>412</v>
      </c>
      <c r="K231" s="2" t="s">
        <v>1163</v>
      </c>
      <c r="L231" s="2" t="s">
        <v>413</v>
      </c>
      <c r="M231" s="2" t="s">
        <v>830</v>
      </c>
      <c r="N231" t="s">
        <v>412</v>
      </c>
      <c r="O231" t="s">
        <v>1163</v>
      </c>
      <c r="P231" t="s">
        <v>413</v>
      </c>
      <c r="Q231" t="s">
        <v>830</v>
      </c>
      <c r="R231" s="2" t="s">
        <v>412</v>
      </c>
      <c r="S231" s="2" t="s">
        <v>1163</v>
      </c>
      <c r="T231" s="2" t="s">
        <v>413</v>
      </c>
      <c r="U231" s="2" t="s">
        <v>830</v>
      </c>
      <c r="V231" t="s">
        <v>412</v>
      </c>
      <c r="W231" t="s">
        <v>1163</v>
      </c>
      <c r="X231" t="s">
        <v>413</v>
      </c>
      <c r="Y231" t="s">
        <v>830</v>
      </c>
      <c r="Z231" s="2" t="s">
        <v>412</v>
      </c>
      <c r="AA231" s="2" t="s">
        <v>1163</v>
      </c>
      <c r="AB231" s="2" t="s">
        <v>413</v>
      </c>
      <c r="AC231" s="2" t="s">
        <v>830</v>
      </c>
      <c r="AD231" t="s">
        <v>412</v>
      </c>
      <c r="AE231" t="s">
        <v>1163</v>
      </c>
      <c r="AF231" t="s">
        <v>413</v>
      </c>
      <c r="AG231" t="s">
        <v>830</v>
      </c>
      <c r="AH231" s="2" t="s">
        <v>412</v>
      </c>
      <c r="AI231" s="2" t="s">
        <v>1163</v>
      </c>
      <c r="AJ231" s="2" t="s">
        <v>413</v>
      </c>
      <c r="AK231" s="2" t="s">
        <v>830</v>
      </c>
    </row>
    <row r="232" spans="1:37" x14ac:dyDescent="0.35">
      <c r="A232" t="s">
        <v>22</v>
      </c>
      <c r="B232" s="2" t="s">
        <v>58</v>
      </c>
      <c r="C232" s="2" t="s">
        <v>1164</v>
      </c>
      <c r="D232" s="2" t="s">
        <v>59</v>
      </c>
      <c r="E232" s="2" t="s">
        <v>829</v>
      </c>
      <c r="F232" t="s">
        <v>58</v>
      </c>
      <c r="G232" t="s">
        <v>1164</v>
      </c>
      <c r="H232" t="s">
        <v>59</v>
      </c>
      <c r="I232" t="s">
        <v>829</v>
      </c>
      <c r="J232" s="2" t="s">
        <v>58</v>
      </c>
      <c r="K232" s="2" t="s">
        <v>1164</v>
      </c>
      <c r="L232" s="2" t="s">
        <v>59</v>
      </c>
      <c r="M232" s="2" t="s">
        <v>829</v>
      </c>
      <c r="N232" t="s">
        <v>58</v>
      </c>
      <c r="O232" t="s">
        <v>1164</v>
      </c>
      <c r="P232" t="s">
        <v>59</v>
      </c>
      <c r="Q232" t="s">
        <v>829</v>
      </c>
      <c r="R232" s="2" t="s">
        <v>58</v>
      </c>
      <c r="S232" s="2" t="s">
        <v>1164</v>
      </c>
      <c r="T232" s="2" t="s">
        <v>59</v>
      </c>
      <c r="U232" s="2" t="s">
        <v>829</v>
      </c>
      <c r="V232" t="s">
        <v>58</v>
      </c>
      <c r="W232" t="s">
        <v>1164</v>
      </c>
      <c r="X232" t="s">
        <v>59</v>
      </c>
      <c r="Y232" t="s">
        <v>829</v>
      </c>
      <c r="Z232" s="2" t="s">
        <v>58</v>
      </c>
      <c r="AA232" s="2" t="s">
        <v>1164</v>
      </c>
      <c r="AB232" s="2" t="s">
        <v>59</v>
      </c>
      <c r="AC232" s="2" t="s">
        <v>829</v>
      </c>
      <c r="AD232" t="s">
        <v>58</v>
      </c>
      <c r="AE232" t="s">
        <v>1164</v>
      </c>
      <c r="AF232" t="s">
        <v>59</v>
      </c>
      <c r="AG232" t="s">
        <v>829</v>
      </c>
      <c r="AH232" s="2" t="s">
        <v>58</v>
      </c>
      <c r="AI232" s="2" t="s">
        <v>1164</v>
      </c>
      <c r="AJ232" s="2" t="s">
        <v>59</v>
      </c>
      <c r="AK232" s="2" t="s">
        <v>829</v>
      </c>
    </row>
    <row r="233" spans="1:37" x14ac:dyDescent="0.35">
      <c r="A233" t="s">
        <v>22</v>
      </c>
      <c r="B233" s="2" t="s">
        <v>448</v>
      </c>
      <c r="C233" s="2" t="s">
        <v>1165</v>
      </c>
      <c r="D233" s="2" t="s">
        <v>749</v>
      </c>
      <c r="E233" s="2" t="s">
        <v>833</v>
      </c>
      <c r="F233" t="s">
        <v>448</v>
      </c>
      <c r="G233" t="s">
        <v>1165</v>
      </c>
      <c r="H233" t="s">
        <v>749</v>
      </c>
      <c r="I233" t="s">
        <v>833</v>
      </c>
      <c r="J233" s="2" t="s">
        <v>448</v>
      </c>
      <c r="K233" s="2" t="s">
        <v>1165</v>
      </c>
      <c r="L233" s="2" t="s">
        <v>749</v>
      </c>
      <c r="M233" s="2" t="s">
        <v>833</v>
      </c>
      <c r="N233" t="s">
        <v>448</v>
      </c>
      <c r="O233" t="s">
        <v>1165</v>
      </c>
      <c r="P233" t="s">
        <v>749</v>
      </c>
      <c r="Q233" t="s">
        <v>833</v>
      </c>
      <c r="R233" s="2" t="s">
        <v>448</v>
      </c>
      <c r="S233" s="2" t="s">
        <v>1165</v>
      </c>
      <c r="T233" s="2" t="s">
        <v>749</v>
      </c>
      <c r="U233" s="2" t="s">
        <v>833</v>
      </c>
      <c r="V233" t="s">
        <v>448</v>
      </c>
      <c r="W233" t="s">
        <v>1165</v>
      </c>
      <c r="X233" t="s">
        <v>749</v>
      </c>
      <c r="Y233" t="s">
        <v>833</v>
      </c>
      <c r="Z233" s="2" t="s">
        <v>448</v>
      </c>
      <c r="AA233" s="2" t="s">
        <v>1165</v>
      </c>
      <c r="AB233" s="2" t="s">
        <v>749</v>
      </c>
      <c r="AC233" s="2" t="s">
        <v>833</v>
      </c>
      <c r="AD233" t="s">
        <v>448</v>
      </c>
      <c r="AE233" t="s">
        <v>1165</v>
      </c>
      <c r="AF233" t="s">
        <v>749</v>
      </c>
      <c r="AG233" t="s">
        <v>833</v>
      </c>
      <c r="AH233" s="2" t="s">
        <v>448</v>
      </c>
      <c r="AI233" s="2" t="s">
        <v>1165</v>
      </c>
      <c r="AJ233" s="2" t="s">
        <v>749</v>
      </c>
      <c r="AK233" s="2" t="s">
        <v>833</v>
      </c>
    </row>
    <row r="234" spans="1:37" x14ac:dyDescent="0.35">
      <c r="A234" t="s">
        <v>22</v>
      </c>
      <c r="B234" s="2" t="s">
        <v>801</v>
      </c>
      <c r="C234" s="2" t="s">
        <v>1166</v>
      </c>
      <c r="D234" s="2" t="s">
        <v>802</v>
      </c>
      <c r="E234" s="2" t="s">
        <v>834</v>
      </c>
      <c r="F234" t="s">
        <v>801</v>
      </c>
      <c r="G234" t="s">
        <v>1166</v>
      </c>
      <c r="H234" t="s">
        <v>802</v>
      </c>
      <c r="I234" t="s">
        <v>834</v>
      </c>
      <c r="J234" s="2" t="s">
        <v>801</v>
      </c>
      <c r="K234" s="2" t="s">
        <v>1166</v>
      </c>
      <c r="L234" s="2" t="s">
        <v>802</v>
      </c>
      <c r="M234" s="2" t="s">
        <v>834</v>
      </c>
      <c r="N234" t="s">
        <v>801</v>
      </c>
      <c r="O234" t="s">
        <v>1166</v>
      </c>
      <c r="P234" t="s">
        <v>802</v>
      </c>
      <c r="Q234" t="s">
        <v>834</v>
      </c>
      <c r="R234" s="2" t="s">
        <v>801</v>
      </c>
      <c r="S234" s="2" t="s">
        <v>1166</v>
      </c>
      <c r="T234" s="2" t="s">
        <v>802</v>
      </c>
      <c r="U234" s="2" t="s">
        <v>834</v>
      </c>
      <c r="V234" t="s">
        <v>801</v>
      </c>
      <c r="W234" t="s">
        <v>1166</v>
      </c>
      <c r="X234" t="s">
        <v>802</v>
      </c>
      <c r="Y234" t="s">
        <v>834</v>
      </c>
      <c r="Z234" s="2" t="s">
        <v>801</v>
      </c>
      <c r="AA234" s="2" t="s">
        <v>1166</v>
      </c>
      <c r="AB234" s="2" t="s">
        <v>802</v>
      </c>
      <c r="AC234" s="2" t="s">
        <v>834</v>
      </c>
      <c r="AD234" t="s">
        <v>801</v>
      </c>
      <c r="AE234" t="s">
        <v>1166</v>
      </c>
      <c r="AF234" t="s">
        <v>802</v>
      </c>
      <c r="AG234" t="s">
        <v>834</v>
      </c>
      <c r="AH234" s="2" t="s">
        <v>801</v>
      </c>
      <c r="AI234" s="2" t="s">
        <v>1166</v>
      </c>
      <c r="AJ234" s="2" t="s">
        <v>802</v>
      </c>
      <c r="AK234" s="2" t="s">
        <v>834</v>
      </c>
    </row>
    <row r="235" spans="1:37" x14ac:dyDescent="0.35">
      <c r="A235" t="s">
        <v>22</v>
      </c>
      <c r="B235" s="2" t="s">
        <v>541</v>
      </c>
      <c r="C235" s="2" t="s">
        <v>1167</v>
      </c>
      <c r="D235" s="2" t="s">
        <v>542</v>
      </c>
      <c r="E235" s="2" t="s">
        <v>830</v>
      </c>
      <c r="F235" t="s">
        <v>541</v>
      </c>
      <c r="G235" t="s">
        <v>1167</v>
      </c>
      <c r="H235" t="s">
        <v>542</v>
      </c>
      <c r="I235" t="s">
        <v>830</v>
      </c>
      <c r="J235" s="2" t="s">
        <v>541</v>
      </c>
      <c r="K235" s="2" t="s">
        <v>1167</v>
      </c>
      <c r="L235" s="2" t="s">
        <v>542</v>
      </c>
      <c r="M235" s="2" t="s">
        <v>830</v>
      </c>
      <c r="N235" t="s">
        <v>541</v>
      </c>
      <c r="O235" t="s">
        <v>1167</v>
      </c>
      <c r="P235" t="s">
        <v>542</v>
      </c>
      <c r="Q235" t="s">
        <v>830</v>
      </c>
      <c r="R235" s="2" t="s">
        <v>541</v>
      </c>
      <c r="S235" s="2" t="s">
        <v>1167</v>
      </c>
      <c r="T235" s="2" t="s">
        <v>542</v>
      </c>
      <c r="U235" s="2" t="s">
        <v>830</v>
      </c>
      <c r="V235" t="s">
        <v>541</v>
      </c>
      <c r="W235" t="s">
        <v>1167</v>
      </c>
      <c r="X235" t="s">
        <v>542</v>
      </c>
      <c r="Y235" t="s">
        <v>830</v>
      </c>
      <c r="Z235" s="2" t="s">
        <v>541</v>
      </c>
      <c r="AA235" s="2" t="s">
        <v>1167</v>
      </c>
      <c r="AB235" s="2" t="s">
        <v>542</v>
      </c>
      <c r="AC235" s="2" t="s">
        <v>830</v>
      </c>
      <c r="AD235" t="s">
        <v>541</v>
      </c>
      <c r="AE235" t="s">
        <v>1167</v>
      </c>
      <c r="AF235" t="s">
        <v>542</v>
      </c>
      <c r="AG235" t="s">
        <v>830</v>
      </c>
      <c r="AH235" s="2" t="s">
        <v>541</v>
      </c>
      <c r="AI235" s="2" t="s">
        <v>1167</v>
      </c>
      <c r="AJ235" s="2" t="s">
        <v>542</v>
      </c>
      <c r="AK235" s="2" t="s">
        <v>830</v>
      </c>
    </row>
    <row r="236" spans="1:37" x14ac:dyDescent="0.35">
      <c r="A236" t="s">
        <v>22</v>
      </c>
      <c r="B236" s="2" t="s">
        <v>384</v>
      </c>
      <c r="C236" s="2" t="s">
        <v>1168</v>
      </c>
      <c r="D236" s="2" t="s">
        <v>385</v>
      </c>
      <c r="E236" s="2" t="s">
        <v>830</v>
      </c>
      <c r="F236" t="s">
        <v>384</v>
      </c>
      <c r="G236" t="s">
        <v>1168</v>
      </c>
      <c r="H236" t="s">
        <v>385</v>
      </c>
      <c r="I236" t="s">
        <v>830</v>
      </c>
      <c r="J236" s="2" t="s">
        <v>384</v>
      </c>
      <c r="K236" s="2" t="s">
        <v>1168</v>
      </c>
      <c r="L236" s="2" t="s">
        <v>385</v>
      </c>
      <c r="M236" s="2" t="s">
        <v>830</v>
      </c>
      <c r="N236" t="s">
        <v>384</v>
      </c>
      <c r="O236" t="s">
        <v>1168</v>
      </c>
      <c r="P236" t="s">
        <v>385</v>
      </c>
      <c r="Q236" t="s">
        <v>830</v>
      </c>
      <c r="R236" s="2" t="s">
        <v>384</v>
      </c>
      <c r="S236" s="2" t="s">
        <v>1168</v>
      </c>
      <c r="T236" s="2" t="s">
        <v>385</v>
      </c>
      <c r="U236" s="2" t="s">
        <v>830</v>
      </c>
      <c r="V236" t="s">
        <v>384</v>
      </c>
      <c r="W236" t="s">
        <v>1168</v>
      </c>
      <c r="X236" t="s">
        <v>385</v>
      </c>
      <c r="Y236" t="s">
        <v>830</v>
      </c>
      <c r="Z236" s="2" t="s">
        <v>384</v>
      </c>
      <c r="AA236" s="2" t="s">
        <v>1168</v>
      </c>
      <c r="AB236" s="2" t="s">
        <v>385</v>
      </c>
      <c r="AC236" s="2" t="s">
        <v>830</v>
      </c>
      <c r="AD236" t="s">
        <v>384</v>
      </c>
      <c r="AE236" t="s">
        <v>1168</v>
      </c>
      <c r="AF236" t="s">
        <v>385</v>
      </c>
      <c r="AG236" t="s">
        <v>830</v>
      </c>
      <c r="AH236" s="2" t="s">
        <v>384</v>
      </c>
      <c r="AI236" s="2" t="s">
        <v>1168</v>
      </c>
      <c r="AJ236" s="2" t="s">
        <v>385</v>
      </c>
      <c r="AK236" s="2" t="s">
        <v>830</v>
      </c>
    </row>
    <row r="237" spans="1:37" x14ac:dyDescent="0.35">
      <c r="A237" t="s">
        <v>22</v>
      </c>
      <c r="B237" s="2" t="s">
        <v>596</v>
      </c>
      <c r="C237" s="2" t="s">
        <v>1169</v>
      </c>
      <c r="D237" s="2" t="s">
        <v>597</v>
      </c>
      <c r="E237" s="2" t="s">
        <v>831</v>
      </c>
      <c r="F237" t="s">
        <v>596</v>
      </c>
      <c r="G237" t="s">
        <v>1169</v>
      </c>
      <c r="H237" t="s">
        <v>597</v>
      </c>
      <c r="I237" t="s">
        <v>831</v>
      </c>
      <c r="J237" s="2" t="s">
        <v>596</v>
      </c>
      <c r="K237" s="2" t="s">
        <v>1169</v>
      </c>
      <c r="L237" s="2" t="s">
        <v>597</v>
      </c>
      <c r="M237" s="2" t="s">
        <v>831</v>
      </c>
      <c r="N237" t="s">
        <v>596</v>
      </c>
      <c r="O237" t="s">
        <v>1169</v>
      </c>
      <c r="P237" t="s">
        <v>597</v>
      </c>
      <c r="Q237" t="s">
        <v>831</v>
      </c>
      <c r="R237" s="2" t="s">
        <v>596</v>
      </c>
      <c r="S237" s="2" t="s">
        <v>1169</v>
      </c>
      <c r="T237" s="2" t="s">
        <v>597</v>
      </c>
      <c r="U237" s="2" t="s">
        <v>831</v>
      </c>
      <c r="V237" t="s">
        <v>596</v>
      </c>
      <c r="W237" t="s">
        <v>1169</v>
      </c>
      <c r="X237" t="s">
        <v>597</v>
      </c>
      <c r="Y237" t="s">
        <v>831</v>
      </c>
      <c r="Z237" s="2" t="s">
        <v>596</v>
      </c>
      <c r="AA237" s="2" t="s">
        <v>1169</v>
      </c>
      <c r="AB237" s="2" t="s">
        <v>597</v>
      </c>
      <c r="AC237" s="2" t="s">
        <v>831</v>
      </c>
      <c r="AD237" t="s">
        <v>596</v>
      </c>
      <c r="AE237" t="s">
        <v>1169</v>
      </c>
      <c r="AF237" t="s">
        <v>597</v>
      </c>
      <c r="AG237" t="s">
        <v>831</v>
      </c>
      <c r="AH237" s="2" t="s">
        <v>596</v>
      </c>
      <c r="AI237" s="2" t="s">
        <v>1169</v>
      </c>
      <c r="AJ237" s="2" t="s">
        <v>597</v>
      </c>
      <c r="AK237" s="2" t="s">
        <v>831</v>
      </c>
    </row>
    <row r="238" spans="1:37" x14ac:dyDescent="0.35">
      <c r="A238" t="s">
        <v>22</v>
      </c>
      <c r="B238" s="2" t="s">
        <v>464</v>
      </c>
      <c r="C238" s="2" t="s">
        <v>1170</v>
      </c>
      <c r="D238" s="2" t="s">
        <v>465</v>
      </c>
      <c r="E238" s="2" t="s">
        <v>830</v>
      </c>
      <c r="F238" t="s">
        <v>464</v>
      </c>
      <c r="G238" t="s">
        <v>1170</v>
      </c>
      <c r="H238" t="s">
        <v>465</v>
      </c>
      <c r="I238" t="s">
        <v>830</v>
      </c>
      <c r="J238" s="2" t="s">
        <v>464</v>
      </c>
      <c r="K238" s="2" t="s">
        <v>1170</v>
      </c>
      <c r="L238" s="2" t="s">
        <v>465</v>
      </c>
      <c r="M238" s="2" t="s">
        <v>830</v>
      </c>
      <c r="N238" t="s">
        <v>464</v>
      </c>
      <c r="O238" t="s">
        <v>1170</v>
      </c>
      <c r="P238" t="s">
        <v>465</v>
      </c>
      <c r="Q238" t="s">
        <v>830</v>
      </c>
      <c r="R238" s="2" t="s">
        <v>464</v>
      </c>
      <c r="S238" s="2" t="s">
        <v>1170</v>
      </c>
      <c r="T238" s="2" t="s">
        <v>465</v>
      </c>
      <c r="U238" s="2" t="s">
        <v>830</v>
      </c>
      <c r="V238" t="s">
        <v>464</v>
      </c>
      <c r="W238" t="s">
        <v>1170</v>
      </c>
      <c r="X238" t="s">
        <v>465</v>
      </c>
      <c r="Y238" t="s">
        <v>830</v>
      </c>
      <c r="Z238" s="2" t="s">
        <v>464</v>
      </c>
      <c r="AA238" s="2" t="s">
        <v>1170</v>
      </c>
      <c r="AB238" s="2" t="s">
        <v>465</v>
      </c>
      <c r="AC238" s="2" t="s">
        <v>830</v>
      </c>
      <c r="AD238" t="s">
        <v>464</v>
      </c>
      <c r="AE238" t="s">
        <v>1170</v>
      </c>
      <c r="AF238" t="s">
        <v>465</v>
      </c>
      <c r="AG238" t="s">
        <v>830</v>
      </c>
      <c r="AH238" s="2" t="s">
        <v>464</v>
      </c>
      <c r="AI238" s="2" t="s">
        <v>1170</v>
      </c>
      <c r="AJ238" s="2" t="s">
        <v>465</v>
      </c>
      <c r="AK238" s="2" t="s">
        <v>830</v>
      </c>
    </row>
    <row r="239" spans="1:37" x14ac:dyDescent="0.35">
      <c r="A239" t="s">
        <v>22</v>
      </c>
      <c r="B239" s="2" t="s">
        <v>463</v>
      </c>
      <c r="C239" s="2" t="s">
        <v>1171</v>
      </c>
      <c r="D239" s="2" t="s">
        <v>750</v>
      </c>
      <c r="E239" s="2" t="s">
        <v>833</v>
      </c>
      <c r="F239" t="s">
        <v>463</v>
      </c>
      <c r="G239" t="s">
        <v>1171</v>
      </c>
      <c r="H239" t="s">
        <v>750</v>
      </c>
      <c r="I239" t="s">
        <v>833</v>
      </c>
      <c r="J239" s="2" t="s">
        <v>463</v>
      </c>
      <c r="K239" s="2" t="s">
        <v>1171</v>
      </c>
      <c r="L239" s="2" t="s">
        <v>750</v>
      </c>
      <c r="M239" s="2" t="s">
        <v>833</v>
      </c>
      <c r="N239" t="s">
        <v>463</v>
      </c>
      <c r="O239" t="s">
        <v>1171</v>
      </c>
      <c r="P239" t="s">
        <v>750</v>
      </c>
      <c r="Q239" t="s">
        <v>833</v>
      </c>
      <c r="R239" s="2" t="s">
        <v>463</v>
      </c>
      <c r="S239" s="2" t="s">
        <v>1171</v>
      </c>
      <c r="T239" s="2" t="s">
        <v>750</v>
      </c>
      <c r="U239" s="2" t="s">
        <v>833</v>
      </c>
      <c r="V239" t="s">
        <v>463</v>
      </c>
      <c r="W239" t="s">
        <v>1171</v>
      </c>
      <c r="X239" t="s">
        <v>750</v>
      </c>
      <c r="Y239" t="s">
        <v>833</v>
      </c>
      <c r="Z239" s="2" t="s">
        <v>463</v>
      </c>
      <c r="AA239" s="2" t="s">
        <v>1171</v>
      </c>
      <c r="AB239" s="2" t="s">
        <v>750</v>
      </c>
      <c r="AC239" s="2" t="s">
        <v>833</v>
      </c>
      <c r="AD239" t="s">
        <v>463</v>
      </c>
      <c r="AE239" t="s">
        <v>1171</v>
      </c>
      <c r="AF239" t="s">
        <v>750</v>
      </c>
      <c r="AG239" t="s">
        <v>833</v>
      </c>
      <c r="AH239" s="2" t="s">
        <v>463</v>
      </c>
      <c r="AI239" s="2" t="s">
        <v>1171</v>
      </c>
      <c r="AJ239" s="2" t="s">
        <v>750</v>
      </c>
      <c r="AK239" s="2" t="s">
        <v>833</v>
      </c>
    </row>
    <row r="240" spans="1:37" x14ac:dyDescent="0.35">
      <c r="A240" t="s">
        <v>22</v>
      </c>
      <c r="B240" s="2" t="s">
        <v>357</v>
      </c>
      <c r="C240" s="2" t="s">
        <v>1172</v>
      </c>
      <c r="D240" s="2" t="s">
        <v>358</v>
      </c>
      <c r="E240" s="2" t="s">
        <v>830</v>
      </c>
      <c r="F240" t="s">
        <v>357</v>
      </c>
      <c r="G240" t="s">
        <v>1172</v>
      </c>
      <c r="H240" t="s">
        <v>358</v>
      </c>
      <c r="I240" t="s">
        <v>830</v>
      </c>
      <c r="J240" s="2" t="s">
        <v>357</v>
      </c>
      <c r="K240" s="2" t="s">
        <v>1172</v>
      </c>
      <c r="L240" s="2" t="s">
        <v>358</v>
      </c>
      <c r="M240" s="2" t="s">
        <v>830</v>
      </c>
      <c r="N240" t="s">
        <v>357</v>
      </c>
      <c r="O240" t="s">
        <v>1172</v>
      </c>
      <c r="P240" t="s">
        <v>358</v>
      </c>
      <c r="Q240" t="s">
        <v>830</v>
      </c>
      <c r="R240" s="2" t="s">
        <v>357</v>
      </c>
      <c r="S240" s="2" t="s">
        <v>1172</v>
      </c>
      <c r="T240" s="2" t="s">
        <v>358</v>
      </c>
      <c r="U240" s="2" t="s">
        <v>830</v>
      </c>
      <c r="V240" t="s">
        <v>357</v>
      </c>
      <c r="W240" t="s">
        <v>1172</v>
      </c>
      <c r="X240" t="s">
        <v>358</v>
      </c>
      <c r="Y240" t="s">
        <v>830</v>
      </c>
      <c r="Z240" s="2" t="s">
        <v>357</v>
      </c>
      <c r="AA240" s="2" t="s">
        <v>1172</v>
      </c>
      <c r="AB240" s="2" t="s">
        <v>358</v>
      </c>
      <c r="AC240" s="2" t="s">
        <v>830</v>
      </c>
      <c r="AD240" t="s">
        <v>357</v>
      </c>
      <c r="AE240" t="s">
        <v>1172</v>
      </c>
      <c r="AF240" t="s">
        <v>358</v>
      </c>
      <c r="AG240" t="s">
        <v>830</v>
      </c>
      <c r="AH240" s="2" t="s">
        <v>357</v>
      </c>
      <c r="AI240" s="2" t="s">
        <v>1172</v>
      </c>
      <c r="AJ240" s="2" t="s">
        <v>358</v>
      </c>
      <c r="AK240" s="2" t="s">
        <v>830</v>
      </c>
    </row>
    <row r="241" spans="1:37" x14ac:dyDescent="0.35">
      <c r="A241" t="s">
        <v>22</v>
      </c>
      <c r="B241" s="2" t="s">
        <v>87</v>
      </c>
      <c r="C241" s="2" t="s">
        <v>1173</v>
      </c>
      <c r="D241" s="2" t="s">
        <v>88</v>
      </c>
      <c r="E241" s="2" t="s">
        <v>829</v>
      </c>
      <c r="F241" t="s">
        <v>87</v>
      </c>
      <c r="G241" t="s">
        <v>1173</v>
      </c>
      <c r="H241" t="s">
        <v>88</v>
      </c>
      <c r="I241" t="s">
        <v>829</v>
      </c>
      <c r="J241" s="2" t="s">
        <v>87</v>
      </c>
      <c r="K241" s="2" t="s">
        <v>1173</v>
      </c>
      <c r="L241" s="2" t="s">
        <v>88</v>
      </c>
      <c r="M241" s="2" t="s">
        <v>829</v>
      </c>
      <c r="N241" t="s">
        <v>87</v>
      </c>
      <c r="O241" t="s">
        <v>1173</v>
      </c>
      <c r="P241" t="s">
        <v>88</v>
      </c>
      <c r="Q241" t="s">
        <v>829</v>
      </c>
      <c r="R241" s="2" t="s">
        <v>87</v>
      </c>
      <c r="S241" s="2" t="s">
        <v>1173</v>
      </c>
      <c r="T241" s="2" t="s">
        <v>88</v>
      </c>
      <c r="U241" s="2" t="s">
        <v>829</v>
      </c>
      <c r="V241" t="s">
        <v>87</v>
      </c>
      <c r="W241" t="s">
        <v>1173</v>
      </c>
      <c r="X241" t="s">
        <v>88</v>
      </c>
      <c r="Y241" t="s">
        <v>829</v>
      </c>
      <c r="Z241" s="2" t="s">
        <v>87</v>
      </c>
      <c r="AA241" s="2" t="s">
        <v>1173</v>
      </c>
      <c r="AB241" s="2" t="s">
        <v>88</v>
      </c>
      <c r="AC241" s="2" t="s">
        <v>829</v>
      </c>
      <c r="AD241" t="s">
        <v>87</v>
      </c>
      <c r="AE241" t="s">
        <v>1173</v>
      </c>
      <c r="AF241" t="s">
        <v>88</v>
      </c>
      <c r="AG241" t="s">
        <v>829</v>
      </c>
      <c r="AH241" s="2" t="s">
        <v>87</v>
      </c>
      <c r="AI241" s="2" t="s">
        <v>1173</v>
      </c>
      <c r="AJ241" s="2" t="s">
        <v>88</v>
      </c>
      <c r="AK241" s="2" t="s">
        <v>829</v>
      </c>
    </row>
    <row r="242" spans="1:37" x14ac:dyDescent="0.35">
      <c r="A242" t="s">
        <v>22</v>
      </c>
      <c r="B242" s="2" t="s">
        <v>76</v>
      </c>
      <c r="C242" s="2" t="s">
        <v>1174</v>
      </c>
      <c r="D242" s="2" t="s">
        <v>77</v>
      </c>
      <c r="E242" s="2" t="s">
        <v>829</v>
      </c>
      <c r="F242" t="s">
        <v>76</v>
      </c>
      <c r="G242" t="s">
        <v>1174</v>
      </c>
      <c r="H242" t="s">
        <v>77</v>
      </c>
      <c r="I242" t="s">
        <v>829</v>
      </c>
      <c r="J242" s="2" t="s">
        <v>76</v>
      </c>
      <c r="K242" s="2" t="s">
        <v>1174</v>
      </c>
      <c r="L242" s="2" t="s">
        <v>77</v>
      </c>
      <c r="M242" s="2" t="s">
        <v>829</v>
      </c>
      <c r="N242" t="s">
        <v>76</v>
      </c>
      <c r="O242" t="s">
        <v>1174</v>
      </c>
      <c r="P242" t="s">
        <v>77</v>
      </c>
      <c r="Q242" t="s">
        <v>829</v>
      </c>
      <c r="R242" s="2" t="s">
        <v>76</v>
      </c>
      <c r="S242" s="2" t="s">
        <v>1174</v>
      </c>
      <c r="T242" s="2" t="s">
        <v>77</v>
      </c>
      <c r="U242" s="2" t="s">
        <v>829</v>
      </c>
      <c r="V242" t="s">
        <v>76</v>
      </c>
      <c r="W242" t="s">
        <v>1174</v>
      </c>
      <c r="X242" t="s">
        <v>77</v>
      </c>
      <c r="Y242" t="s">
        <v>829</v>
      </c>
      <c r="Z242" s="2" t="s">
        <v>76</v>
      </c>
      <c r="AA242" s="2" t="s">
        <v>1174</v>
      </c>
      <c r="AB242" s="2" t="s">
        <v>77</v>
      </c>
      <c r="AC242" s="2" t="s">
        <v>829</v>
      </c>
      <c r="AD242" t="s">
        <v>76</v>
      </c>
      <c r="AE242" t="s">
        <v>1174</v>
      </c>
      <c r="AF242" t="s">
        <v>77</v>
      </c>
      <c r="AG242" t="s">
        <v>829</v>
      </c>
      <c r="AH242" s="2" t="s">
        <v>76</v>
      </c>
      <c r="AI242" s="2" t="s">
        <v>1174</v>
      </c>
      <c r="AJ242" s="2" t="s">
        <v>77</v>
      </c>
      <c r="AK242" s="2" t="s">
        <v>829</v>
      </c>
    </row>
    <row r="243" spans="1:37" x14ac:dyDescent="0.35">
      <c r="A243" t="s">
        <v>82</v>
      </c>
      <c r="B243" s="2" t="s">
        <v>83</v>
      </c>
      <c r="C243" s="2" t="s">
        <v>1175</v>
      </c>
      <c r="D243" s="2" t="s">
        <v>84</v>
      </c>
      <c r="E243" s="2" t="s">
        <v>829</v>
      </c>
      <c r="F243" t="s">
        <v>83</v>
      </c>
      <c r="G243" t="s">
        <v>1175</v>
      </c>
      <c r="H243" t="s">
        <v>84</v>
      </c>
      <c r="I243" t="s">
        <v>829</v>
      </c>
      <c r="J243" s="2" t="s">
        <v>83</v>
      </c>
      <c r="K243" s="2" t="s">
        <v>1175</v>
      </c>
      <c r="L243" s="2" t="s">
        <v>84</v>
      </c>
      <c r="M243" s="2" t="s">
        <v>829</v>
      </c>
      <c r="N243" t="s">
        <v>83</v>
      </c>
      <c r="O243" t="s">
        <v>1175</v>
      </c>
      <c r="P243" t="s">
        <v>84</v>
      </c>
      <c r="Q243" t="s">
        <v>829</v>
      </c>
      <c r="R243" s="2" t="s">
        <v>83</v>
      </c>
      <c r="S243" s="2" t="s">
        <v>1175</v>
      </c>
      <c r="T243" s="2" t="s">
        <v>84</v>
      </c>
      <c r="U243" s="2" t="s">
        <v>829</v>
      </c>
      <c r="V243" t="s">
        <v>83</v>
      </c>
      <c r="W243" t="s">
        <v>1175</v>
      </c>
      <c r="X243" t="s">
        <v>84</v>
      </c>
      <c r="Y243" t="s">
        <v>829</v>
      </c>
      <c r="Z243" s="2" t="s">
        <v>842</v>
      </c>
      <c r="AA243" s="2" t="s">
        <v>1316</v>
      </c>
      <c r="AB243" s="2" t="s">
        <v>843</v>
      </c>
      <c r="AC243" s="2" t="s">
        <v>829</v>
      </c>
      <c r="AD243" t="s">
        <v>842</v>
      </c>
      <c r="AE243" t="s">
        <v>1316</v>
      </c>
      <c r="AF243" t="s">
        <v>843</v>
      </c>
      <c r="AG243" t="s">
        <v>829</v>
      </c>
      <c r="AH243" s="2" t="s">
        <v>842</v>
      </c>
      <c r="AI243" s="2" t="s">
        <v>1316</v>
      </c>
      <c r="AJ243" s="2" t="s">
        <v>843</v>
      </c>
      <c r="AK243" s="2" t="s">
        <v>829</v>
      </c>
    </row>
    <row r="244" spans="1:37" x14ac:dyDescent="0.35">
      <c r="A244" t="s">
        <v>22</v>
      </c>
      <c r="B244" s="2" t="s">
        <v>115</v>
      </c>
      <c r="C244" s="2" t="s">
        <v>1176</v>
      </c>
      <c r="D244" s="2" t="s">
        <v>116</v>
      </c>
      <c r="E244" s="2" t="s">
        <v>829</v>
      </c>
      <c r="F244" t="s">
        <v>115</v>
      </c>
      <c r="G244" t="s">
        <v>1176</v>
      </c>
      <c r="H244" t="s">
        <v>116</v>
      </c>
      <c r="I244" t="s">
        <v>829</v>
      </c>
      <c r="J244" s="2" t="s">
        <v>115</v>
      </c>
      <c r="K244" s="2" t="s">
        <v>1176</v>
      </c>
      <c r="L244" s="2" t="s">
        <v>116</v>
      </c>
      <c r="M244" s="2" t="s">
        <v>829</v>
      </c>
      <c r="N244" t="s">
        <v>115</v>
      </c>
      <c r="O244" t="s">
        <v>1176</v>
      </c>
      <c r="P244" t="s">
        <v>116</v>
      </c>
      <c r="Q244" t="s">
        <v>829</v>
      </c>
      <c r="R244" s="2" t="s">
        <v>115</v>
      </c>
      <c r="S244" s="2" t="s">
        <v>1176</v>
      </c>
      <c r="T244" s="2" t="s">
        <v>116</v>
      </c>
      <c r="U244" s="2" t="s">
        <v>829</v>
      </c>
      <c r="V244" t="s">
        <v>115</v>
      </c>
      <c r="W244" t="s">
        <v>1176</v>
      </c>
      <c r="X244" t="s">
        <v>116</v>
      </c>
      <c r="Y244" t="s">
        <v>829</v>
      </c>
      <c r="Z244" s="2" t="s">
        <v>115</v>
      </c>
      <c r="AA244" s="2" t="s">
        <v>1176</v>
      </c>
      <c r="AB244" s="2" t="s">
        <v>116</v>
      </c>
      <c r="AC244" s="2" t="s">
        <v>829</v>
      </c>
      <c r="AD244" t="s">
        <v>115</v>
      </c>
      <c r="AE244" t="s">
        <v>1176</v>
      </c>
      <c r="AF244" t="s">
        <v>116</v>
      </c>
      <c r="AG244" t="s">
        <v>829</v>
      </c>
      <c r="AH244" s="2" t="s">
        <v>115</v>
      </c>
      <c r="AI244" s="2" t="s">
        <v>1176</v>
      </c>
      <c r="AJ244" s="2" t="s">
        <v>116</v>
      </c>
      <c r="AK244" s="2" t="s">
        <v>829</v>
      </c>
    </row>
    <row r="245" spans="1:37" x14ac:dyDescent="0.35">
      <c r="A245" t="s">
        <v>22</v>
      </c>
      <c r="B245" s="2" t="s">
        <v>359</v>
      </c>
      <c r="C245" s="2" t="s">
        <v>1177</v>
      </c>
      <c r="D245" s="2" t="s">
        <v>360</v>
      </c>
      <c r="E245" s="2" t="s">
        <v>830</v>
      </c>
      <c r="F245" t="s">
        <v>359</v>
      </c>
      <c r="G245" t="s">
        <v>1177</v>
      </c>
      <c r="H245" t="s">
        <v>360</v>
      </c>
      <c r="I245" t="s">
        <v>830</v>
      </c>
      <c r="J245" s="2" t="s">
        <v>359</v>
      </c>
      <c r="K245" s="2" t="s">
        <v>1177</v>
      </c>
      <c r="L245" s="2" t="s">
        <v>360</v>
      </c>
      <c r="M245" s="2" t="s">
        <v>830</v>
      </c>
      <c r="N245" t="s">
        <v>359</v>
      </c>
      <c r="O245" t="s">
        <v>1177</v>
      </c>
      <c r="P245" t="s">
        <v>360</v>
      </c>
      <c r="Q245" t="s">
        <v>830</v>
      </c>
      <c r="R245" s="2" t="s">
        <v>359</v>
      </c>
      <c r="S245" s="2" t="s">
        <v>1177</v>
      </c>
      <c r="T245" s="2" t="s">
        <v>360</v>
      </c>
      <c r="U245" s="2" t="s">
        <v>830</v>
      </c>
      <c r="V245" t="s">
        <v>359</v>
      </c>
      <c r="W245" t="s">
        <v>1177</v>
      </c>
      <c r="X245" t="s">
        <v>360</v>
      </c>
      <c r="Y245" t="s">
        <v>830</v>
      </c>
      <c r="Z245" s="2" t="s">
        <v>359</v>
      </c>
      <c r="AA245" s="2" t="s">
        <v>1177</v>
      </c>
      <c r="AB245" s="2" t="s">
        <v>360</v>
      </c>
      <c r="AC245" s="2" t="s">
        <v>830</v>
      </c>
      <c r="AD245" t="s">
        <v>359</v>
      </c>
      <c r="AE245" t="s">
        <v>1177</v>
      </c>
      <c r="AF245" t="s">
        <v>360</v>
      </c>
      <c r="AG245" t="s">
        <v>830</v>
      </c>
      <c r="AH245" s="2" t="s">
        <v>359</v>
      </c>
      <c r="AI245" s="2" t="s">
        <v>1177</v>
      </c>
      <c r="AJ245" s="2" t="s">
        <v>360</v>
      </c>
      <c r="AK245" s="2" t="s">
        <v>830</v>
      </c>
    </row>
    <row r="246" spans="1:37" x14ac:dyDescent="0.35">
      <c r="A246" t="s">
        <v>82</v>
      </c>
      <c r="B246" s="2" t="s">
        <v>230</v>
      </c>
      <c r="C246" s="2" t="s">
        <v>1178</v>
      </c>
      <c r="D246" s="2" t="s">
        <v>231</v>
      </c>
      <c r="E246" s="2" t="s">
        <v>830</v>
      </c>
      <c r="F246" t="s">
        <v>230</v>
      </c>
      <c r="G246" t="s">
        <v>1178</v>
      </c>
      <c r="H246" t="s">
        <v>231</v>
      </c>
      <c r="I246" t="s">
        <v>830</v>
      </c>
      <c r="J246" s="2" t="s">
        <v>230</v>
      </c>
      <c r="K246" s="2" t="s">
        <v>1178</v>
      </c>
      <c r="L246" s="2" t="s">
        <v>231</v>
      </c>
      <c r="M246" s="2" t="s">
        <v>830</v>
      </c>
      <c r="N246" t="s">
        <v>230</v>
      </c>
      <c r="O246" t="s">
        <v>1178</v>
      </c>
      <c r="P246" t="s">
        <v>231</v>
      </c>
      <c r="Q246" t="s">
        <v>830</v>
      </c>
      <c r="R246" s="2" t="s">
        <v>230</v>
      </c>
      <c r="S246" s="2" t="s">
        <v>1178</v>
      </c>
      <c r="T246" s="2" t="s">
        <v>231</v>
      </c>
      <c r="U246" s="2" t="s">
        <v>830</v>
      </c>
      <c r="V246" t="s">
        <v>230</v>
      </c>
      <c r="W246" t="s">
        <v>1178</v>
      </c>
      <c r="X246" t="s">
        <v>231</v>
      </c>
      <c r="Y246" t="s">
        <v>830</v>
      </c>
      <c r="Z246" s="2" t="s">
        <v>845</v>
      </c>
      <c r="AA246" s="2" t="s">
        <v>1321</v>
      </c>
      <c r="AB246" s="2" t="s">
        <v>736</v>
      </c>
      <c r="AC246" s="2" t="s">
        <v>829</v>
      </c>
      <c r="AD246" t="s">
        <v>845</v>
      </c>
      <c r="AE246" t="s">
        <v>1321</v>
      </c>
      <c r="AF246" t="s">
        <v>736</v>
      </c>
      <c r="AG246" t="s">
        <v>829</v>
      </c>
      <c r="AH246" s="2" t="s">
        <v>845</v>
      </c>
      <c r="AI246" s="2" t="s">
        <v>1321</v>
      </c>
      <c r="AJ246" s="2" t="s">
        <v>736</v>
      </c>
      <c r="AK246" s="2" t="s">
        <v>829</v>
      </c>
    </row>
    <row r="247" spans="1:37" x14ac:dyDescent="0.35">
      <c r="A247" t="s">
        <v>22</v>
      </c>
      <c r="B247" s="2" t="s">
        <v>103</v>
      </c>
      <c r="C247" s="2" t="s">
        <v>1179</v>
      </c>
      <c r="D247" s="2" t="s">
        <v>104</v>
      </c>
      <c r="E247" s="2" t="s">
        <v>829</v>
      </c>
      <c r="F247" t="s">
        <v>103</v>
      </c>
      <c r="G247" t="s">
        <v>1179</v>
      </c>
      <c r="H247" t="s">
        <v>104</v>
      </c>
      <c r="I247" t="s">
        <v>829</v>
      </c>
      <c r="J247" s="2" t="s">
        <v>103</v>
      </c>
      <c r="K247" s="2" t="s">
        <v>1179</v>
      </c>
      <c r="L247" s="2" t="s">
        <v>104</v>
      </c>
      <c r="M247" s="2" t="s">
        <v>829</v>
      </c>
      <c r="N247" t="s">
        <v>103</v>
      </c>
      <c r="O247" t="s">
        <v>1179</v>
      </c>
      <c r="P247" t="s">
        <v>104</v>
      </c>
      <c r="Q247" t="s">
        <v>829</v>
      </c>
      <c r="R247" s="2" t="s">
        <v>103</v>
      </c>
      <c r="S247" s="2" t="s">
        <v>1179</v>
      </c>
      <c r="T247" s="2" t="s">
        <v>104</v>
      </c>
      <c r="U247" s="2" t="s">
        <v>829</v>
      </c>
      <c r="V247" t="s">
        <v>103</v>
      </c>
      <c r="W247" t="s">
        <v>1179</v>
      </c>
      <c r="X247" t="s">
        <v>104</v>
      </c>
      <c r="Y247" t="s">
        <v>829</v>
      </c>
      <c r="Z247" s="2" t="s">
        <v>103</v>
      </c>
      <c r="AA247" s="2" t="s">
        <v>1179</v>
      </c>
      <c r="AB247" s="2" t="s">
        <v>104</v>
      </c>
      <c r="AC247" s="2" t="s">
        <v>829</v>
      </c>
      <c r="AD247" t="s">
        <v>103</v>
      </c>
      <c r="AE247" t="s">
        <v>1179</v>
      </c>
      <c r="AF247" t="s">
        <v>104</v>
      </c>
      <c r="AG247" t="s">
        <v>829</v>
      </c>
      <c r="AH247" s="2" t="s">
        <v>103</v>
      </c>
      <c r="AI247" s="2" t="s">
        <v>1179</v>
      </c>
      <c r="AJ247" s="2" t="s">
        <v>104</v>
      </c>
      <c r="AK247" s="2" t="s">
        <v>829</v>
      </c>
    </row>
    <row r="248" spans="1:37" x14ac:dyDescent="0.35">
      <c r="A248" t="s">
        <v>22</v>
      </c>
      <c r="B248" s="2" t="s">
        <v>714</v>
      </c>
      <c r="C248" s="2" t="s">
        <v>1180</v>
      </c>
      <c r="D248" s="2" t="s">
        <v>715</v>
      </c>
      <c r="E248" s="2" t="s">
        <v>832</v>
      </c>
      <c r="F248" t="s">
        <v>714</v>
      </c>
      <c r="G248" t="s">
        <v>1180</v>
      </c>
      <c r="H248" t="s">
        <v>715</v>
      </c>
      <c r="I248" t="s">
        <v>832</v>
      </c>
      <c r="J248" s="2" t="s">
        <v>714</v>
      </c>
      <c r="K248" s="2" t="s">
        <v>1180</v>
      </c>
      <c r="L248" s="2" t="s">
        <v>715</v>
      </c>
      <c r="M248" s="2" t="s">
        <v>832</v>
      </c>
      <c r="N248" t="s">
        <v>714</v>
      </c>
      <c r="O248" t="s">
        <v>1180</v>
      </c>
      <c r="P248" t="s">
        <v>715</v>
      </c>
      <c r="Q248" t="s">
        <v>832</v>
      </c>
      <c r="R248" s="2" t="s">
        <v>714</v>
      </c>
      <c r="S248" s="2" t="s">
        <v>1180</v>
      </c>
      <c r="T248" s="2" t="s">
        <v>715</v>
      </c>
      <c r="U248" s="2" t="s">
        <v>832</v>
      </c>
      <c r="V248" t="s">
        <v>714</v>
      </c>
      <c r="W248" t="s">
        <v>1180</v>
      </c>
      <c r="X248" t="s">
        <v>715</v>
      </c>
      <c r="Y248" t="s">
        <v>832</v>
      </c>
      <c r="Z248" s="2" t="s">
        <v>714</v>
      </c>
      <c r="AA248" s="2" t="s">
        <v>1180</v>
      </c>
      <c r="AB248" s="2" t="s">
        <v>715</v>
      </c>
      <c r="AC248" s="2" t="s">
        <v>832</v>
      </c>
      <c r="AD248" t="s">
        <v>714</v>
      </c>
      <c r="AE248" t="s">
        <v>1180</v>
      </c>
      <c r="AF248" t="s">
        <v>715</v>
      </c>
      <c r="AG248" t="s">
        <v>832</v>
      </c>
      <c r="AH248" s="2" t="s">
        <v>714</v>
      </c>
      <c r="AI248" s="2" t="s">
        <v>1180</v>
      </c>
      <c r="AJ248" s="2" t="s">
        <v>715</v>
      </c>
      <c r="AK248" s="2" t="s">
        <v>832</v>
      </c>
    </row>
    <row r="249" spans="1:37" x14ac:dyDescent="0.35">
      <c r="A249" t="s">
        <v>22</v>
      </c>
      <c r="B249" s="2" t="s">
        <v>25</v>
      </c>
      <c r="C249" s="2" t="s">
        <v>1181</v>
      </c>
      <c r="D249" s="2" t="s">
        <v>26</v>
      </c>
      <c r="E249" s="2" t="s">
        <v>829</v>
      </c>
      <c r="F249" t="s">
        <v>25</v>
      </c>
      <c r="G249" t="s">
        <v>1181</v>
      </c>
      <c r="H249" t="s">
        <v>26</v>
      </c>
      <c r="I249" t="s">
        <v>829</v>
      </c>
      <c r="J249" s="2" t="s">
        <v>25</v>
      </c>
      <c r="K249" s="2" t="s">
        <v>1181</v>
      </c>
      <c r="L249" s="2" t="s">
        <v>26</v>
      </c>
      <c r="M249" s="2" t="s">
        <v>829</v>
      </c>
      <c r="N249" t="s">
        <v>25</v>
      </c>
      <c r="O249" t="s">
        <v>1181</v>
      </c>
      <c r="P249" t="s">
        <v>26</v>
      </c>
      <c r="Q249" t="s">
        <v>829</v>
      </c>
      <c r="R249" s="2" t="s">
        <v>25</v>
      </c>
      <c r="S249" s="2" t="s">
        <v>1181</v>
      </c>
      <c r="T249" s="2" t="s">
        <v>26</v>
      </c>
      <c r="U249" s="2" t="s">
        <v>829</v>
      </c>
      <c r="V249" t="s">
        <v>25</v>
      </c>
      <c r="W249" t="s">
        <v>1181</v>
      </c>
      <c r="X249" t="s">
        <v>26</v>
      </c>
      <c r="Y249" t="s">
        <v>829</v>
      </c>
      <c r="Z249" s="2" t="s">
        <v>25</v>
      </c>
      <c r="AA249" s="2" t="s">
        <v>1181</v>
      </c>
      <c r="AB249" s="2" t="s">
        <v>26</v>
      </c>
      <c r="AC249" s="2" t="s">
        <v>829</v>
      </c>
      <c r="AD249" t="s">
        <v>25</v>
      </c>
      <c r="AE249" t="s">
        <v>1181</v>
      </c>
      <c r="AF249" t="s">
        <v>26</v>
      </c>
      <c r="AG249" t="s">
        <v>829</v>
      </c>
      <c r="AH249" s="2" t="s">
        <v>25</v>
      </c>
      <c r="AI249" s="2" t="s">
        <v>1181</v>
      </c>
      <c r="AJ249" s="2" t="s">
        <v>26</v>
      </c>
      <c r="AK249" s="2" t="s">
        <v>829</v>
      </c>
    </row>
    <row r="250" spans="1:37" x14ac:dyDescent="0.35">
      <c r="A250" t="s">
        <v>22</v>
      </c>
      <c r="B250" s="2" t="s">
        <v>569</v>
      </c>
      <c r="C250" s="2" t="s">
        <v>1182</v>
      </c>
      <c r="D250" s="2" t="s">
        <v>570</v>
      </c>
      <c r="E250" s="2" t="s">
        <v>830</v>
      </c>
      <c r="F250" t="s">
        <v>569</v>
      </c>
      <c r="G250" t="s">
        <v>1182</v>
      </c>
      <c r="H250" t="s">
        <v>570</v>
      </c>
      <c r="I250" t="s">
        <v>830</v>
      </c>
      <c r="J250" s="2" t="s">
        <v>569</v>
      </c>
      <c r="K250" s="2" t="s">
        <v>1182</v>
      </c>
      <c r="L250" s="2" t="s">
        <v>570</v>
      </c>
      <c r="M250" s="2" t="s">
        <v>830</v>
      </c>
      <c r="N250" t="s">
        <v>569</v>
      </c>
      <c r="O250" t="s">
        <v>1182</v>
      </c>
      <c r="P250" t="s">
        <v>570</v>
      </c>
      <c r="Q250" t="s">
        <v>830</v>
      </c>
      <c r="R250" s="2" t="s">
        <v>569</v>
      </c>
      <c r="S250" s="2" t="s">
        <v>1182</v>
      </c>
      <c r="T250" s="2" t="s">
        <v>570</v>
      </c>
      <c r="U250" s="2" t="s">
        <v>830</v>
      </c>
      <c r="V250" t="s">
        <v>569</v>
      </c>
      <c r="W250" t="s">
        <v>1182</v>
      </c>
      <c r="X250" t="s">
        <v>570</v>
      </c>
      <c r="Y250" t="s">
        <v>830</v>
      </c>
      <c r="Z250" s="2" t="s">
        <v>569</v>
      </c>
      <c r="AA250" s="2" t="s">
        <v>1182</v>
      </c>
      <c r="AB250" s="2" t="s">
        <v>570</v>
      </c>
      <c r="AC250" s="2" t="s">
        <v>830</v>
      </c>
      <c r="AD250" t="s">
        <v>569</v>
      </c>
      <c r="AE250" t="s">
        <v>1182</v>
      </c>
      <c r="AF250" t="s">
        <v>570</v>
      </c>
      <c r="AG250" t="s">
        <v>830</v>
      </c>
      <c r="AH250" s="2" t="s">
        <v>569</v>
      </c>
      <c r="AI250" s="2" t="s">
        <v>1182</v>
      </c>
      <c r="AJ250" s="2" t="s">
        <v>570</v>
      </c>
      <c r="AK250" s="2" t="s">
        <v>830</v>
      </c>
    </row>
    <row r="251" spans="1:37" x14ac:dyDescent="0.35">
      <c r="A251" t="s">
        <v>22</v>
      </c>
      <c r="B251" s="2" t="s">
        <v>524</v>
      </c>
      <c r="C251" s="2" t="s">
        <v>1183</v>
      </c>
      <c r="D251" s="2" t="s">
        <v>525</v>
      </c>
      <c r="E251" s="2" t="s">
        <v>830</v>
      </c>
      <c r="F251" t="s">
        <v>524</v>
      </c>
      <c r="G251" t="s">
        <v>1183</v>
      </c>
      <c r="H251" t="s">
        <v>525</v>
      </c>
      <c r="I251" t="s">
        <v>830</v>
      </c>
      <c r="J251" s="2" t="s">
        <v>524</v>
      </c>
      <c r="K251" s="2" t="s">
        <v>1183</v>
      </c>
      <c r="L251" s="2" t="s">
        <v>525</v>
      </c>
      <c r="M251" s="2" t="s">
        <v>830</v>
      </c>
      <c r="N251" t="s">
        <v>524</v>
      </c>
      <c r="O251" t="s">
        <v>1183</v>
      </c>
      <c r="P251" t="s">
        <v>525</v>
      </c>
      <c r="Q251" t="s">
        <v>830</v>
      </c>
      <c r="R251" s="2" t="s">
        <v>524</v>
      </c>
      <c r="S251" s="2" t="s">
        <v>1183</v>
      </c>
      <c r="T251" s="2" t="s">
        <v>525</v>
      </c>
      <c r="U251" s="2" t="s">
        <v>830</v>
      </c>
      <c r="V251" t="s">
        <v>524</v>
      </c>
      <c r="W251" t="s">
        <v>1183</v>
      </c>
      <c r="X251" t="s">
        <v>525</v>
      </c>
      <c r="Y251" t="s">
        <v>830</v>
      </c>
      <c r="Z251" s="2" t="s">
        <v>524</v>
      </c>
      <c r="AA251" s="2" t="s">
        <v>1183</v>
      </c>
      <c r="AB251" s="2" t="s">
        <v>525</v>
      </c>
      <c r="AC251" s="2" t="s">
        <v>830</v>
      </c>
      <c r="AD251" t="s">
        <v>524</v>
      </c>
      <c r="AE251" t="s">
        <v>1183</v>
      </c>
      <c r="AF251" t="s">
        <v>525</v>
      </c>
      <c r="AG251" t="s">
        <v>830</v>
      </c>
      <c r="AH251" s="2" t="s">
        <v>524</v>
      </c>
      <c r="AI251" s="2" t="s">
        <v>1183</v>
      </c>
      <c r="AJ251" s="2" t="s">
        <v>525</v>
      </c>
      <c r="AK251" s="2" t="s">
        <v>830</v>
      </c>
    </row>
    <row r="252" spans="1:37" x14ac:dyDescent="0.35">
      <c r="A252" t="s">
        <v>22</v>
      </c>
      <c r="B252" s="2" t="s">
        <v>361</v>
      </c>
      <c r="C252" s="2" t="s">
        <v>1184</v>
      </c>
      <c r="D252" s="2" t="s">
        <v>362</v>
      </c>
      <c r="E252" s="2" t="s">
        <v>830</v>
      </c>
      <c r="F252" t="s">
        <v>361</v>
      </c>
      <c r="G252" t="s">
        <v>1184</v>
      </c>
      <c r="H252" t="s">
        <v>362</v>
      </c>
      <c r="I252" t="s">
        <v>830</v>
      </c>
      <c r="J252" s="2" t="s">
        <v>361</v>
      </c>
      <c r="K252" s="2" t="s">
        <v>1184</v>
      </c>
      <c r="L252" s="2" t="s">
        <v>362</v>
      </c>
      <c r="M252" s="2" t="s">
        <v>830</v>
      </c>
      <c r="N252" t="s">
        <v>361</v>
      </c>
      <c r="O252" t="s">
        <v>1184</v>
      </c>
      <c r="P252" t="s">
        <v>362</v>
      </c>
      <c r="Q252" t="s">
        <v>830</v>
      </c>
      <c r="R252" s="2" t="s">
        <v>361</v>
      </c>
      <c r="S252" s="2" t="s">
        <v>1184</v>
      </c>
      <c r="T252" s="2" t="s">
        <v>362</v>
      </c>
      <c r="U252" s="2" t="s">
        <v>830</v>
      </c>
      <c r="V252" t="s">
        <v>361</v>
      </c>
      <c r="W252" t="s">
        <v>1184</v>
      </c>
      <c r="X252" t="s">
        <v>362</v>
      </c>
      <c r="Y252" t="s">
        <v>830</v>
      </c>
      <c r="Z252" s="2" t="s">
        <v>361</v>
      </c>
      <c r="AA252" s="2" t="s">
        <v>1184</v>
      </c>
      <c r="AB252" s="2" t="s">
        <v>362</v>
      </c>
      <c r="AC252" s="2" t="s">
        <v>830</v>
      </c>
      <c r="AD252" t="s">
        <v>361</v>
      </c>
      <c r="AE252" t="s">
        <v>1184</v>
      </c>
      <c r="AF252" t="s">
        <v>362</v>
      </c>
      <c r="AG252" t="s">
        <v>830</v>
      </c>
      <c r="AH252" s="2" t="s">
        <v>361</v>
      </c>
      <c r="AI252" s="2" t="s">
        <v>1184</v>
      </c>
      <c r="AJ252" s="2" t="s">
        <v>362</v>
      </c>
      <c r="AK252" s="2" t="s">
        <v>830</v>
      </c>
    </row>
    <row r="253" spans="1:37" x14ac:dyDescent="0.35">
      <c r="A253" t="s">
        <v>22</v>
      </c>
      <c r="B253" s="2" t="s">
        <v>716</v>
      </c>
      <c r="C253" s="2" t="s">
        <v>1185</v>
      </c>
      <c r="D253" s="2" t="s">
        <v>717</v>
      </c>
      <c r="E253" s="2" t="s">
        <v>832</v>
      </c>
      <c r="F253" t="s">
        <v>716</v>
      </c>
      <c r="G253" t="s">
        <v>1185</v>
      </c>
      <c r="H253" t="s">
        <v>717</v>
      </c>
      <c r="I253" t="s">
        <v>832</v>
      </c>
      <c r="J253" s="2" t="s">
        <v>716</v>
      </c>
      <c r="K253" s="2" t="s">
        <v>1185</v>
      </c>
      <c r="L253" s="2" t="s">
        <v>717</v>
      </c>
      <c r="M253" s="2" t="s">
        <v>832</v>
      </c>
      <c r="N253" t="s">
        <v>716</v>
      </c>
      <c r="O253" t="s">
        <v>1185</v>
      </c>
      <c r="P253" t="s">
        <v>717</v>
      </c>
      <c r="Q253" t="s">
        <v>832</v>
      </c>
      <c r="R253" s="2" t="s">
        <v>716</v>
      </c>
      <c r="S253" s="2" t="s">
        <v>1185</v>
      </c>
      <c r="T253" s="2" t="s">
        <v>717</v>
      </c>
      <c r="U253" s="2" t="s">
        <v>832</v>
      </c>
      <c r="V253" t="s">
        <v>716</v>
      </c>
      <c r="W253" t="s">
        <v>1185</v>
      </c>
      <c r="X253" t="s">
        <v>717</v>
      </c>
      <c r="Y253" t="s">
        <v>832</v>
      </c>
      <c r="Z253" s="2" t="s">
        <v>716</v>
      </c>
      <c r="AA253" s="2" t="s">
        <v>1185</v>
      </c>
      <c r="AB253" s="2" t="s">
        <v>717</v>
      </c>
      <c r="AC253" s="2" t="s">
        <v>832</v>
      </c>
      <c r="AD253" t="s">
        <v>716</v>
      </c>
      <c r="AE253" t="s">
        <v>1185</v>
      </c>
      <c r="AF253" t="s">
        <v>717</v>
      </c>
      <c r="AG253" t="s">
        <v>832</v>
      </c>
      <c r="AH253" s="2" t="s">
        <v>716</v>
      </c>
      <c r="AI253" s="2" t="s">
        <v>1185</v>
      </c>
      <c r="AJ253" s="2" t="s">
        <v>717</v>
      </c>
      <c r="AK253" s="2" t="s">
        <v>832</v>
      </c>
    </row>
    <row r="254" spans="1:37" x14ac:dyDescent="0.35">
      <c r="A254" t="s">
        <v>22</v>
      </c>
      <c r="B254" s="2" t="s">
        <v>438</v>
      </c>
      <c r="C254" s="2" t="s">
        <v>1186</v>
      </c>
      <c r="D254" s="2" t="s">
        <v>439</v>
      </c>
      <c r="E254" s="2" t="s">
        <v>830</v>
      </c>
      <c r="F254" t="s">
        <v>438</v>
      </c>
      <c r="G254" t="s">
        <v>1186</v>
      </c>
      <c r="H254" t="s">
        <v>439</v>
      </c>
      <c r="I254" t="s">
        <v>830</v>
      </c>
      <c r="J254" s="2" t="s">
        <v>438</v>
      </c>
      <c r="K254" s="2" t="s">
        <v>1186</v>
      </c>
      <c r="L254" s="2" t="s">
        <v>439</v>
      </c>
      <c r="M254" s="2" t="s">
        <v>830</v>
      </c>
      <c r="N254" t="s">
        <v>438</v>
      </c>
      <c r="O254" t="s">
        <v>1186</v>
      </c>
      <c r="P254" t="s">
        <v>439</v>
      </c>
      <c r="Q254" t="s">
        <v>830</v>
      </c>
      <c r="R254" s="2" t="s">
        <v>438</v>
      </c>
      <c r="S254" s="2" t="s">
        <v>1186</v>
      </c>
      <c r="T254" s="2" t="s">
        <v>439</v>
      </c>
      <c r="U254" s="2" t="s">
        <v>830</v>
      </c>
      <c r="V254" t="s">
        <v>438</v>
      </c>
      <c r="W254" t="s">
        <v>1186</v>
      </c>
      <c r="X254" t="s">
        <v>439</v>
      </c>
      <c r="Y254" t="s">
        <v>830</v>
      </c>
      <c r="Z254" s="2" t="s">
        <v>438</v>
      </c>
      <c r="AA254" s="2" t="s">
        <v>1186</v>
      </c>
      <c r="AB254" s="2" t="s">
        <v>439</v>
      </c>
      <c r="AC254" s="2" t="s">
        <v>830</v>
      </c>
      <c r="AD254" t="s">
        <v>438</v>
      </c>
      <c r="AE254" t="s">
        <v>1186</v>
      </c>
      <c r="AF254" t="s">
        <v>439</v>
      </c>
      <c r="AG254" t="s">
        <v>830</v>
      </c>
      <c r="AH254" s="2" t="s">
        <v>438</v>
      </c>
      <c r="AI254" s="2" t="s">
        <v>1186</v>
      </c>
      <c r="AJ254" s="2" t="s">
        <v>439</v>
      </c>
      <c r="AK254" s="2" t="s">
        <v>830</v>
      </c>
    </row>
    <row r="255" spans="1:37" x14ac:dyDescent="0.35">
      <c r="A255" t="s">
        <v>22</v>
      </c>
      <c r="B255" s="2" t="s">
        <v>598</v>
      </c>
      <c r="C255" s="2" t="s">
        <v>1187</v>
      </c>
      <c r="D255" s="2" t="s">
        <v>599</v>
      </c>
      <c r="E255" s="2" t="s">
        <v>831</v>
      </c>
      <c r="F255" t="s">
        <v>598</v>
      </c>
      <c r="G255" t="s">
        <v>1187</v>
      </c>
      <c r="H255" t="s">
        <v>599</v>
      </c>
      <c r="I255" t="s">
        <v>831</v>
      </c>
      <c r="J255" s="2" t="s">
        <v>598</v>
      </c>
      <c r="K255" s="2" t="s">
        <v>1187</v>
      </c>
      <c r="L255" s="2" t="s">
        <v>599</v>
      </c>
      <c r="M255" s="2" t="s">
        <v>831</v>
      </c>
      <c r="N255" t="s">
        <v>598</v>
      </c>
      <c r="O255" t="s">
        <v>1187</v>
      </c>
      <c r="P255" t="s">
        <v>599</v>
      </c>
      <c r="Q255" t="s">
        <v>831</v>
      </c>
      <c r="R255" s="2" t="s">
        <v>598</v>
      </c>
      <c r="S255" s="2" t="s">
        <v>1187</v>
      </c>
      <c r="T255" s="2" t="s">
        <v>599</v>
      </c>
      <c r="U255" s="2" t="s">
        <v>831</v>
      </c>
      <c r="V255" t="s">
        <v>598</v>
      </c>
      <c r="W255" t="s">
        <v>1187</v>
      </c>
      <c r="X255" t="s">
        <v>599</v>
      </c>
      <c r="Y255" t="s">
        <v>831</v>
      </c>
      <c r="Z255" s="2" t="s">
        <v>598</v>
      </c>
      <c r="AA255" s="2" t="s">
        <v>1187</v>
      </c>
      <c r="AB255" s="2" t="s">
        <v>599</v>
      </c>
      <c r="AC255" s="2" t="s">
        <v>831</v>
      </c>
      <c r="AD255" t="s">
        <v>598</v>
      </c>
      <c r="AE255" t="s">
        <v>1187</v>
      </c>
      <c r="AF255" t="s">
        <v>599</v>
      </c>
      <c r="AG255" t="s">
        <v>831</v>
      </c>
      <c r="AH255" s="2" t="s">
        <v>598</v>
      </c>
      <c r="AI255" s="2" t="s">
        <v>1187</v>
      </c>
      <c r="AJ255" s="2" t="s">
        <v>599</v>
      </c>
      <c r="AK255" s="2" t="s">
        <v>831</v>
      </c>
    </row>
    <row r="256" spans="1:37" x14ac:dyDescent="0.35">
      <c r="A256" t="s">
        <v>22</v>
      </c>
      <c r="B256" s="2" t="s">
        <v>266</v>
      </c>
      <c r="C256" s="2" t="s">
        <v>1188</v>
      </c>
      <c r="D256" s="2" t="s">
        <v>267</v>
      </c>
      <c r="E256" s="2" t="s">
        <v>830</v>
      </c>
      <c r="F256" t="s">
        <v>266</v>
      </c>
      <c r="G256" t="s">
        <v>1188</v>
      </c>
      <c r="H256" t="s">
        <v>267</v>
      </c>
      <c r="I256" t="s">
        <v>830</v>
      </c>
      <c r="J256" s="2" t="s">
        <v>266</v>
      </c>
      <c r="K256" s="2" t="s">
        <v>1188</v>
      </c>
      <c r="L256" s="2" t="s">
        <v>267</v>
      </c>
      <c r="M256" s="2" t="s">
        <v>830</v>
      </c>
      <c r="N256" t="s">
        <v>266</v>
      </c>
      <c r="O256" t="s">
        <v>1188</v>
      </c>
      <c r="P256" t="s">
        <v>267</v>
      </c>
      <c r="Q256" t="s">
        <v>830</v>
      </c>
      <c r="R256" s="2" t="s">
        <v>266</v>
      </c>
      <c r="S256" s="2" t="s">
        <v>1188</v>
      </c>
      <c r="T256" s="2" t="s">
        <v>267</v>
      </c>
      <c r="U256" s="2" t="s">
        <v>830</v>
      </c>
      <c r="V256" t="s">
        <v>266</v>
      </c>
      <c r="W256" t="s">
        <v>1188</v>
      </c>
      <c r="X256" t="s">
        <v>267</v>
      </c>
      <c r="Y256" t="s">
        <v>830</v>
      </c>
      <c r="Z256" s="2" t="s">
        <v>266</v>
      </c>
      <c r="AA256" s="2" t="s">
        <v>1188</v>
      </c>
      <c r="AB256" s="2" t="s">
        <v>267</v>
      </c>
      <c r="AC256" s="2" t="s">
        <v>830</v>
      </c>
      <c r="AD256" t="s">
        <v>266</v>
      </c>
      <c r="AE256" t="s">
        <v>1188</v>
      </c>
      <c r="AF256" t="s">
        <v>267</v>
      </c>
      <c r="AG256" t="s">
        <v>830</v>
      </c>
      <c r="AH256" s="2" t="s">
        <v>266</v>
      </c>
      <c r="AI256" s="2" t="s">
        <v>1188</v>
      </c>
      <c r="AJ256" s="2" t="s">
        <v>267</v>
      </c>
      <c r="AK256" s="2" t="s">
        <v>830</v>
      </c>
    </row>
    <row r="257" spans="1:37" x14ac:dyDescent="0.35">
      <c r="A257" t="s">
        <v>22</v>
      </c>
      <c r="B257" s="2" t="s">
        <v>363</v>
      </c>
      <c r="C257" s="2" t="s">
        <v>1189</v>
      </c>
      <c r="D257" s="2" t="s">
        <v>364</v>
      </c>
      <c r="E257" s="2" t="s">
        <v>830</v>
      </c>
      <c r="F257" t="s">
        <v>363</v>
      </c>
      <c r="G257" t="s">
        <v>1189</v>
      </c>
      <c r="H257" t="s">
        <v>364</v>
      </c>
      <c r="I257" t="s">
        <v>830</v>
      </c>
      <c r="J257" s="2" t="s">
        <v>363</v>
      </c>
      <c r="K257" s="2" t="s">
        <v>1189</v>
      </c>
      <c r="L257" s="2" t="s">
        <v>364</v>
      </c>
      <c r="M257" s="2" t="s">
        <v>830</v>
      </c>
      <c r="N257" t="s">
        <v>363</v>
      </c>
      <c r="O257" t="s">
        <v>1189</v>
      </c>
      <c r="P257" t="s">
        <v>364</v>
      </c>
      <c r="Q257" t="s">
        <v>830</v>
      </c>
      <c r="R257" s="2" t="s">
        <v>363</v>
      </c>
      <c r="S257" s="2" t="s">
        <v>1189</v>
      </c>
      <c r="T257" s="2" t="s">
        <v>364</v>
      </c>
      <c r="U257" s="2" t="s">
        <v>830</v>
      </c>
      <c r="V257" t="s">
        <v>363</v>
      </c>
      <c r="W257" t="s">
        <v>1189</v>
      </c>
      <c r="X257" t="s">
        <v>364</v>
      </c>
      <c r="Y257" t="s">
        <v>830</v>
      </c>
      <c r="Z257" s="2" t="s">
        <v>363</v>
      </c>
      <c r="AA257" s="2" t="s">
        <v>1189</v>
      </c>
      <c r="AB257" s="2" t="s">
        <v>364</v>
      </c>
      <c r="AC257" s="2" t="s">
        <v>830</v>
      </c>
      <c r="AD257" t="s">
        <v>363</v>
      </c>
      <c r="AE257" t="s">
        <v>1189</v>
      </c>
      <c r="AF257" t="s">
        <v>364</v>
      </c>
      <c r="AG257" t="s">
        <v>830</v>
      </c>
      <c r="AH257" s="2" t="s">
        <v>363</v>
      </c>
      <c r="AI257" s="2" t="s">
        <v>1189</v>
      </c>
      <c r="AJ257" s="2" t="s">
        <v>364</v>
      </c>
      <c r="AK257" s="2" t="s">
        <v>830</v>
      </c>
    </row>
    <row r="258" spans="1:37" x14ac:dyDescent="0.35">
      <c r="A258" t="s">
        <v>22</v>
      </c>
      <c r="B258" s="2" t="s">
        <v>243</v>
      </c>
      <c r="C258" s="2" t="s">
        <v>1190</v>
      </c>
      <c r="D258" s="2" t="s">
        <v>244</v>
      </c>
      <c r="E258" s="2" t="s">
        <v>830</v>
      </c>
      <c r="F258" t="s">
        <v>243</v>
      </c>
      <c r="G258" t="s">
        <v>1190</v>
      </c>
      <c r="H258" t="s">
        <v>244</v>
      </c>
      <c r="I258" t="s">
        <v>830</v>
      </c>
      <c r="J258" s="2" t="s">
        <v>243</v>
      </c>
      <c r="K258" s="2" t="s">
        <v>1190</v>
      </c>
      <c r="L258" s="2" t="s">
        <v>244</v>
      </c>
      <c r="M258" s="2" t="s">
        <v>830</v>
      </c>
      <c r="N258" t="s">
        <v>243</v>
      </c>
      <c r="O258" t="s">
        <v>1190</v>
      </c>
      <c r="P258" t="s">
        <v>244</v>
      </c>
      <c r="Q258" t="s">
        <v>830</v>
      </c>
      <c r="R258" s="2" t="s">
        <v>243</v>
      </c>
      <c r="S258" s="2" t="s">
        <v>1190</v>
      </c>
      <c r="T258" s="2" t="s">
        <v>244</v>
      </c>
      <c r="U258" s="2" t="s">
        <v>830</v>
      </c>
      <c r="V258" t="s">
        <v>243</v>
      </c>
      <c r="W258" t="s">
        <v>1190</v>
      </c>
      <c r="X258" t="s">
        <v>244</v>
      </c>
      <c r="Y258" t="s">
        <v>830</v>
      </c>
      <c r="Z258" s="2" t="s">
        <v>243</v>
      </c>
      <c r="AA258" s="2" t="s">
        <v>1190</v>
      </c>
      <c r="AB258" s="2" t="s">
        <v>244</v>
      </c>
      <c r="AC258" s="2" t="s">
        <v>830</v>
      </c>
      <c r="AD258" t="s">
        <v>243</v>
      </c>
      <c r="AE258" t="s">
        <v>1190</v>
      </c>
      <c r="AF258" t="s">
        <v>244</v>
      </c>
      <c r="AG258" t="s">
        <v>830</v>
      </c>
      <c r="AH258" s="2" t="s">
        <v>243</v>
      </c>
      <c r="AI258" s="2" t="s">
        <v>1190</v>
      </c>
      <c r="AJ258" s="2" t="s">
        <v>244</v>
      </c>
      <c r="AK258" s="2" t="s">
        <v>830</v>
      </c>
    </row>
    <row r="259" spans="1:37" x14ac:dyDescent="0.35">
      <c r="A259" t="s">
        <v>22</v>
      </c>
      <c r="B259" s="2" t="s">
        <v>624</v>
      </c>
      <c r="C259" s="2" t="s">
        <v>1191</v>
      </c>
      <c r="D259" s="2" t="s">
        <v>625</v>
      </c>
      <c r="E259" s="2" t="s">
        <v>831</v>
      </c>
      <c r="F259" t="s">
        <v>624</v>
      </c>
      <c r="G259" t="s">
        <v>1191</v>
      </c>
      <c r="H259" t="s">
        <v>625</v>
      </c>
      <c r="I259" t="s">
        <v>831</v>
      </c>
      <c r="J259" s="2" t="s">
        <v>624</v>
      </c>
      <c r="K259" s="2" t="s">
        <v>1191</v>
      </c>
      <c r="L259" s="2" t="s">
        <v>625</v>
      </c>
      <c r="M259" s="2" t="s">
        <v>831</v>
      </c>
      <c r="N259" t="s">
        <v>624</v>
      </c>
      <c r="O259" t="s">
        <v>1191</v>
      </c>
      <c r="P259" t="s">
        <v>625</v>
      </c>
      <c r="Q259" t="s">
        <v>831</v>
      </c>
      <c r="R259" s="2" t="s">
        <v>624</v>
      </c>
      <c r="S259" s="2" t="s">
        <v>1191</v>
      </c>
      <c r="T259" s="2" t="s">
        <v>625</v>
      </c>
      <c r="U259" s="2" t="s">
        <v>831</v>
      </c>
      <c r="V259" t="s">
        <v>624</v>
      </c>
      <c r="W259" t="s">
        <v>1191</v>
      </c>
      <c r="X259" t="s">
        <v>625</v>
      </c>
      <c r="Y259" t="s">
        <v>831</v>
      </c>
      <c r="Z259" s="2" t="s">
        <v>624</v>
      </c>
      <c r="AA259" s="2" t="s">
        <v>1191</v>
      </c>
      <c r="AB259" s="2" t="s">
        <v>625</v>
      </c>
      <c r="AC259" s="2" t="s">
        <v>831</v>
      </c>
      <c r="AD259" t="s">
        <v>624</v>
      </c>
      <c r="AE259" t="s">
        <v>1191</v>
      </c>
      <c r="AF259" t="s">
        <v>625</v>
      </c>
      <c r="AG259" t="s">
        <v>831</v>
      </c>
      <c r="AH259" s="2" t="s">
        <v>624</v>
      </c>
      <c r="AI259" s="2" t="s">
        <v>1191</v>
      </c>
      <c r="AJ259" s="2" t="s">
        <v>625</v>
      </c>
      <c r="AK259" s="2" t="s">
        <v>831</v>
      </c>
    </row>
    <row r="260" spans="1:37" x14ac:dyDescent="0.35">
      <c r="A260" t="s">
        <v>22</v>
      </c>
      <c r="B260" s="2" t="s">
        <v>763</v>
      </c>
      <c r="C260" s="2" t="s">
        <v>1192</v>
      </c>
      <c r="D260" s="2" t="s">
        <v>764</v>
      </c>
      <c r="E260" s="2" t="s">
        <v>834</v>
      </c>
      <c r="F260" t="s">
        <v>763</v>
      </c>
      <c r="G260" t="s">
        <v>1192</v>
      </c>
      <c r="H260" t="s">
        <v>764</v>
      </c>
      <c r="I260" t="s">
        <v>834</v>
      </c>
      <c r="J260" s="2" t="s">
        <v>763</v>
      </c>
      <c r="K260" s="2" t="s">
        <v>1192</v>
      </c>
      <c r="L260" s="2" t="s">
        <v>764</v>
      </c>
      <c r="M260" s="2" t="s">
        <v>834</v>
      </c>
      <c r="N260" t="s">
        <v>763</v>
      </c>
      <c r="O260" t="s">
        <v>1192</v>
      </c>
      <c r="P260" t="s">
        <v>764</v>
      </c>
      <c r="Q260" t="s">
        <v>834</v>
      </c>
      <c r="R260" s="2" t="s">
        <v>763</v>
      </c>
      <c r="S260" s="2" t="s">
        <v>1192</v>
      </c>
      <c r="T260" s="2" t="s">
        <v>764</v>
      </c>
      <c r="U260" s="2" t="s">
        <v>834</v>
      </c>
      <c r="V260" t="s">
        <v>763</v>
      </c>
      <c r="W260" t="s">
        <v>1192</v>
      </c>
      <c r="X260" t="s">
        <v>764</v>
      </c>
      <c r="Y260" t="s">
        <v>834</v>
      </c>
      <c r="Z260" s="2" t="s">
        <v>763</v>
      </c>
      <c r="AA260" s="2" t="s">
        <v>1192</v>
      </c>
      <c r="AB260" s="2" t="s">
        <v>764</v>
      </c>
      <c r="AC260" s="2" t="s">
        <v>834</v>
      </c>
      <c r="AD260" t="s">
        <v>763</v>
      </c>
      <c r="AE260" t="s">
        <v>1192</v>
      </c>
      <c r="AF260" t="s">
        <v>764</v>
      </c>
      <c r="AG260" t="s">
        <v>834</v>
      </c>
      <c r="AH260" s="2" t="s">
        <v>763</v>
      </c>
      <c r="AI260" s="2" t="s">
        <v>1192</v>
      </c>
      <c r="AJ260" s="2" t="s">
        <v>764</v>
      </c>
      <c r="AK260" s="2" t="s">
        <v>834</v>
      </c>
    </row>
    <row r="261" spans="1:37" x14ac:dyDescent="0.35">
      <c r="A261" t="s">
        <v>22</v>
      </c>
      <c r="B261" s="2" t="s">
        <v>543</v>
      </c>
      <c r="C261" s="2" t="s">
        <v>1193</v>
      </c>
      <c r="D261" s="2" t="s">
        <v>544</v>
      </c>
      <c r="E261" s="2" t="s">
        <v>830</v>
      </c>
      <c r="F261" t="s">
        <v>543</v>
      </c>
      <c r="G261" t="s">
        <v>1193</v>
      </c>
      <c r="H261" t="s">
        <v>544</v>
      </c>
      <c r="I261" t="s">
        <v>830</v>
      </c>
      <c r="J261" s="2" t="s">
        <v>543</v>
      </c>
      <c r="K261" s="2" t="s">
        <v>1193</v>
      </c>
      <c r="L261" s="2" t="s">
        <v>544</v>
      </c>
      <c r="M261" s="2" t="s">
        <v>830</v>
      </c>
      <c r="N261" t="s">
        <v>543</v>
      </c>
      <c r="O261" t="s">
        <v>1193</v>
      </c>
      <c r="P261" t="s">
        <v>544</v>
      </c>
      <c r="Q261" t="s">
        <v>830</v>
      </c>
      <c r="R261" s="2" t="s">
        <v>543</v>
      </c>
      <c r="S261" s="2" t="s">
        <v>1193</v>
      </c>
      <c r="T261" s="2" t="s">
        <v>544</v>
      </c>
      <c r="U261" s="2" t="s">
        <v>830</v>
      </c>
      <c r="V261" t="s">
        <v>543</v>
      </c>
      <c r="W261" t="s">
        <v>1193</v>
      </c>
      <c r="X261" t="s">
        <v>544</v>
      </c>
      <c r="Y261" t="s">
        <v>830</v>
      </c>
      <c r="Z261" s="2" t="s">
        <v>543</v>
      </c>
      <c r="AA261" s="2" t="s">
        <v>1193</v>
      </c>
      <c r="AB261" s="2" t="s">
        <v>544</v>
      </c>
      <c r="AC261" s="2" t="s">
        <v>830</v>
      </c>
      <c r="AD261" t="s">
        <v>543</v>
      </c>
      <c r="AE261" t="s">
        <v>1193</v>
      </c>
      <c r="AF261" t="s">
        <v>544</v>
      </c>
      <c r="AG261" t="s">
        <v>830</v>
      </c>
      <c r="AH261" s="2" t="s">
        <v>543</v>
      </c>
      <c r="AI261" s="2" t="s">
        <v>1193</v>
      </c>
      <c r="AJ261" s="2" t="s">
        <v>544</v>
      </c>
      <c r="AK261" s="2" t="s">
        <v>830</v>
      </c>
    </row>
    <row r="262" spans="1:37" x14ac:dyDescent="0.35">
      <c r="A262" t="s">
        <v>22</v>
      </c>
      <c r="B262" s="2" t="s">
        <v>526</v>
      </c>
      <c r="C262" s="2" t="s">
        <v>1194</v>
      </c>
      <c r="D262" s="2" t="s">
        <v>527</v>
      </c>
      <c r="E262" s="2" t="s">
        <v>830</v>
      </c>
      <c r="F262" t="s">
        <v>526</v>
      </c>
      <c r="G262" t="s">
        <v>1194</v>
      </c>
      <c r="H262" t="s">
        <v>527</v>
      </c>
      <c r="I262" t="s">
        <v>830</v>
      </c>
      <c r="J262" s="2" t="s">
        <v>526</v>
      </c>
      <c r="K262" s="2" t="s">
        <v>1194</v>
      </c>
      <c r="L262" s="2" t="s">
        <v>527</v>
      </c>
      <c r="M262" s="2" t="s">
        <v>830</v>
      </c>
      <c r="N262" t="s">
        <v>526</v>
      </c>
      <c r="O262" t="s">
        <v>1194</v>
      </c>
      <c r="P262" t="s">
        <v>527</v>
      </c>
      <c r="Q262" t="s">
        <v>830</v>
      </c>
      <c r="R262" s="2" t="s">
        <v>526</v>
      </c>
      <c r="S262" s="2" t="s">
        <v>1194</v>
      </c>
      <c r="T262" s="2" t="s">
        <v>527</v>
      </c>
      <c r="U262" s="2" t="s">
        <v>830</v>
      </c>
      <c r="V262" t="s">
        <v>526</v>
      </c>
      <c r="W262" t="s">
        <v>1194</v>
      </c>
      <c r="X262" t="s">
        <v>527</v>
      </c>
      <c r="Y262" t="s">
        <v>830</v>
      </c>
      <c r="Z262" s="2" t="s">
        <v>526</v>
      </c>
      <c r="AA262" s="2" t="s">
        <v>1194</v>
      </c>
      <c r="AB262" s="2" t="s">
        <v>527</v>
      </c>
      <c r="AC262" s="2" t="s">
        <v>830</v>
      </c>
      <c r="AD262" t="s">
        <v>526</v>
      </c>
      <c r="AE262" t="s">
        <v>1194</v>
      </c>
      <c r="AF262" t="s">
        <v>527</v>
      </c>
      <c r="AG262" t="s">
        <v>830</v>
      </c>
      <c r="AH262" s="2" t="s">
        <v>526</v>
      </c>
      <c r="AI262" s="2" t="s">
        <v>1194</v>
      </c>
      <c r="AJ262" s="2" t="s">
        <v>527</v>
      </c>
      <c r="AK262" s="2" t="s">
        <v>830</v>
      </c>
    </row>
    <row r="263" spans="1:37" x14ac:dyDescent="0.35">
      <c r="A263" t="s">
        <v>22</v>
      </c>
      <c r="B263" s="2" t="s">
        <v>459</v>
      </c>
      <c r="C263" s="2" t="s">
        <v>939</v>
      </c>
      <c r="D263" s="2" t="s">
        <v>460</v>
      </c>
      <c r="E263" s="2" t="s">
        <v>830</v>
      </c>
      <c r="F263" t="s">
        <v>459</v>
      </c>
      <c r="G263" t="s">
        <v>939</v>
      </c>
      <c r="H263" t="s">
        <v>460</v>
      </c>
      <c r="I263" t="s">
        <v>830</v>
      </c>
      <c r="J263" s="2" t="s">
        <v>459</v>
      </c>
      <c r="K263" s="2" t="s">
        <v>939</v>
      </c>
      <c r="L263" s="2" t="s">
        <v>460</v>
      </c>
      <c r="M263" s="2" t="s">
        <v>830</v>
      </c>
      <c r="N263" t="s">
        <v>459</v>
      </c>
      <c r="O263" t="s">
        <v>939</v>
      </c>
      <c r="P263" t="s">
        <v>460</v>
      </c>
      <c r="Q263" t="s">
        <v>830</v>
      </c>
      <c r="R263" s="2" t="s">
        <v>459</v>
      </c>
      <c r="S263" s="2" t="s">
        <v>939</v>
      </c>
      <c r="T263" s="2" t="s">
        <v>460</v>
      </c>
      <c r="U263" s="2" t="s">
        <v>830</v>
      </c>
      <c r="V263" t="s">
        <v>459</v>
      </c>
      <c r="W263" t="s">
        <v>939</v>
      </c>
      <c r="X263" t="s">
        <v>460</v>
      </c>
      <c r="Y263" t="s">
        <v>830</v>
      </c>
      <c r="Z263" s="2" t="s">
        <v>459</v>
      </c>
      <c r="AA263" s="2" t="s">
        <v>939</v>
      </c>
      <c r="AB263" s="2" t="s">
        <v>460</v>
      </c>
      <c r="AC263" s="2" t="s">
        <v>830</v>
      </c>
      <c r="AD263" t="s">
        <v>459</v>
      </c>
      <c r="AE263" t="s">
        <v>939</v>
      </c>
      <c r="AF263" t="s">
        <v>460</v>
      </c>
      <c r="AG263" t="s">
        <v>830</v>
      </c>
      <c r="AH263" s="2" t="s">
        <v>459</v>
      </c>
      <c r="AI263" s="2" t="s">
        <v>939</v>
      </c>
      <c r="AJ263" s="2" t="s">
        <v>460</v>
      </c>
      <c r="AK263" s="2" t="s">
        <v>830</v>
      </c>
    </row>
    <row r="264" spans="1:37" x14ac:dyDescent="0.35">
      <c r="A264" t="s">
        <v>22</v>
      </c>
      <c r="B264" s="2" t="s">
        <v>302</v>
      </c>
      <c r="C264" s="2" t="s">
        <v>1195</v>
      </c>
      <c r="D264" s="2" t="s">
        <v>303</v>
      </c>
      <c r="E264" s="2" t="s">
        <v>830</v>
      </c>
      <c r="F264" t="s">
        <v>302</v>
      </c>
      <c r="G264" t="s">
        <v>1195</v>
      </c>
      <c r="H264" t="s">
        <v>303</v>
      </c>
      <c r="I264" t="s">
        <v>830</v>
      </c>
      <c r="J264" s="2" t="s">
        <v>302</v>
      </c>
      <c r="K264" s="2" t="s">
        <v>1195</v>
      </c>
      <c r="L264" s="2" t="s">
        <v>303</v>
      </c>
      <c r="M264" s="2" t="s">
        <v>830</v>
      </c>
      <c r="N264" t="s">
        <v>302</v>
      </c>
      <c r="O264" t="s">
        <v>1195</v>
      </c>
      <c r="P264" t="s">
        <v>303</v>
      </c>
      <c r="Q264" t="s">
        <v>830</v>
      </c>
      <c r="R264" s="2" t="s">
        <v>302</v>
      </c>
      <c r="S264" s="2" t="s">
        <v>1195</v>
      </c>
      <c r="T264" s="2" t="s">
        <v>303</v>
      </c>
      <c r="U264" s="2" t="s">
        <v>830</v>
      </c>
      <c r="V264" t="s">
        <v>302</v>
      </c>
      <c r="W264" t="s">
        <v>1195</v>
      </c>
      <c r="X264" t="s">
        <v>303</v>
      </c>
      <c r="Y264" t="s">
        <v>830</v>
      </c>
      <c r="Z264" s="2" t="s">
        <v>302</v>
      </c>
      <c r="AA264" s="2" t="s">
        <v>1195</v>
      </c>
      <c r="AB264" s="2" t="s">
        <v>303</v>
      </c>
      <c r="AC264" s="2" t="s">
        <v>830</v>
      </c>
      <c r="AD264" t="s">
        <v>302</v>
      </c>
      <c r="AE264" t="s">
        <v>1195</v>
      </c>
      <c r="AF264" t="s">
        <v>303</v>
      </c>
      <c r="AG264" t="s">
        <v>830</v>
      </c>
      <c r="AH264" s="2" t="s">
        <v>302</v>
      </c>
      <c r="AI264" s="2" t="s">
        <v>1195</v>
      </c>
      <c r="AJ264" s="2" t="s">
        <v>303</v>
      </c>
      <c r="AK264" s="2" t="s">
        <v>830</v>
      </c>
    </row>
    <row r="265" spans="1:37" x14ac:dyDescent="0.35">
      <c r="A265" t="s">
        <v>22</v>
      </c>
      <c r="B265" s="2" t="s">
        <v>56</v>
      </c>
      <c r="C265" s="2" t="s">
        <v>1196</v>
      </c>
      <c r="D265" s="2" t="s">
        <v>57</v>
      </c>
      <c r="E265" s="2" t="s">
        <v>829</v>
      </c>
      <c r="F265" t="s">
        <v>56</v>
      </c>
      <c r="G265" t="s">
        <v>1196</v>
      </c>
      <c r="H265" t="s">
        <v>57</v>
      </c>
      <c r="I265" t="s">
        <v>829</v>
      </c>
      <c r="J265" s="2" t="s">
        <v>56</v>
      </c>
      <c r="K265" s="2" t="s">
        <v>1196</v>
      </c>
      <c r="L265" s="2" t="s">
        <v>57</v>
      </c>
      <c r="M265" s="2" t="s">
        <v>829</v>
      </c>
      <c r="N265" t="s">
        <v>56</v>
      </c>
      <c r="O265" t="s">
        <v>1196</v>
      </c>
      <c r="P265" t="s">
        <v>57</v>
      </c>
      <c r="Q265" t="s">
        <v>829</v>
      </c>
      <c r="R265" s="2" t="s">
        <v>56</v>
      </c>
      <c r="S265" s="2" t="s">
        <v>1196</v>
      </c>
      <c r="T265" s="2" t="s">
        <v>57</v>
      </c>
      <c r="U265" s="2" t="s">
        <v>829</v>
      </c>
      <c r="V265" t="s">
        <v>56</v>
      </c>
      <c r="W265" t="s">
        <v>1196</v>
      </c>
      <c r="X265" t="s">
        <v>57</v>
      </c>
      <c r="Y265" t="s">
        <v>829</v>
      </c>
      <c r="Z265" s="2" t="s">
        <v>56</v>
      </c>
      <c r="AA265" s="2" t="s">
        <v>1196</v>
      </c>
      <c r="AB265" s="2" t="s">
        <v>57</v>
      </c>
      <c r="AC265" s="2" t="s">
        <v>829</v>
      </c>
      <c r="AD265" t="s">
        <v>56</v>
      </c>
      <c r="AE265" t="s">
        <v>1196</v>
      </c>
      <c r="AF265" t="s">
        <v>57</v>
      </c>
      <c r="AG265" t="s">
        <v>829</v>
      </c>
      <c r="AH265" s="2" t="s">
        <v>56</v>
      </c>
      <c r="AI265" s="2" t="s">
        <v>1196</v>
      </c>
      <c r="AJ265" s="2" t="s">
        <v>57</v>
      </c>
      <c r="AK265" s="2" t="s">
        <v>829</v>
      </c>
    </row>
    <row r="266" spans="1:37" x14ac:dyDescent="0.35">
      <c r="A266" t="s">
        <v>22</v>
      </c>
      <c r="B266" s="2" t="s">
        <v>440</v>
      </c>
      <c r="C266" s="2" t="s">
        <v>1197</v>
      </c>
      <c r="D266" s="2" t="s">
        <v>441</v>
      </c>
      <c r="E266" s="2" t="s">
        <v>830</v>
      </c>
      <c r="F266" t="s">
        <v>440</v>
      </c>
      <c r="G266" t="s">
        <v>1197</v>
      </c>
      <c r="H266" t="s">
        <v>441</v>
      </c>
      <c r="I266" t="s">
        <v>830</v>
      </c>
      <c r="J266" s="2" t="s">
        <v>440</v>
      </c>
      <c r="K266" s="2" t="s">
        <v>1197</v>
      </c>
      <c r="L266" s="2" t="s">
        <v>441</v>
      </c>
      <c r="M266" s="2" t="s">
        <v>830</v>
      </c>
      <c r="N266" t="s">
        <v>440</v>
      </c>
      <c r="O266" t="s">
        <v>1197</v>
      </c>
      <c r="P266" t="s">
        <v>441</v>
      </c>
      <c r="Q266" t="s">
        <v>830</v>
      </c>
      <c r="R266" s="2" t="s">
        <v>440</v>
      </c>
      <c r="S266" s="2" t="s">
        <v>1197</v>
      </c>
      <c r="T266" s="2" t="s">
        <v>441</v>
      </c>
      <c r="U266" s="2" t="s">
        <v>830</v>
      </c>
      <c r="V266" t="s">
        <v>440</v>
      </c>
      <c r="W266" t="s">
        <v>1197</v>
      </c>
      <c r="X266" t="s">
        <v>441</v>
      </c>
      <c r="Y266" t="s">
        <v>830</v>
      </c>
      <c r="Z266" s="2" t="s">
        <v>440</v>
      </c>
      <c r="AA266" s="2" t="s">
        <v>1197</v>
      </c>
      <c r="AB266" s="2" t="s">
        <v>441</v>
      </c>
      <c r="AC266" s="2" t="s">
        <v>830</v>
      </c>
      <c r="AD266" t="s">
        <v>440</v>
      </c>
      <c r="AE266" t="s">
        <v>1197</v>
      </c>
      <c r="AF266" t="s">
        <v>441</v>
      </c>
      <c r="AG266" t="s">
        <v>830</v>
      </c>
      <c r="AH266" s="2" t="s">
        <v>440</v>
      </c>
      <c r="AI266" s="2" t="s">
        <v>1197</v>
      </c>
      <c r="AJ266" s="2" t="s">
        <v>441</v>
      </c>
      <c r="AK266" s="2" t="s">
        <v>830</v>
      </c>
    </row>
    <row r="267" spans="1:37" x14ac:dyDescent="0.35">
      <c r="A267" t="s">
        <v>22</v>
      </c>
      <c r="B267" s="2" t="s">
        <v>600</v>
      </c>
      <c r="C267" s="2" t="s">
        <v>1198</v>
      </c>
      <c r="D267" s="2" t="s">
        <v>601</v>
      </c>
      <c r="E267" s="2" t="s">
        <v>831</v>
      </c>
      <c r="F267" t="s">
        <v>600</v>
      </c>
      <c r="G267" t="s">
        <v>1198</v>
      </c>
      <c r="H267" t="s">
        <v>601</v>
      </c>
      <c r="I267" t="s">
        <v>831</v>
      </c>
      <c r="J267" s="2" t="s">
        <v>600</v>
      </c>
      <c r="K267" s="2" t="s">
        <v>1198</v>
      </c>
      <c r="L267" s="2" t="s">
        <v>601</v>
      </c>
      <c r="M267" s="2" t="s">
        <v>831</v>
      </c>
      <c r="N267" t="s">
        <v>600</v>
      </c>
      <c r="O267" t="s">
        <v>1198</v>
      </c>
      <c r="P267" t="s">
        <v>601</v>
      </c>
      <c r="Q267" t="s">
        <v>831</v>
      </c>
      <c r="R267" s="2" t="s">
        <v>600</v>
      </c>
      <c r="S267" s="2" t="s">
        <v>1198</v>
      </c>
      <c r="T267" s="2" t="s">
        <v>601</v>
      </c>
      <c r="U267" s="2" t="s">
        <v>831</v>
      </c>
      <c r="V267" t="s">
        <v>600</v>
      </c>
      <c r="W267" t="s">
        <v>1198</v>
      </c>
      <c r="X267" t="s">
        <v>601</v>
      </c>
      <c r="Y267" t="s">
        <v>831</v>
      </c>
      <c r="Z267" s="2" t="s">
        <v>600</v>
      </c>
      <c r="AA267" s="2" t="s">
        <v>1198</v>
      </c>
      <c r="AB267" s="2" t="s">
        <v>601</v>
      </c>
      <c r="AC267" s="2" t="s">
        <v>831</v>
      </c>
      <c r="AD267" t="s">
        <v>600</v>
      </c>
      <c r="AE267" t="s">
        <v>1198</v>
      </c>
      <c r="AF267" t="s">
        <v>601</v>
      </c>
      <c r="AG267" t="s">
        <v>831</v>
      </c>
      <c r="AH267" s="2" t="s">
        <v>600</v>
      </c>
      <c r="AI267" s="2" t="s">
        <v>1198</v>
      </c>
      <c r="AJ267" s="2" t="s">
        <v>601</v>
      </c>
      <c r="AK267" s="2" t="s">
        <v>831</v>
      </c>
    </row>
    <row r="268" spans="1:37" x14ac:dyDescent="0.35">
      <c r="A268" t="s">
        <v>22</v>
      </c>
      <c r="B268" s="2" t="s">
        <v>642</v>
      </c>
      <c r="C268" s="2" t="s">
        <v>1199</v>
      </c>
      <c r="D268" s="2" t="s">
        <v>643</v>
      </c>
      <c r="E268" s="2" t="s">
        <v>831</v>
      </c>
      <c r="F268" t="s">
        <v>642</v>
      </c>
      <c r="G268" t="s">
        <v>1199</v>
      </c>
      <c r="H268" t="s">
        <v>643</v>
      </c>
      <c r="I268" t="s">
        <v>831</v>
      </c>
      <c r="J268" s="2" t="s">
        <v>642</v>
      </c>
      <c r="K268" s="2" t="s">
        <v>1199</v>
      </c>
      <c r="L268" s="2" t="s">
        <v>643</v>
      </c>
      <c r="M268" s="2" t="s">
        <v>831</v>
      </c>
      <c r="N268" t="s">
        <v>642</v>
      </c>
      <c r="O268" t="s">
        <v>1199</v>
      </c>
      <c r="P268" t="s">
        <v>643</v>
      </c>
      <c r="Q268" t="s">
        <v>831</v>
      </c>
      <c r="R268" s="2" t="s">
        <v>642</v>
      </c>
      <c r="S268" s="2" t="s">
        <v>1199</v>
      </c>
      <c r="T268" s="2" t="s">
        <v>643</v>
      </c>
      <c r="U268" s="2" t="s">
        <v>831</v>
      </c>
      <c r="V268" t="s">
        <v>642</v>
      </c>
      <c r="W268" t="s">
        <v>1199</v>
      </c>
      <c r="X268" t="s">
        <v>643</v>
      </c>
      <c r="Y268" t="s">
        <v>831</v>
      </c>
      <c r="Z268" s="2" t="s">
        <v>642</v>
      </c>
      <c r="AA268" s="2" t="s">
        <v>1199</v>
      </c>
      <c r="AB268" s="2" t="s">
        <v>643</v>
      </c>
      <c r="AC268" s="2" t="s">
        <v>831</v>
      </c>
      <c r="AD268" t="s">
        <v>642</v>
      </c>
      <c r="AE268" t="s">
        <v>1199</v>
      </c>
      <c r="AF268" t="s">
        <v>643</v>
      </c>
      <c r="AG268" t="s">
        <v>831</v>
      </c>
      <c r="AH268" s="2" t="s">
        <v>642</v>
      </c>
      <c r="AI268" s="2" t="s">
        <v>1199</v>
      </c>
      <c r="AJ268" s="2" t="s">
        <v>643</v>
      </c>
      <c r="AK268" s="2" t="s">
        <v>831</v>
      </c>
    </row>
    <row r="269" spans="1:37" x14ac:dyDescent="0.35">
      <c r="A269" t="s">
        <v>22</v>
      </c>
      <c r="B269" s="2" t="s">
        <v>442</v>
      </c>
      <c r="C269" s="2" t="s">
        <v>1200</v>
      </c>
      <c r="D269" s="2" t="s">
        <v>443</v>
      </c>
      <c r="E269" s="2" t="s">
        <v>830</v>
      </c>
      <c r="F269" t="s">
        <v>442</v>
      </c>
      <c r="G269" t="s">
        <v>1200</v>
      </c>
      <c r="H269" t="s">
        <v>443</v>
      </c>
      <c r="I269" t="s">
        <v>830</v>
      </c>
      <c r="J269" s="2" t="s">
        <v>442</v>
      </c>
      <c r="K269" s="2" t="s">
        <v>1200</v>
      </c>
      <c r="L269" s="2" t="s">
        <v>443</v>
      </c>
      <c r="M269" s="2" t="s">
        <v>830</v>
      </c>
      <c r="N269" t="s">
        <v>442</v>
      </c>
      <c r="O269" t="s">
        <v>1200</v>
      </c>
      <c r="P269" t="s">
        <v>443</v>
      </c>
      <c r="Q269" t="s">
        <v>830</v>
      </c>
      <c r="R269" s="2" t="s">
        <v>442</v>
      </c>
      <c r="S269" s="2" t="s">
        <v>1200</v>
      </c>
      <c r="T269" s="2" t="s">
        <v>443</v>
      </c>
      <c r="U269" s="2" t="s">
        <v>830</v>
      </c>
      <c r="V269" t="s">
        <v>442</v>
      </c>
      <c r="W269" t="s">
        <v>1200</v>
      </c>
      <c r="X269" t="s">
        <v>443</v>
      </c>
      <c r="Y269" t="s">
        <v>830</v>
      </c>
      <c r="Z269" s="2" t="s">
        <v>442</v>
      </c>
      <c r="AA269" s="2" t="s">
        <v>1200</v>
      </c>
      <c r="AB269" s="2" t="s">
        <v>443</v>
      </c>
      <c r="AC269" s="2" t="s">
        <v>830</v>
      </c>
      <c r="AD269" t="s">
        <v>442</v>
      </c>
      <c r="AE269" t="s">
        <v>1200</v>
      </c>
      <c r="AF269" t="s">
        <v>443</v>
      </c>
      <c r="AG269" t="s">
        <v>830</v>
      </c>
      <c r="AH269" s="2" t="s">
        <v>442</v>
      </c>
      <c r="AI269" s="2" t="s">
        <v>1200</v>
      </c>
      <c r="AJ269" s="2" t="s">
        <v>443</v>
      </c>
      <c r="AK269" s="2" t="s">
        <v>830</v>
      </c>
    </row>
    <row r="270" spans="1:37" x14ac:dyDescent="0.35">
      <c r="A270" t="s">
        <v>22</v>
      </c>
      <c r="B270" s="2" t="s">
        <v>475</v>
      </c>
      <c r="C270" s="2" t="s">
        <v>1201</v>
      </c>
      <c r="D270" s="2" t="s">
        <v>476</v>
      </c>
      <c r="E270" s="2" t="s">
        <v>830</v>
      </c>
      <c r="F270" t="s">
        <v>475</v>
      </c>
      <c r="G270" t="s">
        <v>1201</v>
      </c>
      <c r="H270" t="s">
        <v>476</v>
      </c>
      <c r="I270" t="s">
        <v>830</v>
      </c>
      <c r="J270" s="2" t="s">
        <v>475</v>
      </c>
      <c r="K270" s="2" t="s">
        <v>1201</v>
      </c>
      <c r="L270" s="2" t="s">
        <v>476</v>
      </c>
      <c r="M270" s="2" t="s">
        <v>830</v>
      </c>
      <c r="N270" t="s">
        <v>475</v>
      </c>
      <c r="O270" t="s">
        <v>1201</v>
      </c>
      <c r="P270" t="s">
        <v>476</v>
      </c>
      <c r="Q270" t="s">
        <v>830</v>
      </c>
      <c r="R270" s="2" t="s">
        <v>475</v>
      </c>
      <c r="S270" s="2" t="s">
        <v>1201</v>
      </c>
      <c r="T270" s="2" t="s">
        <v>476</v>
      </c>
      <c r="U270" s="2" t="s">
        <v>830</v>
      </c>
      <c r="V270" t="s">
        <v>475</v>
      </c>
      <c r="W270" t="s">
        <v>1201</v>
      </c>
      <c r="X270" t="s">
        <v>476</v>
      </c>
      <c r="Y270" t="s">
        <v>830</v>
      </c>
      <c r="Z270" s="2" t="s">
        <v>475</v>
      </c>
      <c r="AA270" s="2" t="s">
        <v>1201</v>
      </c>
      <c r="AB270" s="2" t="s">
        <v>476</v>
      </c>
      <c r="AC270" s="2" t="s">
        <v>830</v>
      </c>
      <c r="AD270" t="s">
        <v>475</v>
      </c>
      <c r="AE270" t="s">
        <v>1201</v>
      </c>
      <c r="AF270" t="s">
        <v>476</v>
      </c>
      <c r="AG270" t="s">
        <v>830</v>
      </c>
      <c r="AH270" s="2" t="s">
        <v>475</v>
      </c>
      <c r="AI270" s="2" t="s">
        <v>1201</v>
      </c>
      <c r="AJ270" s="2" t="s">
        <v>476</v>
      </c>
      <c r="AK270" s="2" t="s">
        <v>830</v>
      </c>
    </row>
    <row r="271" spans="1:37" x14ac:dyDescent="0.35">
      <c r="A271" t="s">
        <v>22</v>
      </c>
      <c r="B271" s="2" t="s">
        <v>616</v>
      </c>
      <c r="C271" s="2" t="s">
        <v>1202</v>
      </c>
      <c r="D271" s="2" t="s">
        <v>617</v>
      </c>
      <c r="E271" s="2" t="s">
        <v>831</v>
      </c>
      <c r="F271" t="s">
        <v>616</v>
      </c>
      <c r="G271" t="s">
        <v>1202</v>
      </c>
      <c r="H271" t="s">
        <v>617</v>
      </c>
      <c r="I271" t="s">
        <v>831</v>
      </c>
      <c r="J271" s="2" t="s">
        <v>616</v>
      </c>
      <c r="K271" s="2" t="s">
        <v>1202</v>
      </c>
      <c r="L271" s="2" t="s">
        <v>617</v>
      </c>
      <c r="M271" s="2" t="s">
        <v>831</v>
      </c>
      <c r="N271" t="s">
        <v>616</v>
      </c>
      <c r="O271" t="s">
        <v>1202</v>
      </c>
      <c r="P271" t="s">
        <v>617</v>
      </c>
      <c r="Q271" t="s">
        <v>831</v>
      </c>
      <c r="R271" s="2" t="s">
        <v>616</v>
      </c>
      <c r="S271" s="2" t="s">
        <v>1202</v>
      </c>
      <c r="T271" s="2" t="s">
        <v>617</v>
      </c>
      <c r="U271" s="2" t="s">
        <v>831</v>
      </c>
      <c r="V271" t="s">
        <v>616</v>
      </c>
      <c r="W271" t="s">
        <v>1202</v>
      </c>
      <c r="X271" t="s">
        <v>617</v>
      </c>
      <c r="Y271" t="s">
        <v>831</v>
      </c>
      <c r="Z271" s="2" t="s">
        <v>616</v>
      </c>
      <c r="AA271" s="2" t="s">
        <v>1202</v>
      </c>
      <c r="AB271" s="2" t="s">
        <v>617</v>
      </c>
      <c r="AC271" s="2" t="s">
        <v>831</v>
      </c>
      <c r="AD271" t="s">
        <v>616</v>
      </c>
      <c r="AE271" t="s">
        <v>1202</v>
      </c>
      <c r="AF271" t="s">
        <v>617</v>
      </c>
      <c r="AG271" t="s">
        <v>831</v>
      </c>
      <c r="AH271" s="2" t="s">
        <v>616</v>
      </c>
      <c r="AI271" s="2" t="s">
        <v>1202</v>
      </c>
      <c r="AJ271" s="2" t="s">
        <v>617</v>
      </c>
      <c r="AK271" s="2" t="s">
        <v>831</v>
      </c>
    </row>
    <row r="272" spans="1:37" x14ac:dyDescent="0.35">
      <c r="A272" t="s">
        <v>22</v>
      </c>
      <c r="B272" s="2" t="s">
        <v>444</v>
      </c>
      <c r="C272" s="2" t="s">
        <v>1203</v>
      </c>
      <c r="D272" s="2" t="s">
        <v>445</v>
      </c>
      <c r="E272" s="2" t="s">
        <v>830</v>
      </c>
      <c r="F272" t="s">
        <v>444</v>
      </c>
      <c r="G272" t="s">
        <v>1203</v>
      </c>
      <c r="H272" t="s">
        <v>445</v>
      </c>
      <c r="I272" t="s">
        <v>830</v>
      </c>
      <c r="J272" s="2" t="s">
        <v>444</v>
      </c>
      <c r="K272" s="2" t="s">
        <v>1203</v>
      </c>
      <c r="L272" s="2" t="s">
        <v>445</v>
      </c>
      <c r="M272" s="2" t="s">
        <v>830</v>
      </c>
      <c r="N272" t="s">
        <v>444</v>
      </c>
      <c r="O272" t="s">
        <v>1203</v>
      </c>
      <c r="P272" t="s">
        <v>445</v>
      </c>
      <c r="Q272" t="s">
        <v>830</v>
      </c>
      <c r="R272" s="2" t="s">
        <v>444</v>
      </c>
      <c r="S272" s="2" t="s">
        <v>1203</v>
      </c>
      <c r="T272" s="2" t="s">
        <v>445</v>
      </c>
      <c r="U272" s="2" t="s">
        <v>830</v>
      </c>
      <c r="V272" t="s">
        <v>444</v>
      </c>
      <c r="W272" t="s">
        <v>1203</v>
      </c>
      <c r="X272" t="s">
        <v>445</v>
      </c>
      <c r="Y272" t="s">
        <v>830</v>
      </c>
      <c r="Z272" s="2" t="s">
        <v>444</v>
      </c>
      <c r="AA272" s="2" t="s">
        <v>1203</v>
      </c>
      <c r="AB272" s="2" t="s">
        <v>445</v>
      </c>
      <c r="AC272" s="2" t="s">
        <v>830</v>
      </c>
      <c r="AD272" t="s">
        <v>444</v>
      </c>
      <c r="AE272" t="s">
        <v>1203</v>
      </c>
      <c r="AF272" t="s">
        <v>445</v>
      </c>
      <c r="AG272" t="s">
        <v>830</v>
      </c>
      <c r="AH272" s="2" t="s">
        <v>444</v>
      </c>
      <c r="AI272" s="2" t="s">
        <v>1203</v>
      </c>
      <c r="AJ272" s="2" t="s">
        <v>445</v>
      </c>
      <c r="AK272" s="2" t="s">
        <v>830</v>
      </c>
    </row>
    <row r="273" spans="1:37" x14ac:dyDescent="0.35">
      <c r="A273" t="s">
        <v>22</v>
      </c>
      <c r="B273" s="2" t="s">
        <v>334</v>
      </c>
      <c r="C273" s="2" t="s">
        <v>946</v>
      </c>
      <c r="D273" s="2" t="s">
        <v>335</v>
      </c>
      <c r="E273" s="2" t="s">
        <v>830</v>
      </c>
      <c r="F273" t="s">
        <v>334</v>
      </c>
      <c r="G273" t="s">
        <v>946</v>
      </c>
      <c r="H273" t="s">
        <v>335</v>
      </c>
      <c r="I273" t="s">
        <v>830</v>
      </c>
      <c r="J273" s="2" t="s">
        <v>334</v>
      </c>
      <c r="K273" s="2" t="s">
        <v>946</v>
      </c>
      <c r="L273" s="2" t="s">
        <v>335</v>
      </c>
      <c r="M273" s="2" t="s">
        <v>830</v>
      </c>
      <c r="N273" t="s">
        <v>334</v>
      </c>
      <c r="O273" t="s">
        <v>946</v>
      </c>
      <c r="P273" t="s">
        <v>335</v>
      </c>
      <c r="Q273" t="s">
        <v>830</v>
      </c>
      <c r="R273" s="2" t="s">
        <v>334</v>
      </c>
      <c r="S273" s="2" t="s">
        <v>946</v>
      </c>
      <c r="T273" s="2" t="s">
        <v>335</v>
      </c>
      <c r="U273" s="2" t="s">
        <v>830</v>
      </c>
      <c r="V273" t="s">
        <v>334</v>
      </c>
      <c r="W273" t="s">
        <v>946</v>
      </c>
      <c r="X273" t="s">
        <v>335</v>
      </c>
      <c r="Y273" t="s">
        <v>830</v>
      </c>
      <c r="Z273" s="2" t="s">
        <v>334</v>
      </c>
      <c r="AA273" s="2" t="s">
        <v>946</v>
      </c>
      <c r="AB273" s="2" t="s">
        <v>335</v>
      </c>
      <c r="AC273" s="2" t="s">
        <v>830</v>
      </c>
      <c r="AD273" t="s">
        <v>334</v>
      </c>
      <c r="AE273" t="s">
        <v>946</v>
      </c>
      <c r="AF273" t="s">
        <v>335</v>
      </c>
      <c r="AG273" t="s">
        <v>830</v>
      </c>
      <c r="AH273" s="2" t="s">
        <v>334</v>
      </c>
      <c r="AI273" s="2" t="s">
        <v>946</v>
      </c>
      <c r="AJ273" s="2" t="s">
        <v>335</v>
      </c>
      <c r="AK273" s="2" t="s">
        <v>830</v>
      </c>
    </row>
    <row r="274" spans="1:37" x14ac:dyDescent="0.35">
      <c r="A274" t="s">
        <v>22</v>
      </c>
      <c r="B274" s="2" t="s">
        <v>626</v>
      </c>
      <c r="C274" s="2" t="s">
        <v>1204</v>
      </c>
      <c r="D274" s="2" t="s">
        <v>627</v>
      </c>
      <c r="E274" s="2" t="s">
        <v>831</v>
      </c>
      <c r="F274" t="s">
        <v>626</v>
      </c>
      <c r="G274" t="s">
        <v>1204</v>
      </c>
      <c r="H274" t="s">
        <v>627</v>
      </c>
      <c r="I274" t="s">
        <v>831</v>
      </c>
      <c r="J274" s="2" t="s">
        <v>626</v>
      </c>
      <c r="K274" s="2" t="s">
        <v>1204</v>
      </c>
      <c r="L274" s="2" t="s">
        <v>627</v>
      </c>
      <c r="M274" s="2" t="s">
        <v>831</v>
      </c>
      <c r="N274" t="s">
        <v>626</v>
      </c>
      <c r="O274" t="s">
        <v>1204</v>
      </c>
      <c r="P274" t="s">
        <v>627</v>
      </c>
      <c r="Q274" t="s">
        <v>831</v>
      </c>
      <c r="R274" s="2" t="s">
        <v>626</v>
      </c>
      <c r="S274" s="2" t="s">
        <v>1204</v>
      </c>
      <c r="T274" s="2" t="s">
        <v>627</v>
      </c>
      <c r="U274" s="2" t="s">
        <v>831</v>
      </c>
      <c r="V274" t="s">
        <v>626</v>
      </c>
      <c r="W274" t="s">
        <v>1204</v>
      </c>
      <c r="X274" t="s">
        <v>627</v>
      </c>
      <c r="Y274" t="s">
        <v>831</v>
      </c>
      <c r="Z274" s="2" t="s">
        <v>626</v>
      </c>
      <c r="AA274" s="2" t="s">
        <v>1204</v>
      </c>
      <c r="AB274" s="2" t="s">
        <v>627</v>
      </c>
      <c r="AC274" s="2" t="s">
        <v>831</v>
      </c>
      <c r="AD274" t="s">
        <v>626</v>
      </c>
      <c r="AE274" t="s">
        <v>1204</v>
      </c>
      <c r="AF274" t="s">
        <v>627</v>
      </c>
      <c r="AG274" t="s">
        <v>831</v>
      </c>
      <c r="AH274" s="2" t="s">
        <v>626</v>
      </c>
      <c r="AI274" s="2" t="s">
        <v>1204</v>
      </c>
      <c r="AJ274" s="2" t="s">
        <v>627</v>
      </c>
      <c r="AK274" s="2" t="s">
        <v>831</v>
      </c>
    </row>
    <row r="275" spans="1:37" x14ac:dyDescent="0.35">
      <c r="A275" t="s">
        <v>82</v>
      </c>
      <c r="B275" s="2" t="s">
        <v>336</v>
      </c>
      <c r="C275" s="2" t="s">
        <v>1205</v>
      </c>
      <c r="D275" s="2" t="s">
        <v>337</v>
      </c>
      <c r="E275" s="2" t="s">
        <v>830</v>
      </c>
      <c r="F275" t="s">
        <v>336</v>
      </c>
      <c r="G275" t="s">
        <v>1205</v>
      </c>
      <c r="H275" t="s">
        <v>337</v>
      </c>
      <c r="I275" t="s">
        <v>830</v>
      </c>
      <c r="J275" s="2" t="s">
        <v>336</v>
      </c>
      <c r="K275" s="2" t="s">
        <v>1205</v>
      </c>
      <c r="L275" s="2" t="s">
        <v>337</v>
      </c>
      <c r="M275" s="2" t="s">
        <v>830</v>
      </c>
      <c r="N275" t="s">
        <v>336</v>
      </c>
      <c r="O275" t="s">
        <v>1205</v>
      </c>
      <c r="P275" t="s">
        <v>337</v>
      </c>
      <c r="Q275" t="s">
        <v>830</v>
      </c>
      <c r="R275" s="2" t="s">
        <v>336</v>
      </c>
      <c r="S275" s="2" t="s">
        <v>1205</v>
      </c>
      <c r="T275" s="2" t="s">
        <v>337</v>
      </c>
      <c r="U275" s="2" t="s">
        <v>830</v>
      </c>
      <c r="V275" t="s">
        <v>336</v>
      </c>
      <c r="W275" t="s">
        <v>1205</v>
      </c>
      <c r="X275" t="s">
        <v>852</v>
      </c>
      <c r="Y275" t="s">
        <v>830</v>
      </c>
      <c r="Z275" s="2" t="s">
        <v>336</v>
      </c>
      <c r="AA275" s="2" t="s">
        <v>1205</v>
      </c>
      <c r="AB275" s="2" t="s">
        <v>852</v>
      </c>
      <c r="AC275" s="2" t="s">
        <v>830</v>
      </c>
      <c r="AD275" t="s">
        <v>336</v>
      </c>
      <c r="AE275" t="s">
        <v>1205</v>
      </c>
      <c r="AF275" t="s">
        <v>852</v>
      </c>
      <c r="AG275" t="s">
        <v>830</v>
      </c>
      <c r="AH275" s="2" t="s">
        <v>336</v>
      </c>
      <c r="AI275" s="2" t="s">
        <v>1205</v>
      </c>
      <c r="AJ275" s="2" t="s">
        <v>852</v>
      </c>
      <c r="AK275" s="2" t="s">
        <v>830</v>
      </c>
    </row>
    <row r="276" spans="1:37" x14ac:dyDescent="0.35">
      <c r="A276" t="s">
        <v>22</v>
      </c>
      <c r="B276" s="2" t="s">
        <v>131</v>
      </c>
      <c r="C276" s="2" t="s">
        <v>1206</v>
      </c>
      <c r="D276" s="2" t="s">
        <v>132</v>
      </c>
      <c r="E276" s="2" t="s">
        <v>829</v>
      </c>
      <c r="F276" t="s">
        <v>131</v>
      </c>
      <c r="G276" t="s">
        <v>1206</v>
      </c>
      <c r="H276" t="s">
        <v>132</v>
      </c>
      <c r="I276" t="s">
        <v>829</v>
      </c>
      <c r="J276" s="2" t="s">
        <v>131</v>
      </c>
      <c r="K276" s="2" t="s">
        <v>1206</v>
      </c>
      <c r="L276" s="2" t="s">
        <v>132</v>
      </c>
      <c r="M276" s="2" t="s">
        <v>829</v>
      </c>
      <c r="N276" t="s">
        <v>131</v>
      </c>
      <c r="O276" t="s">
        <v>1206</v>
      </c>
      <c r="P276" t="s">
        <v>132</v>
      </c>
      <c r="Q276" t="s">
        <v>829</v>
      </c>
      <c r="R276" s="2" t="s">
        <v>131</v>
      </c>
      <c r="S276" s="2" t="s">
        <v>1206</v>
      </c>
      <c r="T276" s="2" t="s">
        <v>132</v>
      </c>
      <c r="U276" s="2" t="s">
        <v>829</v>
      </c>
      <c r="V276" t="s">
        <v>131</v>
      </c>
      <c r="W276" t="s">
        <v>1206</v>
      </c>
      <c r="X276" t="s">
        <v>132</v>
      </c>
      <c r="Y276" t="s">
        <v>829</v>
      </c>
      <c r="Z276" s="2" t="s">
        <v>131</v>
      </c>
      <c r="AA276" s="2" t="s">
        <v>1206</v>
      </c>
      <c r="AB276" s="2" t="s">
        <v>132</v>
      </c>
      <c r="AC276" s="2" t="s">
        <v>829</v>
      </c>
      <c r="AD276" t="s">
        <v>131</v>
      </c>
      <c r="AE276" t="s">
        <v>1206</v>
      </c>
      <c r="AF276" t="s">
        <v>132</v>
      </c>
      <c r="AG276" t="s">
        <v>829</v>
      </c>
      <c r="AH276" s="2" t="s">
        <v>131</v>
      </c>
      <c r="AI276" s="2" t="s">
        <v>1206</v>
      </c>
      <c r="AJ276" s="2" t="s">
        <v>132</v>
      </c>
      <c r="AK276" s="2" t="s">
        <v>829</v>
      </c>
    </row>
    <row r="277" spans="1:37" x14ac:dyDescent="0.35">
      <c r="A277" t="s">
        <v>82</v>
      </c>
      <c r="B277" s="2" t="s">
        <v>804</v>
      </c>
      <c r="C277" s="2" t="s">
        <v>1207</v>
      </c>
      <c r="D277" s="2" t="s">
        <v>805</v>
      </c>
      <c r="E277" s="2" t="s">
        <v>834</v>
      </c>
      <c r="F277" t="s">
        <v>804</v>
      </c>
      <c r="G277" t="s">
        <v>1207</v>
      </c>
      <c r="H277" t="s">
        <v>805</v>
      </c>
      <c r="I277" t="s">
        <v>834</v>
      </c>
      <c r="J277" s="2" t="s">
        <v>804</v>
      </c>
      <c r="K277" s="2" t="s">
        <v>1207</v>
      </c>
      <c r="L277" s="2" t="s">
        <v>805</v>
      </c>
      <c r="M277" s="2" t="s">
        <v>834</v>
      </c>
      <c r="N277" t="s">
        <v>804</v>
      </c>
      <c r="O277" t="s">
        <v>1207</v>
      </c>
      <c r="P277" t="s">
        <v>132</v>
      </c>
      <c r="Q277" t="s">
        <v>834</v>
      </c>
      <c r="R277" s="2" t="s">
        <v>804</v>
      </c>
      <c r="S277" s="2" t="s">
        <v>1207</v>
      </c>
      <c r="T277" s="2" t="s">
        <v>132</v>
      </c>
      <c r="U277" s="2" t="s">
        <v>834</v>
      </c>
      <c r="V277" t="s">
        <v>804</v>
      </c>
      <c r="W277" t="s">
        <v>1207</v>
      </c>
      <c r="X277" t="s">
        <v>132</v>
      </c>
      <c r="Y277" t="s">
        <v>834</v>
      </c>
      <c r="Z277" s="2" t="s">
        <v>804</v>
      </c>
      <c r="AA277" s="2" t="s">
        <v>1207</v>
      </c>
      <c r="AB277" s="2" t="s">
        <v>132</v>
      </c>
      <c r="AC277" s="2" t="s">
        <v>834</v>
      </c>
      <c r="AD277" t="s">
        <v>804</v>
      </c>
      <c r="AE277" t="s">
        <v>1207</v>
      </c>
      <c r="AF277" t="s">
        <v>132</v>
      </c>
      <c r="AG277" t="s">
        <v>834</v>
      </c>
      <c r="AH277" s="2" t="s">
        <v>804</v>
      </c>
      <c r="AI277" s="2" t="s">
        <v>1207</v>
      </c>
      <c r="AJ277" s="2" t="s">
        <v>132</v>
      </c>
      <c r="AK277" s="2" t="s">
        <v>834</v>
      </c>
    </row>
    <row r="278" spans="1:37" x14ac:dyDescent="0.35">
      <c r="A278" t="s">
        <v>22</v>
      </c>
      <c r="B278" s="2" t="s">
        <v>105</v>
      </c>
      <c r="C278" s="2" t="s">
        <v>1208</v>
      </c>
      <c r="D278" s="2" t="s">
        <v>106</v>
      </c>
      <c r="E278" s="2" t="s">
        <v>829</v>
      </c>
      <c r="F278" t="s">
        <v>105</v>
      </c>
      <c r="G278" t="s">
        <v>1208</v>
      </c>
      <c r="H278" t="s">
        <v>106</v>
      </c>
      <c r="I278" t="s">
        <v>829</v>
      </c>
      <c r="J278" s="2" t="s">
        <v>105</v>
      </c>
      <c r="K278" s="2" t="s">
        <v>1208</v>
      </c>
      <c r="L278" s="2" t="s">
        <v>106</v>
      </c>
      <c r="M278" s="2" t="s">
        <v>829</v>
      </c>
      <c r="N278" t="s">
        <v>105</v>
      </c>
      <c r="O278" t="s">
        <v>1208</v>
      </c>
      <c r="P278" t="s">
        <v>106</v>
      </c>
      <c r="Q278" t="s">
        <v>829</v>
      </c>
      <c r="R278" s="2" t="s">
        <v>105</v>
      </c>
      <c r="S278" s="2" t="s">
        <v>1208</v>
      </c>
      <c r="T278" s="2" t="s">
        <v>106</v>
      </c>
      <c r="U278" s="2" t="s">
        <v>829</v>
      </c>
      <c r="V278" t="s">
        <v>105</v>
      </c>
      <c r="W278" t="s">
        <v>1208</v>
      </c>
      <c r="X278" t="s">
        <v>106</v>
      </c>
      <c r="Y278" t="s">
        <v>829</v>
      </c>
      <c r="Z278" s="2" t="s">
        <v>105</v>
      </c>
      <c r="AA278" s="2" t="s">
        <v>1208</v>
      </c>
      <c r="AB278" s="2" t="s">
        <v>106</v>
      </c>
      <c r="AC278" s="2" t="s">
        <v>829</v>
      </c>
      <c r="AD278" t="s">
        <v>105</v>
      </c>
      <c r="AE278" t="s">
        <v>1208</v>
      </c>
      <c r="AF278" t="s">
        <v>106</v>
      </c>
      <c r="AG278" t="s">
        <v>829</v>
      </c>
      <c r="AH278" s="2" t="s">
        <v>105</v>
      </c>
      <c r="AI278" s="2" t="s">
        <v>1208</v>
      </c>
      <c r="AJ278" s="2" t="s">
        <v>106</v>
      </c>
      <c r="AK278" s="2" t="s">
        <v>829</v>
      </c>
    </row>
    <row r="279" spans="1:37" x14ac:dyDescent="0.35">
      <c r="A279" t="s">
        <v>22</v>
      </c>
      <c r="B279" s="2" t="s">
        <v>644</v>
      </c>
      <c r="C279" s="2" t="s">
        <v>1209</v>
      </c>
      <c r="D279" s="2" t="s">
        <v>645</v>
      </c>
      <c r="E279" s="2" t="s">
        <v>831</v>
      </c>
      <c r="F279" t="s">
        <v>644</v>
      </c>
      <c r="G279" t="s">
        <v>1209</v>
      </c>
      <c r="H279" t="s">
        <v>645</v>
      </c>
      <c r="I279" t="s">
        <v>831</v>
      </c>
      <c r="J279" s="2" t="s">
        <v>644</v>
      </c>
      <c r="K279" s="2" t="s">
        <v>1209</v>
      </c>
      <c r="L279" s="2" t="s">
        <v>645</v>
      </c>
      <c r="M279" s="2" t="s">
        <v>831</v>
      </c>
      <c r="N279" t="s">
        <v>644</v>
      </c>
      <c r="O279" t="s">
        <v>1209</v>
      </c>
      <c r="P279" t="s">
        <v>645</v>
      </c>
      <c r="Q279" t="s">
        <v>831</v>
      </c>
      <c r="R279" s="2" t="s">
        <v>644</v>
      </c>
      <c r="S279" s="2" t="s">
        <v>1209</v>
      </c>
      <c r="T279" s="2" t="s">
        <v>645</v>
      </c>
      <c r="U279" s="2" t="s">
        <v>831</v>
      </c>
      <c r="V279" t="s">
        <v>644</v>
      </c>
      <c r="W279" t="s">
        <v>1209</v>
      </c>
      <c r="X279" t="s">
        <v>645</v>
      </c>
      <c r="Y279" t="s">
        <v>831</v>
      </c>
      <c r="Z279" s="2" t="s">
        <v>644</v>
      </c>
      <c r="AA279" s="2" t="s">
        <v>1209</v>
      </c>
      <c r="AB279" s="2" t="s">
        <v>645</v>
      </c>
      <c r="AC279" s="2" t="s">
        <v>831</v>
      </c>
      <c r="AD279" t="s">
        <v>644</v>
      </c>
      <c r="AE279" t="s">
        <v>1209</v>
      </c>
      <c r="AF279" t="s">
        <v>645</v>
      </c>
      <c r="AG279" t="s">
        <v>831</v>
      </c>
      <c r="AH279" s="2" t="s">
        <v>644</v>
      </c>
      <c r="AI279" s="2" t="s">
        <v>1209</v>
      </c>
      <c r="AJ279" s="2" t="s">
        <v>645</v>
      </c>
      <c r="AK279" s="2" t="s">
        <v>831</v>
      </c>
    </row>
    <row r="280" spans="1:37" x14ac:dyDescent="0.35">
      <c r="A280" t="s">
        <v>22</v>
      </c>
      <c r="B280" s="2" t="s">
        <v>474</v>
      </c>
      <c r="C280" s="2" t="s">
        <v>1210</v>
      </c>
      <c r="D280" s="2" t="s">
        <v>751</v>
      </c>
      <c r="E280" s="2" t="s">
        <v>833</v>
      </c>
      <c r="F280" t="s">
        <v>474</v>
      </c>
      <c r="G280" t="s">
        <v>1210</v>
      </c>
      <c r="H280" t="s">
        <v>751</v>
      </c>
      <c r="I280" t="s">
        <v>833</v>
      </c>
      <c r="J280" s="2" t="s">
        <v>474</v>
      </c>
      <c r="K280" s="2" t="s">
        <v>1210</v>
      </c>
      <c r="L280" s="2" t="s">
        <v>751</v>
      </c>
      <c r="M280" s="2" t="s">
        <v>833</v>
      </c>
      <c r="N280" t="s">
        <v>474</v>
      </c>
      <c r="O280" t="s">
        <v>1210</v>
      </c>
      <c r="P280" t="s">
        <v>751</v>
      </c>
      <c r="Q280" t="s">
        <v>833</v>
      </c>
      <c r="R280" s="2" t="s">
        <v>474</v>
      </c>
      <c r="S280" s="2" t="s">
        <v>1210</v>
      </c>
      <c r="T280" s="2" t="s">
        <v>751</v>
      </c>
      <c r="U280" s="2" t="s">
        <v>833</v>
      </c>
      <c r="V280" t="s">
        <v>474</v>
      </c>
      <c r="W280" t="s">
        <v>1210</v>
      </c>
      <c r="X280" t="s">
        <v>751</v>
      </c>
      <c r="Y280" t="s">
        <v>833</v>
      </c>
      <c r="Z280" s="2" t="s">
        <v>474</v>
      </c>
      <c r="AA280" s="2" t="s">
        <v>1210</v>
      </c>
      <c r="AB280" s="2" t="s">
        <v>751</v>
      </c>
      <c r="AC280" s="2" t="s">
        <v>833</v>
      </c>
      <c r="AD280" t="s">
        <v>474</v>
      </c>
      <c r="AE280" t="s">
        <v>1210</v>
      </c>
      <c r="AF280" t="s">
        <v>751</v>
      </c>
      <c r="AG280" t="s">
        <v>833</v>
      </c>
      <c r="AH280" s="2" t="s">
        <v>474</v>
      </c>
      <c r="AI280" s="2" t="s">
        <v>1210</v>
      </c>
      <c r="AJ280" s="2" t="s">
        <v>751</v>
      </c>
      <c r="AK280" s="2" t="s">
        <v>833</v>
      </c>
    </row>
    <row r="281" spans="1:37" x14ac:dyDescent="0.35">
      <c r="A281" t="s">
        <v>82</v>
      </c>
      <c r="B281" s="2" t="s">
        <v>161</v>
      </c>
      <c r="C281" s="2" t="s">
        <v>1211</v>
      </c>
      <c r="D281" s="2" t="s">
        <v>162</v>
      </c>
      <c r="E281" s="2" t="s">
        <v>830</v>
      </c>
      <c r="F281" t="s">
        <v>161</v>
      </c>
      <c r="G281" t="s">
        <v>1211</v>
      </c>
      <c r="H281" t="s">
        <v>162</v>
      </c>
      <c r="I281" t="s">
        <v>830</v>
      </c>
      <c r="J281" s="2" t="s">
        <v>161</v>
      </c>
      <c r="K281" s="2" t="s">
        <v>1211</v>
      </c>
      <c r="L281" s="2" t="s">
        <v>162</v>
      </c>
      <c r="M281" s="2" t="s">
        <v>830</v>
      </c>
      <c r="N281" t="s">
        <v>161</v>
      </c>
      <c r="O281" t="s">
        <v>1211</v>
      </c>
      <c r="P281" t="s">
        <v>162</v>
      </c>
      <c r="Q281" t="s">
        <v>830</v>
      </c>
      <c r="R281" s="2" t="s">
        <v>161</v>
      </c>
      <c r="S281" s="2" t="s">
        <v>1211</v>
      </c>
      <c r="T281" s="2" t="s">
        <v>162</v>
      </c>
      <c r="U281" s="2" t="s">
        <v>830</v>
      </c>
      <c r="V281" t="s">
        <v>161</v>
      </c>
      <c r="W281" t="s">
        <v>1211</v>
      </c>
      <c r="X281" t="s">
        <v>162</v>
      </c>
      <c r="Y281" t="s">
        <v>830</v>
      </c>
      <c r="Z281" s="2" t="s">
        <v>161</v>
      </c>
      <c r="AA281" s="2" t="s">
        <v>1211</v>
      </c>
      <c r="AB281" s="2" t="s">
        <v>162</v>
      </c>
      <c r="AC281" s="2" t="s">
        <v>830</v>
      </c>
      <c r="AD281" t="s">
        <v>846</v>
      </c>
      <c r="AE281" t="s">
        <v>958</v>
      </c>
      <c r="AF281" t="s">
        <v>730</v>
      </c>
      <c r="AG281" t="s">
        <v>829</v>
      </c>
      <c r="AH281" s="2" t="s">
        <v>846</v>
      </c>
      <c r="AI281" s="2" t="s">
        <v>958</v>
      </c>
      <c r="AJ281" s="2" t="s">
        <v>730</v>
      </c>
      <c r="AK281" s="2" t="s">
        <v>829</v>
      </c>
    </row>
    <row r="282" spans="1:37" x14ac:dyDescent="0.35">
      <c r="A282" t="s">
        <v>22</v>
      </c>
      <c r="B282" s="2" t="s">
        <v>174</v>
      </c>
      <c r="C282" s="2" t="s">
        <v>1212</v>
      </c>
      <c r="D282" s="2" t="s">
        <v>175</v>
      </c>
      <c r="E282" s="2" t="s">
        <v>830</v>
      </c>
      <c r="F282" t="s">
        <v>174</v>
      </c>
      <c r="G282" t="s">
        <v>1212</v>
      </c>
      <c r="H282" t="s">
        <v>175</v>
      </c>
      <c r="I282" t="s">
        <v>830</v>
      </c>
      <c r="J282" s="2" t="s">
        <v>174</v>
      </c>
      <c r="K282" s="2" t="s">
        <v>1212</v>
      </c>
      <c r="L282" s="2" t="s">
        <v>175</v>
      </c>
      <c r="M282" s="2" t="s">
        <v>830</v>
      </c>
      <c r="N282" t="s">
        <v>174</v>
      </c>
      <c r="O282" t="s">
        <v>1212</v>
      </c>
      <c r="P282" t="s">
        <v>175</v>
      </c>
      <c r="Q282" t="s">
        <v>830</v>
      </c>
      <c r="R282" s="2" t="s">
        <v>174</v>
      </c>
      <c r="S282" s="2" t="s">
        <v>1212</v>
      </c>
      <c r="T282" s="2" t="s">
        <v>175</v>
      </c>
      <c r="U282" s="2" t="s">
        <v>830</v>
      </c>
      <c r="V282" t="s">
        <v>174</v>
      </c>
      <c r="W282" t="s">
        <v>1212</v>
      </c>
      <c r="X282" t="s">
        <v>175</v>
      </c>
      <c r="Y282" t="s">
        <v>830</v>
      </c>
      <c r="Z282" s="2" t="s">
        <v>174</v>
      </c>
      <c r="AA282" s="2" t="s">
        <v>1212</v>
      </c>
      <c r="AB282" s="2" t="s">
        <v>175</v>
      </c>
      <c r="AC282" s="2" t="s">
        <v>830</v>
      </c>
      <c r="AD282" t="s">
        <v>174</v>
      </c>
      <c r="AE282" t="s">
        <v>1212</v>
      </c>
      <c r="AF282" t="s">
        <v>175</v>
      </c>
      <c r="AG282" t="s">
        <v>830</v>
      </c>
      <c r="AH282" s="2" t="s">
        <v>174</v>
      </c>
      <c r="AI282" s="2" t="s">
        <v>1212</v>
      </c>
      <c r="AJ282" s="2" t="s">
        <v>175</v>
      </c>
      <c r="AK282" s="2" t="s">
        <v>830</v>
      </c>
    </row>
    <row r="283" spans="1:37" x14ac:dyDescent="0.35">
      <c r="A283" t="s">
        <v>22</v>
      </c>
      <c r="B283" s="2" t="s">
        <v>204</v>
      </c>
      <c r="C283" s="2" t="s">
        <v>945</v>
      </c>
      <c r="D283" s="2" t="s">
        <v>205</v>
      </c>
      <c r="E283" s="2" t="s">
        <v>830</v>
      </c>
      <c r="F283" t="s">
        <v>204</v>
      </c>
      <c r="G283" t="s">
        <v>945</v>
      </c>
      <c r="H283" t="s">
        <v>205</v>
      </c>
      <c r="I283" t="s">
        <v>830</v>
      </c>
      <c r="J283" s="2" t="s">
        <v>204</v>
      </c>
      <c r="K283" s="2" t="s">
        <v>945</v>
      </c>
      <c r="L283" s="2" t="s">
        <v>205</v>
      </c>
      <c r="M283" s="2" t="s">
        <v>830</v>
      </c>
      <c r="N283" t="s">
        <v>204</v>
      </c>
      <c r="O283" t="s">
        <v>945</v>
      </c>
      <c r="P283" t="s">
        <v>205</v>
      </c>
      <c r="Q283" t="s">
        <v>830</v>
      </c>
      <c r="R283" s="2" t="s">
        <v>204</v>
      </c>
      <c r="S283" s="2" t="s">
        <v>945</v>
      </c>
      <c r="T283" s="2" t="s">
        <v>205</v>
      </c>
      <c r="U283" s="2" t="s">
        <v>830</v>
      </c>
      <c r="V283" t="s">
        <v>204</v>
      </c>
      <c r="W283" t="s">
        <v>945</v>
      </c>
      <c r="X283" t="s">
        <v>205</v>
      </c>
      <c r="Y283" t="s">
        <v>830</v>
      </c>
      <c r="Z283" s="2" t="s">
        <v>204</v>
      </c>
      <c r="AA283" s="2" t="s">
        <v>945</v>
      </c>
      <c r="AB283" s="2" t="s">
        <v>205</v>
      </c>
      <c r="AC283" s="2" t="s">
        <v>830</v>
      </c>
      <c r="AD283" t="s">
        <v>204</v>
      </c>
      <c r="AE283" t="s">
        <v>945</v>
      </c>
      <c r="AF283" t="s">
        <v>205</v>
      </c>
      <c r="AG283" t="s">
        <v>830</v>
      </c>
      <c r="AH283" s="2" t="s">
        <v>204</v>
      </c>
      <c r="AI283" s="2" t="s">
        <v>945</v>
      </c>
      <c r="AJ283" s="2" t="s">
        <v>205</v>
      </c>
      <c r="AK283" s="2" t="s">
        <v>830</v>
      </c>
    </row>
    <row r="284" spans="1:37" x14ac:dyDescent="0.35">
      <c r="A284" t="s">
        <v>22</v>
      </c>
      <c r="B284" s="2" t="s">
        <v>74</v>
      </c>
      <c r="C284" s="2" t="s">
        <v>1213</v>
      </c>
      <c r="D284" s="2" t="s">
        <v>75</v>
      </c>
      <c r="E284" s="2" t="s">
        <v>829</v>
      </c>
      <c r="F284" t="s">
        <v>74</v>
      </c>
      <c r="G284" t="s">
        <v>1213</v>
      </c>
      <c r="H284" t="s">
        <v>75</v>
      </c>
      <c r="I284" t="s">
        <v>829</v>
      </c>
      <c r="J284" s="2" t="s">
        <v>74</v>
      </c>
      <c r="K284" s="2" t="s">
        <v>1213</v>
      </c>
      <c r="L284" s="2" t="s">
        <v>75</v>
      </c>
      <c r="M284" s="2" t="s">
        <v>829</v>
      </c>
      <c r="N284" t="s">
        <v>74</v>
      </c>
      <c r="O284" t="s">
        <v>1213</v>
      </c>
      <c r="P284" t="s">
        <v>75</v>
      </c>
      <c r="Q284" t="s">
        <v>829</v>
      </c>
      <c r="R284" s="2" t="s">
        <v>74</v>
      </c>
      <c r="S284" s="2" t="s">
        <v>1213</v>
      </c>
      <c r="T284" s="2" t="s">
        <v>75</v>
      </c>
      <c r="U284" s="2" t="s">
        <v>829</v>
      </c>
      <c r="V284" t="s">
        <v>74</v>
      </c>
      <c r="W284" t="s">
        <v>1213</v>
      </c>
      <c r="X284" t="s">
        <v>75</v>
      </c>
      <c r="Y284" t="s">
        <v>829</v>
      </c>
      <c r="Z284" s="2" t="s">
        <v>74</v>
      </c>
      <c r="AA284" s="2" t="s">
        <v>1213</v>
      </c>
      <c r="AB284" s="2" t="s">
        <v>75</v>
      </c>
      <c r="AC284" s="2" t="s">
        <v>829</v>
      </c>
      <c r="AD284" t="s">
        <v>74</v>
      </c>
      <c r="AE284" t="s">
        <v>1213</v>
      </c>
      <c r="AF284" t="s">
        <v>75</v>
      </c>
      <c r="AG284" t="s">
        <v>829</v>
      </c>
      <c r="AH284" s="2" t="s">
        <v>74</v>
      </c>
      <c r="AI284" s="2" t="s">
        <v>1213</v>
      </c>
      <c r="AJ284" s="2" t="s">
        <v>75</v>
      </c>
      <c r="AK284" s="2" t="s">
        <v>829</v>
      </c>
    </row>
    <row r="285" spans="1:37" x14ac:dyDescent="0.35">
      <c r="A285" t="s">
        <v>22</v>
      </c>
      <c r="B285" s="2" t="s">
        <v>215</v>
      </c>
      <c r="C285" s="2" t="s">
        <v>1214</v>
      </c>
      <c r="D285" s="2" t="s">
        <v>216</v>
      </c>
      <c r="E285" s="2" t="s">
        <v>830</v>
      </c>
      <c r="F285" t="s">
        <v>215</v>
      </c>
      <c r="G285" t="s">
        <v>1214</v>
      </c>
      <c r="H285" t="s">
        <v>216</v>
      </c>
      <c r="I285" t="s">
        <v>830</v>
      </c>
      <c r="J285" s="2" t="s">
        <v>215</v>
      </c>
      <c r="K285" s="2" t="s">
        <v>1214</v>
      </c>
      <c r="L285" s="2" t="s">
        <v>216</v>
      </c>
      <c r="M285" s="2" t="s">
        <v>830</v>
      </c>
      <c r="N285" t="s">
        <v>215</v>
      </c>
      <c r="O285" t="s">
        <v>1214</v>
      </c>
      <c r="P285" t="s">
        <v>216</v>
      </c>
      <c r="Q285" t="s">
        <v>830</v>
      </c>
      <c r="R285" s="2" t="s">
        <v>215</v>
      </c>
      <c r="S285" s="2" t="s">
        <v>1214</v>
      </c>
      <c r="T285" s="2" t="s">
        <v>216</v>
      </c>
      <c r="U285" s="2" t="s">
        <v>830</v>
      </c>
      <c r="V285" t="s">
        <v>215</v>
      </c>
      <c r="W285" t="s">
        <v>1214</v>
      </c>
      <c r="X285" t="s">
        <v>216</v>
      </c>
      <c r="Y285" t="s">
        <v>830</v>
      </c>
      <c r="Z285" s="2" t="s">
        <v>215</v>
      </c>
      <c r="AA285" s="2" t="s">
        <v>1214</v>
      </c>
      <c r="AB285" s="2" t="s">
        <v>216</v>
      </c>
      <c r="AC285" s="2" t="s">
        <v>830</v>
      </c>
      <c r="AD285" t="s">
        <v>215</v>
      </c>
      <c r="AE285" t="s">
        <v>1214</v>
      </c>
      <c r="AF285" t="s">
        <v>216</v>
      </c>
      <c r="AG285" t="s">
        <v>830</v>
      </c>
      <c r="AH285" s="2" t="s">
        <v>215</v>
      </c>
      <c r="AI285" s="2" t="s">
        <v>1214</v>
      </c>
      <c r="AJ285" s="2" t="s">
        <v>216</v>
      </c>
      <c r="AK285" s="2" t="s">
        <v>830</v>
      </c>
    </row>
    <row r="286" spans="1:37" x14ac:dyDescent="0.35">
      <c r="A286" t="s">
        <v>22</v>
      </c>
      <c r="B286" s="2" t="s">
        <v>395</v>
      </c>
      <c r="C286" s="2" t="s">
        <v>1215</v>
      </c>
      <c r="D286" s="2" t="s">
        <v>396</v>
      </c>
      <c r="E286" s="2" t="s">
        <v>830</v>
      </c>
      <c r="F286" t="s">
        <v>395</v>
      </c>
      <c r="G286" t="s">
        <v>1215</v>
      </c>
      <c r="H286" t="s">
        <v>396</v>
      </c>
      <c r="I286" t="s">
        <v>830</v>
      </c>
      <c r="J286" s="2" t="s">
        <v>395</v>
      </c>
      <c r="K286" s="2" t="s">
        <v>1215</v>
      </c>
      <c r="L286" s="2" t="s">
        <v>396</v>
      </c>
      <c r="M286" s="2" t="s">
        <v>830</v>
      </c>
      <c r="N286" t="s">
        <v>395</v>
      </c>
      <c r="O286" t="s">
        <v>1215</v>
      </c>
      <c r="P286" t="s">
        <v>396</v>
      </c>
      <c r="Q286" t="s">
        <v>830</v>
      </c>
      <c r="R286" s="2" t="s">
        <v>395</v>
      </c>
      <c r="S286" s="2" t="s">
        <v>1215</v>
      </c>
      <c r="T286" s="2" t="s">
        <v>396</v>
      </c>
      <c r="U286" s="2" t="s">
        <v>830</v>
      </c>
      <c r="V286" t="s">
        <v>395</v>
      </c>
      <c r="W286" t="s">
        <v>1215</v>
      </c>
      <c r="X286" t="s">
        <v>396</v>
      </c>
      <c r="Y286" t="s">
        <v>830</v>
      </c>
      <c r="Z286" s="2" t="s">
        <v>395</v>
      </c>
      <c r="AA286" s="2" t="s">
        <v>1215</v>
      </c>
      <c r="AB286" s="2" t="s">
        <v>396</v>
      </c>
      <c r="AC286" s="2" t="s">
        <v>830</v>
      </c>
      <c r="AD286" t="s">
        <v>395</v>
      </c>
      <c r="AE286" t="s">
        <v>1215</v>
      </c>
      <c r="AF286" t="s">
        <v>396</v>
      </c>
      <c r="AG286" t="s">
        <v>830</v>
      </c>
      <c r="AH286" s="2" t="s">
        <v>395</v>
      </c>
      <c r="AI286" s="2" t="s">
        <v>1215</v>
      </c>
      <c r="AJ286" s="2" t="s">
        <v>396</v>
      </c>
      <c r="AK286" s="2" t="s">
        <v>830</v>
      </c>
    </row>
    <row r="287" spans="1:37" x14ac:dyDescent="0.35">
      <c r="A287" t="s">
        <v>22</v>
      </c>
      <c r="B287" s="2" t="s">
        <v>397</v>
      </c>
      <c r="C287" s="2" t="s">
        <v>1216</v>
      </c>
      <c r="D287" s="2" t="s">
        <v>398</v>
      </c>
      <c r="E287" s="2" t="s">
        <v>830</v>
      </c>
      <c r="F287" t="s">
        <v>397</v>
      </c>
      <c r="G287" t="s">
        <v>1216</v>
      </c>
      <c r="H287" t="s">
        <v>398</v>
      </c>
      <c r="I287" t="s">
        <v>830</v>
      </c>
      <c r="J287" s="2" t="s">
        <v>397</v>
      </c>
      <c r="K287" s="2" t="s">
        <v>1216</v>
      </c>
      <c r="L287" s="2" t="s">
        <v>398</v>
      </c>
      <c r="M287" s="2" t="s">
        <v>830</v>
      </c>
      <c r="N287" t="s">
        <v>397</v>
      </c>
      <c r="O287" t="s">
        <v>1216</v>
      </c>
      <c r="P287" t="s">
        <v>398</v>
      </c>
      <c r="Q287" t="s">
        <v>830</v>
      </c>
      <c r="R287" s="2" t="s">
        <v>397</v>
      </c>
      <c r="S287" s="2" t="s">
        <v>1216</v>
      </c>
      <c r="T287" s="2" t="s">
        <v>398</v>
      </c>
      <c r="U287" s="2" t="s">
        <v>830</v>
      </c>
      <c r="V287" t="s">
        <v>397</v>
      </c>
      <c r="W287" t="s">
        <v>1216</v>
      </c>
      <c r="X287" t="s">
        <v>398</v>
      </c>
      <c r="Y287" t="s">
        <v>830</v>
      </c>
      <c r="Z287" s="2" t="s">
        <v>397</v>
      </c>
      <c r="AA287" s="2" t="s">
        <v>1216</v>
      </c>
      <c r="AB287" s="2" t="s">
        <v>398</v>
      </c>
      <c r="AC287" s="2" t="s">
        <v>830</v>
      </c>
      <c r="AD287" t="s">
        <v>397</v>
      </c>
      <c r="AE287" t="s">
        <v>1216</v>
      </c>
      <c r="AF287" t="s">
        <v>398</v>
      </c>
      <c r="AG287" t="s">
        <v>830</v>
      </c>
      <c r="AH287" s="2" t="s">
        <v>397</v>
      </c>
      <c r="AI287" s="2" t="s">
        <v>1216</v>
      </c>
      <c r="AJ287" s="2" t="s">
        <v>398</v>
      </c>
      <c r="AK287" s="2" t="s">
        <v>830</v>
      </c>
    </row>
    <row r="288" spans="1:37" x14ac:dyDescent="0.35">
      <c r="A288" t="s">
        <v>22</v>
      </c>
      <c r="B288" s="2" t="s">
        <v>187</v>
      </c>
      <c r="C288" s="2" t="s">
        <v>919</v>
      </c>
      <c r="D288" s="2" t="s">
        <v>188</v>
      </c>
      <c r="E288" s="2" t="s">
        <v>830</v>
      </c>
      <c r="F288" t="s">
        <v>187</v>
      </c>
      <c r="G288" t="s">
        <v>919</v>
      </c>
      <c r="H288" t="s">
        <v>188</v>
      </c>
      <c r="I288" t="s">
        <v>830</v>
      </c>
      <c r="J288" s="2" t="s">
        <v>187</v>
      </c>
      <c r="K288" s="2" t="s">
        <v>919</v>
      </c>
      <c r="L288" s="2" t="s">
        <v>188</v>
      </c>
      <c r="M288" s="2" t="s">
        <v>830</v>
      </c>
      <c r="N288" t="s">
        <v>187</v>
      </c>
      <c r="O288" t="s">
        <v>919</v>
      </c>
      <c r="P288" t="s">
        <v>188</v>
      </c>
      <c r="Q288" t="s">
        <v>830</v>
      </c>
      <c r="R288" s="2" t="s">
        <v>187</v>
      </c>
      <c r="S288" s="2" t="s">
        <v>919</v>
      </c>
      <c r="T288" s="2" t="s">
        <v>188</v>
      </c>
      <c r="U288" s="2" t="s">
        <v>830</v>
      </c>
      <c r="V288" t="s">
        <v>187</v>
      </c>
      <c r="W288" t="s">
        <v>919</v>
      </c>
      <c r="X288" t="s">
        <v>188</v>
      </c>
      <c r="Y288" t="s">
        <v>830</v>
      </c>
      <c r="Z288" s="2" t="s">
        <v>187</v>
      </c>
      <c r="AA288" s="2" t="s">
        <v>919</v>
      </c>
      <c r="AB288" s="2" t="s">
        <v>188</v>
      </c>
      <c r="AC288" s="2" t="s">
        <v>830</v>
      </c>
      <c r="AD288" t="s">
        <v>187</v>
      </c>
      <c r="AE288" t="s">
        <v>919</v>
      </c>
      <c r="AF288" t="s">
        <v>188</v>
      </c>
      <c r="AG288" t="s">
        <v>830</v>
      </c>
      <c r="AH288" s="2" t="s">
        <v>187</v>
      </c>
      <c r="AI288" s="2" t="s">
        <v>919</v>
      </c>
      <c r="AJ288" s="2" t="s">
        <v>188</v>
      </c>
      <c r="AK288" s="2" t="s">
        <v>830</v>
      </c>
    </row>
    <row r="289" spans="1:37" x14ac:dyDescent="0.35">
      <c r="A289" t="s">
        <v>22</v>
      </c>
      <c r="B289" s="2" t="s">
        <v>414</v>
      </c>
      <c r="C289" s="2" t="s">
        <v>1217</v>
      </c>
      <c r="D289" s="2" t="s">
        <v>415</v>
      </c>
      <c r="E289" s="2" t="s">
        <v>830</v>
      </c>
      <c r="F289" t="s">
        <v>414</v>
      </c>
      <c r="G289" t="s">
        <v>1217</v>
      </c>
      <c r="H289" t="s">
        <v>415</v>
      </c>
      <c r="I289" t="s">
        <v>830</v>
      </c>
      <c r="J289" s="2" t="s">
        <v>414</v>
      </c>
      <c r="K289" s="2" t="s">
        <v>1217</v>
      </c>
      <c r="L289" s="2" t="s">
        <v>415</v>
      </c>
      <c r="M289" s="2" t="s">
        <v>830</v>
      </c>
      <c r="N289" t="s">
        <v>414</v>
      </c>
      <c r="O289" t="s">
        <v>1217</v>
      </c>
      <c r="P289" t="s">
        <v>415</v>
      </c>
      <c r="Q289" t="s">
        <v>830</v>
      </c>
      <c r="R289" s="2" t="s">
        <v>414</v>
      </c>
      <c r="S289" s="2" t="s">
        <v>1217</v>
      </c>
      <c r="T289" s="2" t="s">
        <v>415</v>
      </c>
      <c r="U289" s="2" t="s">
        <v>830</v>
      </c>
      <c r="V289" t="s">
        <v>414</v>
      </c>
      <c r="W289" t="s">
        <v>1217</v>
      </c>
      <c r="X289" t="s">
        <v>415</v>
      </c>
      <c r="Y289" t="s">
        <v>830</v>
      </c>
      <c r="Z289" s="2" t="s">
        <v>414</v>
      </c>
      <c r="AA289" s="2" t="s">
        <v>1217</v>
      </c>
      <c r="AB289" s="2" t="s">
        <v>415</v>
      </c>
      <c r="AC289" s="2" t="s">
        <v>830</v>
      </c>
      <c r="AD289" t="s">
        <v>414</v>
      </c>
      <c r="AE289" t="s">
        <v>1217</v>
      </c>
      <c r="AF289" t="s">
        <v>415</v>
      </c>
      <c r="AG289" t="s">
        <v>830</v>
      </c>
      <c r="AH289" s="2" t="s">
        <v>414</v>
      </c>
      <c r="AI289" s="2" t="s">
        <v>1217</v>
      </c>
      <c r="AJ289" s="2" t="s">
        <v>415</v>
      </c>
      <c r="AK289" s="2" t="s">
        <v>830</v>
      </c>
    </row>
    <row r="290" spans="1:37" x14ac:dyDescent="0.35">
      <c r="A290" t="s">
        <v>82</v>
      </c>
      <c r="B290" s="2" t="s">
        <v>427</v>
      </c>
      <c r="C290" s="2" t="s">
        <v>1218</v>
      </c>
      <c r="D290" s="2" t="s">
        <v>428</v>
      </c>
      <c r="E290" s="2" t="s">
        <v>830</v>
      </c>
      <c r="F290" t="s">
        <v>427</v>
      </c>
      <c r="G290" t="s">
        <v>1218</v>
      </c>
      <c r="H290" t="s">
        <v>428</v>
      </c>
      <c r="I290" t="s">
        <v>830</v>
      </c>
      <c r="J290" s="2" t="s">
        <v>427</v>
      </c>
      <c r="K290" s="2" t="s">
        <v>1218</v>
      </c>
      <c r="L290" s="2" t="s">
        <v>428</v>
      </c>
      <c r="M290" s="2" t="s">
        <v>830</v>
      </c>
      <c r="N290" t="s">
        <v>427</v>
      </c>
      <c r="O290" t="s">
        <v>1218</v>
      </c>
      <c r="P290" t="s">
        <v>428</v>
      </c>
      <c r="Q290" t="s">
        <v>830</v>
      </c>
      <c r="R290" s="2" t="s">
        <v>427</v>
      </c>
      <c r="S290" s="2" t="s">
        <v>1218</v>
      </c>
      <c r="T290" s="2" t="s">
        <v>428</v>
      </c>
      <c r="U290" s="2" t="s">
        <v>830</v>
      </c>
      <c r="V290" t="s">
        <v>427</v>
      </c>
      <c r="W290" t="s">
        <v>1218</v>
      </c>
      <c r="X290" t="s">
        <v>428</v>
      </c>
      <c r="Y290" t="s">
        <v>830</v>
      </c>
      <c r="Z290" s="2" t="s">
        <v>427</v>
      </c>
      <c r="AA290" s="2" t="s">
        <v>1218</v>
      </c>
      <c r="AB290" s="2" t="s">
        <v>428</v>
      </c>
      <c r="AC290" s="2" t="s">
        <v>830</v>
      </c>
      <c r="AD290" t="s">
        <v>427</v>
      </c>
      <c r="AE290" t="s">
        <v>1218</v>
      </c>
      <c r="AF290" t="s">
        <v>428</v>
      </c>
      <c r="AG290" t="s">
        <v>830</v>
      </c>
      <c r="AH290" s="2" t="s">
        <v>850</v>
      </c>
      <c r="AI290" s="2" t="s">
        <v>1319</v>
      </c>
      <c r="AJ290" s="2" t="s">
        <v>851</v>
      </c>
      <c r="AK290" s="2" t="s">
        <v>829</v>
      </c>
    </row>
    <row r="291" spans="1:37" x14ac:dyDescent="0.35">
      <c r="A291" t="s">
        <v>22</v>
      </c>
      <c r="B291" s="2" t="s">
        <v>466</v>
      </c>
      <c r="C291" s="2" t="s">
        <v>1219</v>
      </c>
      <c r="D291" s="2" t="s">
        <v>467</v>
      </c>
      <c r="E291" s="2" t="s">
        <v>830</v>
      </c>
      <c r="F291" t="s">
        <v>466</v>
      </c>
      <c r="G291" t="s">
        <v>1219</v>
      </c>
      <c r="H291" t="s">
        <v>467</v>
      </c>
      <c r="I291" t="s">
        <v>830</v>
      </c>
      <c r="J291" s="2" t="s">
        <v>466</v>
      </c>
      <c r="K291" s="2" t="s">
        <v>1219</v>
      </c>
      <c r="L291" s="2" t="s">
        <v>467</v>
      </c>
      <c r="M291" s="2" t="s">
        <v>830</v>
      </c>
      <c r="N291" t="s">
        <v>466</v>
      </c>
      <c r="O291" t="s">
        <v>1219</v>
      </c>
      <c r="P291" t="s">
        <v>467</v>
      </c>
      <c r="Q291" t="s">
        <v>830</v>
      </c>
      <c r="R291" s="2" t="s">
        <v>466</v>
      </c>
      <c r="S291" s="2" t="s">
        <v>1219</v>
      </c>
      <c r="T291" s="2" t="s">
        <v>467</v>
      </c>
      <c r="U291" s="2" t="s">
        <v>830</v>
      </c>
      <c r="V291" t="s">
        <v>466</v>
      </c>
      <c r="W291" t="s">
        <v>1219</v>
      </c>
      <c r="X291" t="s">
        <v>467</v>
      </c>
      <c r="Y291" t="s">
        <v>830</v>
      </c>
      <c r="Z291" s="2" t="s">
        <v>466</v>
      </c>
      <c r="AA291" s="2" t="s">
        <v>1219</v>
      </c>
      <c r="AB291" s="2" t="s">
        <v>467</v>
      </c>
      <c r="AC291" s="2" t="s">
        <v>830</v>
      </c>
      <c r="AD291" t="s">
        <v>466</v>
      </c>
      <c r="AE291" t="s">
        <v>1219</v>
      </c>
      <c r="AF291" t="s">
        <v>467</v>
      </c>
      <c r="AG291" t="s">
        <v>830</v>
      </c>
      <c r="AH291" s="2" t="s">
        <v>466</v>
      </c>
      <c r="AI291" s="2" t="s">
        <v>1219</v>
      </c>
      <c r="AJ291" s="2" t="s">
        <v>467</v>
      </c>
      <c r="AK291" s="2" t="s">
        <v>830</v>
      </c>
    </row>
    <row r="292" spans="1:37" x14ac:dyDescent="0.35">
      <c r="A292" t="s">
        <v>22</v>
      </c>
      <c r="B292" s="2" t="s">
        <v>365</v>
      </c>
      <c r="C292" s="2" t="s">
        <v>1220</v>
      </c>
      <c r="D292" s="2" t="s">
        <v>366</v>
      </c>
      <c r="E292" s="2" t="s">
        <v>830</v>
      </c>
      <c r="F292" t="s">
        <v>365</v>
      </c>
      <c r="G292" t="s">
        <v>1220</v>
      </c>
      <c r="H292" t="s">
        <v>366</v>
      </c>
      <c r="I292" t="s">
        <v>830</v>
      </c>
      <c r="J292" s="2" t="s">
        <v>365</v>
      </c>
      <c r="K292" s="2" t="s">
        <v>1220</v>
      </c>
      <c r="L292" s="2" t="s">
        <v>366</v>
      </c>
      <c r="M292" s="2" t="s">
        <v>830</v>
      </c>
      <c r="N292" t="s">
        <v>365</v>
      </c>
      <c r="O292" t="s">
        <v>1220</v>
      </c>
      <c r="P292" t="s">
        <v>366</v>
      </c>
      <c r="Q292" t="s">
        <v>830</v>
      </c>
      <c r="R292" s="2" t="s">
        <v>365</v>
      </c>
      <c r="S292" s="2" t="s">
        <v>1220</v>
      </c>
      <c r="T292" s="2" t="s">
        <v>366</v>
      </c>
      <c r="U292" s="2" t="s">
        <v>830</v>
      </c>
      <c r="V292" t="s">
        <v>365</v>
      </c>
      <c r="W292" t="s">
        <v>1220</v>
      </c>
      <c r="X292" t="s">
        <v>366</v>
      </c>
      <c r="Y292" t="s">
        <v>830</v>
      </c>
      <c r="Z292" s="2" t="s">
        <v>365</v>
      </c>
      <c r="AA292" s="2" t="s">
        <v>1220</v>
      </c>
      <c r="AB292" s="2" t="s">
        <v>366</v>
      </c>
      <c r="AC292" s="2" t="s">
        <v>830</v>
      </c>
      <c r="AD292" t="s">
        <v>365</v>
      </c>
      <c r="AE292" t="s">
        <v>1220</v>
      </c>
      <c r="AF292" t="s">
        <v>366</v>
      </c>
      <c r="AG292" t="s">
        <v>830</v>
      </c>
      <c r="AH292" s="2" t="s">
        <v>365</v>
      </c>
      <c r="AI292" s="2" t="s">
        <v>1220</v>
      </c>
      <c r="AJ292" s="2" t="s">
        <v>366</v>
      </c>
      <c r="AK292" s="2" t="s">
        <v>830</v>
      </c>
    </row>
    <row r="293" spans="1:37" x14ac:dyDescent="0.35">
      <c r="A293" t="s">
        <v>22</v>
      </c>
      <c r="B293" s="2" t="s">
        <v>477</v>
      </c>
      <c r="C293" s="2" t="s">
        <v>1221</v>
      </c>
      <c r="D293" s="2" t="s">
        <v>478</v>
      </c>
      <c r="E293" s="2" t="s">
        <v>830</v>
      </c>
      <c r="F293" t="s">
        <v>477</v>
      </c>
      <c r="G293" t="s">
        <v>1221</v>
      </c>
      <c r="H293" t="s">
        <v>478</v>
      </c>
      <c r="I293" t="s">
        <v>830</v>
      </c>
      <c r="J293" s="2" t="s">
        <v>477</v>
      </c>
      <c r="K293" s="2" t="s">
        <v>1221</v>
      </c>
      <c r="L293" s="2" t="s">
        <v>478</v>
      </c>
      <c r="M293" s="2" t="s">
        <v>830</v>
      </c>
      <c r="N293" t="s">
        <v>477</v>
      </c>
      <c r="O293" t="s">
        <v>1221</v>
      </c>
      <c r="P293" t="s">
        <v>478</v>
      </c>
      <c r="Q293" t="s">
        <v>830</v>
      </c>
      <c r="R293" s="2" t="s">
        <v>477</v>
      </c>
      <c r="S293" s="2" t="s">
        <v>1221</v>
      </c>
      <c r="T293" s="2" t="s">
        <v>478</v>
      </c>
      <c r="U293" s="2" t="s">
        <v>830</v>
      </c>
      <c r="V293" t="s">
        <v>477</v>
      </c>
      <c r="W293" t="s">
        <v>1221</v>
      </c>
      <c r="X293" t="s">
        <v>478</v>
      </c>
      <c r="Y293" t="s">
        <v>830</v>
      </c>
      <c r="Z293" s="2" t="s">
        <v>477</v>
      </c>
      <c r="AA293" s="2" t="s">
        <v>1221</v>
      </c>
      <c r="AB293" s="2" t="s">
        <v>478</v>
      </c>
      <c r="AC293" s="2" t="s">
        <v>830</v>
      </c>
      <c r="AD293" t="s">
        <v>477</v>
      </c>
      <c r="AE293" t="s">
        <v>1221</v>
      </c>
      <c r="AF293" t="s">
        <v>478</v>
      </c>
      <c r="AG293" t="s">
        <v>830</v>
      </c>
      <c r="AH293" s="2" t="s">
        <v>477</v>
      </c>
      <c r="AI293" s="2" t="s">
        <v>1221</v>
      </c>
      <c r="AJ293" s="2" t="s">
        <v>478</v>
      </c>
      <c r="AK293" s="2" t="s">
        <v>830</v>
      </c>
    </row>
    <row r="294" spans="1:37" x14ac:dyDescent="0.35">
      <c r="A294" t="s">
        <v>22</v>
      </c>
      <c r="B294" s="2" t="s">
        <v>492</v>
      </c>
      <c r="C294" s="2" t="s">
        <v>1222</v>
      </c>
      <c r="D294" s="2" t="s">
        <v>493</v>
      </c>
      <c r="E294" s="2" t="s">
        <v>830</v>
      </c>
      <c r="F294" t="s">
        <v>492</v>
      </c>
      <c r="G294" t="s">
        <v>1222</v>
      </c>
      <c r="H294" t="s">
        <v>493</v>
      </c>
      <c r="I294" t="s">
        <v>830</v>
      </c>
      <c r="J294" s="2" t="s">
        <v>492</v>
      </c>
      <c r="K294" s="2" t="s">
        <v>1222</v>
      </c>
      <c r="L294" s="2" t="s">
        <v>493</v>
      </c>
      <c r="M294" s="2" t="s">
        <v>830</v>
      </c>
      <c r="N294" t="s">
        <v>492</v>
      </c>
      <c r="O294" t="s">
        <v>1222</v>
      </c>
      <c r="P294" t="s">
        <v>493</v>
      </c>
      <c r="Q294" t="s">
        <v>830</v>
      </c>
      <c r="R294" s="2" t="s">
        <v>492</v>
      </c>
      <c r="S294" s="2" t="s">
        <v>1222</v>
      </c>
      <c r="T294" s="2" t="s">
        <v>493</v>
      </c>
      <c r="U294" s="2" t="s">
        <v>830</v>
      </c>
      <c r="V294" t="s">
        <v>492</v>
      </c>
      <c r="W294" t="s">
        <v>1222</v>
      </c>
      <c r="X294" t="s">
        <v>493</v>
      </c>
      <c r="Y294" t="s">
        <v>830</v>
      </c>
      <c r="Z294" s="2" t="s">
        <v>492</v>
      </c>
      <c r="AA294" s="2" t="s">
        <v>1222</v>
      </c>
      <c r="AB294" s="2" t="s">
        <v>493</v>
      </c>
      <c r="AC294" s="2" t="s">
        <v>830</v>
      </c>
      <c r="AD294" t="s">
        <v>492</v>
      </c>
      <c r="AE294" t="s">
        <v>1222</v>
      </c>
      <c r="AF294" t="s">
        <v>493</v>
      </c>
      <c r="AG294" t="s">
        <v>830</v>
      </c>
      <c r="AH294" s="2" t="s">
        <v>492</v>
      </c>
      <c r="AI294" s="2" t="s">
        <v>1222</v>
      </c>
      <c r="AJ294" s="2" t="s">
        <v>493</v>
      </c>
      <c r="AK294" s="2" t="s">
        <v>830</v>
      </c>
    </row>
    <row r="295" spans="1:37" x14ac:dyDescent="0.35">
      <c r="A295" t="s">
        <v>22</v>
      </c>
      <c r="B295" s="2" t="s">
        <v>632</v>
      </c>
      <c r="C295" s="2" t="s">
        <v>1223</v>
      </c>
      <c r="D295" s="2" t="s">
        <v>633</v>
      </c>
      <c r="E295" s="2" t="s">
        <v>831</v>
      </c>
      <c r="F295" t="s">
        <v>632</v>
      </c>
      <c r="G295" t="s">
        <v>1223</v>
      </c>
      <c r="H295" t="s">
        <v>633</v>
      </c>
      <c r="I295" t="s">
        <v>831</v>
      </c>
      <c r="J295" s="2" t="s">
        <v>632</v>
      </c>
      <c r="K295" s="2" t="s">
        <v>1223</v>
      </c>
      <c r="L295" s="2" t="s">
        <v>633</v>
      </c>
      <c r="M295" s="2" t="s">
        <v>831</v>
      </c>
      <c r="N295" t="s">
        <v>632</v>
      </c>
      <c r="O295" t="s">
        <v>1223</v>
      </c>
      <c r="P295" t="s">
        <v>633</v>
      </c>
      <c r="Q295" t="s">
        <v>831</v>
      </c>
      <c r="R295" s="2" t="s">
        <v>632</v>
      </c>
      <c r="S295" s="2" t="s">
        <v>1223</v>
      </c>
      <c r="T295" s="2" t="s">
        <v>633</v>
      </c>
      <c r="U295" s="2" t="s">
        <v>831</v>
      </c>
      <c r="V295" t="s">
        <v>632</v>
      </c>
      <c r="W295" t="s">
        <v>1223</v>
      </c>
      <c r="X295" t="s">
        <v>633</v>
      </c>
      <c r="Y295" t="s">
        <v>831</v>
      </c>
      <c r="Z295" s="2" t="s">
        <v>632</v>
      </c>
      <c r="AA295" s="2" t="s">
        <v>1223</v>
      </c>
      <c r="AB295" s="2" t="s">
        <v>633</v>
      </c>
      <c r="AC295" s="2" t="s">
        <v>831</v>
      </c>
      <c r="AD295" t="s">
        <v>632</v>
      </c>
      <c r="AE295" t="s">
        <v>1223</v>
      </c>
      <c r="AF295" t="s">
        <v>633</v>
      </c>
      <c r="AG295" t="s">
        <v>831</v>
      </c>
      <c r="AH295" s="2" t="s">
        <v>632</v>
      </c>
      <c r="AI295" s="2" t="s">
        <v>1223</v>
      </c>
      <c r="AJ295" s="2" t="s">
        <v>633</v>
      </c>
      <c r="AK295" s="2" t="s">
        <v>831</v>
      </c>
    </row>
    <row r="296" spans="1:37" x14ac:dyDescent="0.35">
      <c r="A296" t="s">
        <v>22</v>
      </c>
      <c r="B296" s="2" t="s">
        <v>819</v>
      </c>
      <c r="C296" s="2" t="s">
        <v>1224</v>
      </c>
      <c r="D296" s="2" t="s">
        <v>820</v>
      </c>
      <c r="E296" s="2" t="s">
        <v>834</v>
      </c>
      <c r="F296" t="s">
        <v>819</v>
      </c>
      <c r="G296" t="s">
        <v>1224</v>
      </c>
      <c r="H296" t="s">
        <v>820</v>
      </c>
      <c r="I296" t="s">
        <v>834</v>
      </c>
      <c r="J296" s="2" t="s">
        <v>819</v>
      </c>
      <c r="K296" s="2" t="s">
        <v>1224</v>
      </c>
      <c r="L296" s="2" t="s">
        <v>820</v>
      </c>
      <c r="M296" s="2" t="s">
        <v>834</v>
      </c>
      <c r="N296" t="s">
        <v>819</v>
      </c>
      <c r="O296" t="s">
        <v>1224</v>
      </c>
      <c r="P296" t="s">
        <v>820</v>
      </c>
      <c r="Q296" t="s">
        <v>834</v>
      </c>
      <c r="R296" s="2" t="s">
        <v>819</v>
      </c>
      <c r="S296" s="2" t="s">
        <v>1224</v>
      </c>
      <c r="T296" s="2" t="s">
        <v>820</v>
      </c>
      <c r="U296" s="2" t="s">
        <v>834</v>
      </c>
      <c r="V296" t="s">
        <v>819</v>
      </c>
      <c r="W296" t="s">
        <v>1224</v>
      </c>
      <c r="X296" t="s">
        <v>820</v>
      </c>
      <c r="Y296" t="s">
        <v>834</v>
      </c>
      <c r="Z296" s="2" t="s">
        <v>819</v>
      </c>
      <c r="AA296" s="2" t="s">
        <v>1224</v>
      </c>
      <c r="AB296" s="2" t="s">
        <v>820</v>
      </c>
      <c r="AC296" s="2" t="s">
        <v>834</v>
      </c>
      <c r="AD296" t="s">
        <v>819</v>
      </c>
      <c r="AE296" t="s">
        <v>1224</v>
      </c>
      <c r="AF296" t="s">
        <v>820</v>
      </c>
      <c r="AG296" t="s">
        <v>834</v>
      </c>
      <c r="AH296" s="2" t="s">
        <v>819</v>
      </c>
      <c r="AI296" s="2" t="s">
        <v>1224</v>
      </c>
      <c r="AJ296" s="2" t="s">
        <v>820</v>
      </c>
      <c r="AK296" s="2" t="s">
        <v>834</v>
      </c>
    </row>
    <row r="297" spans="1:37" x14ac:dyDescent="0.35">
      <c r="A297" t="s">
        <v>22</v>
      </c>
      <c r="B297" s="2" t="s">
        <v>117</v>
      </c>
      <c r="C297" s="2" t="s">
        <v>1225</v>
      </c>
      <c r="D297" s="2" t="s">
        <v>118</v>
      </c>
      <c r="E297" s="2" t="s">
        <v>829</v>
      </c>
      <c r="F297" t="s">
        <v>117</v>
      </c>
      <c r="G297" t="s">
        <v>1225</v>
      </c>
      <c r="H297" t="s">
        <v>118</v>
      </c>
      <c r="I297" t="s">
        <v>829</v>
      </c>
      <c r="J297" s="2" t="s">
        <v>117</v>
      </c>
      <c r="K297" s="2" t="s">
        <v>1225</v>
      </c>
      <c r="L297" s="2" t="s">
        <v>118</v>
      </c>
      <c r="M297" s="2" t="s">
        <v>829</v>
      </c>
      <c r="N297" t="s">
        <v>117</v>
      </c>
      <c r="O297" t="s">
        <v>1225</v>
      </c>
      <c r="P297" t="s">
        <v>118</v>
      </c>
      <c r="Q297" t="s">
        <v>829</v>
      </c>
      <c r="R297" s="2" t="s">
        <v>117</v>
      </c>
      <c r="S297" s="2" t="s">
        <v>1225</v>
      </c>
      <c r="T297" s="2" t="s">
        <v>118</v>
      </c>
      <c r="U297" s="2" t="s">
        <v>829</v>
      </c>
      <c r="V297" t="s">
        <v>117</v>
      </c>
      <c r="W297" t="s">
        <v>1225</v>
      </c>
      <c r="X297" t="s">
        <v>118</v>
      </c>
      <c r="Y297" t="s">
        <v>829</v>
      </c>
      <c r="Z297" s="2" t="s">
        <v>117</v>
      </c>
      <c r="AA297" s="2" t="s">
        <v>1225</v>
      </c>
      <c r="AB297" s="2" t="s">
        <v>118</v>
      </c>
      <c r="AC297" s="2" t="s">
        <v>829</v>
      </c>
      <c r="AD297" t="s">
        <v>117</v>
      </c>
      <c r="AE297" t="s">
        <v>1225</v>
      </c>
      <c r="AF297" t="s">
        <v>118</v>
      </c>
      <c r="AG297" t="s">
        <v>829</v>
      </c>
      <c r="AH297" s="2" t="s">
        <v>117</v>
      </c>
      <c r="AI297" s="2" t="s">
        <v>1225</v>
      </c>
      <c r="AJ297" s="2" t="s">
        <v>118</v>
      </c>
      <c r="AK297" s="2" t="s">
        <v>829</v>
      </c>
    </row>
    <row r="298" spans="1:37" x14ac:dyDescent="0.35">
      <c r="A298" t="s">
        <v>22</v>
      </c>
      <c r="B298" s="2" t="s">
        <v>92</v>
      </c>
      <c r="C298" s="2" t="s">
        <v>1226</v>
      </c>
      <c r="D298" s="2" t="s">
        <v>93</v>
      </c>
      <c r="E298" s="2" t="s">
        <v>829</v>
      </c>
      <c r="F298" t="s">
        <v>92</v>
      </c>
      <c r="G298" t="s">
        <v>1226</v>
      </c>
      <c r="H298" t="s">
        <v>93</v>
      </c>
      <c r="I298" t="s">
        <v>829</v>
      </c>
      <c r="J298" s="2" t="s">
        <v>92</v>
      </c>
      <c r="K298" s="2" t="s">
        <v>1226</v>
      </c>
      <c r="L298" s="2" t="s">
        <v>93</v>
      </c>
      <c r="M298" s="2" t="s">
        <v>829</v>
      </c>
      <c r="N298" t="s">
        <v>92</v>
      </c>
      <c r="O298" t="s">
        <v>1226</v>
      </c>
      <c r="P298" t="s">
        <v>93</v>
      </c>
      <c r="Q298" t="s">
        <v>829</v>
      </c>
      <c r="R298" s="2" t="s">
        <v>92</v>
      </c>
      <c r="S298" s="2" t="s">
        <v>1226</v>
      </c>
      <c r="T298" s="2" t="s">
        <v>93</v>
      </c>
      <c r="U298" s="2" t="s">
        <v>829</v>
      </c>
      <c r="V298" t="s">
        <v>92</v>
      </c>
      <c r="W298" t="s">
        <v>1226</v>
      </c>
      <c r="X298" t="s">
        <v>93</v>
      </c>
      <c r="Y298" t="s">
        <v>829</v>
      </c>
      <c r="Z298" s="2" t="s">
        <v>92</v>
      </c>
      <c r="AA298" s="2" t="s">
        <v>1226</v>
      </c>
      <c r="AB298" s="2" t="s">
        <v>93</v>
      </c>
      <c r="AC298" s="2" t="s">
        <v>829</v>
      </c>
      <c r="AD298" t="s">
        <v>92</v>
      </c>
      <c r="AE298" t="s">
        <v>1226</v>
      </c>
      <c r="AF298" t="s">
        <v>93</v>
      </c>
      <c r="AG298" t="s">
        <v>829</v>
      </c>
      <c r="AH298" s="2" t="s">
        <v>92</v>
      </c>
      <c r="AI298" s="2" t="s">
        <v>1226</v>
      </c>
      <c r="AJ298" s="2" t="s">
        <v>93</v>
      </c>
      <c r="AK298" s="2" t="s">
        <v>829</v>
      </c>
    </row>
    <row r="299" spans="1:37" x14ac:dyDescent="0.35">
      <c r="A299" t="s">
        <v>22</v>
      </c>
      <c r="B299" s="2" t="s">
        <v>718</v>
      </c>
      <c r="C299" s="2" t="s">
        <v>1227</v>
      </c>
      <c r="D299" s="2" t="s">
        <v>719</v>
      </c>
      <c r="E299" s="2" t="s">
        <v>832</v>
      </c>
      <c r="F299" t="s">
        <v>718</v>
      </c>
      <c r="G299" t="s">
        <v>1227</v>
      </c>
      <c r="H299" t="s">
        <v>719</v>
      </c>
      <c r="I299" t="s">
        <v>832</v>
      </c>
      <c r="J299" s="2" t="s">
        <v>718</v>
      </c>
      <c r="K299" s="2" t="s">
        <v>1227</v>
      </c>
      <c r="L299" s="2" t="s">
        <v>719</v>
      </c>
      <c r="M299" s="2" t="s">
        <v>832</v>
      </c>
      <c r="N299" t="s">
        <v>718</v>
      </c>
      <c r="O299" t="s">
        <v>1227</v>
      </c>
      <c r="P299" t="s">
        <v>719</v>
      </c>
      <c r="Q299" t="s">
        <v>832</v>
      </c>
      <c r="R299" s="2" t="s">
        <v>718</v>
      </c>
      <c r="S299" s="2" t="s">
        <v>1227</v>
      </c>
      <c r="T299" s="2" t="s">
        <v>719</v>
      </c>
      <c r="U299" s="2" t="s">
        <v>832</v>
      </c>
      <c r="V299" t="s">
        <v>718</v>
      </c>
      <c r="W299" t="s">
        <v>1227</v>
      </c>
      <c r="X299" t="s">
        <v>719</v>
      </c>
      <c r="Y299" t="s">
        <v>832</v>
      </c>
      <c r="Z299" s="2" t="s">
        <v>718</v>
      </c>
      <c r="AA299" s="2" t="s">
        <v>1227</v>
      </c>
      <c r="AB299" s="2" t="s">
        <v>719</v>
      </c>
      <c r="AC299" s="2" t="s">
        <v>832</v>
      </c>
      <c r="AD299" t="s">
        <v>718</v>
      </c>
      <c r="AE299" t="s">
        <v>1227</v>
      </c>
      <c r="AF299" t="s">
        <v>719</v>
      </c>
      <c r="AG299" t="s">
        <v>832</v>
      </c>
      <c r="AH299" s="2" t="s">
        <v>718</v>
      </c>
      <c r="AI299" s="2" t="s">
        <v>1227</v>
      </c>
      <c r="AJ299" s="2" t="s">
        <v>719</v>
      </c>
      <c r="AK299" s="2" t="s">
        <v>832</v>
      </c>
    </row>
    <row r="300" spans="1:37" x14ac:dyDescent="0.35">
      <c r="A300" t="s">
        <v>22</v>
      </c>
      <c r="B300" s="2" t="s">
        <v>528</v>
      </c>
      <c r="C300" s="2" t="s">
        <v>1228</v>
      </c>
      <c r="D300" s="2" t="s">
        <v>529</v>
      </c>
      <c r="E300" s="2" t="s">
        <v>830</v>
      </c>
      <c r="F300" t="s">
        <v>528</v>
      </c>
      <c r="G300" t="s">
        <v>1228</v>
      </c>
      <c r="H300" t="s">
        <v>529</v>
      </c>
      <c r="I300" t="s">
        <v>830</v>
      </c>
      <c r="J300" s="2" t="s">
        <v>528</v>
      </c>
      <c r="K300" s="2" t="s">
        <v>1228</v>
      </c>
      <c r="L300" s="2" t="s">
        <v>529</v>
      </c>
      <c r="M300" s="2" t="s">
        <v>830</v>
      </c>
      <c r="N300" t="s">
        <v>528</v>
      </c>
      <c r="O300" t="s">
        <v>1228</v>
      </c>
      <c r="P300" t="s">
        <v>529</v>
      </c>
      <c r="Q300" t="s">
        <v>830</v>
      </c>
      <c r="R300" s="2" t="s">
        <v>528</v>
      </c>
      <c r="S300" s="2" t="s">
        <v>1228</v>
      </c>
      <c r="T300" s="2" t="s">
        <v>529</v>
      </c>
      <c r="U300" s="2" t="s">
        <v>830</v>
      </c>
      <c r="V300" t="s">
        <v>528</v>
      </c>
      <c r="W300" t="s">
        <v>1228</v>
      </c>
      <c r="X300" t="s">
        <v>529</v>
      </c>
      <c r="Y300" t="s">
        <v>830</v>
      </c>
      <c r="Z300" s="2" t="s">
        <v>528</v>
      </c>
      <c r="AA300" s="2" t="s">
        <v>1228</v>
      </c>
      <c r="AB300" s="2" t="s">
        <v>529</v>
      </c>
      <c r="AC300" s="2" t="s">
        <v>830</v>
      </c>
      <c r="AD300" t="s">
        <v>528</v>
      </c>
      <c r="AE300" t="s">
        <v>1228</v>
      </c>
      <c r="AF300" t="s">
        <v>529</v>
      </c>
      <c r="AG300" t="s">
        <v>830</v>
      </c>
      <c r="AH300" s="2" t="s">
        <v>528</v>
      </c>
      <c r="AI300" s="2" t="s">
        <v>1228</v>
      </c>
      <c r="AJ300" s="2" t="s">
        <v>529</v>
      </c>
      <c r="AK300" s="2" t="s">
        <v>830</v>
      </c>
    </row>
    <row r="301" spans="1:37" x14ac:dyDescent="0.35">
      <c r="A301" t="s">
        <v>22</v>
      </c>
      <c r="B301" s="2" t="s">
        <v>577</v>
      </c>
      <c r="C301" s="2" t="s">
        <v>1229</v>
      </c>
      <c r="D301" s="2" t="s">
        <v>578</v>
      </c>
      <c r="E301" s="2" t="s">
        <v>830</v>
      </c>
      <c r="F301" t="s">
        <v>577</v>
      </c>
      <c r="G301" t="s">
        <v>1229</v>
      </c>
      <c r="H301" t="s">
        <v>578</v>
      </c>
      <c r="I301" t="s">
        <v>830</v>
      </c>
      <c r="J301" s="2" t="s">
        <v>577</v>
      </c>
      <c r="K301" s="2" t="s">
        <v>1229</v>
      </c>
      <c r="L301" s="2" t="s">
        <v>578</v>
      </c>
      <c r="M301" s="2" t="s">
        <v>830</v>
      </c>
      <c r="N301" t="s">
        <v>577</v>
      </c>
      <c r="O301" t="s">
        <v>1229</v>
      </c>
      <c r="P301" t="s">
        <v>578</v>
      </c>
      <c r="Q301" t="s">
        <v>830</v>
      </c>
      <c r="R301" s="2" t="s">
        <v>577</v>
      </c>
      <c r="S301" s="2" t="s">
        <v>1229</v>
      </c>
      <c r="T301" s="2" t="s">
        <v>578</v>
      </c>
      <c r="U301" s="2" t="s">
        <v>830</v>
      </c>
      <c r="V301" t="s">
        <v>577</v>
      </c>
      <c r="W301" t="s">
        <v>1229</v>
      </c>
      <c r="X301" t="s">
        <v>578</v>
      </c>
      <c r="Y301" t="s">
        <v>830</v>
      </c>
      <c r="Z301" s="2" t="s">
        <v>577</v>
      </c>
      <c r="AA301" s="2" t="s">
        <v>1229</v>
      </c>
      <c r="AB301" s="2" t="s">
        <v>578</v>
      </c>
      <c r="AC301" s="2" t="s">
        <v>830</v>
      </c>
      <c r="AD301" t="s">
        <v>577</v>
      </c>
      <c r="AE301" t="s">
        <v>1229</v>
      </c>
      <c r="AF301" t="s">
        <v>578</v>
      </c>
      <c r="AG301" t="s">
        <v>830</v>
      </c>
      <c r="AH301" s="2" t="s">
        <v>577</v>
      </c>
      <c r="AI301" s="2" t="s">
        <v>1229</v>
      </c>
      <c r="AJ301" s="2" t="s">
        <v>578</v>
      </c>
      <c r="AK301" s="2" t="s">
        <v>830</v>
      </c>
    </row>
    <row r="302" spans="1:37" x14ac:dyDescent="0.35">
      <c r="A302" t="s">
        <v>82</v>
      </c>
      <c r="B302" s="2" t="s">
        <v>509</v>
      </c>
      <c r="C302" s="2" t="s">
        <v>1230</v>
      </c>
      <c r="D302" s="2" t="s">
        <v>510</v>
      </c>
      <c r="E302" s="2" t="s">
        <v>830</v>
      </c>
      <c r="F302" t="s">
        <v>509</v>
      </c>
      <c r="G302" t="s">
        <v>1230</v>
      </c>
      <c r="H302" t="s">
        <v>510</v>
      </c>
      <c r="I302" t="s">
        <v>830</v>
      </c>
      <c r="J302" s="2" t="s">
        <v>509</v>
      </c>
      <c r="K302" s="2" t="s">
        <v>1230</v>
      </c>
      <c r="L302" s="2" t="s">
        <v>510</v>
      </c>
      <c r="M302" s="2" t="s">
        <v>830</v>
      </c>
      <c r="N302" t="s">
        <v>509</v>
      </c>
      <c r="O302" t="s">
        <v>1230</v>
      </c>
      <c r="P302" t="s">
        <v>510</v>
      </c>
      <c r="Q302" t="s">
        <v>830</v>
      </c>
      <c r="R302" s="2" t="s">
        <v>509</v>
      </c>
      <c r="S302" s="2" t="s">
        <v>1230</v>
      </c>
      <c r="T302" s="2" t="s">
        <v>510</v>
      </c>
      <c r="U302" s="2" t="s">
        <v>830</v>
      </c>
      <c r="V302" t="s">
        <v>509</v>
      </c>
      <c r="W302" t="s">
        <v>1230</v>
      </c>
      <c r="X302" t="s">
        <v>510</v>
      </c>
      <c r="Y302" t="s">
        <v>830</v>
      </c>
      <c r="Z302" s="2" t="s">
        <v>858</v>
      </c>
      <c r="AA302" s="2" t="s">
        <v>947</v>
      </c>
      <c r="AB302" s="2" t="s">
        <v>859</v>
      </c>
      <c r="AC302" s="2" t="s">
        <v>830</v>
      </c>
      <c r="AD302" t="s">
        <v>858</v>
      </c>
      <c r="AE302" t="s">
        <v>947</v>
      </c>
      <c r="AF302" t="s">
        <v>859</v>
      </c>
      <c r="AG302" t="s">
        <v>830</v>
      </c>
      <c r="AH302" s="2" t="s">
        <v>858</v>
      </c>
      <c r="AI302" s="2" t="s">
        <v>947</v>
      </c>
      <c r="AJ302" s="2" t="s">
        <v>859</v>
      </c>
      <c r="AK302" s="2" t="s">
        <v>830</v>
      </c>
    </row>
    <row r="303" spans="1:37" x14ac:dyDescent="0.35">
      <c r="A303" t="s">
        <v>22</v>
      </c>
      <c r="B303" s="2" t="s">
        <v>614</v>
      </c>
      <c r="C303" s="2" t="s">
        <v>1231</v>
      </c>
      <c r="D303" s="2" t="s">
        <v>615</v>
      </c>
      <c r="E303" s="2" t="s">
        <v>831</v>
      </c>
      <c r="F303" t="s">
        <v>614</v>
      </c>
      <c r="G303" t="s">
        <v>1231</v>
      </c>
      <c r="H303" t="s">
        <v>615</v>
      </c>
      <c r="I303" t="s">
        <v>831</v>
      </c>
      <c r="J303" s="2" t="s">
        <v>614</v>
      </c>
      <c r="K303" s="2" t="s">
        <v>1231</v>
      </c>
      <c r="L303" s="2" t="s">
        <v>615</v>
      </c>
      <c r="M303" s="2" t="s">
        <v>831</v>
      </c>
      <c r="N303" t="s">
        <v>614</v>
      </c>
      <c r="O303" t="s">
        <v>1231</v>
      </c>
      <c r="P303" t="s">
        <v>615</v>
      </c>
      <c r="Q303" t="s">
        <v>831</v>
      </c>
      <c r="R303" s="2" t="s">
        <v>614</v>
      </c>
      <c r="S303" s="2" t="s">
        <v>1231</v>
      </c>
      <c r="T303" s="2" t="s">
        <v>615</v>
      </c>
      <c r="U303" s="2" t="s">
        <v>831</v>
      </c>
      <c r="V303" t="s">
        <v>614</v>
      </c>
      <c r="W303" t="s">
        <v>1231</v>
      </c>
      <c r="X303" t="s">
        <v>615</v>
      </c>
      <c r="Y303" t="s">
        <v>831</v>
      </c>
      <c r="Z303" s="2" t="s">
        <v>614</v>
      </c>
      <c r="AA303" s="2" t="s">
        <v>1231</v>
      </c>
      <c r="AB303" s="2" t="s">
        <v>615</v>
      </c>
      <c r="AC303" s="2" t="s">
        <v>831</v>
      </c>
      <c r="AD303" t="s">
        <v>614</v>
      </c>
      <c r="AE303" t="s">
        <v>1231</v>
      </c>
      <c r="AF303" t="s">
        <v>615</v>
      </c>
      <c r="AG303" t="s">
        <v>831</v>
      </c>
      <c r="AH303" s="2" t="s">
        <v>614</v>
      </c>
      <c r="AI303" s="2" t="s">
        <v>1231</v>
      </c>
      <c r="AJ303" s="2" t="s">
        <v>615</v>
      </c>
      <c r="AK303" s="2" t="s">
        <v>831</v>
      </c>
    </row>
    <row r="304" spans="1:37" x14ac:dyDescent="0.35">
      <c r="A304" t="s">
        <v>22</v>
      </c>
      <c r="B304" s="2" t="s">
        <v>494</v>
      </c>
      <c r="C304" s="2" t="s">
        <v>1232</v>
      </c>
      <c r="D304" s="2" t="s">
        <v>495</v>
      </c>
      <c r="E304" s="2" t="s">
        <v>830</v>
      </c>
      <c r="F304" t="s">
        <v>494</v>
      </c>
      <c r="G304" t="s">
        <v>1232</v>
      </c>
      <c r="H304" t="s">
        <v>495</v>
      </c>
      <c r="I304" t="s">
        <v>830</v>
      </c>
      <c r="J304" s="2" t="s">
        <v>494</v>
      </c>
      <c r="K304" s="2" t="s">
        <v>1232</v>
      </c>
      <c r="L304" s="2" t="s">
        <v>495</v>
      </c>
      <c r="M304" s="2" t="s">
        <v>830</v>
      </c>
      <c r="N304" t="s">
        <v>494</v>
      </c>
      <c r="O304" t="s">
        <v>1232</v>
      </c>
      <c r="P304" t="s">
        <v>495</v>
      </c>
      <c r="Q304" t="s">
        <v>830</v>
      </c>
      <c r="R304" s="2" t="s">
        <v>494</v>
      </c>
      <c r="S304" s="2" t="s">
        <v>1232</v>
      </c>
      <c r="T304" s="2" t="s">
        <v>495</v>
      </c>
      <c r="U304" s="2" t="s">
        <v>830</v>
      </c>
      <c r="V304" t="s">
        <v>494</v>
      </c>
      <c r="W304" t="s">
        <v>1232</v>
      </c>
      <c r="X304" t="s">
        <v>495</v>
      </c>
      <c r="Y304" t="s">
        <v>830</v>
      </c>
      <c r="Z304" s="2" t="s">
        <v>494</v>
      </c>
      <c r="AA304" s="2" t="s">
        <v>1232</v>
      </c>
      <c r="AB304" s="2" t="s">
        <v>495</v>
      </c>
      <c r="AC304" s="2" t="s">
        <v>830</v>
      </c>
      <c r="AD304" t="s">
        <v>494</v>
      </c>
      <c r="AE304" t="s">
        <v>1232</v>
      </c>
      <c r="AF304" t="s">
        <v>495</v>
      </c>
      <c r="AG304" t="s">
        <v>830</v>
      </c>
      <c r="AH304" s="2" t="s">
        <v>494</v>
      </c>
      <c r="AI304" s="2" t="s">
        <v>1232</v>
      </c>
      <c r="AJ304" s="2" t="s">
        <v>495</v>
      </c>
      <c r="AK304" s="2" t="s">
        <v>830</v>
      </c>
    </row>
    <row r="305" spans="1:37" x14ac:dyDescent="0.35">
      <c r="A305" t="s">
        <v>22</v>
      </c>
      <c r="B305" s="2" t="s">
        <v>485</v>
      </c>
      <c r="C305" s="2" t="s">
        <v>1233</v>
      </c>
      <c r="D305" s="2" t="s">
        <v>752</v>
      </c>
      <c r="E305" s="2" t="s">
        <v>833</v>
      </c>
      <c r="F305" t="s">
        <v>485</v>
      </c>
      <c r="G305" t="s">
        <v>1233</v>
      </c>
      <c r="H305" t="s">
        <v>752</v>
      </c>
      <c r="I305" t="s">
        <v>833</v>
      </c>
      <c r="J305" s="2" t="s">
        <v>485</v>
      </c>
      <c r="K305" s="2" t="s">
        <v>1233</v>
      </c>
      <c r="L305" s="2" t="s">
        <v>752</v>
      </c>
      <c r="M305" s="2" t="s">
        <v>833</v>
      </c>
      <c r="N305" t="s">
        <v>485</v>
      </c>
      <c r="O305" t="s">
        <v>1233</v>
      </c>
      <c r="P305" t="s">
        <v>752</v>
      </c>
      <c r="Q305" t="s">
        <v>833</v>
      </c>
      <c r="R305" s="2" t="s">
        <v>485</v>
      </c>
      <c r="S305" s="2" t="s">
        <v>1233</v>
      </c>
      <c r="T305" s="2" t="s">
        <v>752</v>
      </c>
      <c r="U305" s="2" t="s">
        <v>833</v>
      </c>
      <c r="V305" t="s">
        <v>485</v>
      </c>
      <c r="W305" t="s">
        <v>1233</v>
      </c>
      <c r="X305" t="s">
        <v>752</v>
      </c>
      <c r="Y305" t="s">
        <v>833</v>
      </c>
      <c r="Z305" s="2" t="s">
        <v>485</v>
      </c>
      <c r="AA305" s="2" t="s">
        <v>1233</v>
      </c>
      <c r="AB305" s="2" t="s">
        <v>752</v>
      </c>
      <c r="AC305" s="2" t="s">
        <v>833</v>
      </c>
      <c r="AD305" t="s">
        <v>485</v>
      </c>
      <c r="AE305" t="s">
        <v>1233</v>
      </c>
      <c r="AF305" t="s">
        <v>752</v>
      </c>
      <c r="AG305" t="s">
        <v>833</v>
      </c>
      <c r="AH305" s="2" t="s">
        <v>485</v>
      </c>
      <c r="AI305" s="2" t="s">
        <v>1233</v>
      </c>
      <c r="AJ305" s="2" t="s">
        <v>752</v>
      </c>
      <c r="AK305" s="2" t="s">
        <v>833</v>
      </c>
    </row>
    <row r="306" spans="1:37" x14ac:dyDescent="0.35">
      <c r="A306" t="s">
        <v>22</v>
      </c>
      <c r="B306" s="2" t="s">
        <v>496</v>
      </c>
      <c r="C306" s="2" t="s">
        <v>1234</v>
      </c>
      <c r="D306" s="2" t="s">
        <v>497</v>
      </c>
      <c r="E306" s="2" t="s">
        <v>830</v>
      </c>
      <c r="F306" t="s">
        <v>496</v>
      </c>
      <c r="G306" t="s">
        <v>1234</v>
      </c>
      <c r="H306" t="s">
        <v>497</v>
      </c>
      <c r="I306" t="s">
        <v>830</v>
      </c>
      <c r="J306" s="2" t="s">
        <v>496</v>
      </c>
      <c r="K306" s="2" t="s">
        <v>1234</v>
      </c>
      <c r="L306" s="2" t="s">
        <v>497</v>
      </c>
      <c r="M306" s="2" t="s">
        <v>830</v>
      </c>
      <c r="N306" t="s">
        <v>496</v>
      </c>
      <c r="O306" t="s">
        <v>1234</v>
      </c>
      <c r="P306" t="s">
        <v>497</v>
      </c>
      <c r="Q306" t="s">
        <v>830</v>
      </c>
      <c r="R306" s="2" t="s">
        <v>496</v>
      </c>
      <c r="S306" s="2" t="s">
        <v>1234</v>
      </c>
      <c r="T306" s="2" t="s">
        <v>497</v>
      </c>
      <c r="U306" s="2" t="s">
        <v>830</v>
      </c>
      <c r="V306" t="s">
        <v>496</v>
      </c>
      <c r="W306" t="s">
        <v>1234</v>
      </c>
      <c r="X306" t="s">
        <v>497</v>
      </c>
      <c r="Y306" t="s">
        <v>830</v>
      </c>
      <c r="Z306" s="2" t="s">
        <v>496</v>
      </c>
      <c r="AA306" s="2" t="s">
        <v>1234</v>
      </c>
      <c r="AB306" s="2" t="s">
        <v>497</v>
      </c>
      <c r="AC306" s="2" t="s">
        <v>830</v>
      </c>
      <c r="AD306" t="s">
        <v>496</v>
      </c>
      <c r="AE306" t="s">
        <v>1234</v>
      </c>
      <c r="AF306" t="s">
        <v>497</v>
      </c>
      <c r="AG306" t="s">
        <v>830</v>
      </c>
      <c r="AH306" s="2" t="s">
        <v>496</v>
      </c>
      <c r="AI306" s="2" t="s">
        <v>1234</v>
      </c>
      <c r="AJ306" s="2" t="s">
        <v>497</v>
      </c>
      <c r="AK306" s="2" t="s">
        <v>830</v>
      </c>
    </row>
    <row r="307" spans="1:37" x14ac:dyDescent="0.35">
      <c r="A307" t="s">
        <v>22</v>
      </c>
      <c r="B307" s="2" t="s">
        <v>587</v>
      </c>
      <c r="C307" s="2" t="s">
        <v>1235</v>
      </c>
      <c r="D307" s="2" t="s">
        <v>588</v>
      </c>
      <c r="E307" s="2" t="s">
        <v>830</v>
      </c>
      <c r="F307" t="s">
        <v>587</v>
      </c>
      <c r="G307" t="s">
        <v>1235</v>
      </c>
      <c r="H307" t="s">
        <v>588</v>
      </c>
      <c r="I307" t="s">
        <v>830</v>
      </c>
      <c r="J307" s="2" t="s">
        <v>587</v>
      </c>
      <c r="K307" s="2" t="s">
        <v>1235</v>
      </c>
      <c r="L307" s="2" t="s">
        <v>588</v>
      </c>
      <c r="M307" s="2" t="s">
        <v>830</v>
      </c>
      <c r="N307" t="s">
        <v>587</v>
      </c>
      <c r="O307" t="s">
        <v>1235</v>
      </c>
      <c r="P307" t="s">
        <v>588</v>
      </c>
      <c r="Q307" t="s">
        <v>830</v>
      </c>
      <c r="R307" s="2" t="s">
        <v>587</v>
      </c>
      <c r="S307" s="2" t="s">
        <v>1235</v>
      </c>
      <c r="T307" s="2" t="s">
        <v>588</v>
      </c>
      <c r="U307" s="2" t="s">
        <v>830</v>
      </c>
      <c r="V307" t="s">
        <v>587</v>
      </c>
      <c r="W307" t="s">
        <v>1235</v>
      </c>
      <c r="X307" t="s">
        <v>588</v>
      </c>
      <c r="Y307" t="s">
        <v>830</v>
      </c>
      <c r="Z307" s="2" t="s">
        <v>587</v>
      </c>
      <c r="AA307" s="2" t="s">
        <v>1235</v>
      </c>
      <c r="AB307" s="2" t="s">
        <v>588</v>
      </c>
      <c r="AC307" s="2" t="s">
        <v>830</v>
      </c>
      <c r="AD307" t="s">
        <v>587</v>
      </c>
      <c r="AE307" t="s">
        <v>1235</v>
      </c>
      <c r="AF307" t="s">
        <v>588</v>
      </c>
      <c r="AG307" t="s">
        <v>830</v>
      </c>
      <c r="AH307" s="2" t="s">
        <v>587</v>
      </c>
      <c r="AI307" s="2" t="s">
        <v>1235</v>
      </c>
      <c r="AJ307" s="2" t="s">
        <v>588</v>
      </c>
      <c r="AK307" s="2" t="s">
        <v>830</v>
      </c>
    </row>
    <row r="308" spans="1:37" x14ac:dyDescent="0.35">
      <c r="A308" t="s">
        <v>22</v>
      </c>
      <c r="B308" s="2" t="s">
        <v>602</v>
      </c>
      <c r="C308" s="2" t="s">
        <v>1236</v>
      </c>
      <c r="D308" s="2" t="s">
        <v>603</v>
      </c>
      <c r="E308" s="2" t="s">
        <v>831</v>
      </c>
      <c r="F308" t="s">
        <v>602</v>
      </c>
      <c r="G308" t="s">
        <v>1236</v>
      </c>
      <c r="H308" t="s">
        <v>603</v>
      </c>
      <c r="I308" t="s">
        <v>831</v>
      </c>
      <c r="J308" s="2" t="s">
        <v>602</v>
      </c>
      <c r="K308" s="2" t="s">
        <v>1236</v>
      </c>
      <c r="L308" s="2" t="s">
        <v>603</v>
      </c>
      <c r="M308" s="2" t="s">
        <v>831</v>
      </c>
      <c r="N308" t="s">
        <v>602</v>
      </c>
      <c r="O308" t="s">
        <v>1236</v>
      </c>
      <c r="P308" t="s">
        <v>603</v>
      </c>
      <c r="Q308" t="s">
        <v>831</v>
      </c>
      <c r="R308" s="2" t="s">
        <v>602</v>
      </c>
      <c r="S308" s="2" t="s">
        <v>1236</v>
      </c>
      <c r="T308" s="2" t="s">
        <v>603</v>
      </c>
      <c r="U308" s="2" t="s">
        <v>831</v>
      </c>
      <c r="V308" t="s">
        <v>602</v>
      </c>
      <c r="W308" t="s">
        <v>1236</v>
      </c>
      <c r="X308" t="s">
        <v>603</v>
      </c>
      <c r="Y308" t="s">
        <v>831</v>
      </c>
      <c r="Z308" s="2" t="s">
        <v>602</v>
      </c>
      <c r="AA308" s="2" t="s">
        <v>1236</v>
      </c>
      <c r="AB308" s="2" t="s">
        <v>603</v>
      </c>
      <c r="AC308" s="2" t="s">
        <v>831</v>
      </c>
      <c r="AD308" t="s">
        <v>602</v>
      </c>
      <c r="AE308" t="s">
        <v>1236</v>
      </c>
      <c r="AF308" t="s">
        <v>603</v>
      </c>
      <c r="AG308" t="s">
        <v>831</v>
      </c>
      <c r="AH308" s="2" t="s">
        <v>602</v>
      </c>
      <c r="AI308" s="2" t="s">
        <v>1236</v>
      </c>
      <c r="AJ308" s="2" t="s">
        <v>603</v>
      </c>
      <c r="AK308" s="2" t="s">
        <v>831</v>
      </c>
    </row>
    <row r="309" spans="1:37" x14ac:dyDescent="0.35">
      <c r="A309" t="s">
        <v>22</v>
      </c>
      <c r="B309" s="2" t="s">
        <v>27</v>
      </c>
      <c r="C309" s="2" t="s">
        <v>1237</v>
      </c>
      <c r="D309" s="2" t="s">
        <v>28</v>
      </c>
      <c r="E309" s="2" t="s">
        <v>829</v>
      </c>
      <c r="F309" t="s">
        <v>27</v>
      </c>
      <c r="G309" t="s">
        <v>1237</v>
      </c>
      <c r="H309" t="s">
        <v>28</v>
      </c>
      <c r="I309" t="s">
        <v>829</v>
      </c>
      <c r="J309" s="2" t="s">
        <v>27</v>
      </c>
      <c r="K309" s="2" t="s">
        <v>1237</v>
      </c>
      <c r="L309" s="2" t="s">
        <v>28</v>
      </c>
      <c r="M309" s="2" t="s">
        <v>829</v>
      </c>
      <c r="N309" t="s">
        <v>27</v>
      </c>
      <c r="O309" t="s">
        <v>1237</v>
      </c>
      <c r="P309" t="s">
        <v>28</v>
      </c>
      <c r="Q309" t="s">
        <v>829</v>
      </c>
      <c r="R309" s="2" t="s">
        <v>27</v>
      </c>
      <c r="S309" s="2" t="s">
        <v>1237</v>
      </c>
      <c r="T309" s="2" t="s">
        <v>28</v>
      </c>
      <c r="U309" s="2" t="s">
        <v>829</v>
      </c>
      <c r="V309" t="s">
        <v>27</v>
      </c>
      <c r="W309" t="s">
        <v>1237</v>
      </c>
      <c r="X309" t="s">
        <v>28</v>
      </c>
      <c r="Y309" t="s">
        <v>829</v>
      </c>
      <c r="Z309" s="2" t="s">
        <v>27</v>
      </c>
      <c r="AA309" s="2" t="s">
        <v>1237</v>
      </c>
      <c r="AB309" s="2" t="s">
        <v>28</v>
      </c>
      <c r="AC309" s="2" t="s">
        <v>829</v>
      </c>
      <c r="AD309" t="s">
        <v>27</v>
      </c>
      <c r="AE309" t="s">
        <v>1237</v>
      </c>
      <c r="AF309" t="s">
        <v>28</v>
      </c>
      <c r="AG309" t="s">
        <v>829</v>
      </c>
      <c r="AH309" s="2" t="s">
        <v>27</v>
      </c>
      <c r="AI309" s="2" t="s">
        <v>1237</v>
      </c>
      <c r="AJ309" s="2" t="s">
        <v>28</v>
      </c>
      <c r="AK309" s="2" t="s">
        <v>829</v>
      </c>
    </row>
    <row r="310" spans="1:37" x14ac:dyDescent="0.35">
      <c r="A310" t="s">
        <v>22</v>
      </c>
      <c r="B310" s="2" t="s">
        <v>65</v>
      </c>
      <c r="C310" s="2" t="s">
        <v>1238</v>
      </c>
      <c r="D310" s="2" t="s">
        <v>66</v>
      </c>
      <c r="E310" s="2" t="s">
        <v>829</v>
      </c>
      <c r="F310" t="s">
        <v>65</v>
      </c>
      <c r="G310" t="s">
        <v>1238</v>
      </c>
      <c r="H310" t="s">
        <v>66</v>
      </c>
      <c r="I310" t="s">
        <v>829</v>
      </c>
      <c r="J310" s="2" t="s">
        <v>65</v>
      </c>
      <c r="K310" s="2" t="s">
        <v>1238</v>
      </c>
      <c r="L310" s="2" t="s">
        <v>66</v>
      </c>
      <c r="M310" s="2" t="s">
        <v>829</v>
      </c>
      <c r="N310" t="s">
        <v>65</v>
      </c>
      <c r="O310" t="s">
        <v>1238</v>
      </c>
      <c r="P310" t="s">
        <v>66</v>
      </c>
      <c r="Q310" t="s">
        <v>829</v>
      </c>
      <c r="R310" s="2" t="s">
        <v>65</v>
      </c>
      <c r="S310" s="2" t="s">
        <v>1238</v>
      </c>
      <c r="T310" s="2" t="s">
        <v>66</v>
      </c>
      <c r="U310" s="2" t="s">
        <v>829</v>
      </c>
      <c r="V310" t="s">
        <v>65</v>
      </c>
      <c r="W310" t="s">
        <v>1238</v>
      </c>
      <c r="X310" t="s">
        <v>66</v>
      </c>
      <c r="Y310" t="s">
        <v>829</v>
      </c>
      <c r="Z310" s="2" t="s">
        <v>65</v>
      </c>
      <c r="AA310" s="2" t="s">
        <v>1238</v>
      </c>
      <c r="AB310" s="2" t="s">
        <v>66</v>
      </c>
      <c r="AC310" s="2" t="s">
        <v>829</v>
      </c>
      <c r="AD310" t="s">
        <v>65</v>
      </c>
      <c r="AE310" t="s">
        <v>1238</v>
      </c>
      <c r="AF310" t="s">
        <v>66</v>
      </c>
      <c r="AG310" t="s">
        <v>829</v>
      </c>
      <c r="AH310" s="2" t="s">
        <v>65</v>
      </c>
      <c r="AI310" s="2" t="s">
        <v>1238</v>
      </c>
      <c r="AJ310" s="2" t="s">
        <v>66</v>
      </c>
      <c r="AK310" s="2" t="s">
        <v>829</v>
      </c>
    </row>
    <row r="311" spans="1:37" x14ac:dyDescent="0.35">
      <c r="A311" t="s">
        <v>22</v>
      </c>
      <c r="B311" s="2" t="s">
        <v>806</v>
      </c>
      <c r="C311" s="2" t="s">
        <v>1239</v>
      </c>
      <c r="D311" s="2" t="s">
        <v>807</v>
      </c>
      <c r="E311" s="2" t="s">
        <v>834</v>
      </c>
      <c r="F311" t="s">
        <v>806</v>
      </c>
      <c r="G311" t="s">
        <v>1239</v>
      </c>
      <c r="H311" t="s">
        <v>807</v>
      </c>
      <c r="I311" t="s">
        <v>834</v>
      </c>
      <c r="J311" s="2" t="s">
        <v>806</v>
      </c>
      <c r="K311" s="2" t="s">
        <v>1239</v>
      </c>
      <c r="L311" s="2" t="s">
        <v>807</v>
      </c>
      <c r="M311" s="2" t="s">
        <v>834</v>
      </c>
      <c r="N311" t="s">
        <v>806</v>
      </c>
      <c r="O311" t="s">
        <v>1239</v>
      </c>
      <c r="P311" t="s">
        <v>807</v>
      </c>
      <c r="Q311" t="s">
        <v>834</v>
      </c>
      <c r="R311" s="2" t="s">
        <v>806</v>
      </c>
      <c r="S311" s="2" t="s">
        <v>1239</v>
      </c>
      <c r="T311" s="2" t="s">
        <v>807</v>
      </c>
      <c r="U311" s="2" t="s">
        <v>834</v>
      </c>
      <c r="V311" t="s">
        <v>806</v>
      </c>
      <c r="W311" t="s">
        <v>1239</v>
      </c>
      <c r="X311" t="s">
        <v>807</v>
      </c>
      <c r="Y311" t="s">
        <v>834</v>
      </c>
      <c r="Z311" s="2" t="s">
        <v>806</v>
      </c>
      <c r="AA311" s="2" t="s">
        <v>1324</v>
      </c>
      <c r="AB311" s="2" t="s">
        <v>807</v>
      </c>
      <c r="AC311" s="2" t="s">
        <v>834</v>
      </c>
      <c r="AD311" t="s">
        <v>806</v>
      </c>
      <c r="AE311" t="s">
        <v>1324</v>
      </c>
      <c r="AF311" t="s">
        <v>807</v>
      </c>
      <c r="AG311" t="s">
        <v>834</v>
      </c>
      <c r="AH311" s="2" t="s">
        <v>806</v>
      </c>
      <c r="AI311" s="2" t="s">
        <v>1324</v>
      </c>
      <c r="AJ311" s="2" t="s">
        <v>807</v>
      </c>
      <c r="AK311" s="2" t="s">
        <v>834</v>
      </c>
    </row>
    <row r="312" spans="1:37" x14ac:dyDescent="0.35">
      <c r="A312" t="s">
        <v>22</v>
      </c>
      <c r="B312" s="2" t="s">
        <v>545</v>
      </c>
      <c r="C312" s="2" t="s">
        <v>1240</v>
      </c>
      <c r="D312" s="2" t="s">
        <v>546</v>
      </c>
      <c r="E312" s="2" t="s">
        <v>830</v>
      </c>
      <c r="F312" t="s">
        <v>545</v>
      </c>
      <c r="G312" t="s">
        <v>1240</v>
      </c>
      <c r="H312" t="s">
        <v>546</v>
      </c>
      <c r="I312" t="s">
        <v>830</v>
      </c>
      <c r="J312" s="2" t="s">
        <v>545</v>
      </c>
      <c r="K312" s="2" t="s">
        <v>1240</v>
      </c>
      <c r="L312" s="2" t="s">
        <v>546</v>
      </c>
      <c r="M312" s="2" t="s">
        <v>830</v>
      </c>
      <c r="N312" t="s">
        <v>545</v>
      </c>
      <c r="O312" t="s">
        <v>1240</v>
      </c>
      <c r="P312" t="s">
        <v>546</v>
      </c>
      <c r="Q312" t="s">
        <v>830</v>
      </c>
      <c r="R312" s="2" t="s">
        <v>545</v>
      </c>
      <c r="S312" s="2" t="s">
        <v>1240</v>
      </c>
      <c r="T312" s="2" t="s">
        <v>546</v>
      </c>
      <c r="U312" s="2" t="s">
        <v>830</v>
      </c>
      <c r="V312" t="s">
        <v>545</v>
      </c>
      <c r="W312" t="s">
        <v>1240</v>
      </c>
      <c r="X312" t="s">
        <v>546</v>
      </c>
      <c r="Y312" t="s">
        <v>830</v>
      </c>
      <c r="Z312" s="2" t="s">
        <v>545</v>
      </c>
      <c r="AA312" s="2" t="s">
        <v>1240</v>
      </c>
      <c r="AB312" s="2" t="s">
        <v>546</v>
      </c>
      <c r="AC312" s="2" t="s">
        <v>830</v>
      </c>
      <c r="AD312" t="s">
        <v>545</v>
      </c>
      <c r="AE312" t="s">
        <v>1240</v>
      </c>
      <c r="AF312" t="s">
        <v>546</v>
      </c>
      <c r="AG312" t="s">
        <v>830</v>
      </c>
      <c r="AH312" s="2" t="s">
        <v>545</v>
      </c>
      <c r="AI312" s="2" t="s">
        <v>1240</v>
      </c>
      <c r="AJ312" s="2" t="s">
        <v>546</v>
      </c>
      <c r="AK312" s="2" t="s">
        <v>830</v>
      </c>
    </row>
    <row r="313" spans="1:37" x14ac:dyDescent="0.35">
      <c r="A313" t="s">
        <v>22</v>
      </c>
      <c r="B313" s="2" t="s">
        <v>281</v>
      </c>
      <c r="C313" s="2" t="s">
        <v>1241</v>
      </c>
      <c r="D313" s="2" t="s">
        <v>282</v>
      </c>
      <c r="E313" s="2" t="s">
        <v>830</v>
      </c>
      <c r="F313" t="s">
        <v>281</v>
      </c>
      <c r="G313" t="s">
        <v>1241</v>
      </c>
      <c r="H313" t="s">
        <v>282</v>
      </c>
      <c r="I313" t="s">
        <v>830</v>
      </c>
      <c r="J313" s="2" t="s">
        <v>281</v>
      </c>
      <c r="K313" s="2" t="s">
        <v>1241</v>
      </c>
      <c r="L313" s="2" t="s">
        <v>282</v>
      </c>
      <c r="M313" s="2" t="s">
        <v>830</v>
      </c>
      <c r="N313" t="s">
        <v>281</v>
      </c>
      <c r="O313" t="s">
        <v>1241</v>
      </c>
      <c r="P313" t="s">
        <v>282</v>
      </c>
      <c r="Q313" t="s">
        <v>830</v>
      </c>
      <c r="R313" s="2" t="s">
        <v>281</v>
      </c>
      <c r="S313" s="2" t="s">
        <v>1241</v>
      </c>
      <c r="T313" s="2" t="s">
        <v>282</v>
      </c>
      <c r="U313" s="2" t="s">
        <v>830</v>
      </c>
      <c r="V313" t="s">
        <v>281</v>
      </c>
      <c r="W313" t="s">
        <v>1241</v>
      </c>
      <c r="X313" t="s">
        <v>282</v>
      </c>
      <c r="Y313" t="s">
        <v>830</v>
      </c>
      <c r="Z313" s="2" t="s">
        <v>281</v>
      </c>
      <c r="AA313" s="2" t="s">
        <v>1241</v>
      </c>
      <c r="AB313" s="2" t="s">
        <v>282</v>
      </c>
      <c r="AC313" s="2" t="s">
        <v>830</v>
      </c>
      <c r="AD313" t="s">
        <v>281</v>
      </c>
      <c r="AE313" t="s">
        <v>1241</v>
      </c>
      <c r="AF313" t="s">
        <v>282</v>
      </c>
      <c r="AG313" t="s">
        <v>830</v>
      </c>
      <c r="AH313" s="2" t="s">
        <v>281</v>
      </c>
      <c r="AI313" s="2" t="s">
        <v>1241</v>
      </c>
      <c r="AJ313" s="2" t="s">
        <v>282</v>
      </c>
      <c r="AK313" s="2" t="s">
        <v>830</v>
      </c>
    </row>
    <row r="314" spans="1:37" x14ac:dyDescent="0.35">
      <c r="A314" t="s">
        <v>22</v>
      </c>
      <c r="B314" s="2" t="s">
        <v>502</v>
      </c>
      <c r="C314" s="2" t="s">
        <v>1242</v>
      </c>
      <c r="D314" s="2" t="s">
        <v>753</v>
      </c>
      <c r="E314" s="2" t="s">
        <v>833</v>
      </c>
      <c r="F314" t="s">
        <v>502</v>
      </c>
      <c r="G314" t="s">
        <v>1242</v>
      </c>
      <c r="H314" t="s">
        <v>753</v>
      </c>
      <c r="I314" t="s">
        <v>833</v>
      </c>
      <c r="J314" s="2" t="s">
        <v>502</v>
      </c>
      <c r="K314" s="2" t="s">
        <v>1242</v>
      </c>
      <c r="L314" s="2" t="s">
        <v>753</v>
      </c>
      <c r="M314" s="2" t="s">
        <v>833</v>
      </c>
      <c r="N314" t="s">
        <v>502</v>
      </c>
      <c r="O314" t="s">
        <v>1242</v>
      </c>
      <c r="P314" t="s">
        <v>753</v>
      </c>
      <c r="Q314" t="s">
        <v>833</v>
      </c>
      <c r="R314" s="2" t="s">
        <v>502</v>
      </c>
      <c r="S314" s="2" t="s">
        <v>1242</v>
      </c>
      <c r="T314" s="2" t="s">
        <v>753</v>
      </c>
      <c r="U314" s="2" t="s">
        <v>833</v>
      </c>
      <c r="V314" t="s">
        <v>502</v>
      </c>
      <c r="W314" t="s">
        <v>1242</v>
      </c>
      <c r="X314" t="s">
        <v>753</v>
      </c>
      <c r="Y314" t="s">
        <v>833</v>
      </c>
      <c r="Z314" s="2" t="s">
        <v>502</v>
      </c>
      <c r="AA314" s="2" t="s">
        <v>1242</v>
      </c>
      <c r="AB314" s="2" t="s">
        <v>753</v>
      </c>
      <c r="AC314" s="2" t="s">
        <v>833</v>
      </c>
      <c r="AD314" t="s">
        <v>502</v>
      </c>
      <c r="AE314" t="s">
        <v>1242</v>
      </c>
      <c r="AF314" t="s">
        <v>753</v>
      </c>
      <c r="AG314" t="s">
        <v>833</v>
      </c>
      <c r="AH314" s="2" t="s">
        <v>502</v>
      </c>
      <c r="AI314" s="2" t="s">
        <v>1242</v>
      </c>
      <c r="AJ314" s="2" t="s">
        <v>753</v>
      </c>
      <c r="AK314" s="2" t="s">
        <v>833</v>
      </c>
    </row>
    <row r="315" spans="1:37" x14ac:dyDescent="0.35">
      <c r="A315" t="s">
        <v>82</v>
      </c>
      <c r="B315" s="2" t="s">
        <v>511</v>
      </c>
      <c r="C315" s="2" t="s">
        <v>924</v>
      </c>
      <c r="D315" s="2" t="s">
        <v>512</v>
      </c>
      <c r="E315" s="2" t="s">
        <v>830</v>
      </c>
      <c r="F315" t="s">
        <v>511</v>
      </c>
      <c r="G315" t="s">
        <v>924</v>
      </c>
      <c r="H315" t="s">
        <v>512</v>
      </c>
      <c r="I315" t="s">
        <v>830</v>
      </c>
      <c r="J315" s="2" t="s">
        <v>511</v>
      </c>
      <c r="K315" s="2" t="s">
        <v>924</v>
      </c>
      <c r="L315" s="2" t="s">
        <v>512</v>
      </c>
      <c r="M315" s="2" t="s">
        <v>830</v>
      </c>
      <c r="N315" t="s">
        <v>511</v>
      </c>
      <c r="O315" t="s">
        <v>924</v>
      </c>
      <c r="P315" t="s">
        <v>512</v>
      </c>
      <c r="Q315" t="s">
        <v>830</v>
      </c>
      <c r="R315" s="2" t="s">
        <v>511</v>
      </c>
      <c r="S315" s="2" t="s">
        <v>924</v>
      </c>
      <c r="T315" s="2" t="s">
        <v>512</v>
      </c>
      <c r="U315" s="2" t="s">
        <v>830</v>
      </c>
      <c r="V315" t="s">
        <v>511</v>
      </c>
      <c r="W315" t="s">
        <v>924</v>
      </c>
      <c r="X315" t="s">
        <v>512</v>
      </c>
      <c r="Y315" t="s">
        <v>830</v>
      </c>
      <c r="Z315" s="2" t="s">
        <v>856</v>
      </c>
      <c r="AA315" s="2" t="s">
        <v>940</v>
      </c>
      <c r="AB315" s="2" t="s">
        <v>857</v>
      </c>
      <c r="AC315" s="2" t="s">
        <v>830</v>
      </c>
      <c r="AD315" t="s">
        <v>856</v>
      </c>
      <c r="AE315" t="s">
        <v>940</v>
      </c>
      <c r="AF315" t="s">
        <v>857</v>
      </c>
      <c r="AG315" t="s">
        <v>830</v>
      </c>
      <c r="AH315" s="2" t="s">
        <v>856</v>
      </c>
      <c r="AI315" s="2" t="s">
        <v>940</v>
      </c>
      <c r="AJ315" s="2" t="s">
        <v>857</v>
      </c>
      <c r="AK315" s="2" t="s">
        <v>830</v>
      </c>
    </row>
    <row r="316" spans="1:37" x14ac:dyDescent="0.35">
      <c r="A316" t="s">
        <v>22</v>
      </c>
      <c r="B316" s="2" t="s">
        <v>634</v>
      </c>
      <c r="C316" s="2" t="s">
        <v>1243</v>
      </c>
      <c r="D316" s="2" t="s">
        <v>635</v>
      </c>
      <c r="E316" s="2" t="s">
        <v>831</v>
      </c>
      <c r="F316" t="s">
        <v>634</v>
      </c>
      <c r="G316" t="s">
        <v>1243</v>
      </c>
      <c r="H316" t="s">
        <v>635</v>
      </c>
      <c r="I316" t="s">
        <v>831</v>
      </c>
      <c r="J316" s="2" t="s">
        <v>634</v>
      </c>
      <c r="K316" s="2" t="s">
        <v>1243</v>
      </c>
      <c r="L316" s="2" t="s">
        <v>635</v>
      </c>
      <c r="M316" s="2" t="s">
        <v>831</v>
      </c>
      <c r="N316" t="s">
        <v>634</v>
      </c>
      <c r="O316" t="s">
        <v>1243</v>
      </c>
      <c r="P316" t="s">
        <v>635</v>
      </c>
      <c r="Q316" t="s">
        <v>831</v>
      </c>
      <c r="R316" s="2" t="s">
        <v>634</v>
      </c>
      <c r="S316" s="2" t="s">
        <v>1243</v>
      </c>
      <c r="T316" s="2" t="s">
        <v>635</v>
      </c>
      <c r="U316" s="2" t="s">
        <v>831</v>
      </c>
      <c r="V316" t="s">
        <v>634</v>
      </c>
      <c r="W316" t="s">
        <v>1243</v>
      </c>
      <c r="X316" t="s">
        <v>635</v>
      </c>
      <c r="Y316" t="s">
        <v>831</v>
      </c>
      <c r="Z316" s="2" t="s">
        <v>634</v>
      </c>
      <c r="AA316" s="2" t="s">
        <v>1243</v>
      </c>
      <c r="AB316" s="2" t="s">
        <v>635</v>
      </c>
      <c r="AC316" s="2" t="s">
        <v>831</v>
      </c>
      <c r="AD316" t="s">
        <v>634</v>
      </c>
      <c r="AE316" t="s">
        <v>1243</v>
      </c>
      <c r="AF316" t="s">
        <v>635</v>
      </c>
      <c r="AG316" t="s">
        <v>831</v>
      </c>
      <c r="AH316" s="2" t="s">
        <v>634</v>
      </c>
      <c r="AI316" s="2" t="s">
        <v>1243</v>
      </c>
      <c r="AJ316" s="2" t="s">
        <v>635</v>
      </c>
      <c r="AK316" s="2" t="s">
        <v>831</v>
      </c>
    </row>
    <row r="317" spans="1:37" x14ac:dyDescent="0.35">
      <c r="A317" t="s">
        <v>22</v>
      </c>
      <c r="B317" s="2" t="s">
        <v>517</v>
      </c>
      <c r="C317" s="2" t="s">
        <v>1244</v>
      </c>
      <c r="D317" s="2" t="s">
        <v>754</v>
      </c>
      <c r="E317" s="2" t="s">
        <v>833</v>
      </c>
      <c r="F317" t="s">
        <v>517</v>
      </c>
      <c r="G317" t="s">
        <v>1244</v>
      </c>
      <c r="H317" t="s">
        <v>754</v>
      </c>
      <c r="I317" t="s">
        <v>833</v>
      </c>
      <c r="J317" s="2" t="s">
        <v>517</v>
      </c>
      <c r="K317" s="2" t="s">
        <v>1244</v>
      </c>
      <c r="L317" s="2" t="s">
        <v>754</v>
      </c>
      <c r="M317" s="2" t="s">
        <v>833</v>
      </c>
      <c r="N317" t="s">
        <v>517</v>
      </c>
      <c r="O317" t="s">
        <v>1244</v>
      </c>
      <c r="P317" t="s">
        <v>754</v>
      </c>
      <c r="Q317" t="s">
        <v>833</v>
      </c>
      <c r="R317" s="2" t="s">
        <v>517</v>
      </c>
      <c r="S317" s="2" t="s">
        <v>1244</v>
      </c>
      <c r="T317" s="2" t="s">
        <v>754</v>
      </c>
      <c r="U317" s="2" t="s">
        <v>833</v>
      </c>
      <c r="V317" t="s">
        <v>517</v>
      </c>
      <c r="W317" t="s">
        <v>1244</v>
      </c>
      <c r="X317" t="s">
        <v>754</v>
      </c>
      <c r="Y317" t="s">
        <v>833</v>
      </c>
      <c r="Z317" s="2" t="s">
        <v>517</v>
      </c>
      <c r="AA317" s="2" t="s">
        <v>1244</v>
      </c>
      <c r="AB317" s="2" t="s">
        <v>754</v>
      </c>
      <c r="AC317" s="2" t="s">
        <v>833</v>
      </c>
      <c r="AD317" t="s">
        <v>517</v>
      </c>
      <c r="AE317" t="s">
        <v>1244</v>
      </c>
      <c r="AF317" t="s">
        <v>754</v>
      </c>
      <c r="AG317" t="s">
        <v>833</v>
      </c>
      <c r="AH317" s="2" t="s">
        <v>517</v>
      </c>
      <c r="AI317" s="2" t="s">
        <v>1244</v>
      </c>
      <c r="AJ317" s="2" t="s">
        <v>754</v>
      </c>
      <c r="AK317" s="2" t="s">
        <v>833</v>
      </c>
    </row>
    <row r="318" spans="1:37" x14ac:dyDescent="0.35">
      <c r="A318" t="s">
        <v>22</v>
      </c>
      <c r="B318" s="2" t="s">
        <v>530</v>
      </c>
      <c r="C318" s="2" t="s">
        <v>1245</v>
      </c>
      <c r="D318" s="2" t="s">
        <v>531</v>
      </c>
      <c r="E318" s="2" t="s">
        <v>830</v>
      </c>
      <c r="F318" t="s">
        <v>530</v>
      </c>
      <c r="G318" t="s">
        <v>1245</v>
      </c>
      <c r="H318" t="s">
        <v>531</v>
      </c>
      <c r="I318" t="s">
        <v>830</v>
      </c>
      <c r="J318" s="2" t="s">
        <v>530</v>
      </c>
      <c r="K318" s="2" t="s">
        <v>1245</v>
      </c>
      <c r="L318" s="2" t="s">
        <v>531</v>
      </c>
      <c r="M318" s="2" t="s">
        <v>830</v>
      </c>
      <c r="N318" t="s">
        <v>530</v>
      </c>
      <c r="O318" t="s">
        <v>1245</v>
      </c>
      <c r="P318" t="s">
        <v>531</v>
      </c>
      <c r="Q318" t="s">
        <v>830</v>
      </c>
      <c r="R318" s="2" t="s">
        <v>530</v>
      </c>
      <c r="S318" s="2" t="s">
        <v>1245</v>
      </c>
      <c r="T318" s="2" t="s">
        <v>531</v>
      </c>
      <c r="U318" s="2" t="s">
        <v>830</v>
      </c>
      <c r="V318" t="s">
        <v>530</v>
      </c>
      <c r="W318" t="s">
        <v>1245</v>
      </c>
      <c r="X318" t="s">
        <v>531</v>
      </c>
      <c r="Y318" t="s">
        <v>830</v>
      </c>
      <c r="Z318" s="2" t="s">
        <v>530</v>
      </c>
      <c r="AA318" s="2" t="s">
        <v>1245</v>
      </c>
      <c r="AB318" s="2" t="s">
        <v>531</v>
      </c>
      <c r="AC318" s="2" t="s">
        <v>830</v>
      </c>
      <c r="AD318" t="s">
        <v>530</v>
      </c>
      <c r="AE318" t="s">
        <v>1245</v>
      </c>
      <c r="AF318" t="s">
        <v>531</v>
      </c>
      <c r="AG318" t="s">
        <v>830</v>
      </c>
      <c r="AH318" s="2" t="s">
        <v>530</v>
      </c>
      <c r="AI318" s="2" t="s">
        <v>1245</v>
      </c>
      <c r="AJ318" s="2" t="s">
        <v>531</v>
      </c>
      <c r="AK318" s="2" t="s">
        <v>830</v>
      </c>
    </row>
    <row r="319" spans="1:37" x14ac:dyDescent="0.35">
      <c r="A319" t="s">
        <v>22</v>
      </c>
      <c r="B319" s="2" t="s">
        <v>720</v>
      </c>
      <c r="C319" s="2" t="s">
        <v>1246</v>
      </c>
      <c r="D319" s="2" t="s">
        <v>721</v>
      </c>
      <c r="E319" s="2" t="s">
        <v>832</v>
      </c>
      <c r="F319" t="s">
        <v>720</v>
      </c>
      <c r="G319" t="s">
        <v>1246</v>
      </c>
      <c r="H319" t="s">
        <v>721</v>
      </c>
      <c r="I319" t="s">
        <v>832</v>
      </c>
      <c r="J319" s="2" t="s">
        <v>720</v>
      </c>
      <c r="K319" s="2" t="s">
        <v>1246</v>
      </c>
      <c r="L319" s="2" t="s">
        <v>721</v>
      </c>
      <c r="M319" s="2" t="s">
        <v>832</v>
      </c>
      <c r="N319" t="s">
        <v>720</v>
      </c>
      <c r="O319" t="s">
        <v>1246</v>
      </c>
      <c r="P319" t="s">
        <v>721</v>
      </c>
      <c r="Q319" t="s">
        <v>832</v>
      </c>
      <c r="R319" s="2" t="s">
        <v>720</v>
      </c>
      <c r="S319" s="2" t="s">
        <v>1246</v>
      </c>
      <c r="T319" s="2" t="s">
        <v>721</v>
      </c>
      <c r="U319" s="2" t="s">
        <v>832</v>
      </c>
      <c r="V319" t="s">
        <v>720</v>
      </c>
      <c r="W319" t="s">
        <v>1246</v>
      </c>
      <c r="X319" t="s">
        <v>721</v>
      </c>
      <c r="Y319" t="s">
        <v>832</v>
      </c>
      <c r="Z319" s="2" t="s">
        <v>720</v>
      </c>
      <c r="AA319" s="2" t="s">
        <v>1246</v>
      </c>
      <c r="AB319" s="2" t="s">
        <v>721</v>
      </c>
      <c r="AC319" s="2" t="s">
        <v>832</v>
      </c>
      <c r="AD319" t="s">
        <v>720</v>
      </c>
      <c r="AE319" t="s">
        <v>1246</v>
      </c>
      <c r="AF319" t="s">
        <v>721</v>
      </c>
      <c r="AG319" t="s">
        <v>832</v>
      </c>
      <c r="AH319" s="2" t="s">
        <v>720</v>
      </c>
      <c r="AI319" s="2" t="s">
        <v>1246</v>
      </c>
      <c r="AJ319" s="2" t="s">
        <v>721</v>
      </c>
      <c r="AK319" s="2" t="s">
        <v>832</v>
      </c>
    </row>
    <row r="320" spans="1:37" x14ac:dyDescent="0.35">
      <c r="A320" t="s">
        <v>22</v>
      </c>
      <c r="B320" s="2" t="s">
        <v>338</v>
      </c>
      <c r="C320" s="2" t="s">
        <v>1247</v>
      </c>
      <c r="D320" s="2" t="s">
        <v>339</v>
      </c>
      <c r="E320" s="2" t="s">
        <v>830</v>
      </c>
      <c r="F320" t="s">
        <v>338</v>
      </c>
      <c r="G320" t="s">
        <v>1247</v>
      </c>
      <c r="H320" t="s">
        <v>339</v>
      </c>
      <c r="I320" t="s">
        <v>830</v>
      </c>
      <c r="J320" s="2" t="s">
        <v>338</v>
      </c>
      <c r="K320" s="2" t="s">
        <v>1247</v>
      </c>
      <c r="L320" s="2" t="s">
        <v>339</v>
      </c>
      <c r="M320" s="2" t="s">
        <v>830</v>
      </c>
      <c r="N320" t="s">
        <v>338</v>
      </c>
      <c r="O320" t="s">
        <v>1247</v>
      </c>
      <c r="P320" t="s">
        <v>339</v>
      </c>
      <c r="Q320" t="s">
        <v>830</v>
      </c>
      <c r="R320" s="2" t="s">
        <v>338</v>
      </c>
      <c r="S320" s="2" t="s">
        <v>1247</v>
      </c>
      <c r="T320" s="2" t="s">
        <v>339</v>
      </c>
      <c r="U320" s="2" t="s">
        <v>830</v>
      </c>
      <c r="V320" t="s">
        <v>338</v>
      </c>
      <c r="W320" t="s">
        <v>1247</v>
      </c>
      <c r="X320" t="s">
        <v>339</v>
      </c>
      <c r="Y320" t="s">
        <v>830</v>
      </c>
      <c r="Z320" s="2" t="s">
        <v>338</v>
      </c>
      <c r="AA320" s="2" t="s">
        <v>1247</v>
      </c>
      <c r="AB320" s="2" t="s">
        <v>339</v>
      </c>
      <c r="AC320" s="2" t="s">
        <v>830</v>
      </c>
      <c r="AD320" t="s">
        <v>338</v>
      </c>
      <c r="AE320" t="s">
        <v>1247</v>
      </c>
      <c r="AF320" t="s">
        <v>339</v>
      </c>
      <c r="AG320" t="s">
        <v>830</v>
      </c>
      <c r="AH320" s="2" t="s">
        <v>338</v>
      </c>
      <c r="AI320" s="2" t="s">
        <v>1247</v>
      </c>
      <c r="AJ320" s="2" t="s">
        <v>339</v>
      </c>
      <c r="AK320" s="2" t="s">
        <v>830</v>
      </c>
    </row>
    <row r="321" spans="1:37" x14ac:dyDescent="0.35">
      <c r="A321" t="s">
        <v>22</v>
      </c>
      <c r="B321" s="2" t="s">
        <v>85</v>
      </c>
      <c r="C321" s="2" t="s">
        <v>1248</v>
      </c>
      <c r="D321" s="2" t="s">
        <v>86</v>
      </c>
      <c r="E321" s="2" t="s">
        <v>829</v>
      </c>
      <c r="F321" t="s">
        <v>85</v>
      </c>
      <c r="G321" t="s">
        <v>1248</v>
      </c>
      <c r="H321" t="s">
        <v>86</v>
      </c>
      <c r="I321" t="s">
        <v>829</v>
      </c>
      <c r="J321" s="2" t="s">
        <v>85</v>
      </c>
      <c r="K321" s="2" t="s">
        <v>1248</v>
      </c>
      <c r="L321" s="2" t="s">
        <v>86</v>
      </c>
      <c r="M321" s="2" t="s">
        <v>829</v>
      </c>
      <c r="N321" t="s">
        <v>85</v>
      </c>
      <c r="O321" t="s">
        <v>1248</v>
      </c>
      <c r="P321" t="s">
        <v>86</v>
      </c>
      <c r="Q321" t="s">
        <v>829</v>
      </c>
      <c r="R321" s="2" t="s">
        <v>85</v>
      </c>
      <c r="S321" s="2" t="s">
        <v>1248</v>
      </c>
      <c r="T321" s="2" t="s">
        <v>86</v>
      </c>
      <c r="U321" s="2" t="s">
        <v>829</v>
      </c>
      <c r="V321" t="s">
        <v>85</v>
      </c>
      <c r="W321" t="s">
        <v>1248</v>
      </c>
      <c r="X321" t="s">
        <v>86</v>
      </c>
      <c r="Y321" t="s">
        <v>829</v>
      </c>
      <c r="Z321" s="2" t="s">
        <v>85</v>
      </c>
      <c r="AA321" s="2" t="s">
        <v>1248</v>
      </c>
      <c r="AB321" s="2" t="s">
        <v>86</v>
      </c>
      <c r="AC321" s="2" t="s">
        <v>829</v>
      </c>
      <c r="AD321" t="s">
        <v>85</v>
      </c>
      <c r="AE321" t="s">
        <v>1248</v>
      </c>
      <c r="AF321" t="s">
        <v>86</v>
      </c>
      <c r="AG321" t="s">
        <v>829</v>
      </c>
      <c r="AH321" s="2" t="s">
        <v>85</v>
      </c>
      <c r="AI321" s="2" t="s">
        <v>1248</v>
      </c>
      <c r="AJ321" s="2" t="s">
        <v>86</v>
      </c>
      <c r="AK321" s="2" t="s">
        <v>829</v>
      </c>
    </row>
    <row r="322" spans="1:37" x14ac:dyDescent="0.35">
      <c r="A322" t="s">
        <v>22</v>
      </c>
      <c r="B322" s="2" t="s">
        <v>604</v>
      </c>
      <c r="C322" s="2" t="s">
        <v>1249</v>
      </c>
      <c r="D322" s="2" t="s">
        <v>605</v>
      </c>
      <c r="E322" s="2" t="s">
        <v>831</v>
      </c>
      <c r="F322" t="s">
        <v>604</v>
      </c>
      <c r="G322" t="s">
        <v>1249</v>
      </c>
      <c r="H322" t="s">
        <v>605</v>
      </c>
      <c r="I322" t="s">
        <v>831</v>
      </c>
      <c r="J322" s="2" t="s">
        <v>604</v>
      </c>
      <c r="K322" s="2" t="s">
        <v>1249</v>
      </c>
      <c r="L322" s="2" t="s">
        <v>605</v>
      </c>
      <c r="M322" s="2" t="s">
        <v>831</v>
      </c>
      <c r="N322" t="s">
        <v>604</v>
      </c>
      <c r="O322" t="s">
        <v>1249</v>
      </c>
      <c r="P322" t="s">
        <v>605</v>
      </c>
      <c r="Q322" t="s">
        <v>831</v>
      </c>
      <c r="R322" s="2" t="s">
        <v>604</v>
      </c>
      <c r="S322" s="2" t="s">
        <v>1249</v>
      </c>
      <c r="T322" s="2" t="s">
        <v>605</v>
      </c>
      <c r="U322" s="2" t="s">
        <v>831</v>
      </c>
      <c r="V322" t="s">
        <v>604</v>
      </c>
      <c r="W322" t="s">
        <v>1249</v>
      </c>
      <c r="X322" t="s">
        <v>605</v>
      </c>
      <c r="Y322" t="s">
        <v>831</v>
      </c>
      <c r="Z322" s="2" t="s">
        <v>604</v>
      </c>
      <c r="AA322" s="2" t="s">
        <v>1249</v>
      </c>
      <c r="AB322" s="2" t="s">
        <v>605</v>
      </c>
      <c r="AC322" s="2" t="s">
        <v>831</v>
      </c>
      <c r="AD322" t="s">
        <v>604</v>
      </c>
      <c r="AE322" t="s">
        <v>1249</v>
      </c>
      <c r="AF322" t="s">
        <v>605</v>
      </c>
      <c r="AG322" t="s">
        <v>831</v>
      </c>
      <c r="AH322" s="2" t="s">
        <v>604</v>
      </c>
      <c r="AI322" s="2" t="s">
        <v>1249</v>
      </c>
      <c r="AJ322" s="2" t="s">
        <v>605</v>
      </c>
      <c r="AK322" s="2" t="s">
        <v>831</v>
      </c>
    </row>
    <row r="323" spans="1:37" x14ac:dyDescent="0.35">
      <c r="A323" t="s">
        <v>22</v>
      </c>
      <c r="B323" s="2" t="s">
        <v>498</v>
      </c>
      <c r="C323" s="2" t="s">
        <v>1250</v>
      </c>
      <c r="D323" s="2" t="s">
        <v>499</v>
      </c>
      <c r="E323" s="2" t="s">
        <v>830</v>
      </c>
      <c r="F323" t="s">
        <v>498</v>
      </c>
      <c r="G323" t="s">
        <v>1250</v>
      </c>
      <c r="H323" t="s">
        <v>499</v>
      </c>
      <c r="I323" t="s">
        <v>830</v>
      </c>
      <c r="J323" s="2" t="s">
        <v>498</v>
      </c>
      <c r="K323" s="2" t="s">
        <v>1250</v>
      </c>
      <c r="L323" s="2" t="s">
        <v>499</v>
      </c>
      <c r="M323" s="2" t="s">
        <v>830</v>
      </c>
      <c r="N323" t="s">
        <v>498</v>
      </c>
      <c r="O323" t="s">
        <v>1250</v>
      </c>
      <c r="P323" t="s">
        <v>499</v>
      </c>
      <c r="Q323" t="s">
        <v>830</v>
      </c>
      <c r="R323" s="2" t="s">
        <v>498</v>
      </c>
      <c r="S323" s="2" t="s">
        <v>1250</v>
      </c>
      <c r="T323" s="2" t="s">
        <v>499</v>
      </c>
      <c r="U323" s="2" t="s">
        <v>830</v>
      </c>
      <c r="V323" t="s">
        <v>498</v>
      </c>
      <c r="W323" t="s">
        <v>1250</v>
      </c>
      <c r="X323" t="s">
        <v>499</v>
      </c>
      <c r="Y323" t="s">
        <v>830</v>
      </c>
      <c r="Z323" s="2" t="s">
        <v>498</v>
      </c>
      <c r="AA323" s="2" t="s">
        <v>1250</v>
      </c>
      <c r="AB323" s="2" t="s">
        <v>499</v>
      </c>
      <c r="AC323" s="2" t="s">
        <v>830</v>
      </c>
      <c r="AD323" t="s">
        <v>498</v>
      </c>
      <c r="AE323" t="s">
        <v>1250</v>
      </c>
      <c r="AF323" t="s">
        <v>499</v>
      </c>
      <c r="AG323" t="s">
        <v>830</v>
      </c>
      <c r="AH323" s="2" t="s">
        <v>498</v>
      </c>
      <c r="AI323" s="2" t="s">
        <v>1250</v>
      </c>
      <c r="AJ323" s="2" t="s">
        <v>499</v>
      </c>
      <c r="AK323" s="2" t="s">
        <v>830</v>
      </c>
    </row>
    <row r="324" spans="1:37" x14ac:dyDescent="0.35">
      <c r="A324" t="s">
        <v>22</v>
      </c>
      <c r="B324" s="2" t="s">
        <v>532</v>
      </c>
      <c r="C324" s="2" t="s">
        <v>1251</v>
      </c>
      <c r="D324" s="2" t="s">
        <v>533</v>
      </c>
      <c r="E324" s="2" t="s">
        <v>830</v>
      </c>
      <c r="F324" t="s">
        <v>532</v>
      </c>
      <c r="G324" t="s">
        <v>1251</v>
      </c>
      <c r="H324" t="s">
        <v>533</v>
      </c>
      <c r="I324" t="s">
        <v>830</v>
      </c>
      <c r="J324" s="2" t="s">
        <v>532</v>
      </c>
      <c r="K324" s="2" t="s">
        <v>1251</v>
      </c>
      <c r="L324" s="2" t="s">
        <v>533</v>
      </c>
      <c r="M324" s="2" t="s">
        <v>830</v>
      </c>
      <c r="N324" t="s">
        <v>532</v>
      </c>
      <c r="O324" t="s">
        <v>1251</v>
      </c>
      <c r="P324" t="s">
        <v>533</v>
      </c>
      <c r="Q324" t="s">
        <v>830</v>
      </c>
      <c r="R324" s="2" t="s">
        <v>532</v>
      </c>
      <c r="S324" s="2" t="s">
        <v>1251</v>
      </c>
      <c r="T324" s="2" t="s">
        <v>533</v>
      </c>
      <c r="U324" s="2" t="s">
        <v>830</v>
      </c>
      <c r="V324" t="s">
        <v>532</v>
      </c>
      <c r="W324" t="s">
        <v>1251</v>
      </c>
      <c r="X324" t="s">
        <v>533</v>
      </c>
      <c r="Y324" t="s">
        <v>830</v>
      </c>
      <c r="Z324" s="2" t="s">
        <v>532</v>
      </c>
      <c r="AA324" s="2" t="s">
        <v>1251</v>
      </c>
      <c r="AB324" s="2" t="s">
        <v>533</v>
      </c>
      <c r="AC324" s="2" t="s">
        <v>830</v>
      </c>
      <c r="AD324" t="s">
        <v>532</v>
      </c>
      <c r="AE324" t="s">
        <v>1251</v>
      </c>
      <c r="AF324" t="s">
        <v>533</v>
      </c>
      <c r="AG324" t="s">
        <v>830</v>
      </c>
      <c r="AH324" s="2" t="s">
        <v>532</v>
      </c>
      <c r="AI324" s="2" t="s">
        <v>1251</v>
      </c>
      <c r="AJ324" s="2" t="s">
        <v>533</v>
      </c>
      <c r="AK324" s="2" t="s">
        <v>830</v>
      </c>
    </row>
    <row r="325" spans="1:37" x14ac:dyDescent="0.35">
      <c r="A325" t="s">
        <v>82</v>
      </c>
      <c r="B325" s="2" t="s">
        <v>479</v>
      </c>
      <c r="C325" s="2" t="s">
        <v>1252</v>
      </c>
      <c r="D325" s="2" t="s">
        <v>480</v>
      </c>
      <c r="E325" s="2" t="s">
        <v>830</v>
      </c>
      <c r="F325" t="s">
        <v>479</v>
      </c>
      <c r="G325" t="s">
        <v>1252</v>
      </c>
      <c r="H325" t="s">
        <v>480</v>
      </c>
      <c r="I325" t="s">
        <v>830</v>
      </c>
      <c r="J325" s="2" t="s">
        <v>479</v>
      </c>
      <c r="K325" s="2" t="s">
        <v>1252</v>
      </c>
      <c r="L325" s="2" t="s">
        <v>480</v>
      </c>
      <c r="M325" s="2" t="s">
        <v>830</v>
      </c>
      <c r="N325" t="s">
        <v>479</v>
      </c>
      <c r="O325" t="s">
        <v>1252</v>
      </c>
      <c r="P325" t="s">
        <v>480</v>
      </c>
      <c r="Q325" t="s">
        <v>830</v>
      </c>
      <c r="R325" s="2" t="s">
        <v>479</v>
      </c>
      <c r="S325" s="2" t="s">
        <v>1252</v>
      </c>
      <c r="T325" s="2" t="s">
        <v>480</v>
      </c>
      <c r="U325" s="2" t="s">
        <v>830</v>
      </c>
      <c r="V325" t="s">
        <v>479</v>
      </c>
      <c r="W325" t="s">
        <v>1252</v>
      </c>
      <c r="X325" t="s">
        <v>480</v>
      </c>
      <c r="Y325" t="s">
        <v>830</v>
      </c>
      <c r="Z325" s="2" t="s">
        <v>860</v>
      </c>
      <c r="AA325" s="2" t="s">
        <v>1325</v>
      </c>
      <c r="AB325" s="2" t="s">
        <v>861</v>
      </c>
      <c r="AC325" s="2" t="s">
        <v>830</v>
      </c>
      <c r="AD325" t="s">
        <v>860</v>
      </c>
      <c r="AE325" t="s">
        <v>1325</v>
      </c>
      <c r="AF325" t="s">
        <v>861</v>
      </c>
      <c r="AG325" t="s">
        <v>830</v>
      </c>
      <c r="AH325" s="2" t="s">
        <v>860</v>
      </c>
      <c r="AI325" s="2" t="s">
        <v>1325</v>
      </c>
      <c r="AJ325" s="2" t="s">
        <v>861</v>
      </c>
      <c r="AK325" s="2" t="s">
        <v>830</v>
      </c>
    </row>
    <row r="326" spans="1:37" x14ac:dyDescent="0.35">
      <c r="A326" t="s">
        <v>22</v>
      </c>
      <c r="B326" s="2" t="s">
        <v>217</v>
      </c>
      <c r="C326" s="2" t="s">
        <v>1253</v>
      </c>
      <c r="D326" s="2" t="s">
        <v>218</v>
      </c>
      <c r="E326" s="2" t="s">
        <v>830</v>
      </c>
      <c r="F326" t="s">
        <v>217</v>
      </c>
      <c r="G326" t="s">
        <v>1253</v>
      </c>
      <c r="H326" t="s">
        <v>218</v>
      </c>
      <c r="I326" t="s">
        <v>830</v>
      </c>
      <c r="J326" s="2" t="s">
        <v>217</v>
      </c>
      <c r="K326" s="2" t="s">
        <v>1253</v>
      </c>
      <c r="L326" s="2" t="s">
        <v>218</v>
      </c>
      <c r="M326" s="2" t="s">
        <v>830</v>
      </c>
      <c r="N326" t="s">
        <v>217</v>
      </c>
      <c r="O326" t="s">
        <v>1253</v>
      </c>
      <c r="P326" t="s">
        <v>218</v>
      </c>
      <c r="Q326" t="s">
        <v>830</v>
      </c>
      <c r="R326" s="2" t="s">
        <v>217</v>
      </c>
      <c r="S326" s="2" t="s">
        <v>1253</v>
      </c>
      <c r="T326" s="2" t="s">
        <v>218</v>
      </c>
      <c r="U326" s="2" t="s">
        <v>830</v>
      </c>
      <c r="V326" t="s">
        <v>217</v>
      </c>
      <c r="W326" t="s">
        <v>1253</v>
      </c>
      <c r="X326" t="s">
        <v>218</v>
      </c>
      <c r="Y326" t="s">
        <v>830</v>
      </c>
      <c r="Z326" s="2" t="s">
        <v>217</v>
      </c>
      <c r="AA326" s="2" t="s">
        <v>1253</v>
      </c>
      <c r="AB326" s="2" t="s">
        <v>218</v>
      </c>
      <c r="AC326" s="2" t="s">
        <v>830</v>
      </c>
      <c r="AD326" t="s">
        <v>217</v>
      </c>
      <c r="AE326" t="s">
        <v>1253</v>
      </c>
      <c r="AF326" t="s">
        <v>218</v>
      </c>
      <c r="AG326" t="s">
        <v>830</v>
      </c>
      <c r="AH326" s="2" t="s">
        <v>217</v>
      </c>
      <c r="AI326" s="2" t="s">
        <v>1253</v>
      </c>
      <c r="AJ326" s="2" t="s">
        <v>218</v>
      </c>
      <c r="AK326" s="2" t="s">
        <v>830</v>
      </c>
    </row>
    <row r="327" spans="1:37" x14ac:dyDescent="0.35">
      <c r="A327" t="s">
        <v>22</v>
      </c>
      <c r="B327" s="2" t="s">
        <v>63</v>
      </c>
      <c r="C327" s="2" t="s">
        <v>1254</v>
      </c>
      <c r="D327" s="2" t="s">
        <v>64</v>
      </c>
      <c r="E327" s="2" t="s">
        <v>829</v>
      </c>
      <c r="F327" t="s">
        <v>63</v>
      </c>
      <c r="G327" t="s">
        <v>1254</v>
      </c>
      <c r="H327" t="s">
        <v>64</v>
      </c>
      <c r="I327" t="s">
        <v>829</v>
      </c>
      <c r="J327" s="2" t="s">
        <v>63</v>
      </c>
      <c r="K327" s="2" t="s">
        <v>1254</v>
      </c>
      <c r="L327" s="2" t="s">
        <v>64</v>
      </c>
      <c r="M327" s="2" t="s">
        <v>829</v>
      </c>
      <c r="N327" t="s">
        <v>63</v>
      </c>
      <c r="O327" t="s">
        <v>1254</v>
      </c>
      <c r="P327" t="s">
        <v>64</v>
      </c>
      <c r="Q327" t="s">
        <v>829</v>
      </c>
      <c r="R327" s="2" t="s">
        <v>63</v>
      </c>
      <c r="S327" s="2" t="s">
        <v>1254</v>
      </c>
      <c r="T327" s="2" t="s">
        <v>64</v>
      </c>
      <c r="U327" s="2" t="s">
        <v>829</v>
      </c>
      <c r="V327" t="s">
        <v>63</v>
      </c>
      <c r="W327" t="s">
        <v>1254</v>
      </c>
      <c r="X327" t="s">
        <v>64</v>
      </c>
      <c r="Y327" t="s">
        <v>829</v>
      </c>
      <c r="Z327" s="2" t="s">
        <v>63</v>
      </c>
      <c r="AA327" s="2" t="s">
        <v>1254</v>
      </c>
      <c r="AB327" s="2" t="s">
        <v>64</v>
      </c>
      <c r="AC327" s="2" t="s">
        <v>829</v>
      </c>
      <c r="AD327" t="s">
        <v>63</v>
      </c>
      <c r="AE327" t="s">
        <v>1254</v>
      </c>
      <c r="AF327" t="s">
        <v>64</v>
      </c>
      <c r="AG327" t="s">
        <v>829</v>
      </c>
      <c r="AH327" s="2" t="s">
        <v>63</v>
      </c>
      <c r="AI327" s="2" t="s">
        <v>1254</v>
      </c>
      <c r="AJ327" s="2" t="s">
        <v>64</v>
      </c>
      <c r="AK327" s="2" t="s">
        <v>829</v>
      </c>
    </row>
    <row r="328" spans="1:37" x14ac:dyDescent="0.35">
      <c r="A328" t="s">
        <v>22</v>
      </c>
      <c r="B328" s="2" t="s">
        <v>268</v>
      </c>
      <c r="C328" s="2" t="s">
        <v>1255</v>
      </c>
      <c r="D328" s="2" t="s">
        <v>269</v>
      </c>
      <c r="E328" s="2" t="s">
        <v>830</v>
      </c>
      <c r="F328" t="s">
        <v>268</v>
      </c>
      <c r="G328" t="s">
        <v>1255</v>
      </c>
      <c r="H328" t="s">
        <v>269</v>
      </c>
      <c r="I328" t="s">
        <v>830</v>
      </c>
      <c r="J328" s="2" t="s">
        <v>268</v>
      </c>
      <c r="K328" s="2" t="s">
        <v>1255</v>
      </c>
      <c r="L328" s="2" t="s">
        <v>269</v>
      </c>
      <c r="M328" s="2" t="s">
        <v>830</v>
      </c>
      <c r="N328" t="s">
        <v>268</v>
      </c>
      <c r="O328" t="s">
        <v>1255</v>
      </c>
      <c r="P328" t="s">
        <v>269</v>
      </c>
      <c r="Q328" t="s">
        <v>830</v>
      </c>
      <c r="R328" s="2" t="s">
        <v>268</v>
      </c>
      <c r="S328" s="2" t="s">
        <v>1255</v>
      </c>
      <c r="T328" s="2" t="s">
        <v>269</v>
      </c>
      <c r="U328" s="2" t="s">
        <v>830</v>
      </c>
      <c r="V328" t="s">
        <v>268</v>
      </c>
      <c r="W328" t="s">
        <v>1255</v>
      </c>
      <c r="X328" t="s">
        <v>269</v>
      </c>
      <c r="Y328" t="s">
        <v>830</v>
      </c>
      <c r="Z328" s="2" t="s">
        <v>268</v>
      </c>
      <c r="AA328" s="2" t="s">
        <v>1255</v>
      </c>
      <c r="AB328" s="2" t="s">
        <v>269</v>
      </c>
      <c r="AC328" s="2" t="s">
        <v>830</v>
      </c>
      <c r="AD328" t="s">
        <v>268</v>
      </c>
      <c r="AE328" t="s">
        <v>1255</v>
      </c>
      <c r="AF328" t="s">
        <v>269</v>
      </c>
      <c r="AG328" t="s">
        <v>830</v>
      </c>
      <c r="AH328" s="2" t="s">
        <v>268</v>
      </c>
      <c r="AI328" s="2" t="s">
        <v>1255</v>
      </c>
      <c r="AJ328" s="2" t="s">
        <v>269</v>
      </c>
      <c r="AK328" s="2" t="s">
        <v>830</v>
      </c>
    </row>
    <row r="329" spans="1:37" x14ac:dyDescent="0.35">
      <c r="A329" t="s">
        <v>22</v>
      </c>
      <c r="B329" s="2" t="s">
        <v>304</v>
      </c>
      <c r="C329" s="2" t="s">
        <v>1256</v>
      </c>
      <c r="D329" s="2" t="s">
        <v>305</v>
      </c>
      <c r="E329" s="2" t="s">
        <v>830</v>
      </c>
      <c r="F329" t="s">
        <v>304</v>
      </c>
      <c r="G329" t="s">
        <v>1256</v>
      </c>
      <c r="H329" t="s">
        <v>305</v>
      </c>
      <c r="I329" t="s">
        <v>830</v>
      </c>
      <c r="J329" s="2" t="s">
        <v>304</v>
      </c>
      <c r="K329" s="2" t="s">
        <v>1256</v>
      </c>
      <c r="L329" s="2" t="s">
        <v>305</v>
      </c>
      <c r="M329" s="2" t="s">
        <v>830</v>
      </c>
      <c r="N329" t="s">
        <v>304</v>
      </c>
      <c r="O329" t="s">
        <v>1256</v>
      </c>
      <c r="P329" t="s">
        <v>305</v>
      </c>
      <c r="Q329" t="s">
        <v>830</v>
      </c>
      <c r="R329" s="2" t="s">
        <v>304</v>
      </c>
      <c r="S329" s="2" t="s">
        <v>1256</v>
      </c>
      <c r="T329" s="2" t="s">
        <v>305</v>
      </c>
      <c r="U329" s="2" t="s">
        <v>830</v>
      </c>
      <c r="V329" t="s">
        <v>304</v>
      </c>
      <c r="W329" t="s">
        <v>1256</v>
      </c>
      <c r="X329" t="s">
        <v>305</v>
      </c>
      <c r="Y329" t="s">
        <v>830</v>
      </c>
      <c r="Z329" s="2" t="s">
        <v>304</v>
      </c>
      <c r="AA329" s="2" t="s">
        <v>1256</v>
      </c>
      <c r="AB329" s="2" t="s">
        <v>305</v>
      </c>
      <c r="AC329" s="2" t="s">
        <v>830</v>
      </c>
      <c r="AD329" t="s">
        <v>304</v>
      </c>
      <c r="AE329" t="s">
        <v>1256</v>
      </c>
      <c r="AF329" t="s">
        <v>305</v>
      </c>
      <c r="AG329" t="s">
        <v>830</v>
      </c>
      <c r="AH329" s="2" t="s">
        <v>304</v>
      </c>
      <c r="AI329" s="2" t="s">
        <v>1256</v>
      </c>
      <c r="AJ329" s="2" t="s">
        <v>305</v>
      </c>
      <c r="AK329" s="2" t="s">
        <v>830</v>
      </c>
    </row>
    <row r="330" spans="1:37" x14ac:dyDescent="0.35">
      <c r="A330" t="s">
        <v>22</v>
      </c>
      <c r="B330" s="2" t="s">
        <v>283</v>
      </c>
      <c r="C330" s="2" t="s">
        <v>1257</v>
      </c>
      <c r="D330" s="2" t="s">
        <v>284</v>
      </c>
      <c r="E330" s="2" t="s">
        <v>830</v>
      </c>
      <c r="F330" t="s">
        <v>283</v>
      </c>
      <c r="G330" t="s">
        <v>1257</v>
      </c>
      <c r="H330" t="s">
        <v>284</v>
      </c>
      <c r="I330" t="s">
        <v>830</v>
      </c>
      <c r="J330" s="2" t="s">
        <v>283</v>
      </c>
      <c r="K330" s="2" t="s">
        <v>1257</v>
      </c>
      <c r="L330" s="2" t="s">
        <v>284</v>
      </c>
      <c r="M330" s="2" t="s">
        <v>830</v>
      </c>
      <c r="N330" t="s">
        <v>283</v>
      </c>
      <c r="O330" t="s">
        <v>1257</v>
      </c>
      <c r="P330" t="s">
        <v>284</v>
      </c>
      <c r="Q330" t="s">
        <v>830</v>
      </c>
      <c r="R330" s="2" t="s">
        <v>283</v>
      </c>
      <c r="S330" s="2" t="s">
        <v>1257</v>
      </c>
      <c r="T330" s="2" t="s">
        <v>284</v>
      </c>
      <c r="U330" s="2" t="s">
        <v>830</v>
      </c>
      <c r="V330" t="s">
        <v>283</v>
      </c>
      <c r="W330" t="s">
        <v>1257</v>
      </c>
      <c r="X330" t="s">
        <v>284</v>
      </c>
      <c r="Y330" t="s">
        <v>830</v>
      </c>
      <c r="Z330" s="2" t="s">
        <v>283</v>
      </c>
      <c r="AA330" s="2" t="s">
        <v>1257</v>
      </c>
      <c r="AB330" s="2" t="s">
        <v>284</v>
      </c>
      <c r="AC330" s="2" t="s">
        <v>830</v>
      </c>
      <c r="AD330" t="s">
        <v>283</v>
      </c>
      <c r="AE330" t="s">
        <v>1257</v>
      </c>
      <c r="AF330" t="s">
        <v>284</v>
      </c>
      <c r="AG330" t="s">
        <v>830</v>
      </c>
      <c r="AH330" s="2" t="s">
        <v>283</v>
      </c>
      <c r="AI330" s="2" t="s">
        <v>1257</v>
      </c>
      <c r="AJ330" s="2" t="s">
        <v>284</v>
      </c>
      <c r="AK330" s="2" t="s">
        <v>830</v>
      </c>
    </row>
    <row r="331" spans="1:37" x14ac:dyDescent="0.35">
      <c r="A331" t="s">
        <v>22</v>
      </c>
      <c r="B331" s="2" t="s">
        <v>340</v>
      </c>
      <c r="C331" s="2" t="s">
        <v>1258</v>
      </c>
      <c r="D331" s="2" t="s">
        <v>341</v>
      </c>
      <c r="E331" s="2" t="s">
        <v>830</v>
      </c>
      <c r="F331" t="s">
        <v>340</v>
      </c>
      <c r="G331" t="s">
        <v>1258</v>
      </c>
      <c r="H331" t="s">
        <v>341</v>
      </c>
      <c r="I331" t="s">
        <v>830</v>
      </c>
      <c r="J331" s="2" t="s">
        <v>340</v>
      </c>
      <c r="K331" s="2" t="s">
        <v>1258</v>
      </c>
      <c r="L331" s="2" t="s">
        <v>341</v>
      </c>
      <c r="M331" s="2" t="s">
        <v>830</v>
      </c>
      <c r="N331" t="s">
        <v>340</v>
      </c>
      <c r="O331" t="s">
        <v>1258</v>
      </c>
      <c r="P331" t="s">
        <v>341</v>
      </c>
      <c r="Q331" t="s">
        <v>830</v>
      </c>
      <c r="R331" s="2" t="s">
        <v>340</v>
      </c>
      <c r="S331" s="2" t="s">
        <v>1258</v>
      </c>
      <c r="T331" s="2" t="s">
        <v>341</v>
      </c>
      <c r="U331" s="2" t="s">
        <v>830</v>
      </c>
      <c r="V331" t="s">
        <v>340</v>
      </c>
      <c r="W331" t="s">
        <v>1258</v>
      </c>
      <c r="X331" t="s">
        <v>341</v>
      </c>
      <c r="Y331" t="s">
        <v>830</v>
      </c>
      <c r="Z331" s="2" t="s">
        <v>340</v>
      </c>
      <c r="AA331" s="2" t="s">
        <v>1258</v>
      </c>
      <c r="AB331" s="2" t="s">
        <v>341</v>
      </c>
      <c r="AC331" s="2" t="s">
        <v>830</v>
      </c>
      <c r="AD331" t="s">
        <v>340</v>
      </c>
      <c r="AE331" t="s">
        <v>1258</v>
      </c>
      <c r="AF331" t="s">
        <v>341</v>
      </c>
      <c r="AG331" t="s">
        <v>830</v>
      </c>
      <c r="AH331" s="2" t="s">
        <v>340</v>
      </c>
      <c r="AI331" s="2" t="s">
        <v>1258</v>
      </c>
      <c r="AJ331" s="2" t="s">
        <v>341</v>
      </c>
      <c r="AK331" s="2" t="s">
        <v>830</v>
      </c>
    </row>
    <row r="332" spans="1:37" x14ac:dyDescent="0.35">
      <c r="A332" t="s">
        <v>22</v>
      </c>
      <c r="B332" s="2" t="s">
        <v>317</v>
      </c>
      <c r="C332" s="2" t="s">
        <v>1259</v>
      </c>
      <c r="D332" s="2" t="s">
        <v>318</v>
      </c>
      <c r="E332" s="2" t="s">
        <v>830</v>
      </c>
      <c r="F332" t="s">
        <v>317</v>
      </c>
      <c r="G332" t="s">
        <v>1259</v>
      </c>
      <c r="H332" t="s">
        <v>318</v>
      </c>
      <c r="I332" t="s">
        <v>830</v>
      </c>
      <c r="J332" s="2" t="s">
        <v>317</v>
      </c>
      <c r="K332" s="2" t="s">
        <v>1259</v>
      </c>
      <c r="L332" s="2" t="s">
        <v>318</v>
      </c>
      <c r="M332" s="2" t="s">
        <v>830</v>
      </c>
      <c r="N332" t="s">
        <v>317</v>
      </c>
      <c r="O332" t="s">
        <v>1259</v>
      </c>
      <c r="P332" t="s">
        <v>318</v>
      </c>
      <c r="Q332" t="s">
        <v>830</v>
      </c>
      <c r="R332" s="2" t="s">
        <v>317</v>
      </c>
      <c r="S332" s="2" t="s">
        <v>1259</v>
      </c>
      <c r="T332" s="2" t="s">
        <v>318</v>
      </c>
      <c r="U332" s="2" t="s">
        <v>830</v>
      </c>
      <c r="V332" t="s">
        <v>317</v>
      </c>
      <c r="W332" t="s">
        <v>1259</v>
      </c>
      <c r="X332" t="s">
        <v>318</v>
      </c>
      <c r="Y332" t="s">
        <v>830</v>
      </c>
      <c r="Z332" s="2" t="s">
        <v>317</v>
      </c>
      <c r="AA332" s="2" t="s">
        <v>1259</v>
      </c>
      <c r="AB332" s="2" t="s">
        <v>318</v>
      </c>
      <c r="AC332" s="2" t="s">
        <v>830</v>
      </c>
      <c r="AD332" t="s">
        <v>317</v>
      </c>
      <c r="AE332" t="s">
        <v>1259</v>
      </c>
      <c r="AF332" t="s">
        <v>318</v>
      </c>
      <c r="AG332" t="s">
        <v>830</v>
      </c>
      <c r="AH332" s="2" t="s">
        <v>317</v>
      </c>
      <c r="AI332" s="2" t="s">
        <v>1259</v>
      </c>
      <c r="AJ332" s="2" t="s">
        <v>318</v>
      </c>
      <c r="AK332" s="2" t="s">
        <v>830</v>
      </c>
    </row>
    <row r="333" spans="1:37" x14ac:dyDescent="0.35">
      <c r="A333" t="s">
        <v>22</v>
      </c>
      <c r="B333" s="2" t="s">
        <v>94</v>
      </c>
      <c r="C333" s="2" t="s">
        <v>1260</v>
      </c>
      <c r="D333" s="2" t="s">
        <v>95</v>
      </c>
      <c r="E333" s="2" t="s">
        <v>829</v>
      </c>
      <c r="F333" t="s">
        <v>94</v>
      </c>
      <c r="G333" t="s">
        <v>1260</v>
      </c>
      <c r="H333" t="s">
        <v>95</v>
      </c>
      <c r="I333" t="s">
        <v>829</v>
      </c>
      <c r="J333" s="2" t="s">
        <v>94</v>
      </c>
      <c r="K333" s="2" t="s">
        <v>1260</v>
      </c>
      <c r="L333" s="2" t="s">
        <v>95</v>
      </c>
      <c r="M333" s="2" t="s">
        <v>829</v>
      </c>
      <c r="N333" t="s">
        <v>94</v>
      </c>
      <c r="O333" t="s">
        <v>1260</v>
      </c>
      <c r="P333" t="s">
        <v>95</v>
      </c>
      <c r="Q333" t="s">
        <v>829</v>
      </c>
      <c r="R333" s="2" t="s">
        <v>94</v>
      </c>
      <c r="S333" s="2" t="s">
        <v>1260</v>
      </c>
      <c r="T333" s="2" t="s">
        <v>95</v>
      </c>
      <c r="U333" s="2" t="s">
        <v>829</v>
      </c>
      <c r="V333" t="s">
        <v>94</v>
      </c>
      <c r="W333" t="s">
        <v>1260</v>
      </c>
      <c r="X333" t="s">
        <v>95</v>
      </c>
      <c r="Y333" t="s">
        <v>829</v>
      </c>
      <c r="Z333" s="2" t="s">
        <v>94</v>
      </c>
      <c r="AA333" s="2" t="s">
        <v>1260</v>
      </c>
      <c r="AB333" s="2" t="s">
        <v>95</v>
      </c>
      <c r="AC333" s="2" t="s">
        <v>829</v>
      </c>
      <c r="AD333" t="s">
        <v>94</v>
      </c>
      <c r="AE333" t="s">
        <v>1260</v>
      </c>
      <c r="AF333" t="s">
        <v>95</v>
      </c>
      <c r="AG333" t="s">
        <v>829</v>
      </c>
      <c r="AH333" s="2" t="s">
        <v>94</v>
      </c>
      <c r="AI333" s="2" t="s">
        <v>1260</v>
      </c>
      <c r="AJ333" s="2" t="s">
        <v>95</v>
      </c>
      <c r="AK333" s="2" t="s">
        <v>829</v>
      </c>
    </row>
    <row r="334" spans="1:37" x14ac:dyDescent="0.35">
      <c r="A334" t="s">
        <v>22</v>
      </c>
      <c r="B334" s="2" t="s">
        <v>342</v>
      </c>
      <c r="C334" s="2" t="s">
        <v>1261</v>
      </c>
      <c r="D334" s="2" t="s">
        <v>343</v>
      </c>
      <c r="E334" s="2" t="s">
        <v>830</v>
      </c>
      <c r="F334" t="s">
        <v>342</v>
      </c>
      <c r="G334" t="s">
        <v>1261</v>
      </c>
      <c r="H334" t="s">
        <v>343</v>
      </c>
      <c r="I334" t="s">
        <v>830</v>
      </c>
      <c r="J334" s="2" t="s">
        <v>342</v>
      </c>
      <c r="K334" s="2" t="s">
        <v>1261</v>
      </c>
      <c r="L334" s="2" t="s">
        <v>343</v>
      </c>
      <c r="M334" s="2" t="s">
        <v>830</v>
      </c>
      <c r="N334" t="s">
        <v>342</v>
      </c>
      <c r="O334" t="s">
        <v>1261</v>
      </c>
      <c r="P334" t="s">
        <v>343</v>
      </c>
      <c r="Q334" t="s">
        <v>830</v>
      </c>
      <c r="R334" s="2" t="s">
        <v>342</v>
      </c>
      <c r="S334" s="2" t="s">
        <v>1261</v>
      </c>
      <c r="T334" s="2" t="s">
        <v>343</v>
      </c>
      <c r="U334" s="2" t="s">
        <v>830</v>
      </c>
      <c r="V334" t="s">
        <v>342</v>
      </c>
      <c r="W334" t="s">
        <v>1261</v>
      </c>
      <c r="X334" t="s">
        <v>343</v>
      </c>
      <c r="Y334" t="s">
        <v>830</v>
      </c>
      <c r="Z334" s="2" t="s">
        <v>342</v>
      </c>
      <c r="AA334" s="2" t="s">
        <v>1261</v>
      </c>
      <c r="AB334" s="2" t="s">
        <v>343</v>
      </c>
      <c r="AC334" s="2" t="s">
        <v>830</v>
      </c>
      <c r="AD334" t="s">
        <v>342</v>
      </c>
      <c r="AE334" t="s">
        <v>1261</v>
      </c>
      <c r="AF334" t="s">
        <v>343</v>
      </c>
      <c r="AG334" t="s">
        <v>830</v>
      </c>
      <c r="AH334" s="2" t="s">
        <v>342</v>
      </c>
      <c r="AI334" s="2" t="s">
        <v>1261</v>
      </c>
      <c r="AJ334" s="2" t="s">
        <v>343</v>
      </c>
      <c r="AK334" s="2" t="s">
        <v>830</v>
      </c>
    </row>
    <row r="335" spans="1:37" x14ac:dyDescent="0.35">
      <c r="A335" t="s">
        <v>22</v>
      </c>
      <c r="B335" s="2" t="s">
        <v>78</v>
      </c>
      <c r="C335" s="2" t="s">
        <v>1262</v>
      </c>
      <c r="D335" s="2" t="s">
        <v>79</v>
      </c>
      <c r="E335" s="2" t="s">
        <v>829</v>
      </c>
      <c r="F335" t="s">
        <v>78</v>
      </c>
      <c r="G335" t="s">
        <v>1262</v>
      </c>
      <c r="H335" t="s">
        <v>79</v>
      </c>
      <c r="I335" t="s">
        <v>829</v>
      </c>
      <c r="J335" s="2" t="s">
        <v>78</v>
      </c>
      <c r="K335" s="2" t="s">
        <v>1262</v>
      </c>
      <c r="L335" s="2" t="s">
        <v>79</v>
      </c>
      <c r="M335" s="2" t="s">
        <v>829</v>
      </c>
      <c r="N335" t="s">
        <v>78</v>
      </c>
      <c r="O335" t="s">
        <v>1262</v>
      </c>
      <c r="P335" t="s">
        <v>79</v>
      </c>
      <c r="Q335" t="s">
        <v>829</v>
      </c>
      <c r="R335" s="2" t="s">
        <v>78</v>
      </c>
      <c r="S335" s="2" t="s">
        <v>1262</v>
      </c>
      <c r="T335" s="2" t="s">
        <v>79</v>
      </c>
      <c r="U335" s="2" t="s">
        <v>829</v>
      </c>
      <c r="V335" t="s">
        <v>78</v>
      </c>
      <c r="W335" t="s">
        <v>1262</v>
      </c>
      <c r="X335" t="s">
        <v>79</v>
      </c>
      <c r="Y335" t="s">
        <v>829</v>
      </c>
      <c r="Z335" s="2" t="s">
        <v>78</v>
      </c>
      <c r="AA335" s="2" t="s">
        <v>1262</v>
      </c>
      <c r="AB335" s="2" t="s">
        <v>79</v>
      </c>
      <c r="AC335" s="2" t="s">
        <v>829</v>
      </c>
      <c r="AD335" t="s">
        <v>78</v>
      </c>
      <c r="AE335" t="s">
        <v>1262</v>
      </c>
      <c r="AF335" t="s">
        <v>79</v>
      </c>
      <c r="AG335" t="s">
        <v>829</v>
      </c>
      <c r="AH335" s="2" t="s">
        <v>78</v>
      </c>
      <c r="AI335" s="2" t="s">
        <v>1262</v>
      </c>
      <c r="AJ335" s="2" t="s">
        <v>79</v>
      </c>
      <c r="AK335" s="2" t="s">
        <v>829</v>
      </c>
    </row>
    <row r="336" spans="1:37" x14ac:dyDescent="0.35">
      <c r="A336" t="s">
        <v>22</v>
      </c>
      <c r="B336" s="2" t="s">
        <v>219</v>
      </c>
      <c r="C336" s="2" t="s">
        <v>1263</v>
      </c>
      <c r="D336" s="2" t="s">
        <v>220</v>
      </c>
      <c r="E336" s="2" t="s">
        <v>830</v>
      </c>
      <c r="F336" t="s">
        <v>219</v>
      </c>
      <c r="G336" t="s">
        <v>1263</v>
      </c>
      <c r="H336" t="s">
        <v>220</v>
      </c>
      <c r="I336" t="s">
        <v>830</v>
      </c>
      <c r="J336" s="2" t="s">
        <v>219</v>
      </c>
      <c r="K336" s="2" t="s">
        <v>1263</v>
      </c>
      <c r="L336" s="2" t="s">
        <v>220</v>
      </c>
      <c r="M336" s="2" t="s">
        <v>830</v>
      </c>
      <c r="N336" t="s">
        <v>219</v>
      </c>
      <c r="O336" t="s">
        <v>1263</v>
      </c>
      <c r="P336" t="s">
        <v>220</v>
      </c>
      <c r="Q336" t="s">
        <v>830</v>
      </c>
      <c r="R336" s="2" t="s">
        <v>219</v>
      </c>
      <c r="S336" s="2" t="s">
        <v>1263</v>
      </c>
      <c r="T336" s="2" t="s">
        <v>220</v>
      </c>
      <c r="U336" s="2" t="s">
        <v>830</v>
      </c>
      <c r="V336" t="s">
        <v>219</v>
      </c>
      <c r="W336" t="s">
        <v>1263</v>
      </c>
      <c r="X336" t="s">
        <v>220</v>
      </c>
      <c r="Y336" t="s">
        <v>830</v>
      </c>
      <c r="Z336" s="2" t="s">
        <v>219</v>
      </c>
      <c r="AA336" s="2" t="s">
        <v>1263</v>
      </c>
      <c r="AB336" s="2" t="s">
        <v>220</v>
      </c>
      <c r="AC336" s="2" t="s">
        <v>830</v>
      </c>
      <c r="AD336" t="s">
        <v>219</v>
      </c>
      <c r="AE336" t="s">
        <v>1263</v>
      </c>
      <c r="AF336" t="s">
        <v>220</v>
      </c>
      <c r="AG336" t="s">
        <v>830</v>
      </c>
      <c r="AH336" s="2" t="s">
        <v>219</v>
      </c>
      <c r="AI336" s="2" t="s">
        <v>1263</v>
      </c>
      <c r="AJ336" s="2" t="s">
        <v>220</v>
      </c>
      <c r="AK336" s="2" t="s">
        <v>830</v>
      </c>
    </row>
    <row r="337" spans="1:37" x14ac:dyDescent="0.35">
      <c r="A337" t="s">
        <v>22</v>
      </c>
      <c r="B337" s="2" t="s">
        <v>722</v>
      </c>
      <c r="C337" s="2" t="s">
        <v>1264</v>
      </c>
      <c r="D337" s="2" t="s">
        <v>723</v>
      </c>
      <c r="E337" s="2" t="s">
        <v>832</v>
      </c>
      <c r="F337" t="s">
        <v>722</v>
      </c>
      <c r="G337" t="s">
        <v>1264</v>
      </c>
      <c r="H337" t="s">
        <v>723</v>
      </c>
      <c r="I337" t="s">
        <v>832</v>
      </c>
      <c r="J337" s="2" t="s">
        <v>722</v>
      </c>
      <c r="K337" s="2" t="s">
        <v>1264</v>
      </c>
      <c r="L337" s="2" t="s">
        <v>723</v>
      </c>
      <c r="M337" s="2" t="s">
        <v>832</v>
      </c>
      <c r="N337" t="s">
        <v>722</v>
      </c>
      <c r="O337" t="s">
        <v>1264</v>
      </c>
      <c r="P337" t="s">
        <v>723</v>
      </c>
      <c r="Q337" t="s">
        <v>832</v>
      </c>
      <c r="R337" s="2" t="s">
        <v>722</v>
      </c>
      <c r="S337" s="2" t="s">
        <v>1264</v>
      </c>
      <c r="T337" s="2" t="s">
        <v>723</v>
      </c>
      <c r="U337" s="2" t="s">
        <v>832</v>
      </c>
      <c r="V337" t="s">
        <v>722</v>
      </c>
      <c r="W337" t="s">
        <v>1264</v>
      </c>
      <c r="X337" t="s">
        <v>723</v>
      </c>
      <c r="Y337" t="s">
        <v>832</v>
      </c>
      <c r="Z337" s="2" t="s">
        <v>722</v>
      </c>
      <c r="AA337" s="2" t="s">
        <v>1264</v>
      </c>
      <c r="AB337" s="2" t="s">
        <v>723</v>
      </c>
      <c r="AC337" s="2" t="s">
        <v>832</v>
      </c>
      <c r="AD337" t="s">
        <v>722</v>
      </c>
      <c r="AE337" t="s">
        <v>1264</v>
      </c>
      <c r="AF337" t="s">
        <v>723</v>
      </c>
      <c r="AG337" t="s">
        <v>832</v>
      </c>
      <c r="AH337" s="2" t="s">
        <v>722</v>
      </c>
      <c r="AI337" s="2" t="s">
        <v>1264</v>
      </c>
      <c r="AJ337" s="2" t="s">
        <v>723</v>
      </c>
      <c r="AK337" s="2" t="s">
        <v>832</v>
      </c>
    </row>
    <row r="338" spans="1:37" x14ac:dyDescent="0.35">
      <c r="A338" t="s">
        <v>22</v>
      </c>
      <c r="B338" s="2" t="s">
        <v>606</v>
      </c>
      <c r="C338" s="2" t="s">
        <v>1265</v>
      </c>
      <c r="D338" s="2" t="s">
        <v>607</v>
      </c>
      <c r="E338" s="2" t="s">
        <v>831</v>
      </c>
      <c r="F338" t="s">
        <v>606</v>
      </c>
      <c r="G338" t="s">
        <v>1265</v>
      </c>
      <c r="H338" t="s">
        <v>607</v>
      </c>
      <c r="I338" t="s">
        <v>831</v>
      </c>
      <c r="J338" s="2" t="s">
        <v>606</v>
      </c>
      <c r="K338" s="2" t="s">
        <v>1265</v>
      </c>
      <c r="L338" s="2" t="s">
        <v>607</v>
      </c>
      <c r="M338" s="2" t="s">
        <v>831</v>
      </c>
      <c r="N338" t="s">
        <v>606</v>
      </c>
      <c r="O338" t="s">
        <v>1265</v>
      </c>
      <c r="P338" t="s">
        <v>607</v>
      </c>
      <c r="Q338" t="s">
        <v>831</v>
      </c>
      <c r="R338" s="2" t="s">
        <v>606</v>
      </c>
      <c r="S338" s="2" t="s">
        <v>1265</v>
      </c>
      <c r="T338" s="2" t="s">
        <v>607</v>
      </c>
      <c r="U338" s="2" t="s">
        <v>831</v>
      </c>
      <c r="V338" t="s">
        <v>606</v>
      </c>
      <c r="W338" t="s">
        <v>1265</v>
      </c>
      <c r="X338" t="s">
        <v>607</v>
      </c>
      <c r="Y338" t="s">
        <v>831</v>
      </c>
      <c r="Z338" s="2" t="s">
        <v>606</v>
      </c>
      <c r="AA338" s="2" t="s">
        <v>1265</v>
      </c>
      <c r="AB338" s="2" t="s">
        <v>607</v>
      </c>
      <c r="AC338" s="2" t="s">
        <v>831</v>
      </c>
      <c r="AD338" t="s">
        <v>606</v>
      </c>
      <c r="AE338" t="s">
        <v>1265</v>
      </c>
      <c r="AF338" t="s">
        <v>607</v>
      </c>
      <c r="AG338" t="s">
        <v>831</v>
      </c>
      <c r="AH338" s="2" t="s">
        <v>606</v>
      </c>
      <c r="AI338" s="2" t="s">
        <v>1265</v>
      </c>
      <c r="AJ338" s="2" t="s">
        <v>607</v>
      </c>
      <c r="AK338" s="2" t="s">
        <v>831</v>
      </c>
    </row>
    <row r="339" spans="1:37" x14ac:dyDescent="0.35">
      <c r="A339" t="s">
        <v>22</v>
      </c>
      <c r="B339" s="2" t="s">
        <v>344</v>
      </c>
      <c r="C339" s="2" t="s">
        <v>1266</v>
      </c>
      <c r="D339" s="2" t="s">
        <v>345</v>
      </c>
      <c r="E339" s="2" t="s">
        <v>830</v>
      </c>
      <c r="F339" t="s">
        <v>344</v>
      </c>
      <c r="G339" t="s">
        <v>1266</v>
      </c>
      <c r="H339" t="s">
        <v>345</v>
      </c>
      <c r="I339" t="s">
        <v>830</v>
      </c>
      <c r="J339" s="2" t="s">
        <v>344</v>
      </c>
      <c r="K339" s="2" t="s">
        <v>1266</v>
      </c>
      <c r="L339" s="2" t="s">
        <v>345</v>
      </c>
      <c r="M339" s="2" t="s">
        <v>830</v>
      </c>
      <c r="N339" t="s">
        <v>344</v>
      </c>
      <c r="O339" t="s">
        <v>1266</v>
      </c>
      <c r="P339" t="s">
        <v>345</v>
      </c>
      <c r="Q339" t="s">
        <v>830</v>
      </c>
      <c r="R339" s="2" t="s">
        <v>344</v>
      </c>
      <c r="S339" s="2" t="s">
        <v>1266</v>
      </c>
      <c r="T339" s="2" t="s">
        <v>345</v>
      </c>
      <c r="U339" s="2" t="s">
        <v>830</v>
      </c>
      <c r="V339" t="s">
        <v>344</v>
      </c>
      <c r="W339" t="s">
        <v>1266</v>
      </c>
      <c r="X339" t="s">
        <v>345</v>
      </c>
      <c r="Y339" t="s">
        <v>830</v>
      </c>
      <c r="Z339" s="2" t="s">
        <v>344</v>
      </c>
      <c r="AA339" s="2" t="s">
        <v>1266</v>
      </c>
      <c r="AB339" s="2" t="s">
        <v>345</v>
      </c>
      <c r="AC339" s="2" t="s">
        <v>830</v>
      </c>
      <c r="AD339" t="s">
        <v>344</v>
      </c>
      <c r="AE339" t="s">
        <v>1266</v>
      </c>
      <c r="AF339" t="s">
        <v>345</v>
      </c>
      <c r="AG339" t="s">
        <v>830</v>
      </c>
      <c r="AH339" s="2" t="s">
        <v>344</v>
      </c>
      <c r="AI339" s="2" t="s">
        <v>1266</v>
      </c>
      <c r="AJ339" s="2" t="s">
        <v>345</v>
      </c>
      <c r="AK339" s="2" t="s">
        <v>830</v>
      </c>
    </row>
    <row r="340" spans="1:37" x14ac:dyDescent="0.35">
      <c r="A340" t="s">
        <v>22</v>
      </c>
      <c r="B340" s="2" t="s">
        <v>821</v>
      </c>
      <c r="C340" s="2" t="s">
        <v>1267</v>
      </c>
      <c r="D340" s="2" t="s">
        <v>822</v>
      </c>
      <c r="E340" s="2" t="s">
        <v>834</v>
      </c>
      <c r="F340" t="s">
        <v>821</v>
      </c>
      <c r="G340" t="s">
        <v>1267</v>
      </c>
      <c r="H340" t="s">
        <v>822</v>
      </c>
      <c r="I340" t="s">
        <v>834</v>
      </c>
      <c r="J340" s="2" t="s">
        <v>821</v>
      </c>
      <c r="K340" s="2" t="s">
        <v>1267</v>
      </c>
      <c r="L340" s="2" t="s">
        <v>822</v>
      </c>
      <c r="M340" s="2" t="s">
        <v>834</v>
      </c>
      <c r="N340" t="s">
        <v>821</v>
      </c>
      <c r="O340" t="s">
        <v>1267</v>
      </c>
      <c r="P340" t="s">
        <v>822</v>
      </c>
      <c r="Q340" t="s">
        <v>834</v>
      </c>
      <c r="R340" s="2" t="s">
        <v>821</v>
      </c>
      <c r="S340" s="2" t="s">
        <v>1267</v>
      </c>
      <c r="T340" s="2" t="s">
        <v>822</v>
      </c>
      <c r="U340" s="2" t="s">
        <v>834</v>
      </c>
      <c r="V340" t="s">
        <v>821</v>
      </c>
      <c r="W340" t="s">
        <v>1267</v>
      </c>
      <c r="X340" t="s">
        <v>822</v>
      </c>
      <c r="Y340" t="s">
        <v>834</v>
      </c>
      <c r="Z340" s="2" t="s">
        <v>821</v>
      </c>
      <c r="AA340" s="2" t="s">
        <v>1267</v>
      </c>
      <c r="AB340" s="2" t="s">
        <v>822</v>
      </c>
      <c r="AC340" s="2" t="s">
        <v>834</v>
      </c>
      <c r="AD340" t="s">
        <v>821</v>
      </c>
      <c r="AE340" t="s">
        <v>1267</v>
      </c>
      <c r="AF340" t="s">
        <v>822</v>
      </c>
      <c r="AG340" t="s">
        <v>834</v>
      </c>
      <c r="AH340" s="2" t="s">
        <v>821</v>
      </c>
      <c r="AI340" s="2" t="s">
        <v>1267</v>
      </c>
      <c r="AJ340" s="2" t="s">
        <v>822</v>
      </c>
      <c r="AK340" s="2" t="s">
        <v>834</v>
      </c>
    </row>
    <row r="341" spans="1:37" x14ac:dyDescent="0.35">
      <c r="A341" t="s">
        <v>22</v>
      </c>
      <c r="B341" s="2" t="s">
        <v>270</v>
      </c>
      <c r="C341" s="2" t="s">
        <v>1268</v>
      </c>
      <c r="D341" s="2" t="s">
        <v>271</v>
      </c>
      <c r="E341" s="2" t="s">
        <v>830</v>
      </c>
      <c r="F341" t="s">
        <v>270</v>
      </c>
      <c r="G341" t="s">
        <v>1268</v>
      </c>
      <c r="H341" t="s">
        <v>271</v>
      </c>
      <c r="I341" t="s">
        <v>830</v>
      </c>
      <c r="J341" s="2" t="s">
        <v>270</v>
      </c>
      <c r="K341" s="2" t="s">
        <v>1268</v>
      </c>
      <c r="L341" s="2" t="s">
        <v>271</v>
      </c>
      <c r="M341" s="2" t="s">
        <v>830</v>
      </c>
      <c r="N341" t="s">
        <v>270</v>
      </c>
      <c r="O341" t="s">
        <v>1268</v>
      </c>
      <c r="P341" t="s">
        <v>271</v>
      </c>
      <c r="Q341" t="s">
        <v>830</v>
      </c>
      <c r="R341" s="2" t="s">
        <v>270</v>
      </c>
      <c r="S341" s="2" t="s">
        <v>1268</v>
      </c>
      <c r="T341" s="2" t="s">
        <v>271</v>
      </c>
      <c r="U341" s="2" t="s">
        <v>830</v>
      </c>
      <c r="V341" t="s">
        <v>270</v>
      </c>
      <c r="W341" t="s">
        <v>1268</v>
      </c>
      <c r="X341" t="s">
        <v>271</v>
      </c>
      <c r="Y341" t="s">
        <v>830</v>
      </c>
      <c r="Z341" s="2" t="s">
        <v>270</v>
      </c>
      <c r="AA341" s="2" t="s">
        <v>1268</v>
      </c>
      <c r="AB341" s="2" t="s">
        <v>271</v>
      </c>
      <c r="AC341" s="2" t="s">
        <v>830</v>
      </c>
      <c r="AD341" t="s">
        <v>270</v>
      </c>
      <c r="AE341" t="s">
        <v>1268</v>
      </c>
      <c r="AF341" t="s">
        <v>271</v>
      </c>
      <c r="AG341" t="s">
        <v>830</v>
      </c>
      <c r="AH341" s="2" t="s">
        <v>270</v>
      </c>
      <c r="AI341" s="2" t="s">
        <v>1268</v>
      </c>
      <c r="AJ341" s="2" t="s">
        <v>271</v>
      </c>
      <c r="AK341" s="2" t="s">
        <v>830</v>
      </c>
    </row>
    <row r="342" spans="1:37" x14ac:dyDescent="0.35">
      <c r="A342" t="s">
        <v>22</v>
      </c>
      <c r="B342" s="2" t="s">
        <v>468</v>
      </c>
      <c r="C342" s="2" t="s">
        <v>1269</v>
      </c>
      <c r="D342" s="2" t="s">
        <v>469</v>
      </c>
      <c r="E342" s="2" t="s">
        <v>830</v>
      </c>
      <c r="F342" t="s">
        <v>468</v>
      </c>
      <c r="G342" t="s">
        <v>1269</v>
      </c>
      <c r="H342" t="s">
        <v>469</v>
      </c>
      <c r="I342" t="s">
        <v>830</v>
      </c>
      <c r="J342" s="2" t="s">
        <v>468</v>
      </c>
      <c r="K342" s="2" t="s">
        <v>1269</v>
      </c>
      <c r="L342" s="2" t="s">
        <v>469</v>
      </c>
      <c r="M342" s="2" t="s">
        <v>830</v>
      </c>
      <c r="N342" t="s">
        <v>468</v>
      </c>
      <c r="O342" t="s">
        <v>1269</v>
      </c>
      <c r="P342" t="s">
        <v>469</v>
      </c>
      <c r="Q342" t="s">
        <v>830</v>
      </c>
      <c r="R342" s="2" t="s">
        <v>468</v>
      </c>
      <c r="S342" s="2" t="s">
        <v>1269</v>
      </c>
      <c r="T342" s="2" t="s">
        <v>469</v>
      </c>
      <c r="U342" s="2" t="s">
        <v>830</v>
      </c>
      <c r="V342" t="s">
        <v>468</v>
      </c>
      <c r="W342" t="s">
        <v>1269</v>
      </c>
      <c r="X342" t="s">
        <v>469</v>
      </c>
      <c r="Y342" t="s">
        <v>830</v>
      </c>
      <c r="Z342" s="2" t="s">
        <v>468</v>
      </c>
      <c r="AA342" s="2" t="s">
        <v>1269</v>
      </c>
      <c r="AB342" s="2" t="s">
        <v>469</v>
      </c>
      <c r="AC342" s="2" t="s">
        <v>830</v>
      </c>
      <c r="AD342" t="s">
        <v>468</v>
      </c>
      <c r="AE342" t="s">
        <v>1269</v>
      </c>
      <c r="AF342" t="s">
        <v>469</v>
      </c>
      <c r="AG342" t="s">
        <v>830</v>
      </c>
      <c r="AH342" s="2" t="s">
        <v>468</v>
      </c>
      <c r="AI342" s="2" t="s">
        <v>1269</v>
      </c>
      <c r="AJ342" s="2" t="s">
        <v>469</v>
      </c>
      <c r="AK342" s="2" t="s">
        <v>830</v>
      </c>
    </row>
    <row r="343" spans="1:37" x14ac:dyDescent="0.35">
      <c r="A343" t="s">
        <v>22</v>
      </c>
      <c r="B343" s="2" t="s">
        <v>658</v>
      </c>
      <c r="C343" s="2" t="s">
        <v>1270</v>
      </c>
      <c r="D343" s="2" t="s">
        <v>659</v>
      </c>
      <c r="E343" s="2" t="s">
        <v>831</v>
      </c>
      <c r="F343" t="s">
        <v>658</v>
      </c>
      <c r="G343" t="s">
        <v>1270</v>
      </c>
      <c r="H343" t="s">
        <v>659</v>
      </c>
      <c r="I343" t="s">
        <v>831</v>
      </c>
      <c r="J343" s="2" t="s">
        <v>658</v>
      </c>
      <c r="K343" s="2" t="s">
        <v>1270</v>
      </c>
      <c r="L343" s="2" t="s">
        <v>659</v>
      </c>
      <c r="M343" s="2" t="s">
        <v>831</v>
      </c>
      <c r="N343" t="s">
        <v>658</v>
      </c>
      <c r="O343" t="s">
        <v>1270</v>
      </c>
      <c r="P343" t="s">
        <v>659</v>
      </c>
      <c r="Q343" t="s">
        <v>831</v>
      </c>
      <c r="R343" s="2" t="s">
        <v>658</v>
      </c>
      <c r="S343" s="2" t="s">
        <v>1270</v>
      </c>
      <c r="T343" s="2" t="s">
        <v>659</v>
      </c>
      <c r="U343" s="2" t="s">
        <v>831</v>
      </c>
      <c r="V343" t="s">
        <v>658</v>
      </c>
      <c r="W343" t="s">
        <v>1270</v>
      </c>
      <c r="X343" t="s">
        <v>659</v>
      </c>
      <c r="Y343" t="s">
        <v>831</v>
      </c>
      <c r="Z343" s="2" t="s">
        <v>658</v>
      </c>
      <c r="AA343" s="2" t="s">
        <v>1270</v>
      </c>
      <c r="AB343" s="2" t="s">
        <v>659</v>
      </c>
      <c r="AC343" s="2" t="s">
        <v>831</v>
      </c>
      <c r="AD343" t="s">
        <v>658</v>
      </c>
      <c r="AE343" t="s">
        <v>1270</v>
      </c>
      <c r="AF343" t="s">
        <v>659</v>
      </c>
      <c r="AG343" t="s">
        <v>831</v>
      </c>
      <c r="AH343" s="2" t="s">
        <v>658</v>
      </c>
      <c r="AI343" s="2" t="s">
        <v>1270</v>
      </c>
      <c r="AJ343" s="2" t="s">
        <v>659</v>
      </c>
      <c r="AK343" s="2" t="s">
        <v>831</v>
      </c>
    </row>
    <row r="344" spans="1:37" x14ac:dyDescent="0.35">
      <c r="A344" t="s">
        <v>22</v>
      </c>
      <c r="B344" s="2" t="s">
        <v>646</v>
      </c>
      <c r="C344" s="2" t="s">
        <v>1271</v>
      </c>
      <c r="D344" s="2" t="s">
        <v>647</v>
      </c>
      <c r="E344" s="2" t="s">
        <v>831</v>
      </c>
      <c r="F344" t="s">
        <v>646</v>
      </c>
      <c r="G344" t="s">
        <v>1271</v>
      </c>
      <c r="H344" t="s">
        <v>647</v>
      </c>
      <c r="I344" t="s">
        <v>831</v>
      </c>
      <c r="J344" s="2" t="s">
        <v>646</v>
      </c>
      <c r="K344" s="2" t="s">
        <v>1271</v>
      </c>
      <c r="L344" s="2" t="s">
        <v>647</v>
      </c>
      <c r="M344" s="2" t="s">
        <v>831</v>
      </c>
      <c r="N344" t="s">
        <v>646</v>
      </c>
      <c r="O344" t="s">
        <v>1271</v>
      </c>
      <c r="P344" t="s">
        <v>647</v>
      </c>
      <c r="Q344" t="s">
        <v>831</v>
      </c>
      <c r="R344" s="2" t="s">
        <v>646</v>
      </c>
      <c r="S344" s="2" t="s">
        <v>1271</v>
      </c>
      <c r="T344" s="2" t="s">
        <v>647</v>
      </c>
      <c r="U344" s="2" t="s">
        <v>831</v>
      </c>
      <c r="V344" t="s">
        <v>646</v>
      </c>
      <c r="W344" t="s">
        <v>1271</v>
      </c>
      <c r="X344" t="s">
        <v>647</v>
      </c>
      <c r="Y344" t="s">
        <v>831</v>
      </c>
      <c r="Z344" s="2" t="s">
        <v>646</v>
      </c>
      <c r="AA344" s="2" t="s">
        <v>1271</v>
      </c>
      <c r="AB344" s="2" t="s">
        <v>647</v>
      </c>
      <c r="AC344" s="2" t="s">
        <v>831</v>
      </c>
      <c r="AD344" t="s">
        <v>646</v>
      </c>
      <c r="AE344" t="s">
        <v>1271</v>
      </c>
      <c r="AF344" t="s">
        <v>647</v>
      </c>
      <c r="AG344" t="s">
        <v>831</v>
      </c>
      <c r="AH344" s="2" t="s">
        <v>646</v>
      </c>
      <c r="AI344" s="2" t="s">
        <v>1271</v>
      </c>
      <c r="AJ344" s="2" t="s">
        <v>647</v>
      </c>
      <c r="AK344" s="2" t="s">
        <v>831</v>
      </c>
    </row>
    <row r="345" spans="1:37" x14ac:dyDescent="0.35">
      <c r="A345" t="s">
        <v>22</v>
      </c>
      <c r="B345" s="2" t="s">
        <v>724</v>
      </c>
      <c r="C345" s="2" t="s">
        <v>1272</v>
      </c>
      <c r="D345" s="2" t="s">
        <v>725</v>
      </c>
      <c r="E345" s="2" t="s">
        <v>832</v>
      </c>
      <c r="F345" t="s">
        <v>724</v>
      </c>
      <c r="G345" t="s">
        <v>1272</v>
      </c>
      <c r="H345" t="s">
        <v>725</v>
      </c>
      <c r="I345" t="s">
        <v>832</v>
      </c>
      <c r="J345" s="2" t="s">
        <v>724</v>
      </c>
      <c r="K345" s="2" t="s">
        <v>1272</v>
      </c>
      <c r="L345" s="2" t="s">
        <v>725</v>
      </c>
      <c r="M345" s="2" t="s">
        <v>832</v>
      </c>
      <c r="N345" t="s">
        <v>724</v>
      </c>
      <c r="O345" t="s">
        <v>1272</v>
      </c>
      <c r="P345" t="s">
        <v>725</v>
      </c>
      <c r="Q345" t="s">
        <v>832</v>
      </c>
      <c r="R345" s="2" t="s">
        <v>724</v>
      </c>
      <c r="S345" s="2" t="s">
        <v>1272</v>
      </c>
      <c r="T345" s="2" t="s">
        <v>725</v>
      </c>
      <c r="U345" s="2" t="s">
        <v>832</v>
      </c>
      <c r="V345" t="s">
        <v>724</v>
      </c>
      <c r="W345" t="s">
        <v>1272</v>
      </c>
      <c r="X345" t="s">
        <v>725</v>
      </c>
      <c r="Y345" t="s">
        <v>832</v>
      </c>
      <c r="Z345" s="2" t="s">
        <v>724</v>
      </c>
      <c r="AA345" s="2" t="s">
        <v>1272</v>
      </c>
      <c r="AB345" s="2" t="s">
        <v>725</v>
      </c>
      <c r="AC345" s="2" t="s">
        <v>832</v>
      </c>
      <c r="AD345" t="s">
        <v>724</v>
      </c>
      <c r="AE345" t="s">
        <v>1272</v>
      </c>
      <c r="AF345" t="s">
        <v>725</v>
      </c>
      <c r="AG345" t="s">
        <v>832</v>
      </c>
      <c r="AH345" s="2" t="s">
        <v>724</v>
      </c>
      <c r="AI345" s="2" t="s">
        <v>1272</v>
      </c>
      <c r="AJ345" s="2" t="s">
        <v>725</v>
      </c>
      <c r="AK345" s="2" t="s">
        <v>832</v>
      </c>
    </row>
    <row r="346" spans="1:37" x14ac:dyDescent="0.35">
      <c r="A346" t="s">
        <v>22</v>
      </c>
      <c r="B346" s="2" t="s">
        <v>726</v>
      </c>
      <c r="C346" s="2" t="s">
        <v>1273</v>
      </c>
      <c r="D346" s="2" t="s">
        <v>727</v>
      </c>
      <c r="E346" s="2" t="s">
        <v>832</v>
      </c>
      <c r="F346" t="s">
        <v>726</v>
      </c>
      <c r="G346" t="s">
        <v>1273</v>
      </c>
      <c r="H346" t="s">
        <v>727</v>
      </c>
      <c r="I346" t="s">
        <v>832</v>
      </c>
      <c r="J346" s="2" t="s">
        <v>726</v>
      </c>
      <c r="K346" s="2" t="s">
        <v>1273</v>
      </c>
      <c r="L346" s="2" t="s">
        <v>727</v>
      </c>
      <c r="M346" s="2" t="s">
        <v>832</v>
      </c>
      <c r="N346" t="s">
        <v>726</v>
      </c>
      <c r="O346" t="s">
        <v>1273</v>
      </c>
      <c r="P346" t="s">
        <v>727</v>
      </c>
      <c r="Q346" t="s">
        <v>832</v>
      </c>
      <c r="R346" s="2" t="s">
        <v>726</v>
      </c>
      <c r="S346" s="2" t="s">
        <v>1273</v>
      </c>
      <c r="T346" s="2" t="s">
        <v>727</v>
      </c>
      <c r="U346" s="2" t="s">
        <v>832</v>
      </c>
      <c r="V346" t="s">
        <v>726</v>
      </c>
      <c r="W346" t="s">
        <v>1273</v>
      </c>
      <c r="X346" t="s">
        <v>727</v>
      </c>
      <c r="Y346" t="s">
        <v>832</v>
      </c>
      <c r="Z346" s="2" t="s">
        <v>726</v>
      </c>
      <c r="AA346" s="2" t="s">
        <v>1273</v>
      </c>
      <c r="AB346" s="2" t="s">
        <v>727</v>
      </c>
      <c r="AC346" s="2" t="s">
        <v>832</v>
      </c>
      <c r="AD346" t="s">
        <v>726</v>
      </c>
      <c r="AE346" t="s">
        <v>1273</v>
      </c>
      <c r="AF346" t="s">
        <v>727</v>
      </c>
      <c r="AG346" t="s">
        <v>832</v>
      </c>
      <c r="AH346" s="2" t="s">
        <v>726</v>
      </c>
      <c r="AI346" s="2" t="s">
        <v>1273</v>
      </c>
      <c r="AJ346" s="2" t="s">
        <v>727</v>
      </c>
      <c r="AK346" s="2" t="s">
        <v>832</v>
      </c>
    </row>
    <row r="347" spans="1:37" x14ac:dyDescent="0.35">
      <c r="A347" t="s">
        <v>22</v>
      </c>
      <c r="B347" s="2" t="s">
        <v>34</v>
      </c>
      <c r="C347" s="2" t="s">
        <v>1274</v>
      </c>
      <c r="D347" s="2" t="s">
        <v>35</v>
      </c>
      <c r="E347" s="2" t="s">
        <v>829</v>
      </c>
      <c r="F347" t="s">
        <v>34</v>
      </c>
      <c r="G347" t="s">
        <v>1274</v>
      </c>
      <c r="H347" t="s">
        <v>35</v>
      </c>
      <c r="I347" t="s">
        <v>829</v>
      </c>
      <c r="J347" s="2" t="s">
        <v>34</v>
      </c>
      <c r="K347" s="2" t="s">
        <v>1274</v>
      </c>
      <c r="L347" s="2" t="s">
        <v>35</v>
      </c>
      <c r="M347" s="2" t="s">
        <v>829</v>
      </c>
      <c r="N347" t="s">
        <v>34</v>
      </c>
      <c r="O347" t="s">
        <v>1274</v>
      </c>
      <c r="P347" t="s">
        <v>35</v>
      </c>
      <c r="Q347" t="s">
        <v>829</v>
      </c>
      <c r="R347" s="2" t="s">
        <v>34</v>
      </c>
      <c r="S347" s="2" t="s">
        <v>1274</v>
      </c>
      <c r="T347" s="2" t="s">
        <v>35</v>
      </c>
      <c r="U347" s="2" t="s">
        <v>829</v>
      </c>
      <c r="V347" t="s">
        <v>34</v>
      </c>
      <c r="W347" t="s">
        <v>1274</v>
      </c>
      <c r="X347" t="s">
        <v>35</v>
      </c>
      <c r="Y347" t="s">
        <v>829</v>
      </c>
      <c r="Z347" s="2" t="s">
        <v>34</v>
      </c>
      <c r="AA347" s="2" t="s">
        <v>1274</v>
      </c>
      <c r="AB347" s="2" t="s">
        <v>35</v>
      </c>
      <c r="AC347" s="2" t="s">
        <v>829</v>
      </c>
      <c r="AD347" t="s">
        <v>34</v>
      </c>
      <c r="AE347" t="s">
        <v>1274</v>
      </c>
      <c r="AF347" t="s">
        <v>35</v>
      </c>
      <c r="AG347" t="s">
        <v>829</v>
      </c>
      <c r="AH347" s="2" t="s">
        <v>34</v>
      </c>
      <c r="AI347" s="2" t="s">
        <v>1274</v>
      </c>
      <c r="AJ347" s="2" t="s">
        <v>35</v>
      </c>
      <c r="AK347" s="2" t="s">
        <v>829</v>
      </c>
    </row>
    <row r="348" spans="1:37" x14ac:dyDescent="0.35">
      <c r="A348" t="s">
        <v>22</v>
      </c>
      <c r="B348" s="2" t="s">
        <v>547</v>
      </c>
      <c r="C348" s="2" t="s">
        <v>1275</v>
      </c>
      <c r="D348" s="2" t="s">
        <v>548</v>
      </c>
      <c r="E348" s="2" t="s">
        <v>830</v>
      </c>
      <c r="F348" t="s">
        <v>547</v>
      </c>
      <c r="G348" t="s">
        <v>1275</v>
      </c>
      <c r="H348" t="s">
        <v>548</v>
      </c>
      <c r="I348" t="s">
        <v>830</v>
      </c>
      <c r="J348" s="2" t="s">
        <v>547</v>
      </c>
      <c r="K348" s="2" t="s">
        <v>1275</v>
      </c>
      <c r="L348" s="2" t="s">
        <v>548</v>
      </c>
      <c r="M348" s="2" t="s">
        <v>830</v>
      </c>
      <c r="N348" t="s">
        <v>547</v>
      </c>
      <c r="O348" t="s">
        <v>1275</v>
      </c>
      <c r="P348" t="s">
        <v>548</v>
      </c>
      <c r="Q348" t="s">
        <v>830</v>
      </c>
      <c r="R348" s="2" t="s">
        <v>547</v>
      </c>
      <c r="S348" s="2" t="s">
        <v>1275</v>
      </c>
      <c r="T348" s="2" t="s">
        <v>548</v>
      </c>
      <c r="U348" s="2" t="s">
        <v>830</v>
      </c>
      <c r="V348" t="s">
        <v>547</v>
      </c>
      <c r="W348" t="s">
        <v>1275</v>
      </c>
      <c r="X348" t="s">
        <v>548</v>
      </c>
      <c r="Y348" t="s">
        <v>830</v>
      </c>
      <c r="Z348" s="2" t="s">
        <v>547</v>
      </c>
      <c r="AA348" s="2" t="s">
        <v>1275</v>
      </c>
      <c r="AB348" s="2" t="s">
        <v>548</v>
      </c>
      <c r="AC348" s="2" t="s">
        <v>830</v>
      </c>
      <c r="AD348" t="s">
        <v>547</v>
      </c>
      <c r="AE348" t="s">
        <v>1275</v>
      </c>
      <c r="AF348" t="s">
        <v>548</v>
      </c>
      <c r="AG348" t="s">
        <v>830</v>
      </c>
      <c r="AH348" s="2" t="s">
        <v>547</v>
      </c>
      <c r="AI348" s="2" t="s">
        <v>1275</v>
      </c>
      <c r="AJ348" s="2" t="s">
        <v>548</v>
      </c>
      <c r="AK348" s="2" t="s">
        <v>830</v>
      </c>
    </row>
    <row r="349" spans="1:37" x14ac:dyDescent="0.35">
      <c r="A349" t="s">
        <v>22</v>
      </c>
      <c r="B349" s="2" t="s">
        <v>540</v>
      </c>
      <c r="C349" s="2" t="s">
        <v>1276</v>
      </c>
      <c r="D349" s="2" t="s">
        <v>755</v>
      </c>
      <c r="E349" s="2" t="s">
        <v>833</v>
      </c>
      <c r="F349" t="s">
        <v>540</v>
      </c>
      <c r="G349" t="s">
        <v>1276</v>
      </c>
      <c r="H349" t="s">
        <v>755</v>
      </c>
      <c r="I349" t="s">
        <v>833</v>
      </c>
      <c r="J349" s="2" t="s">
        <v>540</v>
      </c>
      <c r="K349" s="2" t="s">
        <v>1276</v>
      </c>
      <c r="L349" s="2" t="s">
        <v>755</v>
      </c>
      <c r="M349" s="2" t="s">
        <v>833</v>
      </c>
      <c r="N349" t="s">
        <v>540</v>
      </c>
      <c r="O349" t="s">
        <v>1276</v>
      </c>
      <c r="P349" t="s">
        <v>755</v>
      </c>
      <c r="Q349" t="s">
        <v>833</v>
      </c>
      <c r="R349" s="2" t="s">
        <v>540</v>
      </c>
      <c r="S349" s="2" t="s">
        <v>1276</v>
      </c>
      <c r="T349" s="2" t="s">
        <v>755</v>
      </c>
      <c r="U349" s="2" t="s">
        <v>833</v>
      </c>
      <c r="V349" t="s">
        <v>540</v>
      </c>
      <c r="W349" t="s">
        <v>1276</v>
      </c>
      <c r="X349" t="s">
        <v>755</v>
      </c>
      <c r="Y349" t="s">
        <v>833</v>
      </c>
      <c r="Z349" s="2" t="s">
        <v>540</v>
      </c>
      <c r="AA349" s="2" t="s">
        <v>1276</v>
      </c>
      <c r="AB349" s="2" t="s">
        <v>755</v>
      </c>
      <c r="AC349" s="2" t="s">
        <v>833</v>
      </c>
      <c r="AD349" t="s">
        <v>540</v>
      </c>
      <c r="AE349" t="s">
        <v>1276</v>
      </c>
      <c r="AF349" t="s">
        <v>755</v>
      </c>
      <c r="AG349" t="s">
        <v>833</v>
      </c>
      <c r="AH349" s="2" t="s">
        <v>540</v>
      </c>
      <c r="AI349" s="2" t="s">
        <v>1276</v>
      </c>
      <c r="AJ349" s="2" t="s">
        <v>755</v>
      </c>
      <c r="AK349" s="2" t="s">
        <v>833</v>
      </c>
    </row>
    <row r="350" spans="1:37" x14ac:dyDescent="0.35">
      <c r="A350" t="s">
        <v>22</v>
      </c>
      <c r="B350" s="2" t="s">
        <v>319</v>
      </c>
      <c r="C350" s="2" t="s">
        <v>1277</v>
      </c>
      <c r="D350" s="2" t="s">
        <v>320</v>
      </c>
      <c r="E350" s="2" t="s">
        <v>830</v>
      </c>
      <c r="F350" t="s">
        <v>319</v>
      </c>
      <c r="G350" t="s">
        <v>1277</v>
      </c>
      <c r="H350" t="s">
        <v>320</v>
      </c>
      <c r="I350" t="s">
        <v>830</v>
      </c>
      <c r="J350" s="2" t="s">
        <v>319</v>
      </c>
      <c r="K350" s="2" t="s">
        <v>1277</v>
      </c>
      <c r="L350" s="2" t="s">
        <v>320</v>
      </c>
      <c r="M350" s="2" t="s">
        <v>830</v>
      </c>
      <c r="N350" t="s">
        <v>319</v>
      </c>
      <c r="O350" t="s">
        <v>1277</v>
      </c>
      <c r="P350" t="s">
        <v>320</v>
      </c>
      <c r="Q350" t="s">
        <v>830</v>
      </c>
      <c r="R350" s="2" t="s">
        <v>319</v>
      </c>
      <c r="S350" s="2" t="s">
        <v>1277</v>
      </c>
      <c r="T350" s="2" t="s">
        <v>320</v>
      </c>
      <c r="U350" s="2" t="s">
        <v>830</v>
      </c>
      <c r="V350" t="s">
        <v>319</v>
      </c>
      <c r="W350" t="s">
        <v>1277</v>
      </c>
      <c r="X350" t="s">
        <v>320</v>
      </c>
      <c r="Y350" t="s">
        <v>830</v>
      </c>
      <c r="Z350" s="2" t="s">
        <v>319</v>
      </c>
      <c r="AA350" s="2" t="s">
        <v>1277</v>
      </c>
      <c r="AB350" s="2" t="s">
        <v>320</v>
      </c>
      <c r="AC350" s="2" t="s">
        <v>830</v>
      </c>
      <c r="AD350" t="s">
        <v>319</v>
      </c>
      <c r="AE350" t="s">
        <v>1277</v>
      </c>
      <c r="AF350" t="s">
        <v>320</v>
      </c>
      <c r="AG350" t="s">
        <v>830</v>
      </c>
      <c r="AH350" s="2" t="s">
        <v>319</v>
      </c>
      <c r="AI350" s="2" t="s">
        <v>1277</v>
      </c>
      <c r="AJ350" s="2" t="s">
        <v>320</v>
      </c>
      <c r="AK350" s="2" t="s">
        <v>830</v>
      </c>
    </row>
    <row r="351" spans="1:37" x14ac:dyDescent="0.35">
      <c r="A351" t="s">
        <v>82</v>
      </c>
      <c r="B351" s="2" t="s">
        <v>513</v>
      </c>
      <c r="C351" s="2" t="s">
        <v>933</v>
      </c>
      <c r="D351" s="2" t="s">
        <v>514</v>
      </c>
      <c r="E351" s="2" t="s">
        <v>830</v>
      </c>
      <c r="F351" t="s">
        <v>513</v>
      </c>
      <c r="G351" t="s">
        <v>933</v>
      </c>
      <c r="H351" t="s">
        <v>514</v>
      </c>
      <c r="I351" t="s">
        <v>830</v>
      </c>
      <c r="J351" s="2" t="s">
        <v>513</v>
      </c>
      <c r="K351" s="2" t="s">
        <v>933</v>
      </c>
      <c r="L351" s="2" t="s">
        <v>514</v>
      </c>
      <c r="M351" s="2" t="s">
        <v>830</v>
      </c>
      <c r="N351" t="s">
        <v>513</v>
      </c>
      <c r="O351" t="s">
        <v>933</v>
      </c>
      <c r="P351" t="s">
        <v>514</v>
      </c>
      <c r="Q351" t="s">
        <v>830</v>
      </c>
      <c r="R351" s="2" t="s">
        <v>513</v>
      </c>
      <c r="S351" s="2" t="s">
        <v>933</v>
      </c>
      <c r="T351" s="2" t="s">
        <v>514</v>
      </c>
      <c r="U351" s="2" t="s">
        <v>830</v>
      </c>
      <c r="V351" t="s">
        <v>513</v>
      </c>
      <c r="W351" t="s">
        <v>933</v>
      </c>
      <c r="X351" t="s">
        <v>514</v>
      </c>
      <c r="Y351" t="s">
        <v>830</v>
      </c>
      <c r="Z351" s="2" t="s">
        <v>856</v>
      </c>
      <c r="AA351" s="2" t="s">
        <v>940</v>
      </c>
      <c r="AB351" s="2" t="s">
        <v>857</v>
      </c>
      <c r="AC351" s="2" t="s">
        <v>830</v>
      </c>
      <c r="AD351" t="s">
        <v>856</v>
      </c>
      <c r="AE351" t="s">
        <v>940</v>
      </c>
      <c r="AF351" t="s">
        <v>857</v>
      </c>
      <c r="AG351" t="s">
        <v>830</v>
      </c>
      <c r="AH351" s="2" t="s">
        <v>856</v>
      </c>
      <c r="AI351" s="2" t="s">
        <v>940</v>
      </c>
      <c r="AJ351" s="2" t="s">
        <v>857</v>
      </c>
      <c r="AK351" s="2" t="s">
        <v>830</v>
      </c>
    </row>
    <row r="352" spans="1:37" x14ac:dyDescent="0.35">
      <c r="A352" t="s">
        <v>22</v>
      </c>
      <c r="B352" s="2" t="s">
        <v>534</v>
      </c>
      <c r="C352" s="2" t="s">
        <v>1278</v>
      </c>
      <c r="D352" s="2" t="s">
        <v>535</v>
      </c>
      <c r="E352" s="2" t="s">
        <v>830</v>
      </c>
      <c r="F352" t="s">
        <v>534</v>
      </c>
      <c r="G352" t="s">
        <v>1278</v>
      </c>
      <c r="H352" t="s">
        <v>535</v>
      </c>
      <c r="I352" t="s">
        <v>830</v>
      </c>
      <c r="J352" s="2" t="s">
        <v>534</v>
      </c>
      <c r="K352" s="2" t="s">
        <v>1278</v>
      </c>
      <c r="L352" s="2" t="s">
        <v>535</v>
      </c>
      <c r="M352" s="2" t="s">
        <v>830</v>
      </c>
      <c r="N352" t="s">
        <v>534</v>
      </c>
      <c r="O352" t="s">
        <v>1278</v>
      </c>
      <c r="P352" t="s">
        <v>535</v>
      </c>
      <c r="Q352" t="s">
        <v>830</v>
      </c>
      <c r="R352" s="2" t="s">
        <v>534</v>
      </c>
      <c r="S352" s="2" t="s">
        <v>1278</v>
      </c>
      <c r="T352" s="2" t="s">
        <v>535</v>
      </c>
      <c r="U352" s="2" t="s">
        <v>830</v>
      </c>
      <c r="V352" t="s">
        <v>534</v>
      </c>
      <c r="W352" t="s">
        <v>1278</v>
      </c>
      <c r="X352" t="s">
        <v>535</v>
      </c>
      <c r="Y352" t="s">
        <v>830</v>
      </c>
      <c r="Z352" s="2" t="s">
        <v>534</v>
      </c>
      <c r="AA352" s="2" t="s">
        <v>1278</v>
      </c>
      <c r="AB352" s="2" t="s">
        <v>535</v>
      </c>
      <c r="AC352" s="2" t="s">
        <v>830</v>
      </c>
      <c r="AD352" t="s">
        <v>534</v>
      </c>
      <c r="AE352" t="s">
        <v>1278</v>
      </c>
      <c r="AF352" t="s">
        <v>535</v>
      </c>
      <c r="AG352" t="s">
        <v>830</v>
      </c>
      <c r="AH352" s="2" t="s">
        <v>534</v>
      </c>
      <c r="AI352" s="2" t="s">
        <v>1278</v>
      </c>
      <c r="AJ352" s="2" t="s">
        <v>535</v>
      </c>
      <c r="AK352" s="2" t="s">
        <v>830</v>
      </c>
    </row>
    <row r="353" spans="1:37" x14ac:dyDescent="0.35">
      <c r="A353" t="s">
        <v>22</v>
      </c>
      <c r="B353" s="2" t="s">
        <v>245</v>
      </c>
      <c r="C353" s="2" t="s">
        <v>1279</v>
      </c>
      <c r="D353" s="2" t="s">
        <v>246</v>
      </c>
      <c r="E353" s="2" t="s">
        <v>830</v>
      </c>
      <c r="F353" t="s">
        <v>245</v>
      </c>
      <c r="G353" t="s">
        <v>1279</v>
      </c>
      <c r="H353" t="s">
        <v>246</v>
      </c>
      <c r="I353" t="s">
        <v>830</v>
      </c>
      <c r="J353" s="2" t="s">
        <v>245</v>
      </c>
      <c r="K353" s="2" t="s">
        <v>1279</v>
      </c>
      <c r="L353" s="2" t="s">
        <v>246</v>
      </c>
      <c r="M353" s="2" t="s">
        <v>830</v>
      </c>
      <c r="N353" t="s">
        <v>245</v>
      </c>
      <c r="O353" t="s">
        <v>1279</v>
      </c>
      <c r="P353" t="s">
        <v>246</v>
      </c>
      <c r="Q353" t="s">
        <v>830</v>
      </c>
      <c r="R353" s="2" t="s">
        <v>245</v>
      </c>
      <c r="S353" s="2" t="s">
        <v>1279</v>
      </c>
      <c r="T353" s="2" t="s">
        <v>246</v>
      </c>
      <c r="U353" s="2" t="s">
        <v>830</v>
      </c>
      <c r="V353" t="s">
        <v>245</v>
      </c>
      <c r="W353" t="s">
        <v>1279</v>
      </c>
      <c r="X353" t="s">
        <v>246</v>
      </c>
      <c r="Y353" t="s">
        <v>830</v>
      </c>
      <c r="Z353" s="2" t="s">
        <v>245</v>
      </c>
      <c r="AA353" s="2" t="s">
        <v>1279</v>
      </c>
      <c r="AB353" s="2" t="s">
        <v>246</v>
      </c>
      <c r="AC353" s="2" t="s">
        <v>830</v>
      </c>
      <c r="AD353" t="s">
        <v>245</v>
      </c>
      <c r="AE353" t="s">
        <v>1279</v>
      </c>
      <c r="AF353" t="s">
        <v>246</v>
      </c>
      <c r="AG353" t="s">
        <v>830</v>
      </c>
      <c r="AH353" s="2" t="s">
        <v>245</v>
      </c>
      <c r="AI353" s="2" t="s">
        <v>1279</v>
      </c>
      <c r="AJ353" s="2" t="s">
        <v>246</v>
      </c>
      <c r="AK353" s="2" t="s">
        <v>830</v>
      </c>
    </row>
    <row r="354" spans="1:37" x14ac:dyDescent="0.35">
      <c r="A354" t="s">
        <v>82</v>
      </c>
      <c r="B354" s="2" t="s">
        <v>429</v>
      </c>
      <c r="C354" s="2" t="s">
        <v>1280</v>
      </c>
      <c r="D354" s="2" t="s">
        <v>430</v>
      </c>
      <c r="E354" s="2" t="s">
        <v>830</v>
      </c>
      <c r="F354" t="s">
        <v>429</v>
      </c>
      <c r="G354" t="s">
        <v>1280</v>
      </c>
      <c r="H354" t="s">
        <v>430</v>
      </c>
      <c r="I354" t="s">
        <v>830</v>
      </c>
      <c r="J354" s="2" t="s">
        <v>429</v>
      </c>
      <c r="K354" s="2" t="s">
        <v>1280</v>
      </c>
      <c r="L354" s="2" t="s">
        <v>430</v>
      </c>
      <c r="M354" s="2" t="s">
        <v>830</v>
      </c>
      <c r="N354" t="s">
        <v>429</v>
      </c>
      <c r="O354" t="s">
        <v>1280</v>
      </c>
      <c r="P354" t="s">
        <v>430</v>
      </c>
      <c r="Q354" t="s">
        <v>830</v>
      </c>
      <c r="R354" s="2" t="s">
        <v>429</v>
      </c>
      <c r="S354" s="2" t="s">
        <v>1280</v>
      </c>
      <c r="T354" s="2" t="s">
        <v>430</v>
      </c>
      <c r="U354" s="2" t="s">
        <v>830</v>
      </c>
      <c r="V354" t="s">
        <v>429</v>
      </c>
      <c r="W354" t="s">
        <v>1280</v>
      </c>
      <c r="X354" t="s">
        <v>430</v>
      </c>
      <c r="Y354" t="s">
        <v>830</v>
      </c>
      <c r="Z354" s="2" t="s">
        <v>429</v>
      </c>
      <c r="AA354" s="2" t="s">
        <v>1280</v>
      </c>
      <c r="AB354" s="2" t="s">
        <v>430</v>
      </c>
      <c r="AC354" s="2" t="s">
        <v>830</v>
      </c>
      <c r="AD354" t="s">
        <v>429</v>
      </c>
      <c r="AE354" t="s">
        <v>1280</v>
      </c>
      <c r="AF354" t="s">
        <v>430</v>
      </c>
      <c r="AG354" t="s">
        <v>830</v>
      </c>
      <c r="AH354" s="2" t="s">
        <v>847</v>
      </c>
      <c r="AI354" s="2" t="s">
        <v>1318</v>
      </c>
      <c r="AJ354" s="2" t="s">
        <v>848</v>
      </c>
      <c r="AK354" s="2" t="s">
        <v>829</v>
      </c>
    </row>
    <row r="355" spans="1:37" x14ac:dyDescent="0.35">
      <c r="A355" t="s">
        <v>22</v>
      </c>
      <c r="B355" s="2" t="s">
        <v>581</v>
      </c>
      <c r="C355" s="2" t="s">
        <v>1281</v>
      </c>
      <c r="D355" s="2" t="s">
        <v>582</v>
      </c>
      <c r="E355" s="2" t="s">
        <v>830</v>
      </c>
      <c r="F355" t="s">
        <v>581</v>
      </c>
      <c r="G355" t="s">
        <v>1281</v>
      </c>
      <c r="H355" t="s">
        <v>582</v>
      </c>
      <c r="I355" t="s">
        <v>830</v>
      </c>
      <c r="J355" s="2" t="s">
        <v>581</v>
      </c>
      <c r="K355" s="2" t="s">
        <v>1281</v>
      </c>
      <c r="L355" s="2" t="s">
        <v>582</v>
      </c>
      <c r="M355" s="2" t="s">
        <v>830</v>
      </c>
      <c r="N355" t="s">
        <v>581</v>
      </c>
      <c r="O355" t="s">
        <v>1281</v>
      </c>
      <c r="P355" t="s">
        <v>582</v>
      </c>
      <c r="Q355" t="s">
        <v>830</v>
      </c>
      <c r="R355" s="2" t="s">
        <v>581</v>
      </c>
      <c r="S355" s="2" t="s">
        <v>1281</v>
      </c>
      <c r="T355" s="2" t="s">
        <v>582</v>
      </c>
      <c r="U355" s="2" t="s">
        <v>830</v>
      </c>
      <c r="V355" t="s">
        <v>581</v>
      </c>
      <c r="W355" t="s">
        <v>1281</v>
      </c>
      <c r="X355" t="s">
        <v>582</v>
      </c>
      <c r="Y355" t="s">
        <v>830</v>
      </c>
      <c r="Z355" s="2" t="s">
        <v>581</v>
      </c>
      <c r="AA355" s="2" t="s">
        <v>1281</v>
      </c>
      <c r="AB355" s="2" t="s">
        <v>582</v>
      </c>
      <c r="AC355" s="2" t="s">
        <v>830</v>
      </c>
      <c r="AD355" t="s">
        <v>581</v>
      </c>
      <c r="AE355" t="s">
        <v>1281</v>
      </c>
      <c r="AF355" t="s">
        <v>582</v>
      </c>
      <c r="AG355" t="s">
        <v>830</v>
      </c>
      <c r="AH355" s="2" t="s">
        <v>581</v>
      </c>
      <c r="AI355" s="2" t="s">
        <v>1281</v>
      </c>
      <c r="AJ355" s="2" t="s">
        <v>582</v>
      </c>
      <c r="AK355" s="2" t="s">
        <v>830</v>
      </c>
    </row>
    <row r="356" spans="1:37" x14ac:dyDescent="0.35">
      <c r="A356" t="s">
        <v>22</v>
      </c>
      <c r="B356" s="2" t="s">
        <v>101</v>
      </c>
      <c r="C356" s="2" t="s">
        <v>1282</v>
      </c>
      <c r="D356" s="2" t="s">
        <v>102</v>
      </c>
      <c r="E356" s="2" t="s">
        <v>829</v>
      </c>
      <c r="F356" t="s">
        <v>101</v>
      </c>
      <c r="G356" t="s">
        <v>1282</v>
      </c>
      <c r="H356" t="s">
        <v>102</v>
      </c>
      <c r="I356" t="s">
        <v>829</v>
      </c>
      <c r="J356" s="2" t="s">
        <v>101</v>
      </c>
      <c r="K356" s="2" t="s">
        <v>1282</v>
      </c>
      <c r="L356" s="2" t="s">
        <v>102</v>
      </c>
      <c r="M356" s="2" t="s">
        <v>829</v>
      </c>
      <c r="N356" t="s">
        <v>101</v>
      </c>
      <c r="O356" t="s">
        <v>1282</v>
      </c>
      <c r="P356" t="s">
        <v>102</v>
      </c>
      <c r="Q356" t="s">
        <v>829</v>
      </c>
      <c r="R356" s="2" t="s">
        <v>101</v>
      </c>
      <c r="S356" s="2" t="s">
        <v>1282</v>
      </c>
      <c r="T356" s="2" t="s">
        <v>102</v>
      </c>
      <c r="U356" s="2" t="s">
        <v>829</v>
      </c>
      <c r="V356" t="s">
        <v>101</v>
      </c>
      <c r="W356" t="s">
        <v>1282</v>
      </c>
      <c r="X356" t="s">
        <v>102</v>
      </c>
      <c r="Y356" t="s">
        <v>829</v>
      </c>
      <c r="Z356" s="2" t="s">
        <v>101</v>
      </c>
      <c r="AA356" s="2" t="s">
        <v>1282</v>
      </c>
      <c r="AB356" s="2" t="s">
        <v>102</v>
      </c>
      <c r="AC356" s="2" t="s">
        <v>829</v>
      </c>
      <c r="AD356" t="s">
        <v>101</v>
      </c>
      <c r="AE356" t="s">
        <v>1282</v>
      </c>
      <c r="AF356" t="s">
        <v>102</v>
      </c>
      <c r="AG356" t="s">
        <v>829</v>
      </c>
      <c r="AH356" s="2" t="s">
        <v>101</v>
      </c>
      <c r="AI356" s="2" t="s">
        <v>1282</v>
      </c>
      <c r="AJ356" s="2" t="s">
        <v>102</v>
      </c>
      <c r="AK356" s="2" t="s">
        <v>829</v>
      </c>
    </row>
    <row r="357" spans="1:37" x14ac:dyDescent="0.35">
      <c r="A357" t="s">
        <v>22</v>
      </c>
      <c r="B357" s="2" t="s">
        <v>221</v>
      </c>
      <c r="C357" s="2" t="s">
        <v>1283</v>
      </c>
      <c r="D357" s="2" t="s">
        <v>222</v>
      </c>
      <c r="E357" s="2" t="s">
        <v>830</v>
      </c>
      <c r="F357" t="s">
        <v>221</v>
      </c>
      <c r="G357" t="s">
        <v>1283</v>
      </c>
      <c r="H357" t="s">
        <v>222</v>
      </c>
      <c r="I357" t="s">
        <v>830</v>
      </c>
      <c r="J357" s="2" t="s">
        <v>221</v>
      </c>
      <c r="K357" s="2" t="s">
        <v>1283</v>
      </c>
      <c r="L357" s="2" t="s">
        <v>222</v>
      </c>
      <c r="M357" s="2" t="s">
        <v>830</v>
      </c>
      <c r="N357" t="s">
        <v>221</v>
      </c>
      <c r="O357" t="s">
        <v>1283</v>
      </c>
      <c r="P357" t="s">
        <v>222</v>
      </c>
      <c r="Q357" t="s">
        <v>830</v>
      </c>
      <c r="R357" s="2" t="s">
        <v>221</v>
      </c>
      <c r="S357" s="2" t="s">
        <v>1283</v>
      </c>
      <c r="T357" s="2" t="s">
        <v>222</v>
      </c>
      <c r="U357" s="2" t="s">
        <v>830</v>
      </c>
      <c r="V357" t="s">
        <v>221</v>
      </c>
      <c r="W357" t="s">
        <v>1283</v>
      </c>
      <c r="X357" t="s">
        <v>222</v>
      </c>
      <c r="Y357" t="s">
        <v>830</v>
      </c>
      <c r="Z357" s="2" t="s">
        <v>221</v>
      </c>
      <c r="AA357" s="2" t="s">
        <v>1283</v>
      </c>
      <c r="AB357" s="2" t="s">
        <v>222</v>
      </c>
      <c r="AC357" s="2" t="s">
        <v>830</v>
      </c>
      <c r="AD357" t="s">
        <v>221</v>
      </c>
      <c r="AE357" t="s">
        <v>1283</v>
      </c>
      <c r="AF357" t="s">
        <v>222</v>
      </c>
      <c r="AG357" t="s">
        <v>830</v>
      </c>
      <c r="AH357" s="2" t="s">
        <v>221</v>
      </c>
      <c r="AI357" s="2" t="s">
        <v>1283</v>
      </c>
      <c r="AJ357" s="2" t="s">
        <v>222</v>
      </c>
      <c r="AK357" s="2" t="s">
        <v>830</v>
      </c>
    </row>
    <row r="358" spans="1:37" x14ac:dyDescent="0.35">
      <c r="A358" t="s">
        <v>82</v>
      </c>
      <c r="B358" s="2" t="s">
        <v>232</v>
      </c>
      <c r="C358" s="2" t="s">
        <v>1284</v>
      </c>
      <c r="D358" s="2" t="s">
        <v>233</v>
      </c>
      <c r="E358" s="2" t="s">
        <v>830</v>
      </c>
      <c r="F358" t="s">
        <v>232</v>
      </c>
      <c r="G358" t="s">
        <v>1284</v>
      </c>
      <c r="H358" t="s">
        <v>233</v>
      </c>
      <c r="I358" t="s">
        <v>830</v>
      </c>
      <c r="J358" s="2" t="s">
        <v>232</v>
      </c>
      <c r="K358" s="2" t="s">
        <v>1284</v>
      </c>
      <c r="L358" s="2" t="s">
        <v>233</v>
      </c>
      <c r="M358" s="2" t="s">
        <v>830</v>
      </c>
      <c r="N358" t="s">
        <v>232</v>
      </c>
      <c r="O358" t="s">
        <v>1284</v>
      </c>
      <c r="P358" t="s">
        <v>233</v>
      </c>
      <c r="Q358" t="s">
        <v>830</v>
      </c>
      <c r="R358" s="2" t="s">
        <v>232</v>
      </c>
      <c r="S358" s="2" t="s">
        <v>1284</v>
      </c>
      <c r="T358" s="2" t="s">
        <v>233</v>
      </c>
      <c r="U358" s="2" t="s">
        <v>830</v>
      </c>
      <c r="V358" t="s">
        <v>232</v>
      </c>
      <c r="W358" t="s">
        <v>1284</v>
      </c>
      <c r="X358" t="s">
        <v>233</v>
      </c>
      <c r="Y358" t="s">
        <v>830</v>
      </c>
      <c r="Z358" s="2" t="s">
        <v>845</v>
      </c>
      <c r="AA358" s="2" t="s">
        <v>1321</v>
      </c>
      <c r="AB358" s="2" t="s">
        <v>736</v>
      </c>
      <c r="AC358" s="2" t="s">
        <v>829</v>
      </c>
      <c r="AD358" t="s">
        <v>845</v>
      </c>
      <c r="AE358" t="s">
        <v>1321</v>
      </c>
      <c r="AF358" t="s">
        <v>736</v>
      </c>
      <c r="AG358" t="s">
        <v>829</v>
      </c>
      <c r="AH358" s="2" t="s">
        <v>845</v>
      </c>
      <c r="AI358" s="2" t="s">
        <v>1321</v>
      </c>
      <c r="AJ358" s="2" t="s">
        <v>736</v>
      </c>
      <c r="AK358" s="2" t="s">
        <v>829</v>
      </c>
    </row>
    <row r="359" spans="1:37" x14ac:dyDescent="0.35">
      <c r="A359" t="s">
        <v>22</v>
      </c>
      <c r="B359" s="2" t="s">
        <v>367</v>
      </c>
      <c r="C359" s="2" t="s">
        <v>1285</v>
      </c>
      <c r="D359" s="2" t="s">
        <v>368</v>
      </c>
      <c r="E359" s="2" t="s">
        <v>830</v>
      </c>
      <c r="F359" t="s">
        <v>367</v>
      </c>
      <c r="G359" t="s">
        <v>1285</v>
      </c>
      <c r="H359" t="s">
        <v>368</v>
      </c>
      <c r="I359" t="s">
        <v>830</v>
      </c>
      <c r="J359" s="2" t="s">
        <v>367</v>
      </c>
      <c r="K359" s="2" t="s">
        <v>1285</v>
      </c>
      <c r="L359" s="2" t="s">
        <v>368</v>
      </c>
      <c r="M359" s="2" t="s">
        <v>830</v>
      </c>
      <c r="N359" t="s">
        <v>367</v>
      </c>
      <c r="O359" t="s">
        <v>1285</v>
      </c>
      <c r="P359" t="s">
        <v>368</v>
      </c>
      <c r="Q359" t="s">
        <v>830</v>
      </c>
      <c r="R359" s="2" t="s">
        <v>367</v>
      </c>
      <c r="S359" s="2" t="s">
        <v>1285</v>
      </c>
      <c r="T359" s="2" t="s">
        <v>368</v>
      </c>
      <c r="U359" s="2" t="s">
        <v>830</v>
      </c>
      <c r="V359" t="s">
        <v>367</v>
      </c>
      <c r="W359" t="s">
        <v>1285</v>
      </c>
      <c r="X359" t="s">
        <v>368</v>
      </c>
      <c r="Y359" t="s">
        <v>830</v>
      </c>
      <c r="Z359" s="2" t="s">
        <v>367</v>
      </c>
      <c r="AA359" s="2" t="s">
        <v>1285</v>
      </c>
      <c r="AB359" s="2" t="s">
        <v>368</v>
      </c>
      <c r="AC359" s="2" t="s">
        <v>830</v>
      </c>
      <c r="AD359" t="s">
        <v>367</v>
      </c>
      <c r="AE359" t="s">
        <v>1285</v>
      </c>
      <c r="AF359" t="s">
        <v>368</v>
      </c>
      <c r="AG359" t="s">
        <v>830</v>
      </c>
      <c r="AH359" s="2" t="s">
        <v>367</v>
      </c>
      <c r="AI359" s="2" t="s">
        <v>1285</v>
      </c>
      <c r="AJ359" s="2" t="s">
        <v>368</v>
      </c>
      <c r="AK359" s="2" t="s">
        <v>830</v>
      </c>
    </row>
    <row r="360" spans="1:37" x14ac:dyDescent="0.35">
      <c r="A360" t="s">
        <v>22</v>
      </c>
      <c r="B360" s="2" t="s">
        <v>399</v>
      </c>
      <c r="C360" s="2" t="s">
        <v>1286</v>
      </c>
      <c r="D360" s="2" t="s">
        <v>400</v>
      </c>
      <c r="E360" s="2" t="s">
        <v>830</v>
      </c>
      <c r="F360" t="s">
        <v>399</v>
      </c>
      <c r="G360" t="s">
        <v>1286</v>
      </c>
      <c r="H360" t="s">
        <v>400</v>
      </c>
      <c r="I360" t="s">
        <v>830</v>
      </c>
      <c r="J360" s="2" t="s">
        <v>399</v>
      </c>
      <c r="K360" s="2" t="s">
        <v>1286</v>
      </c>
      <c r="L360" s="2" t="s">
        <v>400</v>
      </c>
      <c r="M360" s="2" t="s">
        <v>830</v>
      </c>
      <c r="N360" t="s">
        <v>399</v>
      </c>
      <c r="O360" t="s">
        <v>1286</v>
      </c>
      <c r="P360" t="s">
        <v>400</v>
      </c>
      <c r="Q360" t="s">
        <v>830</v>
      </c>
      <c r="R360" s="2" t="s">
        <v>399</v>
      </c>
      <c r="S360" s="2" t="s">
        <v>1286</v>
      </c>
      <c r="T360" s="2" t="s">
        <v>400</v>
      </c>
      <c r="U360" s="2" t="s">
        <v>830</v>
      </c>
      <c r="V360" t="s">
        <v>399</v>
      </c>
      <c r="W360" t="s">
        <v>1286</v>
      </c>
      <c r="X360" t="s">
        <v>400</v>
      </c>
      <c r="Y360" t="s">
        <v>830</v>
      </c>
      <c r="Z360" s="2" t="s">
        <v>399</v>
      </c>
      <c r="AA360" s="2" t="s">
        <v>1286</v>
      </c>
      <c r="AB360" s="2" t="s">
        <v>400</v>
      </c>
      <c r="AC360" s="2" t="s">
        <v>830</v>
      </c>
      <c r="AD360" t="s">
        <v>399</v>
      </c>
      <c r="AE360" t="s">
        <v>1286</v>
      </c>
      <c r="AF360" t="s">
        <v>400</v>
      </c>
      <c r="AG360" t="s">
        <v>830</v>
      </c>
      <c r="AH360" s="2" t="s">
        <v>399</v>
      </c>
      <c r="AI360" s="2" t="s">
        <v>1286</v>
      </c>
      <c r="AJ360" s="2" t="s">
        <v>400</v>
      </c>
      <c r="AK360" s="2" t="s">
        <v>830</v>
      </c>
    </row>
    <row r="361" spans="1:37" x14ac:dyDescent="0.35">
      <c r="A361" t="s">
        <v>22</v>
      </c>
      <c r="B361" s="2" t="s">
        <v>823</v>
      </c>
      <c r="C361" s="2" t="s">
        <v>1287</v>
      </c>
      <c r="D361" s="2" t="s">
        <v>824</v>
      </c>
      <c r="E361" s="2" t="s">
        <v>834</v>
      </c>
      <c r="F361" t="s">
        <v>823</v>
      </c>
      <c r="G361" t="s">
        <v>1287</v>
      </c>
      <c r="H361" t="s">
        <v>824</v>
      </c>
      <c r="I361" t="s">
        <v>834</v>
      </c>
      <c r="J361" s="2" t="s">
        <v>823</v>
      </c>
      <c r="K361" s="2" t="s">
        <v>1287</v>
      </c>
      <c r="L361" s="2" t="s">
        <v>824</v>
      </c>
      <c r="M361" s="2" t="s">
        <v>834</v>
      </c>
      <c r="N361" t="s">
        <v>823</v>
      </c>
      <c r="O361" t="s">
        <v>1287</v>
      </c>
      <c r="P361" t="s">
        <v>824</v>
      </c>
      <c r="Q361" t="s">
        <v>834</v>
      </c>
      <c r="R361" s="2" t="s">
        <v>823</v>
      </c>
      <c r="S361" s="2" t="s">
        <v>1287</v>
      </c>
      <c r="T361" s="2" t="s">
        <v>824</v>
      </c>
      <c r="U361" s="2" t="s">
        <v>834</v>
      </c>
      <c r="V361" t="s">
        <v>823</v>
      </c>
      <c r="W361" t="s">
        <v>1287</v>
      </c>
      <c r="X361" t="s">
        <v>824</v>
      </c>
      <c r="Y361" t="s">
        <v>834</v>
      </c>
      <c r="Z361" s="2" t="s">
        <v>823</v>
      </c>
      <c r="AA361" s="2" t="s">
        <v>1287</v>
      </c>
      <c r="AB361" s="2" t="s">
        <v>824</v>
      </c>
      <c r="AC361" s="2" t="s">
        <v>834</v>
      </c>
      <c r="AD361" t="s">
        <v>823</v>
      </c>
      <c r="AE361" t="s">
        <v>1287</v>
      </c>
      <c r="AF361" t="s">
        <v>824</v>
      </c>
      <c r="AG361" t="s">
        <v>834</v>
      </c>
      <c r="AH361" s="2" t="s">
        <v>823</v>
      </c>
      <c r="AI361" s="2" t="s">
        <v>1287</v>
      </c>
      <c r="AJ361" s="2" t="s">
        <v>824</v>
      </c>
      <c r="AK361" s="2" t="s">
        <v>834</v>
      </c>
    </row>
    <row r="362" spans="1:37" x14ac:dyDescent="0.35">
      <c r="A362" t="s">
        <v>22</v>
      </c>
      <c r="B362" s="2" t="s">
        <v>470</v>
      </c>
      <c r="C362" s="2" t="s">
        <v>1288</v>
      </c>
      <c r="D362" s="2" t="s">
        <v>471</v>
      </c>
      <c r="E362" s="2" t="s">
        <v>830</v>
      </c>
      <c r="F362" t="s">
        <v>470</v>
      </c>
      <c r="G362" t="s">
        <v>1288</v>
      </c>
      <c r="H362" t="s">
        <v>471</v>
      </c>
      <c r="I362" t="s">
        <v>830</v>
      </c>
      <c r="J362" s="2" t="s">
        <v>470</v>
      </c>
      <c r="K362" s="2" t="s">
        <v>1288</v>
      </c>
      <c r="L362" s="2" t="s">
        <v>471</v>
      </c>
      <c r="M362" s="2" t="s">
        <v>830</v>
      </c>
      <c r="N362" t="s">
        <v>470</v>
      </c>
      <c r="O362" t="s">
        <v>1288</v>
      </c>
      <c r="P362" t="s">
        <v>471</v>
      </c>
      <c r="Q362" t="s">
        <v>830</v>
      </c>
      <c r="R362" s="2" t="s">
        <v>470</v>
      </c>
      <c r="S362" s="2" t="s">
        <v>1288</v>
      </c>
      <c r="T362" s="2" t="s">
        <v>471</v>
      </c>
      <c r="U362" s="2" t="s">
        <v>830</v>
      </c>
      <c r="V362" t="s">
        <v>470</v>
      </c>
      <c r="W362" t="s">
        <v>1288</v>
      </c>
      <c r="X362" t="s">
        <v>471</v>
      </c>
      <c r="Y362" t="s">
        <v>830</v>
      </c>
      <c r="Z362" s="2" t="s">
        <v>470</v>
      </c>
      <c r="AA362" s="2" t="s">
        <v>1288</v>
      </c>
      <c r="AB362" s="2" t="s">
        <v>471</v>
      </c>
      <c r="AC362" s="2" t="s">
        <v>830</v>
      </c>
      <c r="AD362" t="s">
        <v>470</v>
      </c>
      <c r="AE362" t="s">
        <v>1288</v>
      </c>
      <c r="AF362" t="s">
        <v>471</v>
      </c>
      <c r="AG362" t="s">
        <v>830</v>
      </c>
      <c r="AH362" s="2" t="s">
        <v>470</v>
      </c>
      <c r="AI362" s="2" t="s">
        <v>1288</v>
      </c>
      <c r="AJ362" s="2" t="s">
        <v>471</v>
      </c>
      <c r="AK362" s="2" t="s">
        <v>830</v>
      </c>
    </row>
    <row r="363" spans="1:37" x14ac:dyDescent="0.35">
      <c r="A363" t="s">
        <v>82</v>
      </c>
      <c r="B363" s="2" t="s">
        <v>481</v>
      </c>
      <c r="C363" s="2" t="s">
        <v>1289</v>
      </c>
      <c r="D363" s="2" t="s">
        <v>482</v>
      </c>
      <c r="E363" s="2" t="s">
        <v>830</v>
      </c>
      <c r="F363" t="s">
        <v>481</v>
      </c>
      <c r="G363" t="s">
        <v>1289</v>
      </c>
      <c r="H363" t="s">
        <v>482</v>
      </c>
      <c r="I363" t="s">
        <v>830</v>
      </c>
      <c r="J363" s="2" t="s">
        <v>481</v>
      </c>
      <c r="K363" s="2" t="s">
        <v>1289</v>
      </c>
      <c r="L363" s="2" t="s">
        <v>482</v>
      </c>
      <c r="M363" s="2" t="s">
        <v>830</v>
      </c>
      <c r="N363" t="s">
        <v>481</v>
      </c>
      <c r="O363" t="s">
        <v>1289</v>
      </c>
      <c r="P363" t="s">
        <v>482</v>
      </c>
      <c r="Q363" t="s">
        <v>830</v>
      </c>
      <c r="R363" s="2" t="s">
        <v>481</v>
      </c>
      <c r="S363" s="2" t="s">
        <v>1289</v>
      </c>
      <c r="T363" s="2" t="s">
        <v>482</v>
      </c>
      <c r="U363" s="2" t="s">
        <v>830</v>
      </c>
      <c r="V363" t="s">
        <v>481</v>
      </c>
      <c r="W363" t="s">
        <v>1289</v>
      </c>
      <c r="X363" t="s">
        <v>482</v>
      </c>
      <c r="Y363" t="s">
        <v>830</v>
      </c>
      <c r="Z363" s="2" t="s">
        <v>860</v>
      </c>
      <c r="AA363" s="2" t="s">
        <v>1325</v>
      </c>
      <c r="AB363" s="2" t="s">
        <v>861</v>
      </c>
      <c r="AC363" s="2" t="s">
        <v>830</v>
      </c>
      <c r="AD363" t="s">
        <v>860</v>
      </c>
      <c r="AE363" t="s">
        <v>1325</v>
      </c>
      <c r="AF363" t="s">
        <v>861</v>
      </c>
      <c r="AG363" t="s">
        <v>830</v>
      </c>
      <c r="AH363" s="2" t="s">
        <v>860</v>
      </c>
      <c r="AI363" s="2" t="s">
        <v>1325</v>
      </c>
      <c r="AJ363" s="2" t="s">
        <v>861</v>
      </c>
      <c r="AK363" s="2" t="s">
        <v>830</v>
      </c>
    </row>
    <row r="364" spans="1:37" x14ac:dyDescent="0.35">
      <c r="A364" t="s">
        <v>22</v>
      </c>
      <c r="B364" s="2" t="s">
        <v>551</v>
      </c>
      <c r="C364" s="2" t="s">
        <v>1290</v>
      </c>
      <c r="D364" s="2" t="s">
        <v>756</v>
      </c>
      <c r="E364" s="2" t="s">
        <v>833</v>
      </c>
      <c r="F364" t="s">
        <v>551</v>
      </c>
      <c r="G364" t="s">
        <v>1290</v>
      </c>
      <c r="H364" t="s">
        <v>756</v>
      </c>
      <c r="I364" t="s">
        <v>833</v>
      </c>
      <c r="J364" s="2" t="s">
        <v>551</v>
      </c>
      <c r="K364" s="2" t="s">
        <v>1290</v>
      </c>
      <c r="L364" s="2" t="s">
        <v>756</v>
      </c>
      <c r="M364" s="2" t="s">
        <v>833</v>
      </c>
      <c r="N364" t="s">
        <v>551</v>
      </c>
      <c r="O364" t="s">
        <v>1290</v>
      </c>
      <c r="P364" t="s">
        <v>756</v>
      </c>
      <c r="Q364" t="s">
        <v>833</v>
      </c>
      <c r="R364" s="2" t="s">
        <v>551</v>
      </c>
      <c r="S364" s="2" t="s">
        <v>1290</v>
      </c>
      <c r="T364" s="2" t="s">
        <v>756</v>
      </c>
      <c r="U364" s="2" t="s">
        <v>833</v>
      </c>
      <c r="V364" t="s">
        <v>551</v>
      </c>
      <c r="W364" t="s">
        <v>1290</v>
      </c>
      <c r="X364" t="s">
        <v>756</v>
      </c>
      <c r="Y364" t="s">
        <v>833</v>
      </c>
      <c r="Z364" s="2" t="s">
        <v>551</v>
      </c>
      <c r="AA364" s="2" t="s">
        <v>1290</v>
      </c>
      <c r="AB364" s="2" t="s">
        <v>756</v>
      </c>
      <c r="AC364" s="2" t="s">
        <v>833</v>
      </c>
      <c r="AD364" t="s">
        <v>551</v>
      </c>
      <c r="AE364" t="s">
        <v>1290</v>
      </c>
      <c r="AF364" t="s">
        <v>756</v>
      </c>
      <c r="AG364" t="s">
        <v>833</v>
      </c>
      <c r="AH364" s="2" t="s">
        <v>551</v>
      </c>
      <c r="AI364" s="2" t="s">
        <v>1290</v>
      </c>
      <c r="AJ364" s="2" t="s">
        <v>756</v>
      </c>
      <c r="AK364" s="2" t="s">
        <v>833</v>
      </c>
    </row>
    <row r="365" spans="1:37" x14ac:dyDescent="0.35">
      <c r="A365" t="s">
        <v>22</v>
      </c>
      <c r="B365" s="2" t="s">
        <v>825</v>
      </c>
      <c r="C365" s="2" t="s">
        <v>1291</v>
      </c>
      <c r="D365" s="2" t="s">
        <v>826</v>
      </c>
      <c r="E365" s="2" t="s">
        <v>834</v>
      </c>
      <c r="F365" t="s">
        <v>825</v>
      </c>
      <c r="G365" t="s">
        <v>1291</v>
      </c>
      <c r="H365" t="s">
        <v>826</v>
      </c>
      <c r="I365" t="s">
        <v>834</v>
      </c>
      <c r="J365" s="2" t="s">
        <v>825</v>
      </c>
      <c r="K365" s="2" t="s">
        <v>1291</v>
      </c>
      <c r="L365" s="2" t="s">
        <v>826</v>
      </c>
      <c r="M365" s="2" t="s">
        <v>834</v>
      </c>
      <c r="N365" t="s">
        <v>825</v>
      </c>
      <c r="O365" t="s">
        <v>1291</v>
      </c>
      <c r="P365" t="s">
        <v>826</v>
      </c>
      <c r="Q365" t="s">
        <v>834</v>
      </c>
      <c r="R365" s="2" t="s">
        <v>825</v>
      </c>
      <c r="S365" s="2" t="s">
        <v>1291</v>
      </c>
      <c r="T365" s="2" t="s">
        <v>826</v>
      </c>
      <c r="U365" s="2" t="s">
        <v>834</v>
      </c>
      <c r="V365" t="s">
        <v>825</v>
      </c>
      <c r="W365" t="s">
        <v>1291</v>
      </c>
      <c r="X365" t="s">
        <v>826</v>
      </c>
      <c r="Y365" t="s">
        <v>834</v>
      </c>
      <c r="Z365" s="2" t="s">
        <v>825</v>
      </c>
      <c r="AA365" s="2" t="s">
        <v>1291</v>
      </c>
      <c r="AB365" s="2" t="s">
        <v>826</v>
      </c>
      <c r="AC365" s="2" t="s">
        <v>834</v>
      </c>
      <c r="AD365" t="s">
        <v>825</v>
      </c>
      <c r="AE365" t="s">
        <v>1291</v>
      </c>
      <c r="AF365" t="s">
        <v>826</v>
      </c>
      <c r="AG365" t="s">
        <v>834</v>
      </c>
      <c r="AH365" s="2" t="s">
        <v>825</v>
      </c>
      <c r="AI365" s="2" t="s">
        <v>1291</v>
      </c>
      <c r="AJ365" s="2" t="s">
        <v>826</v>
      </c>
      <c r="AK365" s="2" t="s">
        <v>834</v>
      </c>
    </row>
    <row r="366" spans="1:37" x14ac:dyDescent="0.35">
      <c r="A366" t="s">
        <v>22</v>
      </c>
      <c r="B366" s="2" t="s">
        <v>728</v>
      </c>
      <c r="C366" s="2" t="s">
        <v>1292</v>
      </c>
      <c r="D366" s="2" t="s">
        <v>729</v>
      </c>
      <c r="E366" s="2" t="s">
        <v>832</v>
      </c>
      <c r="F366" t="s">
        <v>728</v>
      </c>
      <c r="G366" t="s">
        <v>1292</v>
      </c>
      <c r="H366" t="s">
        <v>729</v>
      </c>
      <c r="I366" t="s">
        <v>832</v>
      </c>
      <c r="J366" s="2" t="s">
        <v>728</v>
      </c>
      <c r="K366" s="2" t="s">
        <v>1292</v>
      </c>
      <c r="L366" s="2" t="s">
        <v>729</v>
      </c>
      <c r="M366" s="2" t="s">
        <v>832</v>
      </c>
      <c r="N366" t="s">
        <v>728</v>
      </c>
      <c r="O366" t="s">
        <v>1292</v>
      </c>
      <c r="P366" t="s">
        <v>729</v>
      </c>
      <c r="Q366" t="s">
        <v>832</v>
      </c>
      <c r="R366" s="2" t="s">
        <v>728</v>
      </c>
      <c r="S366" s="2" t="s">
        <v>1292</v>
      </c>
      <c r="T366" s="2" t="s">
        <v>729</v>
      </c>
      <c r="U366" s="2" t="s">
        <v>832</v>
      </c>
      <c r="V366" t="s">
        <v>728</v>
      </c>
      <c r="W366" t="s">
        <v>1292</v>
      </c>
      <c r="X366" t="s">
        <v>729</v>
      </c>
      <c r="Y366" t="s">
        <v>832</v>
      </c>
      <c r="Z366" s="2" t="s">
        <v>728</v>
      </c>
      <c r="AA366" s="2" t="s">
        <v>1292</v>
      </c>
      <c r="AB366" s="2" t="s">
        <v>729</v>
      </c>
      <c r="AC366" s="2" t="s">
        <v>832</v>
      </c>
      <c r="AD366" t="s">
        <v>728</v>
      </c>
      <c r="AE366" t="s">
        <v>1292</v>
      </c>
      <c r="AF366" t="s">
        <v>729</v>
      </c>
      <c r="AG366" t="s">
        <v>832</v>
      </c>
      <c r="AH366" s="2" t="s">
        <v>728</v>
      </c>
      <c r="AI366" s="2" t="s">
        <v>1292</v>
      </c>
      <c r="AJ366" s="2" t="s">
        <v>729</v>
      </c>
      <c r="AK366" s="2" t="s">
        <v>832</v>
      </c>
    </row>
    <row r="367" spans="1:37" x14ac:dyDescent="0.35">
      <c r="A367" t="s">
        <v>82</v>
      </c>
      <c r="B367" s="2" t="s">
        <v>234</v>
      </c>
      <c r="C367" s="2" t="s">
        <v>1293</v>
      </c>
      <c r="D367" s="2" t="s">
        <v>235</v>
      </c>
      <c r="E367" s="2" t="s">
        <v>830</v>
      </c>
      <c r="F367" t="s">
        <v>234</v>
      </c>
      <c r="G367" t="s">
        <v>1293</v>
      </c>
      <c r="H367" t="s">
        <v>235</v>
      </c>
      <c r="I367" t="s">
        <v>830</v>
      </c>
      <c r="J367" s="2" t="s">
        <v>234</v>
      </c>
      <c r="K367" s="2" t="s">
        <v>1293</v>
      </c>
      <c r="L367" s="2" t="s">
        <v>235</v>
      </c>
      <c r="M367" s="2" t="s">
        <v>830</v>
      </c>
      <c r="N367" t="s">
        <v>234</v>
      </c>
      <c r="O367" t="s">
        <v>1293</v>
      </c>
      <c r="P367" t="s">
        <v>235</v>
      </c>
      <c r="Q367" t="s">
        <v>830</v>
      </c>
      <c r="R367" s="2" t="s">
        <v>234</v>
      </c>
      <c r="S367" s="2" t="s">
        <v>1293</v>
      </c>
      <c r="T367" s="2" t="s">
        <v>235</v>
      </c>
      <c r="U367" s="2" t="s">
        <v>830</v>
      </c>
      <c r="V367" t="s">
        <v>234</v>
      </c>
      <c r="W367" t="s">
        <v>1293</v>
      </c>
      <c r="X367" t="s">
        <v>235</v>
      </c>
      <c r="Y367" t="s">
        <v>830</v>
      </c>
      <c r="Z367" s="2" t="s">
        <v>845</v>
      </c>
      <c r="AA367" s="2" t="s">
        <v>1321</v>
      </c>
      <c r="AB367" s="2" t="s">
        <v>736</v>
      </c>
      <c r="AC367" s="2" t="s">
        <v>829</v>
      </c>
      <c r="AD367" t="s">
        <v>845</v>
      </c>
      <c r="AE367" t="s">
        <v>1321</v>
      </c>
      <c r="AF367" t="s">
        <v>736</v>
      </c>
      <c r="AG367" t="s">
        <v>829</v>
      </c>
      <c r="AH367" s="2" t="s">
        <v>845</v>
      </c>
      <c r="AI367" s="2" t="s">
        <v>1321</v>
      </c>
      <c r="AJ367" s="2" t="s">
        <v>736</v>
      </c>
      <c r="AK367" s="2" t="s">
        <v>829</v>
      </c>
    </row>
    <row r="368" spans="1:37" x14ac:dyDescent="0.35">
      <c r="A368" t="s">
        <v>22</v>
      </c>
      <c r="B368" s="2" t="s">
        <v>608</v>
      </c>
      <c r="C368" s="2" t="s">
        <v>1294</v>
      </c>
      <c r="D368" s="2" t="s">
        <v>609</v>
      </c>
      <c r="E368" s="2" t="s">
        <v>831</v>
      </c>
      <c r="F368" t="s">
        <v>608</v>
      </c>
      <c r="G368" t="s">
        <v>1294</v>
      </c>
      <c r="H368" t="s">
        <v>609</v>
      </c>
      <c r="I368" t="s">
        <v>831</v>
      </c>
      <c r="J368" s="2" t="s">
        <v>608</v>
      </c>
      <c r="K368" s="2" t="s">
        <v>1294</v>
      </c>
      <c r="L368" s="2" t="s">
        <v>609</v>
      </c>
      <c r="M368" s="2" t="s">
        <v>831</v>
      </c>
      <c r="N368" t="s">
        <v>608</v>
      </c>
      <c r="O368" t="s">
        <v>1294</v>
      </c>
      <c r="P368" t="s">
        <v>609</v>
      </c>
      <c r="Q368" t="s">
        <v>831</v>
      </c>
      <c r="R368" s="2" t="s">
        <v>608</v>
      </c>
      <c r="S368" s="2" t="s">
        <v>1294</v>
      </c>
      <c r="T368" s="2" t="s">
        <v>609</v>
      </c>
      <c r="U368" s="2" t="s">
        <v>831</v>
      </c>
      <c r="V368" t="s">
        <v>608</v>
      </c>
      <c r="W368" t="s">
        <v>1294</v>
      </c>
      <c r="X368" t="s">
        <v>609</v>
      </c>
      <c r="Y368" t="s">
        <v>831</v>
      </c>
      <c r="Z368" s="2" t="s">
        <v>608</v>
      </c>
      <c r="AA368" s="2" t="s">
        <v>1294</v>
      </c>
      <c r="AB368" s="2" t="s">
        <v>609</v>
      </c>
      <c r="AC368" s="2" t="s">
        <v>831</v>
      </c>
      <c r="AD368" t="s">
        <v>608</v>
      </c>
      <c r="AE368" t="s">
        <v>1294</v>
      </c>
      <c r="AF368" t="s">
        <v>609</v>
      </c>
      <c r="AG368" t="s">
        <v>831</v>
      </c>
      <c r="AH368" s="2" t="s">
        <v>608</v>
      </c>
      <c r="AI368" s="2" t="s">
        <v>1294</v>
      </c>
      <c r="AJ368" s="2" t="s">
        <v>609</v>
      </c>
      <c r="AK368" s="2" t="s">
        <v>831</v>
      </c>
    </row>
    <row r="369" spans="1:37" x14ac:dyDescent="0.35">
      <c r="A369" t="s">
        <v>22</v>
      </c>
      <c r="B369" s="2" t="s">
        <v>141</v>
      </c>
      <c r="C369" s="2" t="s">
        <v>1295</v>
      </c>
      <c r="D369" s="2" t="s">
        <v>142</v>
      </c>
      <c r="E369" s="2" t="s">
        <v>829</v>
      </c>
      <c r="F369" t="s">
        <v>141</v>
      </c>
      <c r="G369" t="s">
        <v>1295</v>
      </c>
      <c r="H369" t="s">
        <v>142</v>
      </c>
      <c r="I369" t="s">
        <v>829</v>
      </c>
      <c r="J369" s="2" t="s">
        <v>141</v>
      </c>
      <c r="K369" s="2" t="s">
        <v>1295</v>
      </c>
      <c r="L369" s="2" t="s">
        <v>142</v>
      </c>
      <c r="M369" s="2" t="s">
        <v>829</v>
      </c>
      <c r="N369" t="s">
        <v>141</v>
      </c>
      <c r="O369" t="s">
        <v>1295</v>
      </c>
      <c r="P369" t="s">
        <v>142</v>
      </c>
      <c r="Q369" t="s">
        <v>829</v>
      </c>
      <c r="R369" s="2" t="s">
        <v>141</v>
      </c>
      <c r="S369" s="2" t="s">
        <v>1295</v>
      </c>
      <c r="T369" s="2" t="s">
        <v>142</v>
      </c>
      <c r="U369" s="2" t="s">
        <v>829</v>
      </c>
      <c r="V369" t="s">
        <v>141</v>
      </c>
      <c r="W369" t="s">
        <v>1295</v>
      </c>
      <c r="X369" t="s">
        <v>142</v>
      </c>
      <c r="Y369" t="s">
        <v>829</v>
      </c>
      <c r="Z369" s="2" t="s">
        <v>141</v>
      </c>
      <c r="AA369" s="2" t="s">
        <v>1295</v>
      </c>
      <c r="AB369" s="2" t="s">
        <v>142</v>
      </c>
      <c r="AC369" s="2" t="s">
        <v>829</v>
      </c>
      <c r="AD369" t="s">
        <v>141</v>
      </c>
      <c r="AE369" t="s">
        <v>1295</v>
      </c>
      <c r="AF369" t="s">
        <v>142</v>
      </c>
      <c r="AG369" t="s">
        <v>829</v>
      </c>
      <c r="AH369" s="2" t="s">
        <v>141</v>
      </c>
      <c r="AI369" s="2" t="s">
        <v>1295</v>
      </c>
      <c r="AJ369" s="2" t="s">
        <v>142</v>
      </c>
      <c r="AK369" s="2" t="s">
        <v>829</v>
      </c>
    </row>
    <row r="370" spans="1:37" x14ac:dyDescent="0.35">
      <c r="A370" t="s">
        <v>82</v>
      </c>
      <c r="B370" s="2" t="s">
        <v>812</v>
      </c>
      <c r="C370" s="2" t="s">
        <v>973</v>
      </c>
      <c r="D370" s="2" t="s">
        <v>813</v>
      </c>
      <c r="E370" s="2" t="s">
        <v>834</v>
      </c>
      <c r="F370" t="s">
        <v>812</v>
      </c>
      <c r="G370" t="s">
        <v>973</v>
      </c>
      <c r="H370" t="s">
        <v>813</v>
      </c>
      <c r="I370" t="s">
        <v>834</v>
      </c>
      <c r="J370" s="2" t="s">
        <v>812</v>
      </c>
      <c r="K370" s="2" t="s">
        <v>973</v>
      </c>
      <c r="L370" s="2" t="s">
        <v>813</v>
      </c>
      <c r="M370" s="2" t="s">
        <v>834</v>
      </c>
      <c r="N370" t="s">
        <v>869</v>
      </c>
      <c r="O370" t="s">
        <v>1320</v>
      </c>
      <c r="P370" t="s">
        <v>870</v>
      </c>
      <c r="Q370" t="s">
        <v>834</v>
      </c>
      <c r="R370" s="2" t="s">
        <v>869</v>
      </c>
      <c r="S370" s="2" t="s">
        <v>1320</v>
      </c>
      <c r="T370" s="2" t="s">
        <v>870</v>
      </c>
      <c r="U370" s="2" t="s">
        <v>834</v>
      </c>
      <c r="V370" t="s">
        <v>869</v>
      </c>
      <c r="W370" t="s">
        <v>1320</v>
      </c>
      <c r="X370" t="s">
        <v>870</v>
      </c>
      <c r="Y370" t="s">
        <v>834</v>
      </c>
      <c r="Z370" s="2" t="s">
        <v>869</v>
      </c>
      <c r="AA370" s="2" t="s">
        <v>1320</v>
      </c>
      <c r="AB370" s="2" t="s">
        <v>870</v>
      </c>
      <c r="AC370" s="2" t="s">
        <v>834</v>
      </c>
      <c r="AD370" t="s">
        <v>869</v>
      </c>
      <c r="AE370" t="s">
        <v>1320</v>
      </c>
      <c r="AF370" t="s">
        <v>870</v>
      </c>
      <c r="AG370" t="s">
        <v>834</v>
      </c>
      <c r="AH370" s="2" t="s">
        <v>869</v>
      </c>
      <c r="AI370" s="2" t="s">
        <v>1320</v>
      </c>
      <c r="AJ370" s="2" t="s">
        <v>870</v>
      </c>
      <c r="AK370" s="2" t="s">
        <v>834</v>
      </c>
    </row>
    <row r="371" spans="1:37" x14ac:dyDescent="0.35">
      <c r="A371" t="s">
        <v>22</v>
      </c>
      <c r="B371" s="2" t="s">
        <v>306</v>
      </c>
      <c r="C371" s="2" t="s">
        <v>1296</v>
      </c>
      <c r="D371" s="2" t="s">
        <v>307</v>
      </c>
      <c r="E371" s="2" t="s">
        <v>830</v>
      </c>
      <c r="F371" t="s">
        <v>306</v>
      </c>
      <c r="G371" t="s">
        <v>1296</v>
      </c>
      <c r="H371" t="s">
        <v>307</v>
      </c>
      <c r="I371" t="s">
        <v>830</v>
      </c>
      <c r="J371" s="2" t="s">
        <v>306</v>
      </c>
      <c r="K371" s="2" t="s">
        <v>1296</v>
      </c>
      <c r="L371" s="2" t="s">
        <v>307</v>
      </c>
      <c r="M371" s="2" t="s">
        <v>830</v>
      </c>
      <c r="N371" t="s">
        <v>306</v>
      </c>
      <c r="O371" t="s">
        <v>1296</v>
      </c>
      <c r="P371" t="s">
        <v>307</v>
      </c>
      <c r="Q371" t="s">
        <v>830</v>
      </c>
      <c r="R371" s="2" t="s">
        <v>306</v>
      </c>
      <c r="S371" s="2" t="s">
        <v>1296</v>
      </c>
      <c r="T371" s="2" t="s">
        <v>307</v>
      </c>
      <c r="U371" s="2" t="s">
        <v>830</v>
      </c>
      <c r="V371" t="s">
        <v>306</v>
      </c>
      <c r="W371" t="s">
        <v>1296</v>
      </c>
      <c r="X371" t="s">
        <v>307</v>
      </c>
      <c r="Y371" t="s">
        <v>830</v>
      </c>
      <c r="Z371" s="2" t="s">
        <v>306</v>
      </c>
      <c r="AA371" s="2" t="s">
        <v>1296</v>
      </c>
      <c r="AB371" s="2" t="s">
        <v>307</v>
      </c>
      <c r="AC371" s="2" t="s">
        <v>830</v>
      </c>
      <c r="AD371" t="s">
        <v>306</v>
      </c>
      <c r="AE371" t="s">
        <v>1296</v>
      </c>
      <c r="AF371" t="s">
        <v>307</v>
      </c>
      <c r="AG371" t="s">
        <v>830</v>
      </c>
      <c r="AH371" s="2" t="s">
        <v>306</v>
      </c>
      <c r="AI371" s="2" t="s">
        <v>1296</v>
      </c>
      <c r="AJ371" s="2" t="s">
        <v>307</v>
      </c>
      <c r="AK371" s="2" t="s">
        <v>830</v>
      </c>
    </row>
    <row r="372" spans="1:37" x14ac:dyDescent="0.35">
      <c r="A372" t="s">
        <v>22</v>
      </c>
      <c r="B372" s="2" t="s">
        <v>107</v>
      </c>
      <c r="C372" s="2" t="s">
        <v>1297</v>
      </c>
      <c r="D372" s="2" t="s">
        <v>108</v>
      </c>
      <c r="E372" s="2" t="s">
        <v>829</v>
      </c>
      <c r="F372" t="s">
        <v>107</v>
      </c>
      <c r="G372" t="s">
        <v>1297</v>
      </c>
      <c r="H372" t="s">
        <v>108</v>
      </c>
      <c r="I372" t="s">
        <v>829</v>
      </c>
      <c r="J372" s="2" t="s">
        <v>107</v>
      </c>
      <c r="K372" s="2" t="s">
        <v>1297</v>
      </c>
      <c r="L372" s="2" t="s">
        <v>108</v>
      </c>
      <c r="M372" s="2" t="s">
        <v>829</v>
      </c>
      <c r="N372" t="s">
        <v>107</v>
      </c>
      <c r="O372" t="s">
        <v>1297</v>
      </c>
      <c r="P372" t="s">
        <v>108</v>
      </c>
      <c r="Q372" t="s">
        <v>829</v>
      </c>
      <c r="R372" s="2" t="s">
        <v>107</v>
      </c>
      <c r="S372" s="2" t="s">
        <v>1297</v>
      </c>
      <c r="T372" s="2" t="s">
        <v>108</v>
      </c>
      <c r="U372" s="2" t="s">
        <v>829</v>
      </c>
      <c r="V372" t="s">
        <v>107</v>
      </c>
      <c r="W372" t="s">
        <v>1297</v>
      </c>
      <c r="X372" t="s">
        <v>108</v>
      </c>
      <c r="Y372" t="s">
        <v>829</v>
      </c>
      <c r="Z372" s="2" t="s">
        <v>107</v>
      </c>
      <c r="AA372" s="2" t="s">
        <v>1297</v>
      </c>
      <c r="AB372" s="2" t="s">
        <v>108</v>
      </c>
      <c r="AC372" s="2" t="s">
        <v>829</v>
      </c>
      <c r="AD372" t="s">
        <v>107</v>
      </c>
      <c r="AE372" t="s">
        <v>1297</v>
      </c>
      <c r="AF372" t="s">
        <v>108</v>
      </c>
      <c r="AG372" t="s">
        <v>829</v>
      </c>
      <c r="AH372" s="2" t="s">
        <v>107</v>
      </c>
      <c r="AI372" s="2" t="s">
        <v>1297</v>
      </c>
      <c r="AJ372" s="2" t="s">
        <v>108</v>
      </c>
      <c r="AK372" s="2" t="s">
        <v>829</v>
      </c>
    </row>
    <row r="373" spans="1:37" x14ac:dyDescent="0.35">
      <c r="A373" t="s">
        <v>22</v>
      </c>
      <c r="B373" s="2" t="s">
        <v>618</v>
      </c>
      <c r="C373" s="2" t="s">
        <v>1298</v>
      </c>
      <c r="D373" s="2" t="s">
        <v>619</v>
      </c>
      <c r="E373" s="2" t="s">
        <v>831</v>
      </c>
      <c r="F373" t="s">
        <v>618</v>
      </c>
      <c r="G373" t="s">
        <v>1298</v>
      </c>
      <c r="H373" t="s">
        <v>619</v>
      </c>
      <c r="I373" t="s">
        <v>831</v>
      </c>
      <c r="J373" s="2" t="s">
        <v>618</v>
      </c>
      <c r="K373" s="2" t="s">
        <v>1298</v>
      </c>
      <c r="L373" s="2" t="s">
        <v>619</v>
      </c>
      <c r="M373" s="2" t="s">
        <v>831</v>
      </c>
      <c r="N373" t="s">
        <v>618</v>
      </c>
      <c r="O373" t="s">
        <v>1298</v>
      </c>
      <c r="P373" t="s">
        <v>619</v>
      </c>
      <c r="Q373" t="s">
        <v>831</v>
      </c>
      <c r="R373" s="2" t="s">
        <v>618</v>
      </c>
      <c r="S373" s="2" t="s">
        <v>1298</v>
      </c>
      <c r="T373" s="2" t="s">
        <v>619</v>
      </c>
      <c r="U373" s="2" t="s">
        <v>831</v>
      </c>
      <c r="V373" t="s">
        <v>618</v>
      </c>
      <c r="W373" t="s">
        <v>1298</v>
      </c>
      <c r="X373" t="s">
        <v>619</v>
      </c>
      <c r="Y373" t="s">
        <v>831</v>
      </c>
      <c r="Z373" s="2" t="s">
        <v>618</v>
      </c>
      <c r="AA373" s="2" t="s">
        <v>1298</v>
      </c>
      <c r="AB373" s="2" t="s">
        <v>619</v>
      </c>
      <c r="AC373" s="2" t="s">
        <v>831</v>
      </c>
      <c r="AD373" t="s">
        <v>618</v>
      </c>
      <c r="AE373" t="s">
        <v>1298</v>
      </c>
      <c r="AF373" t="s">
        <v>619</v>
      </c>
      <c r="AG373" t="s">
        <v>831</v>
      </c>
      <c r="AH373" s="2" t="s">
        <v>618</v>
      </c>
      <c r="AI373" s="2" t="s">
        <v>1298</v>
      </c>
      <c r="AJ373" s="2" t="s">
        <v>619</v>
      </c>
      <c r="AK373" s="2" t="s">
        <v>831</v>
      </c>
    </row>
    <row r="374" spans="1:37" x14ac:dyDescent="0.35">
      <c r="A374" t="s">
        <v>22</v>
      </c>
      <c r="B374" s="2" t="s">
        <v>536</v>
      </c>
      <c r="C374" s="2" t="s">
        <v>1299</v>
      </c>
      <c r="D374" s="2" t="s">
        <v>537</v>
      </c>
      <c r="E374" s="2" t="s">
        <v>830</v>
      </c>
      <c r="F374" t="s">
        <v>536</v>
      </c>
      <c r="G374" t="s">
        <v>1299</v>
      </c>
      <c r="H374" t="s">
        <v>537</v>
      </c>
      <c r="I374" t="s">
        <v>830</v>
      </c>
      <c r="J374" s="2" t="s">
        <v>536</v>
      </c>
      <c r="K374" s="2" t="s">
        <v>1299</v>
      </c>
      <c r="L374" s="2" t="s">
        <v>537</v>
      </c>
      <c r="M374" s="2" t="s">
        <v>830</v>
      </c>
      <c r="N374" t="s">
        <v>536</v>
      </c>
      <c r="O374" t="s">
        <v>1299</v>
      </c>
      <c r="P374" t="s">
        <v>537</v>
      </c>
      <c r="Q374" t="s">
        <v>830</v>
      </c>
      <c r="R374" s="2" t="s">
        <v>536</v>
      </c>
      <c r="S374" s="2" t="s">
        <v>1299</v>
      </c>
      <c r="T374" s="2" t="s">
        <v>537</v>
      </c>
      <c r="U374" s="2" t="s">
        <v>830</v>
      </c>
      <c r="V374" t="s">
        <v>536</v>
      </c>
      <c r="W374" t="s">
        <v>1299</v>
      </c>
      <c r="X374" t="s">
        <v>537</v>
      </c>
      <c r="Y374" t="s">
        <v>830</v>
      </c>
      <c r="Z374" s="2" t="s">
        <v>536</v>
      </c>
      <c r="AA374" s="2" t="s">
        <v>1299</v>
      </c>
      <c r="AB374" s="2" t="s">
        <v>537</v>
      </c>
      <c r="AC374" s="2" t="s">
        <v>830</v>
      </c>
      <c r="AD374" t="s">
        <v>536</v>
      </c>
      <c r="AE374" t="s">
        <v>1299</v>
      </c>
      <c r="AF374" t="s">
        <v>537</v>
      </c>
      <c r="AG374" t="s">
        <v>830</v>
      </c>
      <c r="AH374" s="2" t="s">
        <v>536</v>
      </c>
      <c r="AI374" s="2" t="s">
        <v>1299</v>
      </c>
      <c r="AJ374" s="2" t="s">
        <v>537</v>
      </c>
      <c r="AK374" s="2" t="s">
        <v>830</v>
      </c>
    </row>
    <row r="375" spans="1:37" x14ac:dyDescent="0.35">
      <c r="A375" t="s">
        <v>22</v>
      </c>
      <c r="B375" s="2" t="s">
        <v>109</v>
      </c>
      <c r="C375" s="2" t="s">
        <v>1300</v>
      </c>
      <c r="D375" s="2" t="s">
        <v>110</v>
      </c>
      <c r="E375" s="2" t="s">
        <v>829</v>
      </c>
      <c r="F375" t="s">
        <v>109</v>
      </c>
      <c r="G375" t="s">
        <v>1300</v>
      </c>
      <c r="H375" t="s">
        <v>110</v>
      </c>
      <c r="I375" t="s">
        <v>829</v>
      </c>
      <c r="J375" s="2" t="s">
        <v>109</v>
      </c>
      <c r="K375" s="2" t="s">
        <v>1300</v>
      </c>
      <c r="L375" s="2" t="s">
        <v>110</v>
      </c>
      <c r="M375" s="2" t="s">
        <v>829</v>
      </c>
      <c r="N375" t="s">
        <v>109</v>
      </c>
      <c r="O375" t="s">
        <v>1300</v>
      </c>
      <c r="P375" t="s">
        <v>110</v>
      </c>
      <c r="Q375" t="s">
        <v>829</v>
      </c>
      <c r="R375" s="2" t="s">
        <v>109</v>
      </c>
      <c r="S375" s="2" t="s">
        <v>1300</v>
      </c>
      <c r="T375" s="2" t="s">
        <v>110</v>
      </c>
      <c r="U375" s="2" t="s">
        <v>829</v>
      </c>
      <c r="V375" t="s">
        <v>109</v>
      </c>
      <c r="W375" t="s">
        <v>1300</v>
      </c>
      <c r="X375" t="s">
        <v>110</v>
      </c>
      <c r="Y375" t="s">
        <v>829</v>
      </c>
      <c r="Z375" s="2" t="s">
        <v>109</v>
      </c>
      <c r="AA375" s="2" t="s">
        <v>1300</v>
      </c>
      <c r="AB375" s="2" t="s">
        <v>110</v>
      </c>
      <c r="AC375" s="2" t="s">
        <v>829</v>
      </c>
      <c r="AD375" t="s">
        <v>109</v>
      </c>
      <c r="AE375" t="s">
        <v>1300</v>
      </c>
      <c r="AF375" t="s">
        <v>110</v>
      </c>
      <c r="AG375" t="s">
        <v>829</v>
      </c>
      <c r="AH375" s="2" t="s">
        <v>109</v>
      </c>
      <c r="AI375" s="2" t="s">
        <v>1300</v>
      </c>
      <c r="AJ375" s="2" t="s">
        <v>110</v>
      </c>
      <c r="AK375" s="2" t="s">
        <v>829</v>
      </c>
    </row>
    <row r="376" spans="1:37" x14ac:dyDescent="0.35">
      <c r="A376" t="s">
        <v>22</v>
      </c>
      <c r="B376" s="2" t="s">
        <v>648</v>
      </c>
      <c r="C376" s="2" t="s">
        <v>1301</v>
      </c>
      <c r="D376" s="2" t="s">
        <v>649</v>
      </c>
      <c r="E376" s="2" t="s">
        <v>831</v>
      </c>
      <c r="F376" t="s">
        <v>648</v>
      </c>
      <c r="G376" t="s">
        <v>1301</v>
      </c>
      <c r="H376" t="s">
        <v>649</v>
      </c>
      <c r="I376" t="s">
        <v>831</v>
      </c>
      <c r="J376" s="2" t="s">
        <v>648</v>
      </c>
      <c r="K376" s="2" t="s">
        <v>1301</v>
      </c>
      <c r="L376" s="2" t="s">
        <v>649</v>
      </c>
      <c r="M376" s="2" t="s">
        <v>831</v>
      </c>
      <c r="N376" t="s">
        <v>648</v>
      </c>
      <c r="O376" t="s">
        <v>1301</v>
      </c>
      <c r="P376" t="s">
        <v>649</v>
      </c>
      <c r="Q376" t="s">
        <v>831</v>
      </c>
      <c r="R376" s="2" t="s">
        <v>648</v>
      </c>
      <c r="S376" s="2" t="s">
        <v>1301</v>
      </c>
      <c r="T376" s="2" t="s">
        <v>649</v>
      </c>
      <c r="U376" s="2" t="s">
        <v>831</v>
      </c>
      <c r="V376" t="s">
        <v>648</v>
      </c>
      <c r="W376" t="s">
        <v>1301</v>
      </c>
      <c r="X376" t="s">
        <v>649</v>
      </c>
      <c r="Y376" t="s">
        <v>831</v>
      </c>
      <c r="Z376" s="2" t="s">
        <v>648</v>
      </c>
      <c r="AA376" s="2" t="s">
        <v>1301</v>
      </c>
      <c r="AB376" s="2" t="s">
        <v>649</v>
      </c>
      <c r="AC376" s="2" t="s">
        <v>831</v>
      </c>
      <c r="AD376" t="s">
        <v>648</v>
      </c>
      <c r="AE376" t="s">
        <v>1301</v>
      </c>
      <c r="AF376" t="s">
        <v>649</v>
      </c>
      <c r="AG376" t="s">
        <v>831</v>
      </c>
      <c r="AH376" s="2" t="s">
        <v>648</v>
      </c>
      <c r="AI376" s="2" t="s">
        <v>1301</v>
      </c>
      <c r="AJ376" s="2" t="s">
        <v>649</v>
      </c>
      <c r="AK376" s="2" t="s">
        <v>831</v>
      </c>
    </row>
    <row r="377" spans="1:37" x14ac:dyDescent="0.35">
      <c r="A377" t="s">
        <v>22</v>
      </c>
      <c r="B377" s="2" t="s">
        <v>571</v>
      </c>
      <c r="C377" s="2" t="s">
        <v>1302</v>
      </c>
      <c r="D377" s="2" t="s">
        <v>572</v>
      </c>
      <c r="E377" s="2" t="s">
        <v>830</v>
      </c>
      <c r="F377" t="s">
        <v>571</v>
      </c>
      <c r="G377" t="s">
        <v>1302</v>
      </c>
      <c r="H377" t="s">
        <v>572</v>
      </c>
      <c r="I377" t="s">
        <v>830</v>
      </c>
      <c r="J377" s="2" t="s">
        <v>571</v>
      </c>
      <c r="K377" s="2" t="s">
        <v>1302</v>
      </c>
      <c r="L377" s="2" t="s">
        <v>572</v>
      </c>
      <c r="M377" s="2" t="s">
        <v>830</v>
      </c>
      <c r="N377" t="s">
        <v>571</v>
      </c>
      <c r="O377" t="s">
        <v>1302</v>
      </c>
      <c r="P377" t="s">
        <v>572</v>
      </c>
      <c r="Q377" t="s">
        <v>830</v>
      </c>
      <c r="R377" s="2" t="s">
        <v>571</v>
      </c>
      <c r="S377" s="2" t="s">
        <v>1302</v>
      </c>
      <c r="T377" s="2" t="s">
        <v>572</v>
      </c>
      <c r="U377" s="2" t="s">
        <v>830</v>
      </c>
      <c r="V377" t="s">
        <v>571</v>
      </c>
      <c r="W377" t="s">
        <v>1302</v>
      </c>
      <c r="X377" t="s">
        <v>572</v>
      </c>
      <c r="Y377" t="s">
        <v>830</v>
      </c>
      <c r="Z377" s="2" t="s">
        <v>571</v>
      </c>
      <c r="AA377" s="2" t="s">
        <v>1302</v>
      </c>
      <c r="AB377" s="2" t="s">
        <v>572</v>
      </c>
      <c r="AC377" s="2" t="s">
        <v>830</v>
      </c>
      <c r="AD377" t="s">
        <v>571</v>
      </c>
      <c r="AE377" t="s">
        <v>1302</v>
      </c>
      <c r="AF377" t="s">
        <v>572</v>
      </c>
      <c r="AG377" t="s">
        <v>830</v>
      </c>
      <c r="AH377" s="2" t="s">
        <v>571</v>
      </c>
      <c r="AI377" s="2" t="s">
        <v>1302</v>
      </c>
      <c r="AJ377" s="2" t="s">
        <v>572</v>
      </c>
      <c r="AK377" s="2" t="s">
        <v>830</v>
      </c>
    </row>
    <row r="378" spans="1:37" x14ac:dyDescent="0.35">
      <c r="A378" t="s">
        <v>22</v>
      </c>
      <c r="B378" s="2" t="s">
        <v>566</v>
      </c>
      <c r="C378" s="2" t="s">
        <v>1303</v>
      </c>
      <c r="D378" s="2" t="s">
        <v>757</v>
      </c>
      <c r="E378" s="2" t="s">
        <v>833</v>
      </c>
      <c r="F378" t="s">
        <v>566</v>
      </c>
      <c r="G378" t="s">
        <v>1303</v>
      </c>
      <c r="H378" t="s">
        <v>757</v>
      </c>
      <c r="I378" t="s">
        <v>833</v>
      </c>
      <c r="J378" s="2" t="s">
        <v>566</v>
      </c>
      <c r="K378" s="2" t="s">
        <v>1303</v>
      </c>
      <c r="L378" s="2" t="s">
        <v>757</v>
      </c>
      <c r="M378" s="2" t="s">
        <v>833</v>
      </c>
      <c r="N378" t="s">
        <v>566</v>
      </c>
      <c r="O378" t="s">
        <v>1303</v>
      </c>
      <c r="P378" t="s">
        <v>757</v>
      </c>
      <c r="Q378" t="s">
        <v>833</v>
      </c>
      <c r="R378" s="2" t="s">
        <v>566</v>
      </c>
      <c r="S378" s="2" t="s">
        <v>1303</v>
      </c>
      <c r="T378" s="2" t="s">
        <v>757</v>
      </c>
      <c r="U378" s="2" t="s">
        <v>833</v>
      </c>
      <c r="V378" t="s">
        <v>566</v>
      </c>
      <c r="W378" t="s">
        <v>1303</v>
      </c>
      <c r="X378" t="s">
        <v>757</v>
      </c>
      <c r="Y378" t="s">
        <v>833</v>
      </c>
      <c r="Z378" s="2" t="s">
        <v>566</v>
      </c>
      <c r="AA378" s="2" t="s">
        <v>1303</v>
      </c>
      <c r="AB378" s="2" t="s">
        <v>757</v>
      </c>
      <c r="AC378" s="2" t="s">
        <v>833</v>
      </c>
      <c r="AD378" t="s">
        <v>566</v>
      </c>
      <c r="AE378" t="s">
        <v>1303</v>
      </c>
      <c r="AF378" t="s">
        <v>757</v>
      </c>
      <c r="AG378" t="s">
        <v>833</v>
      </c>
      <c r="AH378" s="2" t="s">
        <v>566</v>
      </c>
      <c r="AI378" s="2" t="s">
        <v>1303</v>
      </c>
      <c r="AJ378" s="2" t="s">
        <v>757</v>
      </c>
      <c r="AK378" s="2" t="s">
        <v>833</v>
      </c>
    </row>
    <row r="379" spans="1:37" x14ac:dyDescent="0.35">
      <c r="A379" t="s">
        <v>22</v>
      </c>
      <c r="B379" s="2" t="s">
        <v>562</v>
      </c>
      <c r="C379" s="2" t="s">
        <v>929</v>
      </c>
      <c r="D379" s="2" t="s">
        <v>563</v>
      </c>
      <c r="E379" s="2" t="s">
        <v>830</v>
      </c>
      <c r="F379" t="s">
        <v>562</v>
      </c>
      <c r="G379" t="s">
        <v>929</v>
      </c>
      <c r="H379" t="s">
        <v>563</v>
      </c>
      <c r="I379" t="s">
        <v>830</v>
      </c>
      <c r="J379" s="2" t="s">
        <v>562</v>
      </c>
      <c r="K379" s="2" t="s">
        <v>929</v>
      </c>
      <c r="L379" s="2" t="s">
        <v>563</v>
      </c>
      <c r="M379" s="2" t="s">
        <v>830</v>
      </c>
      <c r="N379" t="s">
        <v>562</v>
      </c>
      <c r="O379" t="s">
        <v>929</v>
      </c>
      <c r="P379" t="s">
        <v>563</v>
      </c>
      <c r="Q379" t="s">
        <v>830</v>
      </c>
      <c r="R379" s="2" t="s">
        <v>562</v>
      </c>
      <c r="S379" s="2" t="s">
        <v>929</v>
      </c>
      <c r="T379" s="2" t="s">
        <v>563</v>
      </c>
      <c r="U379" s="2" t="s">
        <v>830</v>
      </c>
      <c r="V379" t="s">
        <v>562</v>
      </c>
      <c r="W379" t="s">
        <v>929</v>
      </c>
      <c r="X379" t="s">
        <v>563</v>
      </c>
      <c r="Y379" t="s">
        <v>830</v>
      </c>
      <c r="Z379" s="2" t="s">
        <v>562</v>
      </c>
      <c r="AA379" s="2" t="s">
        <v>929</v>
      </c>
      <c r="AB379" s="2" t="s">
        <v>563</v>
      </c>
      <c r="AC379" s="2" t="s">
        <v>830</v>
      </c>
      <c r="AD379" t="s">
        <v>562</v>
      </c>
      <c r="AE379" t="s">
        <v>929</v>
      </c>
      <c r="AF379" t="s">
        <v>563</v>
      </c>
      <c r="AG379" t="s">
        <v>830</v>
      </c>
      <c r="AH379" s="2" t="s">
        <v>562</v>
      </c>
      <c r="AI379" s="2" t="s">
        <v>929</v>
      </c>
      <c r="AJ379" s="2" t="s">
        <v>563</v>
      </c>
      <c r="AK379" s="2" t="s">
        <v>830</v>
      </c>
    </row>
    <row r="380" spans="1:37" x14ac:dyDescent="0.35">
      <c r="A380" t="s">
        <v>22</v>
      </c>
      <c r="B380" s="2" t="s">
        <v>573</v>
      </c>
      <c r="C380" s="2" t="s">
        <v>1304</v>
      </c>
      <c r="D380" s="2" t="s">
        <v>574</v>
      </c>
      <c r="E380" s="2" t="s">
        <v>830</v>
      </c>
      <c r="F380" t="s">
        <v>573</v>
      </c>
      <c r="G380" t="s">
        <v>1304</v>
      </c>
      <c r="H380" t="s">
        <v>574</v>
      </c>
      <c r="I380" t="s">
        <v>830</v>
      </c>
      <c r="J380" s="2" t="s">
        <v>573</v>
      </c>
      <c r="K380" s="2" t="s">
        <v>1304</v>
      </c>
      <c r="L380" s="2" t="s">
        <v>574</v>
      </c>
      <c r="M380" s="2" t="s">
        <v>830</v>
      </c>
      <c r="N380" t="s">
        <v>573</v>
      </c>
      <c r="O380" t="s">
        <v>1304</v>
      </c>
      <c r="P380" t="s">
        <v>574</v>
      </c>
      <c r="Q380" t="s">
        <v>830</v>
      </c>
      <c r="R380" s="2" t="s">
        <v>573</v>
      </c>
      <c r="S380" s="2" t="s">
        <v>1304</v>
      </c>
      <c r="T380" s="2" t="s">
        <v>574</v>
      </c>
      <c r="U380" s="2" t="s">
        <v>830</v>
      </c>
      <c r="V380" t="s">
        <v>573</v>
      </c>
      <c r="W380" t="s">
        <v>1304</v>
      </c>
      <c r="X380" t="s">
        <v>574</v>
      </c>
      <c r="Y380" t="s">
        <v>830</v>
      </c>
      <c r="Z380" s="2" t="s">
        <v>573</v>
      </c>
      <c r="AA380" s="2" t="s">
        <v>1304</v>
      </c>
      <c r="AB380" s="2" t="s">
        <v>574</v>
      </c>
      <c r="AC380" s="2" t="s">
        <v>830</v>
      </c>
      <c r="AD380" t="s">
        <v>573</v>
      </c>
      <c r="AE380" t="s">
        <v>1304</v>
      </c>
      <c r="AF380" t="s">
        <v>574</v>
      </c>
      <c r="AG380" t="s">
        <v>830</v>
      </c>
      <c r="AH380" s="2" t="s">
        <v>573</v>
      </c>
      <c r="AI380" s="2" t="s">
        <v>1304</v>
      </c>
      <c r="AJ380" s="2" t="s">
        <v>574</v>
      </c>
      <c r="AK380" s="2" t="s">
        <v>830</v>
      </c>
    </row>
    <row r="381" spans="1:37" x14ac:dyDescent="0.35">
      <c r="A381" t="s">
        <v>82</v>
      </c>
      <c r="B381" s="2" t="s">
        <v>163</v>
      </c>
      <c r="C381" s="2" t="s">
        <v>1305</v>
      </c>
      <c r="D381" s="2" t="s">
        <v>164</v>
      </c>
      <c r="E381" s="2" t="s">
        <v>830</v>
      </c>
      <c r="F381" t="s">
        <v>163</v>
      </c>
      <c r="G381" t="s">
        <v>1305</v>
      </c>
      <c r="H381" t="s">
        <v>164</v>
      </c>
      <c r="I381" t="s">
        <v>830</v>
      </c>
      <c r="J381" s="2" t="s">
        <v>163</v>
      </c>
      <c r="K381" s="2" t="s">
        <v>1305</v>
      </c>
      <c r="L381" s="2" t="s">
        <v>164</v>
      </c>
      <c r="M381" s="2" t="s">
        <v>830</v>
      </c>
      <c r="N381" t="s">
        <v>163</v>
      </c>
      <c r="O381" t="s">
        <v>1305</v>
      </c>
      <c r="P381" t="s">
        <v>164</v>
      </c>
      <c r="Q381" t="s">
        <v>830</v>
      </c>
      <c r="R381" s="2" t="s">
        <v>163</v>
      </c>
      <c r="S381" s="2" t="s">
        <v>1305</v>
      </c>
      <c r="T381" s="2" t="s">
        <v>164</v>
      </c>
      <c r="U381" s="2" t="s">
        <v>830</v>
      </c>
      <c r="V381" t="s">
        <v>163</v>
      </c>
      <c r="W381" t="s">
        <v>1305</v>
      </c>
      <c r="X381" t="s">
        <v>164</v>
      </c>
      <c r="Y381" t="s">
        <v>830</v>
      </c>
      <c r="Z381" s="2" t="s">
        <v>163</v>
      </c>
      <c r="AA381" s="2" t="s">
        <v>1305</v>
      </c>
      <c r="AB381" s="2" t="s">
        <v>164</v>
      </c>
      <c r="AC381" s="2" t="s">
        <v>830</v>
      </c>
      <c r="AD381" t="s">
        <v>846</v>
      </c>
      <c r="AE381" t="s">
        <v>958</v>
      </c>
      <c r="AF381" t="s">
        <v>730</v>
      </c>
      <c r="AG381" t="s">
        <v>829</v>
      </c>
      <c r="AH381" s="2" t="s">
        <v>846</v>
      </c>
      <c r="AI381" s="2" t="s">
        <v>958</v>
      </c>
      <c r="AJ381" s="2" t="s">
        <v>730</v>
      </c>
      <c r="AK381" s="2" t="s">
        <v>829</v>
      </c>
    </row>
    <row r="382" spans="1:37" x14ac:dyDescent="0.35">
      <c r="A382" t="s">
        <v>22</v>
      </c>
      <c r="B382" s="2" t="s">
        <v>369</v>
      </c>
      <c r="C382" s="2" t="s">
        <v>1306</v>
      </c>
      <c r="D382" s="2" t="s">
        <v>370</v>
      </c>
      <c r="E382" s="2" t="s">
        <v>830</v>
      </c>
      <c r="F382" t="s">
        <v>369</v>
      </c>
      <c r="G382" t="s">
        <v>1306</v>
      </c>
      <c r="H382" t="s">
        <v>370</v>
      </c>
      <c r="I382" t="s">
        <v>830</v>
      </c>
      <c r="J382" s="2" t="s">
        <v>369</v>
      </c>
      <c r="K382" s="2" t="s">
        <v>1306</v>
      </c>
      <c r="L382" s="2" t="s">
        <v>370</v>
      </c>
      <c r="M382" s="2" t="s">
        <v>830</v>
      </c>
      <c r="N382" t="s">
        <v>369</v>
      </c>
      <c r="O382" t="s">
        <v>1306</v>
      </c>
      <c r="P382" t="s">
        <v>370</v>
      </c>
      <c r="Q382" t="s">
        <v>830</v>
      </c>
      <c r="R382" s="2" t="s">
        <v>369</v>
      </c>
      <c r="S382" s="2" t="s">
        <v>1306</v>
      </c>
      <c r="T382" s="2" t="s">
        <v>370</v>
      </c>
      <c r="U382" s="2" t="s">
        <v>830</v>
      </c>
      <c r="V382" t="s">
        <v>369</v>
      </c>
      <c r="W382" t="s">
        <v>1306</v>
      </c>
      <c r="X382" t="s">
        <v>370</v>
      </c>
      <c r="Y382" t="s">
        <v>830</v>
      </c>
      <c r="Z382" s="2" t="s">
        <v>369</v>
      </c>
      <c r="AA382" s="2" t="s">
        <v>1306</v>
      </c>
      <c r="AB382" s="2" t="s">
        <v>370</v>
      </c>
      <c r="AC382" s="2" t="s">
        <v>830</v>
      </c>
      <c r="AD382" t="s">
        <v>369</v>
      </c>
      <c r="AE382" t="s">
        <v>1306</v>
      </c>
      <c r="AF382" t="s">
        <v>370</v>
      </c>
      <c r="AG382" t="s">
        <v>830</v>
      </c>
      <c r="AH382" s="2" t="s">
        <v>369</v>
      </c>
      <c r="AI382" s="2" t="s">
        <v>1306</v>
      </c>
      <c r="AJ382" s="2" t="s">
        <v>370</v>
      </c>
      <c r="AK382" s="2" t="s">
        <v>830</v>
      </c>
    </row>
    <row r="383" spans="1:37" x14ac:dyDescent="0.35">
      <c r="A383" t="s">
        <v>22</v>
      </c>
      <c r="B383" s="2" t="s">
        <v>575</v>
      </c>
      <c r="C383" s="2" t="s">
        <v>1307</v>
      </c>
      <c r="D383" s="2" t="s">
        <v>576</v>
      </c>
      <c r="E383" s="2" t="s">
        <v>830</v>
      </c>
      <c r="F383" t="s">
        <v>575</v>
      </c>
      <c r="G383" t="s">
        <v>1307</v>
      </c>
      <c r="H383" t="s">
        <v>576</v>
      </c>
      <c r="I383" t="s">
        <v>830</v>
      </c>
      <c r="J383" s="2" t="s">
        <v>575</v>
      </c>
      <c r="K383" s="2" t="s">
        <v>1307</v>
      </c>
      <c r="L383" s="2" t="s">
        <v>576</v>
      </c>
      <c r="M383" s="2" t="s">
        <v>830</v>
      </c>
      <c r="N383" t="s">
        <v>575</v>
      </c>
      <c r="O383" t="s">
        <v>1307</v>
      </c>
      <c r="P383" t="s">
        <v>576</v>
      </c>
      <c r="Q383" t="s">
        <v>830</v>
      </c>
      <c r="R383" s="2" t="s">
        <v>575</v>
      </c>
      <c r="S383" s="2" t="s">
        <v>1307</v>
      </c>
      <c r="T383" s="2" t="s">
        <v>576</v>
      </c>
      <c r="U383" s="2" t="s">
        <v>830</v>
      </c>
      <c r="V383" t="s">
        <v>575</v>
      </c>
      <c r="W383" t="s">
        <v>1307</v>
      </c>
      <c r="X383" t="s">
        <v>576</v>
      </c>
      <c r="Y383" t="s">
        <v>830</v>
      </c>
      <c r="Z383" s="2" t="s">
        <v>575</v>
      </c>
      <c r="AA383" s="2" t="s">
        <v>1307</v>
      </c>
      <c r="AB383" s="2" t="s">
        <v>576</v>
      </c>
      <c r="AC383" s="2" t="s">
        <v>830</v>
      </c>
      <c r="AD383" t="s">
        <v>575</v>
      </c>
      <c r="AE383" t="s">
        <v>1307</v>
      </c>
      <c r="AF383" t="s">
        <v>576</v>
      </c>
      <c r="AG383" t="s">
        <v>830</v>
      </c>
      <c r="AH383" s="2" t="s">
        <v>575</v>
      </c>
      <c r="AI383" s="2" t="s">
        <v>1307</v>
      </c>
      <c r="AJ383" s="2" t="s">
        <v>576</v>
      </c>
      <c r="AK383" s="2" t="s">
        <v>830</v>
      </c>
    </row>
    <row r="384" spans="1:37" x14ac:dyDescent="0.35">
      <c r="A384" t="s">
        <v>22</v>
      </c>
      <c r="B384" s="2" t="s">
        <v>49</v>
      </c>
      <c r="C384" s="2" t="s">
        <v>1308</v>
      </c>
      <c r="D384" s="2" t="s">
        <v>50</v>
      </c>
      <c r="E384" s="2" t="s">
        <v>829</v>
      </c>
      <c r="F384" t="s">
        <v>49</v>
      </c>
      <c r="G384" t="s">
        <v>1308</v>
      </c>
      <c r="H384" t="s">
        <v>50</v>
      </c>
      <c r="I384" t="s">
        <v>829</v>
      </c>
      <c r="J384" s="2" t="s">
        <v>49</v>
      </c>
      <c r="K384" s="2" t="s">
        <v>1308</v>
      </c>
      <c r="L384" s="2" t="s">
        <v>50</v>
      </c>
      <c r="M384" s="2" t="s">
        <v>829</v>
      </c>
      <c r="N384" t="s">
        <v>49</v>
      </c>
      <c r="O384" t="s">
        <v>1308</v>
      </c>
      <c r="P384" t="s">
        <v>50</v>
      </c>
      <c r="Q384" t="s">
        <v>829</v>
      </c>
      <c r="R384" s="2" t="s">
        <v>49</v>
      </c>
      <c r="S384" s="2" t="s">
        <v>1308</v>
      </c>
      <c r="T384" s="2" t="s">
        <v>50</v>
      </c>
      <c r="U384" s="2" t="s">
        <v>829</v>
      </c>
      <c r="V384" t="s">
        <v>49</v>
      </c>
      <c r="W384" t="s">
        <v>1308</v>
      </c>
      <c r="X384" t="s">
        <v>50</v>
      </c>
      <c r="Y384" t="s">
        <v>829</v>
      </c>
      <c r="Z384" s="2" t="s">
        <v>49</v>
      </c>
      <c r="AA384" s="2" t="s">
        <v>1308</v>
      </c>
      <c r="AB384" s="2" t="s">
        <v>50</v>
      </c>
      <c r="AC384" s="2" t="s">
        <v>829</v>
      </c>
      <c r="AD384" t="s">
        <v>49</v>
      </c>
      <c r="AE384" t="s">
        <v>1308</v>
      </c>
      <c r="AF384" t="s">
        <v>50</v>
      </c>
      <c r="AG384" t="s">
        <v>829</v>
      </c>
      <c r="AH384" s="2" t="s">
        <v>49</v>
      </c>
      <c r="AI384" s="2" t="s">
        <v>1308</v>
      </c>
      <c r="AJ384" s="2" t="s">
        <v>50</v>
      </c>
      <c r="AK384" s="2" t="s">
        <v>829</v>
      </c>
    </row>
  </sheetData>
  <autoFilter ref="A1:AK384" xr:uid="{C8A6122D-7E5D-4A4B-BB6F-051411E29E3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ONS code history - CHANGES</vt:lpstr>
      <vt:lpstr>ONS code history - 2013</vt:lpstr>
      <vt:lpstr>changes 2013 to 2021</vt:lpstr>
      <vt:lpstr>2013 structure</vt:lpstr>
      <vt:lpstr>ONS code lookup 2013 to 2021</vt:lpstr>
      <vt:lpstr>ONS code lookup 2013 to 2023</vt:lpstr>
      <vt:lpstr>ONS code lookup 2013 to 2021v</vt:lpstr>
      <vt:lpstr>'changes 2013 to 2021'!QryChangesbyEntity</vt:lpstr>
      <vt:lpstr>QryChangesbyEntity</vt:lpstr>
      <vt:lpstr>'2013 structure'!QryGazetteer</vt:lpstr>
      <vt:lpstr>'ONS code lookup 2013 to 2021'!QryGazetteer</vt:lpstr>
      <vt:lpstr>'ONS code lookup 2013 to 2021v'!QryGazetteer</vt:lpstr>
      <vt:lpstr>'ONS code lookup 2013 to 2023'!QryGazetteer</vt:lpstr>
      <vt:lpstr>QryGazetteer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Caddick</dc:creator>
  <cp:lastModifiedBy>Emily  Keenan</cp:lastModifiedBy>
  <cp:lastPrinted>2023-06-23T10:41:37Z</cp:lastPrinted>
  <dcterms:created xsi:type="dcterms:W3CDTF">2021-05-26T11:35:57Z</dcterms:created>
  <dcterms:modified xsi:type="dcterms:W3CDTF">2023-06-23T10:42:01Z</dcterms:modified>
</cp:coreProperties>
</file>