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\Momona's Google Drive\Yamagami Lab_\Slider Project\hcps\develop\Analysis\Momona's code\"/>
    </mc:Choice>
  </mc:AlternateContent>
  <xr:revisionPtr revIDLastSave="0" documentId="13_ncr:1_{A293D306-6AC4-4011-96C1-EFA71C4BF52D}" xr6:coauthVersionLast="36" xr6:coauthVersionMax="36" xr10:uidLastSave="{00000000-0000-0000-0000-000000000000}"/>
  <bookViews>
    <workbookView xWindow="0" yWindow="0" windowWidth="28800" windowHeight="14025" xr2:uid="{172BF9FE-E0A4-4D94-B0D9-7EEC4290EA0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4" i="1"/>
  <c r="B5" i="1"/>
  <c r="G6" i="1" s="1"/>
  <c r="C4" i="1"/>
  <c r="D4" i="1"/>
  <c r="E4" i="1"/>
  <c r="F4" i="1"/>
  <c r="G4" i="1"/>
  <c r="H4" i="1"/>
  <c r="I4" i="1"/>
  <c r="J4" i="1"/>
  <c r="K4" i="1"/>
  <c r="L4" i="1"/>
  <c r="C3" i="1"/>
  <c r="D3" i="1"/>
  <c r="E3" i="1"/>
  <c r="F3" i="1"/>
  <c r="G3" i="1"/>
  <c r="H3" i="1"/>
  <c r="I3" i="1"/>
  <c r="J3" i="1"/>
  <c r="K3" i="1"/>
  <c r="L3" i="1"/>
  <c r="B3" i="1"/>
  <c r="B1" i="1"/>
  <c r="F6" i="1" l="1"/>
  <c r="E6" i="1"/>
  <c r="D6" i="1"/>
  <c r="K6" i="1"/>
  <c r="B6" i="1"/>
  <c r="C6" i="1"/>
  <c r="H6" i="1"/>
  <c r="L6" i="1"/>
  <c r="J6" i="1"/>
  <c r="I6" i="1"/>
</calcChain>
</file>

<file path=xl/sharedStrings.xml><?xml version="1.0" encoding="utf-8"?>
<sst xmlns="http://schemas.openxmlformats.org/spreadsheetml/2006/main" count="9" uniqueCount="9">
  <si>
    <t>baseline freq</t>
  </si>
  <si>
    <t>freq</t>
  </si>
  <si>
    <t>primes</t>
  </si>
  <si>
    <t>amplitudes on graph</t>
  </si>
  <si>
    <t>.5/prime</t>
  </si>
  <si>
    <t>sum</t>
  </si>
  <si>
    <t>from FFT</t>
  </si>
  <si>
    <t>* looks like I forgot to multiply by 2 when I graphed it</t>
  </si>
  <si>
    <t>* the real amplitudes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</si>
</sst>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left" indent="3"/>
    </xf>
    <xf numFmtId="0" fontId="2" fillId="0" borderId="0" xfId="0" applyFont="1" applyAlignment="1">
      <alignment horizontal="left" vertical="center"/>
    </xf>
    <xf numFmtId="0" fontId="0" fillId="0" borderId="0" xfId="0" applyFont="1"/>
    <xf numFmtId="11" fontId="3" fillId="0" borderId="0" xfId="0" applyNumberFormat="1" applyFont="1" applyAlignment="1">
      <alignment horizontal="left" vertic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38ED-33AC-48E2-B96E-04032BA55A14}">
  <dimension ref="A1:M27"/>
  <sheetViews>
    <sheetView tabSelected="1" workbookViewId="0">
      <selection activeCell="I3" sqref="I3"/>
    </sheetView>
  </sheetViews>
  <sheetFormatPr defaultRowHeight="15" x14ac:dyDescent="0.25"/>
  <cols>
    <col min="1" max="1" width="19.42578125" bestFit="1" customWidth="1"/>
    <col min="2" max="2" width="12" bestFit="1" customWidth="1"/>
    <col min="3" max="3" width="12" customWidth="1"/>
    <col min="4" max="11" width="12" bestFit="1" customWidth="1"/>
    <col min="12" max="12" width="10.140625" bestFit="1" customWidth="1"/>
  </cols>
  <sheetData>
    <row r="1" spans="1:13" x14ac:dyDescent="0.25">
      <c r="A1" t="s">
        <v>0</v>
      </c>
      <c r="B1">
        <f>1/20</f>
        <v>0.05</v>
      </c>
    </row>
    <row r="2" spans="1:13" s="1" customFormat="1" x14ac:dyDescent="0.25">
      <c r="A2" s="1" t="s">
        <v>2</v>
      </c>
      <c r="B2" s="1">
        <v>2</v>
      </c>
      <c r="C2" s="1">
        <v>3</v>
      </c>
      <c r="D2" s="1">
        <v>5</v>
      </c>
      <c r="E2" s="1">
        <v>7</v>
      </c>
      <c r="F2" s="1">
        <v>11</v>
      </c>
      <c r="G2" s="1">
        <v>13</v>
      </c>
      <c r="H2" s="1">
        <v>17</v>
      </c>
      <c r="I2" s="1">
        <v>19</v>
      </c>
      <c r="J2" s="1">
        <v>23</v>
      </c>
      <c r="K2" s="1">
        <v>29</v>
      </c>
      <c r="L2" s="1">
        <v>31</v>
      </c>
    </row>
    <row r="3" spans="1:13" s="1" customFormat="1" x14ac:dyDescent="0.25">
      <c r="A3" s="1" t="s">
        <v>1</v>
      </c>
      <c r="B3" s="2">
        <f>B2*$B$1</f>
        <v>0.1</v>
      </c>
      <c r="C3" s="2">
        <f t="shared" ref="C3:L3" si="0">C2*$B$1</f>
        <v>0.15000000000000002</v>
      </c>
      <c r="D3" s="2">
        <f t="shared" si="0"/>
        <v>0.25</v>
      </c>
      <c r="E3" s="2">
        <f t="shared" si="0"/>
        <v>0.35000000000000003</v>
      </c>
      <c r="F3" s="2">
        <f t="shared" si="0"/>
        <v>0.55000000000000004</v>
      </c>
      <c r="G3" s="2">
        <f t="shared" si="0"/>
        <v>0.65</v>
      </c>
      <c r="H3" s="2">
        <f t="shared" si="0"/>
        <v>0.85000000000000009</v>
      </c>
      <c r="I3" s="2">
        <f t="shared" si="0"/>
        <v>0.95000000000000007</v>
      </c>
      <c r="J3" s="2">
        <f t="shared" si="0"/>
        <v>1.1500000000000001</v>
      </c>
      <c r="K3" s="2">
        <f t="shared" si="0"/>
        <v>1.4500000000000002</v>
      </c>
      <c r="L3" s="2">
        <f t="shared" si="0"/>
        <v>1.55</v>
      </c>
    </row>
    <row r="4" spans="1:13" hidden="1" x14ac:dyDescent="0.25">
      <c r="A4" t="s">
        <v>4</v>
      </c>
      <c r="B4">
        <f>0.5/B2</f>
        <v>0.25</v>
      </c>
      <c r="C4">
        <f t="shared" ref="C4:L4" si="1">0.5/C2</f>
        <v>0.16666666666666666</v>
      </c>
      <c r="D4">
        <f t="shared" si="1"/>
        <v>0.1</v>
      </c>
      <c r="E4">
        <f t="shared" si="1"/>
        <v>7.1428571428571425E-2</v>
      </c>
      <c r="F4">
        <f t="shared" si="1"/>
        <v>4.5454545454545456E-2</v>
      </c>
      <c r="G4">
        <f t="shared" si="1"/>
        <v>3.8461538461538464E-2</v>
      </c>
      <c r="H4">
        <f t="shared" si="1"/>
        <v>2.9411764705882353E-2</v>
      </c>
      <c r="I4">
        <f t="shared" si="1"/>
        <v>2.6315789473684209E-2</v>
      </c>
      <c r="J4">
        <f t="shared" si="1"/>
        <v>2.1739130434782608E-2</v>
      </c>
      <c r="K4">
        <f t="shared" si="1"/>
        <v>1.7241379310344827E-2</v>
      </c>
      <c r="L4">
        <f t="shared" si="1"/>
        <v>1.6129032258064516E-2</v>
      </c>
    </row>
    <row r="5" spans="1:13" hidden="1" x14ac:dyDescent="0.25">
      <c r="A5" t="s">
        <v>5</v>
      </c>
      <c r="B5">
        <f>SUM(B4:L4)</f>
        <v>0.78284841819408035</v>
      </c>
    </row>
    <row r="6" spans="1:13" s="1" customFormat="1" x14ac:dyDescent="0.25">
      <c r="A6" s="1" t="s">
        <v>3</v>
      </c>
      <c r="B6" s="1">
        <f>1/B2*$B$5</f>
        <v>0.39142420909704018</v>
      </c>
      <c r="C6" s="1">
        <f>1/C2*$B$5</f>
        <v>0.2609494727313601</v>
      </c>
      <c r="D6" s="1">
        <f t="shared" ref="C6:L6" si="2">1/D2*$B$5</f>
        <v>0.15656968363881607</v>
      </c>
      <c r="E6" s="1">
        <f t="shared" si="2"/>
        <v>0.11183548831344005</v>
      </c>
      <c r="F6" s="1">
        <f t="shared" si="2"/>
        <v>7.1168038017643667E-2</v>
      </c>
      <c r="G6" s="1">
        <f t="shared" si="2"/>
        <v>6.0219109091852338E-2</v>
      </c>
      <c r="H6" s="1">
        <f t="shared" si="2"/>
        <v>4.6049906952592964E-2</v>
      </c>
      <c r="I6" s="1">
        <f t="shared" si="2"/>
        <v>4.1202548326004229E-2</v>
      </c>
      <c r="J6" s="1">
        <f t="shared" si="2"/>
        <v>3.403688774756871E-2</v>
      </c>
      <c r="K6" s="1">
        <f t="shared" si="2"/>
        <v>2.6994773041175184E-2</v>
      </c>
      <c r="L6" s="1">
        <f t="shared" si="2"/>
        <v>2.5253174780454204E-2</v>
      </c>
      <c r="M6" s="1" t="s">
        <v>8</v>
      </c>
    </row>
    <row r="7" spans="1:13" x14ac:dyDescent="0.25">
      <c r="B7">
        <f>SUM(B6:L6)</f>
        <v>1.2257032917379478</v>
      </c>
    </row>
    <row r="9" spans="1:13" s="4" customFormat="1" x14ac:dyDescent="0.25">
      <c r="A9" s="4" t="s">
        <v>6</v>
      </c>
      <c r="B9" s="5">
        <v>0.195712105</v>
      </c>
      <c r="C9" s="5">
        <v>0.13047473600000001</v>
      </c>
      <c r="D9" s="5">
        <v>7.8284841800000005E-2</v>
      </c>
      <c r="E9" s="5">
        <v>5.5917744200000001E-2</v>
      </c>
      <c r="F9" s="5">
        <v>3.5584019000000001E-2</v>
      </c>
      <c r="G9" s="5">
        <v>3.01095545E-2</v>
      </c>
      <c r="H9" s="5">
        <v>2.3024953500000001E-2</v>
      </c>
      <c r="I9" s="5">
        <v>2.0601274199999998E-2</v>
      </c>
      <c r="J9" s="5">
        <v>1.7018443899999999E-2</v>
      </c>
      <c r="K9" s="5">
        <v>1.34973865E-2</v>
      </c>
      <c r="L9" s="4" t="s">
        <v>7</v>
      </c>
    </row>
    <row r="10" spans="1:1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</row>
    <row r="12" spans="1:13" x14ac:dyDescent="0.25">
      <c r="B12" s="3"/>
    </row>
    <row r="13" spans="1:13" x14ac:dyDescent="0.25">
      <c r="B13" s="3"/>
    </row>
    <row r="14" spans="1:13" x14ac:dyDescent="0.25">
      <c r="B14" s="3"/>
    </row>
    <row r="15" spans="1:13" x14ac:dyDescent="0.25">
      <c r="B15" s="3"/>
    </row>
    <row r="16" spans="1:13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BRL</dc:creator>
  <cp:lastModifiedBy>BRL</cp:lastModifiedBy>
  <dcterms:created xsi:type="dcterms:W3CDTF">2018-10-03T16:41:14Z</dcterms:created>
  <dcterms:modified xsi:type="dcterms:W3CDTF">2018-10-03T21:15:52Z</dcterms:modified>
</cp:coreProperties>
</file>