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80" yWindow="440" windowWidth="25600" windowHeight="16060"/>
  </bookViews>
  <sheets>
    <sheet name="Data" sheetId="1" r:id="rId1"/>
    <sheet name="pivot" sheetId="8" r:id="rId2"/>
  </sheets>
  <definedNames>
    <definedName name="geoTiffSpecTerms" localSheetId="0">Data!$A$2:$E$33</definedName>
    <definedName name="round">Data!$F$2</definedName>
  </definedName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" i="1"/>
  <c r="F2" i="1"/>
  <c r="F3" i="1"/>
  <c r="H3" i="1"/>
  <c r="F4" i="1"/>
  <c r="F5" i="1"/>
  <c r="H5" i="1"/>
  <c r="F6" i="1"/>
  <c r="H6" i="1"/>
  <c r="F7" i="1"/>
  <c r="F8" i="1"/>
  <c r="F9" i="1"/>
  <c r="H9" i="1"/>
  <c r="F10" i="1"/>
  <c r="F11" i="1"/>
  <c r="F12" i="1"/>
  <c r="F13" i="1"/>
  <c r="F14" i="1"/>
  <c r="H14" i="1"/>
  <c r="F15" i="1"/>
  <c r="H15" i="1"/>
  <c r="F16" i="1"/>
  <c r="F17" i="1"/>
  <c r="F18" i="1"/>
  <c r="H18" i="1"/>
  <c r="F19" i="1"/>
  <c r="H19" i="1"/>
  <c r="F20" i="1"/>
  <c r="H20" i="1"/>
  <c r="F21" i="1"/>
  <c r="F22" i="1"/>
  <c r="H22" i="1"/>
  <c r="F23" i="1"/>
  <c r="H23" i="1"/>
  <c r="F24" i="1"/>
  <c r="H24" i="1"/>
  <c r="F25" i="1"/>
  <c r="H25" i="1"/>
  <c r="F26" i="1"/>
  <c r="F27" i="1"/>
  <c r="H27" i="1"/>
  <c r="F28" i="1"/>
  <c r="H28" i="1"/>
  <c r="F29" i="1"/>
  <c r="H29" i="1"/>
  <c r="F30" i="1"/>
  <c r="F31" i="1"/>
  <c r="H31" i="1"/>
  <c r="F32" i="1"/>
  <c r="H32" i="1"/>
  <c r="F33" i="1"/>
  <c r="F34" i="1"/>
  <c r="H34" i="1"/>
  <c r="F35" i="1"/>
  <c r="F36" i="1"/>
  <c r="H36" i="1"/>
  <c r="F37" i="1"/>
  <c r="F38" i="1"/>
  <c r="F39" i="1"/>
  <c r="F40" i="1"/>
  <c r="H40" i="1"/>
  <c r="F41" i="1"/>
  <c r="H41" i="1"/>
  <c r="F42" i="1"/>
  <c r="F43" i="1"/>
  <c r="H43" i="1"/>
  <c r="F44" i="1"/>
  <c r="H44" i="1"/>
  <c r="F45" i="1"/>
  <c r="F46" i="1"/>
  <c r="H46" i="1"/>
  <c r="H45" i="1"/>
  <c r="F47" i="1"/>
  <c r="F48" i="1"/>
  <c r="F49" i="1"/>
  <c r="H49" i="1"/>
  <c r="F50" i="1"/>
  <c r="H50" i="1"/>
  <c r="F51" i="1"/>
  <c r="F52" i="1"/>
  <c r="F53" i="1"/>
  <c r="F54" i="1"/>
  <c r="H54" i="1"/>
  <c r="F55" i="1"/>
  <c r="H55" i="1"/>
  <c r="F56" i="1"/>
  <c r="F57" i="1"/>
  <c r="H57" i="1"/>
  <c r="F58" i="1"/>
  <c r="F59" i="1"/>
  <c r="H59" i="1"/>
  <c r="H2" i="1"/>
  <c r="H4" i="1"/>
  <c r="H7" i="1"/>
  <c r="H8" i="1"/>
  <c r="H10" i="1"/>
  <c r="H11" i="1"/>
  <c r="H12" i="1"/>
  <c r="H13" i="1"/>
  <c r="H17" i="1"/>
  <c r="H16" i="1"/>
  <c r="H21" i="1"/>
  <c r="H26" i="1"/>
  <c r="H30" i="1"/>
  <c r="H33" i="1"/>
  <c r="H35" i="1"/>
  <c r="H37" i="1"/>
  <c r="H38" i="1"/>
  <c r="H39" i="1"/>
  <c r="H42" i="1"/>
  <c r="H48" i="1"/>
  <c r="H47" i="1"/>
  <c r="H51" i="1"/>
  <c r="H52" i="1"/>
  <c r="H53" i="1"/>
  <c r="H56" i="1"/>
  <c r="H58" i="1"/>
  <c r="H1" i="1"/>
</calcChain>
</file>

<file path=xl/connections.xml><?xml version="1.0" encoding="utf-8"?>
<connections xmlns="http://schemas.openxmlformats.org/spreadsheetml/2006/main">
  <connection id="1" name="geoTiffSpecTerms" type="6" refreshedVersion="4" background="1" saveData="1">
    <textPr codePage="437" sourceFile="C:\Users\jkozimor\Dropbox\GeoTIFF\Documents\Terms&amp;Conditions\geoTiffSpecTerms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<sst xmlns="http://schemas.openxmlformats.org/spreadsheetml/2006/main" count="433" uniqueCount="157">
  <si>
    <t>ASCII</t>
  </si>
  <si>
    <t xml:space="preserve"> [American Standard Code for Information Interchange] The predominant character set encoding of present-day computers. </t>
  </si>
  <si>
    <t>Cell</t>
  </si>
  <si>
    <t xml:space="preserve"> A rectangular area in Raster space, in which a single pixel value is filled.</t>
  </si>
  <si>
    <t>Code</t>
  </si>
  <si>
    <t xml:space="preserve"> In GeoTIFF, a code is a value assigned to a GeoKey, and has one of 65536 possible values. </t>
  </si>
  <si>
    <t>Coordinate System</t>
  </si>
  <si>
    <t xml:space="preserve"> A systematic way of assigning real (x,y,z..) coordinates to a surface or volume. In Geodetics the surface is an ellipsoid used to model the earth. </t>
  </si>
  <si>
    <t>Datum</t>
  </si>
  <si>
    <t xml:space="preserve"> a mathematical approximation to all or part of the earth's surface. Defining a datum requires the definition of an ellipsoid, its location and orientation, as well as the area for which the datum is valid. </t>
  </si>
  <si>
    <t>Device Space</t>
  </si>
  <si>
    <t xml:space="preserve"> A coordinate space referencing scanner, printers and display devices. </t>
  </si>
  <si>
    <t>DOUBLE</t>
  </si>
  <si>
    <t xml:space="preserve"> 8-byte IEEE double precision floating point. </t>
  </si>
  <si>
    <t>Ellipsoid</t>
  </si>
  <si>
    <t xml:space="preserve"> A mathematically defined quadratic surface used to model the earth. </t>
  </si>
  <si>
    <t>EPSG</t>
  </si>
  <si>
    <t xml:space="preserve"> European Petroleum Survey Group. </t>
  </si>
  <si>
    <t>Flattening</t>
  </si>
  <si>
    <t>Geocoding</t>
  </si>
  <si>
    <t xml:space="preserve"> An image is geocoded if a precise algorithm for determining the earth-location of each point in the image is defined.</t>
  </si>
  <si>
    <t>Geographic Coordinate System</t>
  </si>
  <si>
    <t xml:space="preserve"> A Geographic CS consists of a well-defined ellipsoidal datum, a Prime Meridian, and an angular unit, allowing the assignment of a Latitude-Longitude (and optionally, geodetic height) vector to a location on earth. </t>
  </si>
  <si>
    <t>GeoKey</t>
  </si>
  <si>
    <t xml:space="preserve"> In GeoTIFF, a GeoKey is equivalent in function to a TIFF tag, but uses a different storage mechanism. </t>
  </si>
  <si>
    <t>Georeferencing</t>
  </si>
  <si>
    <t xml:space="preserve"> An image is georeferenced if the location of its pixels in some model space is defined, but the transformation tying model space to the earth is not known. </t>
  </si>
  <si>
    <t>GeoTIFF</t>
  </si>
  <si>
    <t xml:space="preserve"> A standard for storing georeference and geocoding information in a TIFF 6.0 compliant raster file. </t>
  </si>
  <si>
    <t>Grid</t>
  </si>
  <si>
    <t xml:space="preserve"> A coordinate mesh upon which pixels are placed </t>
  </si>
  <si>
    <t>IEEE</t>
  </si>
  <si>
    <t xml:space="preserve"> Institute of Electrical and Electronics Engineers, Inc. </t>
  </si>
  <si>
    <t>IFD</t>
  </si>
  <si>
    <t xml:space="preserve"> In TIFF format, an Image File Directory, containing all the TIFF tags for one image in the file (there may be more than one). </t>
  </si>
  <si>
    <t>Meridian</t>
  </si>
  <si>
    <t xml:space="preserve"> Arc of constant longitude, passing through the poles.</t>
  </si>
  <si>
    <t>Parallel</t>
  </si>
  <si>
    <t xml:space="preserve"> Lines of constant latitude, parallel to the equator. </t>
  </si>
  <si>
    <t>Pixel</t>
  </si>
  <si>
    <t xml:space="preserve"> A dimensionless point-measurement, stored in a raster file. </t>
  </si>
  <si>
    <t>POSC</t>
  </si>
  <si>
    <t xml:space="preserve"> Petrotechnical Open Software Corporation. </t>
  </si>
  <si>
    <t>Prime Meridian</t>
  </si>
  <si>
    <t xml:space="preserve"> An arbitrarily chosen meridian, used as reference for all others, and defined as 0 degrees longitude. </t>
  </si>
  <si>
    <t>Projection</t>
  </si>
  <si>
    <t xml:space="preserve"> A projection in GeoTIFF consists of a linear (X,Y) coordinate system, and a coordinate transformation method (such as Transverse Mercator) to tie this system to an unspecified Geographic CS.</t>
  </si>
  <si>
    <t>Projected Coordinate System</t>
  </si>
  <si>
    <t xml:space="preserve"> The result of the application of a projection transformation of a Geographic coordinate system.</t>
  </si>
  <si>
    <t>Raster Space</t>
  </si>
  <si>
    <t xml:space="preserve"> A continuous planar space in which pixel values are visually realized. </t>
  </si>
  <si>
    <t>RATIONAL</t>
  </si>
  <si>
    <t xml:space="preserve"> In TIFF format, a RATIONAL value is a fractional value represented by the ratio of two unsigned 4-byte integers. </t>
  </si>
  <si>
    <t>SDTS</t>
  </si>
  <si>
    <t xml:space="preserve"> The USGS Spatial Data Transmission Standard. </t>
  </si>
  <si>
    <t>Tag</t>
  </si>
  <si>
    <t xml:space="preserve"> In TIFF format, a tag is packet of numerical or ASCII values, which have a numerical "Tag" ID indicating their information content. </t>
  </si>
  <si>
    <t>TIFF</t>
  </si>
  <si>
    <t xml:space="preserve"> Acronym for Tagged Image File Format; a platform-independent, extensive specification for storing raster data and ancillary information in a single file.</t>
  </si>
  <si>
    <t>USGS</t>
  </si>
  <si>
    <t xml:space="preserve"> US Geological Survey</t>
  </si>
  <si>
    <t>Term</t>
  </si>
  <si>
    <t>Definition</t>
  </si>
  <si>
    <t>TC211 Definition</t>
  </si>
  <si>
    <t xml:space="preserve"> For an ellipsoid with major and minor axis lengths (a,b), the flattening is defined by f = (a - b)/a For the earth, the value of f is approximately 1/298.3</t>
  </si>
  <si>
    <t xml:space="preserve">Model Space  </t>
  </si>
  <si>
    <t>A flat geometrical space used to model a portion of the earth.</t>
  </si>
  <si>
    <t>A set of mathematical rules for specifying how coordinates are to be assigned to points</t>
  </si>
  <si>
    <t xml:space="preserve"> A parameter or set of parameters that define the position of the origin, the scale, and the orientation of a coordinate system</t>
  </si>
  <si>
    <t xml:space="preserve"> A surface formed by the rotation of an ellipse about a main axis</t>
  </si>
  <si>
    <t xml:space="preserve"> A ratio of the difference between the semi-major (a) and semi-minor axis (b) of an ellipsoid to the semi-major axis; f = (a - b)/a</t>
  </si>
  <si>
    <t xml:space="preserve"> A translation of one form of location into another</t>
  </si>
  <si>
    <t xml:space="preserve"> A network composed of two or more sets of curves in which the members of each set intersect the members of the other sets in an algorithmic way</t>
  </si>
  <si>
    <t>An intersection of an ellipsoid by a plane containing the shortest axis of the ellipsoid</t>
  </si>
  <si>
    <t>The smallest element of a digital image to which attributes are assigned</t>
  </si>
  <si>
    <t xml:space="preserve"> A meridian from which the longitudes of other meridians are quantified</t>
  </si>
  <si>
    <t xml:space="preserve"> A coordinate reference system derived from a two-dimensional geodetic coordinate reference system by applying a map projection</t>
  </si>
  <si>
    <t xml:space="preserve"> Closeness of coordinate value to the true or accepted valuein a specified reference system (in this profile, the reference system is the World Geodetic System 1984 (WGS84)) </t>
  </si>
  <si>
    <t xml:space="preserve"> 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 </t>
  </si>
  <si>
    <t xml:space="preserve"> One of a sequence of numbers designating the position of a point in N-dimensional space</t>
  </si>
  <si>
    <t xml:space="preserve"> Configuration of the domain of a coverage described in terms of coordinates.</t>
  </si>
  <si>
    <t xml:space="preserve"> Feature that acts as a function to return values from its range for any direct position within its spatial,temporal, orspatiotemporal domain. Examples include a digital image, raster map, and digital elevation matrix. Note</t>
  </si>
  <si>
    <t xml:space="preserve"> Identifiable collection of data. </t>
  </si>
  <si>
    <t xml:space="preserve"> Well-defined set. Note, Domains are used to define the domain set and range set of operators and functions. </t>
  </si>
  <si>
    <t xml:space="preserve"> Position described by a single set of coordinates within a coordinate reference system.</t>
  </si>
  <si>
    <t xml:space="preserve"> Determination of the values of a coverage at a direct position within the domain of the coverage. </t>
  </si>
  <si>
    <t xml:space="preserve"> Rectified grid wherein the external coordinate reference system is related to the real world by a datum. Note, Any cell in the grid can be geolocated, given its grid coordinate, and the grid origin, cell spacing, and orientation. </t>
  </si>
  <si>
    <t xml:space="preserve"> Representation of phenomena as images produced electronically and/or optical techniques. </t>
  </si>
  <si>
    <t xml:space="preserve"> Data about data. </t>
  </si>
  <si>
    <t xml:space="preserve"> For purposes of this profile, a mosaic image is an image composed of two or more separately collected (sensed) images. Additional XML metadata may be used to identify the cut-lines (boundaries and parameters for the images used to compose the mosaic.</t>
  </si>
  <si>
    <t xml:space="preserve"> Value having no value or existence. </t>
  </si>
  <si>
    <t xml:space="preserve"> Georectified grid created using ground control points and elevation data where constant scale is maintained throughout the grid. </t>
  </si>
  <si>
    <t xml:space="preserve"> 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 </t>
  </si>
  <si>
    <t xml:space="preserve"> Set of feature attribute values associated by a function with the elements of the domain of a coverage. </t>
  </si>
  <si>
    <t xml:space="preserve"> A qualification layer is a coverage consisting of graphics information associated to geospatial data together with associated metadata (these metadata mostly identify the meaning of colour codes used in graphics). </t>
  </si>
  <si>
    <t xml:space="preserve"> Grid for which there is an affine transformation between the grid coordinates and the coordinates of an external coordinate reference system. </t>
  </si>
  <si>
    <t xml:space="preserve"> Grid associated with a transformation that can be used to convert grid coordinate values to values of coordinates referenced to an external coordinate reference system </t>
  </si>
  <si>
    <t xml:space="preserve"> Evaluation of the random errors in determining the position of one point or feature with respect to another / closeness of coordinate difference value to the true or accepted value in a specified reference system </t>
  </si>
  <si>
    <t xml:space="preserve"> Partitioning of a space into a set of conterminous subspaces having the same dimension as the space being partitioned </t>
  </si>
  <si>
    <t xml:space="preserve"> A Transparency Mask defines visible pixels of another image in the same TIFF file (that may be organised as an irregularly shaped region of visible pixels). The 1-bits define the visible pixels; the 0-bits define transparent pixels. (fdefinition based on TIFF specification)</t>
  </si>
  <si>
    <t xml:space="preserve"> Coordinate system that is related to an object (of the real world) by a datum. </t>
  </si>
  <si>
    <t xml:space="preserve"> Reducing the amount of storage space required to store a given amount of data, or reducing the length of message required to transfer a given amount of  reduction in the number of bits used to represent source image data” [ISO 10918-1] (JPEG Part 1) information. (data / image) compression</t>
  </si>
  <si>
    <t xml:space="preserve"> gridded data Network composed of two or more sets of curves in which the members of each set intersect the members of the other sets in a algorithmic way. </t>
  </si>
  <si>
    <t>absolute accuracy</t>
  </si>
  <si>
    <t xml:space="preserve"> (positional accuracy [ISO 19113])</t>
  </si>
  <si>
    <t>(image component [ISO 12087-5]</t>
  </si>
  <si>
    <t>[ISO 19123]</t>
  </si>
  <si>
    <t>[ISO 19111]</t>
  </si>
  <si>
    <t>[ISO 19111</t>
  </si>
  <si>
    <t>[ISO 19115]</t>
  </si>
  <si>
    <t>[ISO 19103]</t>
  </si>
  <si>
    <t>[ISO 19107]</t>
  </si>
  <si>
    <t>[ISO 19101-2]</t>
  </si>
  <si>
    <t>[ISO 19113]</t>
  </si>
  <si>
    <t xml:space="preserve">band </t>
  </si>
  <si>
    <t>coordinate</t>
  </si>
  <si>
    <t>coordinate reference system]</t>
  </si>
  <si>
    <t xml:space="preserve">coverage </t>
  </si>
  <si>
    <t>coverage geometry</t>
  </si>
  <si>
    <t>data compression</t>
  </si>
  <si>
    <t xml:space="preserve">dataset </t>
  </si>
  <si>
    <t xml:space="preserve">domain </t>
  </si>
  <si>
    <t xml:space="preserve">direct position </t>
  </si>
  <si>
    <t xml:space="preserve">evaluation </t>
  </si>
  <si>
    <t>georectified grid</t>
  </si>
  <si>
    <t xml:space="preserve">grid </t>
  </si>
  <si>
    <t xml:space="preserve">imagery </t>
  </si>
  <si>
    <t xml:space="preserve">metadata </t>
  </si>
  <si>
    <t>mosaic</t>
  </si>
  <si>
    <t>NULL value</t>
  </si>
  <si>
    <t>orthorectified grid</t>
  </si>
  <si>
    <t xml:space="preserve">pixel </t>
  </si>
  <si>
    <t xml:space="preserve">range </t>
  </si>
  <si>
    <t>qualification layer</t>
  </si>
  <si>
    <t xml:space="preserve">rectified grid </t>
  </si>
  <si>
    <t xml:space="preserve">referenceable grid </t>
  </si>
  <si>
    <t xml:space="preserve">relative accuracy / relative positional accuracy </t>
  </si>
  <si>
    <t xml:space="preserve">tessellation / tiling </t>
  </si>
  <si>
    <t>transparency mask</t>
  </si>
  <si>
    <t>Profile</t>
  </si>
  <si>
    <t>Row Labels</t>
  </si>
  <si>
    <t>Grand Total</t>
  </si>
  <si>
    <t>Count of Term</t>
  </si>
  <si>
    <t>Term Source</t>
  </si>
  <si>
    <t>geoTiffSpec</t>
  </si>
  <si>
    <t>dgiwgSpec</t>
  </si>
  <si>
    <t>(coverage [ISO 19123])</t>
  </si>
  <si>
    <t>(coverage[ISO 19123])</t>
  </si>
  <si>
    <t>geoTiff</t>
  </si>
  <si>
    <t>dgiwg</t>
  </si>
  <si>
    <t>n/a</t>
  </si>
  <si>
    <t>representation of a label according to a specified scheme</t>
  </si>
  <si>
    <t>geopositioning an object using a Correspondence Model derived from a set of points for which both ground and image coordinates are known</t>
  </si>
  <si>
    <r>
      <rPr>
        <i/>
        <u/>
        <sz val="11"/>
        <color theme="1"/>
        <rFont val="Calibri"/>
        <family val="2"/>
        <scheme val="minor"/>
      </rPr>
      <t>projected coordinate reference system</t>
    </r>
    <r>
      <rPr>
        <sz val="11"/>
        <color theme="1"/>
        <rFont val="Calibri"/>
        <family val="2"/>
        <scheme val="minor"/>
      </rPr>
      <t>: coordinate reference system derived from a two-dimensional geodetic coordinate reference system by applying a map projection</t>
    </r>
  </si>
  <si>
    <r>
      <rPr>
        <u/>
        <sz val="11"/>
        <color theme="1"/>
        <rFont val="Calibri"/>
        <family val="2"/>
        <scheme val="minor"/>
      </rPr>
      <t>Raster</t>
    </r>
    <r>
      <rPr>
        <sz val="11"/>
        <color theme="1"/>
        <rFont val="Calibri"/>
        <family val="2"/>
        <scheme val="minor"/>
      </rPr>
      <t>:  usually rectangular pattern of parallel scanning lines forming or corresponding to the display on a cathode ray tube</t>
    </r>
  </si>
  <si>
    <t xml:space="preserve">gridded data Network composed of two or more sets of curves in which the members of each set intersect the members of the other sets in a algorithmic way. </t>
  </si>
  <si>
    <r>
      <rPr>
        <u/>
        <sz val="11"/>
        <color theme="1"/>
        <rFont val="Calibri"/>
        <family val="2"/>
        <scheme val="minor"/>
      </rPr>
      <t>Rectified Grid</t>
    </r>
    <r>
      <rPr>
        <sz val="11"/>
        <color theme="1"/>
        <rFont val="Calibri"/>
        <family val="2"/>
        <scheme val="minor"/>
      </rPr>
      <t>: grid for which there is an affine transformation between the grid coordinates and the coordinates of an external coordinate reference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</si>
</sst>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ozimor" refreshedDate="41856.574811805556" createdVersion="4" refreshedVersion="4" minRefreshableVersion="3" recordCount="58">
  <cacheSource type="worksheet">
    <worksheetSource ref="A1:E59" sheet="Data"/>
  </cacheSource>
  <cacheFields count="5">
    <cacheField name="Term" numFmtId="0">
      <sharedItems count="58">
        <s v="ASCII"/>
        <s v="Cell"/>
        <s v="Code"/>
        <s v="Coordinate System"/>
        <s v="Datum"/>
        <s v="Device Space"/>
        <s v="DOUBLE"/>
        <s v="Ellipsoid"/>
        <s v="EPSG"/>
        <s v="Flattening"/>
        <s v="Geocoding"/>
        <s v="Geographic Coordinate System"/>
        <s v="GeoKey"/>
        <s v="Georeferencing"/>
        <s v="GeoTIFF"/>
        <s v="Grid"/>
        <s v="IEEE"/>
        <s v="IFD"/>
        <s v="Meridian"/>
        <s v="Model Space  "/>
        <s v="Parallel"/>
        <s v="Pixel"/>
        <s v="POSC"/>
        <s v="Prime Meridian"/>
        <s v="Projection"/>
        <s v="Projected Coordinate System"/>
        <s v="Raster Space"/>
        <s v="RATIONAL"/>
        <s v="SDTS"/>
        <s v="Tag"/>
        <s v="TIFF"/>
        <s v="USGS"/>
        <s v="absolute accuracy"/>
        <s v="band "/>
        <s v="coordinate"/>
        <s v="coordinate reference system]"/>
        <s v="coverage "/>
        <s v="coverage geometry"/>
        <s v="data compression"/>
        <s v="dataset "/>
        <s v="domain "/>
        <s v="direct position "/>
        <s v="evaluation "/>
        <s v="georectified grid"/>
        <s v="grid "/>
        <s v="imagery "/>
        <s v="metadata "/>
        <s v="mosaic"/>
        <s v="NULL value"/>
        <s v="orthorectified grid"/>
        <s v="pixel "/>
        <s v="range "/>
        <s v="qualification layer"/>
        <s v="rectified grid "/>
        <s v="referenceable grid "/>
        <s v="relative accuracy / relative positional accuracy "/>
        <s v="tessellation / tiling "/>
        <s v="transparency mask"/>
      </sharedItems>
    </cacheField>
    <cacheField name="Term Source" numFmtId="0">
      <sharedItems count="2">
        <s v="geoTiffSpec"/>
        <s v="dgiwgSpec"/>
      </sharedItems>
    </cacheField>
    <cacheField name="Profile" numFmtId="0">
      <sharedItems containsBlank="1"/>
    </cacheField>
    <cacheField name="Definition" numFmtId="0">
      <sharedItems count="58" longText="1">
        <s v=" [American Standard Code for Information Interchange] The predominant character set encoding of present-day computers. "/>
        <s v=" A rectangular area in Raster space, in which a single pixel value is filled."/>
        <s v=" In GeoTIFF, a code is a value assigned to a GeoKey, and has one of 65536 possible values. "/>
        <s v=" A systematic way of assigning real (x,y,z..) coordinates to a surface or volume. In Geodetics the surface is an ellipsoid used to model the earth. "/>
        <s v=" a mathematical approximation to all or part of the earth's surface. Defining a datum requires the definition of an ellipsoid, its location and orientation, as well as the area for which the datum is valid. "/>
        <s v=" A coordinate space referencing scanner, printers and display devices. "/>
        <s v=" 8-byte IEEE double precision floating point. "/>
        <s v=" A mathematically defined quadratic surface used to model the earth. "/>
        <s v=" European Petroleum Survey Group. "/>
        <s v=" For an ellipsoid with major and minor axis lengths (a,b), the flattening is defined by f = (a - b)/a For the earth, the value of f is approximately 1/298.3"/>
        <s v=" An image is geocoded if a precise algorithm for determining the earth-location of each point in the image is defined."/>
        <s v=" A Geographic CS consists of a well-defined ellipsoidal datum, a Prime Meridian, and an angular unit, allowing the assignment of a Latitude-Longitude (and optionally, geodetic height) vector to a location on earth. "/>
        <s v=" In GeoTIFF, a GeoKey is equivalent in function to a TIFF tag, but uses a different storage mechanism. "/>
        <s v=" An image is georeferenced if the location of its pixels in some model space is defined, but the transformation tying model space to the earth is not known. "/>
        <s v=" A standard for storing georeference and geocoding information in a TIFF 6.0 compliant raster file. "/>
        <s v=" A coordinate mesh upon which pixels are placed "/>
        <s v=" Institute of Electrical and Electronics Engineers, Inc. "/>
        <s v=" In TIFF format, an Image File Directory, containing all the TIFF tags for one image in the file (there may be more than one). "/>
        <s v=" Arc of constant longitude, passing through the poles."/>
        <s v="A flat geometrical space used to model a portion of the earth."/>
        <s v=" Lines of constant latitude, parallel to the equator. "/>
        <s v=" A dimensionless point-measurement, stored in a raster file. "/>
        <s v=" Petrotechnical Open Software Corporation. "/>
        <s v=" An arbitrarily chosen meridian, used as reference for all others, and defined as 0 degrees longitude. "/>
        <s v=" A projection in GeoTIFF consists of a linear (X,Y) coordinate system, and a coordinate transformation method (such as Transverse Mercator) to tie this system to an unspecified Geographic CS."/>
        <s v=" The result of the application of a projection transformation of a Geographic coordinate system."/>
        <s v=" A continuous planar space in which pixel values are visually realized. "/>
        <s v=" In TIFF format, a RATIONAL value is a fractional value represented by the ratio of two unsigned 4-byte integers. "/>
        <s v=" The USGS Spatial Data Transmission Standard. "/>
        <s v=" In TIFF format, a tag is packet of numerical or ASCII values, which have a numerical &quot;Tag&quot; ID indicating their information content. "/>
        <s v=" Acronym for Tagged Image File Format; a platform-independent, extensive specification for storing raster data and ancillary information in a single file."/>
        <s v=" US Geological Survey"/>
        <s v=" Closeness of coordinate value to the true or accepted valuein a specified reference system (in this profile, the reference system is the World Geodetic System 1984 (WGS84)) "/>
        <s v=" 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 "/>
        <s v=" One of a sequence of numbers designating the position of a point in N-dimensional space"/>
        <s v=" Coordinate system that is related to an object (of the real world) by a datum. "/>
        <s v=" Feature that acts as a function to return values from its range for any direct position within its spatial,temporal, orspatiotemporal domain. Examples include a digital image, raster map, and digital elevation matrix. Note"/>
        <s v=" Configuration of the domain of a coverage described in terms of coordinates."/>
        <s v=" Reducing the amount of storage space required to store a given amount of data, or reducing the length of message required to transfer a given amount of  reduction in the number of bits used to represent source image data” [ISO 10918-1] (JPEG Part 1) information. (data / image) compression"/>
        <s v=" Identifiable collection of data. "/>
        <s v=" Well-defined set. Note, Domains are used to define the domain set and range set of operators and functions. "/>
        <s v=" Position described by a single set of coordinates within a coordinate reference system."/>
        <s v=" Determination of the values of a coverage at a direct position within the domain of the coverage. "/>
        <s v=" Rectified grid wherein the external coordinate reference system is related to the real world by a datum. Note, Any cell in the grid can be geolocated, given its grid coordinate, and the grid origin, cell spacing, and orientation. "/>
        <s v=" gridded data Network composed of two or more sets of curves in which the members of each set intersect the members of the other sets in a algorithmic way. "/>
        <s v=" Representation of phenomena as images produced electronically and/or optical techniques. "/>
        <s v=" Data about data. "/>
        <s v=" For purposes of this profile, a mosaic image is an image composed of two or more separately collected (sensed) images. Additional XML metadata may be used to identify the cut-lines (boundaries and parameters for the images used to compose the mosaic."/>
        <s v=" Value having no value or existence. "/>
        <s v=" Georectified grid created using ground control points and elevation data where constant scale is maintained throughout the grid. "/>
        <s v=" 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 "/>
        <s v=" Set of feature attribute values associated by a function with the elements of the domain of a coverage. "/>
        <s v=" A qualification layer is a coverage consisting of graphics information associated to geospatial data together with associated metadata (these metadata mostly identify the meaning of colour codes used in graphics). "/>
        <s v=" Grid for which there is an affine transformation between the grid coordinates and the coordinates of an external coordinate reference system. "/>
        <s v=" Grid associated with a transformation that can be used to convert grid coordinate values to values of coordinates referenced to an external coordinate reference system "/>
        <s v=" Evaluation of the random errors in determining the position of one point or feature with respect to another / closeness of coordinate difference value to the true or accepted value in a specified reference system "/>
        <s v=" Partitioning of a space into a set of conterminous subspaces having the same dimension as the space being partitioned "/>
        <s v=" A Transparency Mask defines visible pixels of another image in the same TIFF file (that may be organised as an irregularly shaped region of visible pixels). The 1-bits define the visible pixels; the 0-bits define transparent pixels. (fdefinition based on TIFF specification)"/>
      </sharedItems>
    </cacheField>
    <cacheField name="TC211 Definition" numFmtId="0">
      <sharedItems containsBlank="1" count="12">
        <m/>
        <s v="A set of mathematical rules for specifying how coordinates are to be assigned to points"/>
        <s v=" A parameter or set of parameters that define the position of the origin, the scale, and the orientation of a coordinate system"/>
        <s v=" A surface formed by the rotation of an ellipse about a main axis"/>
        <s v=" A ratio of the difference between the semi-major (a) and semi-minor axis (b) of an ellipsoid to the semi-major axis; f = (a - b)/a"/>
        <s v=" A translation of one form of location into another"/>
        <s v=" geopositioning an object using a Correspondence Model derived from a set of points for which both ground and image coordinates are known"/>
        <s v=" A network composed of two or more sets of curves in which the members of each set intersect the members of the other sets in an algorithmic way"/>
        <s v="An intersection of an ellipsoid by a plane containing the shortest axis of the ellipsoid"/>
        <s v="The smallest element of a digital image to which attributes are assigned"/>
        <s v=" A meridian from which the longitudes of other meridians are quantified"/>
        <s v=" A coordinate reference system derived from a two-dimensional geodetic coordinate reference system by applying a map proj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m/>
    <x v="0"/>
    <x v="0"/>
  </r>
  <r>
    <x v="1"/>
    <x v="0"/>
    <m/>
    <x v="1"/>
    <x v="0"/>
  </r>
  <r>
    <x v="2"/>
    <x v="0"/>
    <m/>
    <x v="2"/>
    <x v="0"/>
  </r>
  <r>
    <x v="3"/>
    <x v="0"/>
    <m/>
    <x v="3"/>
    <x v="1"/>
  </r>
  <r>
    <x v="4"/>
    <x v="0"/>
    <m/>
    <x v="4"/>
    <x v="2"/>
  </r>
  <r>
    <x v="5"/>
    <x v="0"/>
    <m/>
    <x v="5"/>
    <x v="0"/>
  </r>
  <r>
    <x v="6"/>
    <x v="0"/>
    <m/>
    <x v="6"/>
    <x v="0"/>
  </r>
  <r>
    <x v="7"/>
    <x v="0"/>
    <m/>
    <x v="7"/>
    <x v="3"/>
  </r>
  <r>
    <x v="8"/>
    <x v="0"/>
    <m/>
    <x v="8"/>
    <x v="0"/>
  </r>
  <r>
    <x v="9"/>
    <x v="0"/>
    <m/>
    <x v="9"/>
    <x v="4"/>
  </r>
  <r>
    <x v="10"/>
    <x v="0"/>
    <m/>
    <x v="10"/>
    <x v="5"/>
  </r>
  <r>
    <x v="11"/>
    <x v="0"/>
    <m/>
    <x v="11"/>
    <x v="0"/>
  </r>
  <r>
    <x v="12"/>
    <x v="0"/>
    <m/>
    <x v="12"/>
    <x v="0"/>
  </r>
  <r>
    <x v="13"/>
    <x v="0"/>
    <m/>
    <x v="13"/>
    <x v="6"/>
  </r>
  <r>
    <x v="14"/>
    <x v="0"/>
    <m/>
    <x v="14"/>
    <x v="0"/>
  </r>
  <r>
    <x v="15"/>
    <x v="0"/>
    <m/>
    <x v="15"/>
    <x v="7"/>
  </r>
  <r>
    <x v="16"/>
    <x v="0"/>
    <m/>
    <x v="16"/>
    <x v="0"/>
  </r>
  <r>
    <x v="17"/>
    <x v="0"/>
    <m/>
    <x v="17"/>
    <x v="0"/>
  </r>
  <r>
    <x v="18"/>
    <x v="0"/>
    <m/>
    <x v="18"/>
    <x v="8"/>
  </r>
  <r>
    <x v="19"/>
    <x v="0"/>
    <m/>
    <x v="19"/>
    <x v="0"/>
  </r>
  <r>
    <x v="20"/>
    <x v="0"/>
    <m/>
    <x v="20"/>
    <x v="0"/>
  </r>
  <r>
    <x v="21"/>
    <x v="0"/>
    <m/>
    <x v="21"/>
    <x v="9"/>
  </r>
  <r>
    <x v="22"/>
    <x v="0"/>
    <m/>
    <x v="22"/>
    <x v="0"/>
  </r>
  <r>
    <x v="23"/>
    <x v="0"/>
    <m/>
    <x v="23"/>
    <x v="10"/>
  </r>
  <r>
    <x v="24"/>
    <x v="0"/>
    <m/>
    <x v="24"/>
    <x v="0"/>
  </r>
  <r>
    <x v="25"/>
    <x v="0"/>
    <m/>
    <x v="25"/>
    <x v="11"/>
  </r>
  <r>
    <x v="26"/>
    <x v="0"/>
    <m/>
    <x v="26"/>
    <x v="0"/>
  </r>
  <r>
    <x v="27"/>
    <x v="0"/>
    <m/>
    <x v="27"/>
    <x v="0"/>
  </r>
  <r>
    <x v="28"/>
    <x v="0"/>
    <m/>
    <x v="28"/>
    <x v="0"/>
  </r>
  <r>
    <x v="29"/>
    <x v="0"/>
    <m/>
    <x v="29"/>
    <x v="0"/>
  </r>
  <r>
    <x v="30"/>
    <x v="0"/>
    <m/>
    <x v="30"/>
    <x v="0"/>
  </r>
  <r>
    <x v="31"/>
    <x v="0"/>
    <m/>
    <x v="31"/>
    <x v="0"/>
  </r>
  <r>
    <x v="32"/>
    <x v="1"/>
    <s v=" (positional accuracy [ISO 19113])"/>
    <x v="32"/>
    <x v="0"/>
  </r>
  <r>
    <x v="33"/>
    <x v="1"/>
    <s v="(image component [ISO 12087-5]"/>
    <x v="33"/>
    <x v="0"/>
  </r>
  <r>
    <x v="34"/>
    <x v="1"/>
    <s v="[ISO 19111]"/>
    <x v="34"/>
    <x v="0"/>
  </r>
  <r>
    <x v="35"/>
    <x v="1"/>
    <s v="[ISO 19111"/>
    <x v="35"/>
    <x v="0"/>
  </r>
  <r>
    <x v="36"/>
    <x v="1"/>
    <s v="[ISO 19123]"/>
    <x v="36"/>
    <x v="0"/>
  </r>
  <r>
    <x v="37"/>
    <x v="1"/>
    <s v="[ISO 19123]"/>
    <x v="37"/>
    <x v="0"/>
  </r>
  <r>
    <x v="38"/>
    <x v="1"/>
    <m/>
    <x v="38"/>
    <x v="0"/>
  </r>
  <r>
    <x v="39"/>
    <x v="1"/>
    <s v="[ISO 19115]"/>
    <x v="39"/>
    <x v="0"/>
  </r>
  <r>
    <x v="40"/>
    <x v="1"/>
    <s v="[ISO 19103]"/>
    <x v="40"/>
    <x v="0"/>
  </r>
  <r>
    <x v="41"/>
    <x v="1"/>
    <s v="[ISO 19107]"/>
    <x v="41"/>
    <x v="0"/>
  </r>
  <r>
    <x v="42"/>
    <x v="1"/>
    <s v="(coverage [ISO 19123])"/>
    <x v="42"/>
    <x v="0"/>
  </r>
  <r>
    <x v="43"/>
    <x v="1"/>
    <m/>
    <x v="43"/>
    <x v="0"/>
  </r>
  <r>
    <x v="44"/>
    <x v="1"/>
    <s v="[ISO 19123]"/>
    <x v="44"/>
    <x v="0"/>
  </r>
  <r>
    <x v="45"/>
    <x v="1"/>
    <s v="[ISO 19101-2]"/>
    <x v="45"/>
    <x v="0"/>
  </r>
  <r>
    <x v="46"/>
    <x v="1"/>
    <s v="[ISO 19115]"/>
    <x v="46"/>
    <x v="0"/>
  </r>
  <r>
    <x v="47"/>
    <x v="1"/>
    <m/>
    <x v="47"/>
    <x v="0"/>
  </r>
  <r>
    <x v="48"/>
    <x v="1"/>
    <m/>
    <x v="48"/>
    <x v="0"/>
  </r>
  <r>
    <x v="49"/>
    <x v="1"/>
    <m/>
    <x v="49"/>
    <x v="0"/>
  </r>
  <r>
    <x v="50"/>
    <x v="1"/>
    <s v="[ISO 19101-2]"/>
    <x v="50"/>
    <x v="0"/>
  </r>
  <r>
    <x v="51"/>
    <x v="1"/>
    <s v="(coverage[ISO 19123])"/>
    <x v="51"/>
    <x v="0"/>
  </r>
  <r>
    <x v="52"/>
    <x v="1"/>
    <m/>
    <x v="52"/>
    <x v="0"/>
  </r>
  <r>
    <x v="53"/>
    <x v="1"/>
    <s v="[ISO 19123]"/>
    <x v="53"/>
    <x v="0"/>
  </r>
  <r>
    <x v="54"/>
    <x v="1"/>
    <s v="[ISO 19123]"/>
    <x v="54"/>
    <x v="0"/>
  </r>
  <r>
    <x v="55"/>
    <x v="1"/>
    <s v="[ISO 19113]"/>
    <x v="55"/>
    <x v="0"/>
  </r>
  <r>
    <x v="56"/>
    <x v="1"/>
    <s v="[ISO 19123]"/>
    <x v="56"/>
    <x v="0"/>
  </r>
  <r>
    <x v="57"/>
    <x v="1"/>
    <m/>
    <x v="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8" firstHeaderRow="1" firstDataRow="1" firstDataCol="1"/>
  <pivotFields count="5">
    <pivotField axis="axisRow" dataField="1" showAll="0">
      <items count="59">
        <item x="32"/>
        <item x="0"/>
        <item x="33"/>
        <item x="1"/>
        <item x="2"/>
        <item x="34"/>
        <item x="35"/>
        <item x="3"/>
        <item x="36"/>
        <item x="37"/>
        <item x="38"/>
        <item x="39"/>
        <item x="4"/>
        <item x="5"/>
        <item x="41"/>
        <item x="40"/>
        <item x="6"/>
        <item x="7"/>
        <item x="8"/>
        <item x="42"/>
        <item x="9"/>
        <item x="10"/>
        <item x="11"/>
        <item x="12"/>
        <item x="43"/>
        <item x="13"/>
        <item x="14"/>
        <item x="15"/>
        <item x="44"/>
        <item x="16"/>
        <item x="17"/>
        <item x="45"/>
        <item x="18"/>
        <item x="46"/>
        <item x="19"/>
        <item x="47"/>
        <item x="48"/>
        <item x="49"/>
        <item x="20"/>
        <item x="21"/>
        <item x="50"/>
        <item x="22"/>
        <item x="23"/>
        <item x="25"/>
        <item x="24"/>
        <item x="52"/>
        <item x="51"/>
        <item x="26"/>
        <item x="27"/>
        <item x="53"/>
        <item x="54"/>
        <item x="55"/>
        <item x="28"/>
        <item x="29"/>
        <item x="56"/>
        <item x="30"/>
        <item x="57"/>
        <item x="3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59">
        <item x="0"/>
        <item x="6"/>
        <item x="26"/>
        <item x="15"/>
        <item x="5"/>
        <item x="21"/>
        <item x="11"/>
        <item x="4"/>
        <item x="7"/>
        <item x="24"/>
        <item x="52"/>
        <item x="1"/>
        <item x="14"/>
        <item x="3"/>
        <item x="57"/>
        <item x="33"/>
        <item x="30"/>
        <item x="23"/>
        <item x="10"/>
        <item x="13"/>
        <item x="18"/>
        <item x="32"/>
        <item x="37"/>
        <item x="35"/>
        <item x="46"/>
        <item x="42"/>
        <item x="8"/>
        <item x="55"/>
        <item x="36"/>
        <item x="9"/>
        <item x="47"/>
        <item x="49"/>
        <item x="54"/>
        <item x="53"/>
        <item x="44"/>
        <item x="39"/>
        <item x="2"/>
        <item x="12"/>
        <item x="27"/>
        <item x="29"/>
        <item x="17"/>
        <item x="16"/>
        <item x="20"/>
        <item x="34"/>
        <item x="56"/>
        <item x="22"/>
        <item x="41"/>
        <item x="43"/>
        <item x="38"/>
        <item x="45"/>
        <item x="51"/>
        <item x="50"/>
        <item x="25"/>
        <item x="28"/>
        <item x="31"/>
        <item x="48"/>
        <item x="40"/>
        <item x="19"/>
        <item t="default"/>
      </items>
    </pivotField>
    <pivotField showAll="0">
      <items count="13">
        <item x="11"/>
        <item x="10"/>
        <item x="7"/>
        <item x="2"/>
        <item x="4"/>
        <item x="3"/>
        <item x="5"/>
        <item x="6"/>
        <item x="1"/>
        <item x="8"/>
        <item x="9"/>
        <item x="0"/>
        <item t="default"/>
      </items>
    </pivotField>
  </pivotFields>
  <rowFields count="3">
    <field x="0"/>
    <field x="3"/>
    <field x="1"/>
  </rowFields>
  <rowItems count="175">
    <i>
      <x/>
    </i>
    <i r="1">
      <x v="21"/>
    </i>
    <i r="2">
      <x/>
    </i>
    <i>
      <x v="1"/>
    </i>
    <i r="1">
      <x/>
    </i>
    <i r="2">
      <x v="1"/>
    </i>
    <i>
      <x v="2"/>
    </i>
    <i r="1">
      <x v="15"/>
    </i>
    <i r="2">
      <x/>
    </i>
    <i>
      <x v="3"/>
    </i>
    <i r="1">
      <x v="11"/>
    </i>
    <i r="2">
      <x v="1"/>
    </i>
    <i>
      <x v="4"/>
    </i>
    <i r="1">
      <x v="36"/>
    </i>
    <i r="2">
      <x v="1"/>
    </i>
    <i>
      <x v="5"/>
    </i>
    <i r="1">
      <x v="43"/>
    </i>
    <i r="2">
      <x/>
    </i>
    <i>
      <x v="6"/>
    </i>
    <i r="1">
      <x v="23"/>
    </i>
    <i r="2">
      <x/>
    </i>
    <i>
      <x v="7"/>
    </i>
    <i r="1">
      <x v="13"/>
    </i>
    <i r="2">
      <x v="1"/>
    </i>
    <i>
      <x v="8"/>
    </i>
    <i r="1">
      <x v="28"/>
    </i>
    <i r="2">
      <x/>
    </i>
    <i>
      <x v="9"/>
    </i>
    <i r="1">
      <x v="22"/>
    </i>
    <i r="2">
      <x/>
    </i>
    <i>
      <x v="10"/>
    </i>
    <i r="1">
      <x v="48"/>
    </i>
    <i r="2">
      <x/>
    </i>
    <i>
      <x v="11"/>
    </i>
    <i r="1">
      <x v="35"/>
    </i>
    <i r="2">
      <x/>
    </i>
    <i>
      <x v="12"/>
    </i>
    <i r="1">
      <x v="7"/>
    </i>
    <i r="2">
      <x v="1"/>
    </i>
    <i>
      <x v="13"/>
    </i>
    <i r="1">
      <x v="4"/>
    </i>
    <i r="2">
      <x v="1"/>
    </i>
    <i>
      <x v="14"/>
    </i>
    <i r="1">
      <x v="46"/>
    </i>
    <i r="2">
      <x/>
    </i>
    <i>
      <x v="15"/>
    </i>
    <i r="1">
      <x v="56"/>
    </i>
    <i r="2">
      <x/>
    </i>
    <i>
      <x v="16"/>
    </i>
    <i r="1">
      <x v="1"/>
    </i>
    <i r="2">
      <x v="1"/>
    </i>
    <i>
      <x v="17"/>
    </i>
    <i r="1">
      <x v="8"/>
    </i>
    <i r="2">
      <x v="1"/>
    </i>
    <i>
      <x v="18"/>
    </i>
    <i r="1">
      <x v="26"/>
    </i>
    <i r="2">
      <x v="1"/>
    </i>
    <i>
      <x v="19"/>
    </i>
    <i r="1">
      <x v="25"/>
    </i>
    <i r="2">
      <x/>
    </i>
    <i>
      <x v="20"/>
    </i>
    <i r="1">
      <x v="29"/>
    </i>
    <i r="2">
      <x v="1"/>
    </i>
    <i>
      <x v="21"/>
    </i>
    <i r="1">
      <x v="18"/>
    </i>
    <i r="2">
      <x v="1"/>
    </i>
    <i>
      <x v="22"/>
    </i>
    <i r="1">
      <x v="6"/>
    </i>
    <i r="2">
      <x v="1"/>
    </i>
    <i>
      <x v="23"/>
    </i>
    <i r="1">
      <x v="37"/>
    </i>
    <i r="2">
      <x v="1"/>
    </i>
    <i>
      <x v="24"/>
    </i>
    <i r="1">
      <x v="47"/>
    </i>
    <i r="2">
      <x/>
    </i>
    <i>
      <x v="25"/>
    </i>
    <i r="1">
      <x v="19"/>
    </i>
    <i r="2">
      <x v="1"/>
    </i>
    <i>
      <x v="26"/>
    </i>
    <i r="1">
      <x v="12"/>
    </i>
    <i r="2">
      <x v="1"/>
    </i>
    <i>
      <x v="27"/>
    </i>
    <i r="1">
      <x v="3"/>
    </i>
    <i r="2">
      <x v="1"/>
    </i>
    <i>
      <x v="28"/>
    </i>
    <i r="1">
      <x v="34"/>
    </i>
    <i r="2">
      <x/>
    </i>
    <i>
      <x v="29"/>
    </i>
    <i r="1">
      <x v="41"/>
    </i>
    <i r="2">
      <x v="1"/>
    </i>
    <i>
      <x v="30"/>
    </i>
    <i r="1">
      <x v="40"/>
    </i>
    <i r="2">
      <x v="1"/>
    </i>
    <i>
      <x v="31"/>
    </i>
    <i r="1">
      <x v="49"/>
    </i>
    <i r="2">
      <x/>
    </i>
    <i>
      <x v="32"/>
    </i>
    <i r="1">
      <x v="20"/>
    </i>
    <i r="2">
      <x v="1"/>
    </i>
    <i>
      <x v="33"/>
    </i>
    <i r="1">
      <x v="24"/>
    </i>
    <i r="2">
      <x/>
    </i>
    <i>
      <x v="34"/>
    </i>
    <i r="1">
      <x v="57"/>
    </i>
    <i r="2">
      <x v="1"/>
    </i>
    <i>
      <x v="35"/>
    </i>
    <i r="1">
      <x v="30"/>
    </i>
    <i r="2">
      <x/>
    </i>
    <i>
      <x v="36"/>
    </i>
    <i r="1">
      <x v="55"/>
    </i>
    <i r="2">
      <x/>
    </i>
    <i>
      <x v="37"/>
    </i>
    <i r="1">
      <x v="31"/>
    </i>
    <i r="2">
      <x/>
    </i>
    <i>
      <x v="38"/>
    </i>
    <i r="1">
      <x v="42"/>
    </i>
    <i r="2">
      <x v="1"/>
    </i>
    <i>
      <x v="39"/>
    </i>
    <i r="1">
      <x v="5"/>
    </i>
    <i r="2">
      <x v="1"/>
    </i>
    <i>
      <x v="40"/>
    </i>
    <i r="1">
      <x v="51"/>
    </i>
    <i r="2">
      <x/>
    </i>
    <i>
      <x v="41"/>
    </i>
    <i r="1">
      <x v="45"/>
    </i>
    <i r="2">
      <x v="1"/>
    </i>
    <i>
      <x v="42"/>
    </i>
    <i r="1">
      <x v="17"/>
    </i>
    <i r="2">
      <x v="1"/>
    </i>
    <i>
      <x v="43"/>
    </i>
    <i r="1">
      <x v="52"/>
    </i>
    <i r="2">
      <x v="1"/>
    </i>
    <i>
      <x v="44"/>
    </i>
    <i r="1">
      <x v="9"/>
    </i>
    <i r="2">
      <x v="1"/>
    </i>
    <i>
      <x v="45"/>
    </i>
    <i r="1">
      <x v="10"/>
    </i>
    <i r="2">
      <x/>
    </i>
    <i>
      <x v="46"/>
    </i>
    <i r="1">
      <x v="50"/>
    </i>
    <i r="2">
      <x/>
    </i>
    <i>
      <x v="47"/>
    </i>
    <i r="1">
      <x v="2"/>
    </i>
    <i r="2">
      <x v="1"/>
    </i>
    <i>
      <x v="48"/>
    </i>
    <i r="1">
      <x v="38"/>
    </i>
    <i r="2">
      <x v="1"/>
    </i>
    <i>
      <x v="49"/>
    </i>
    <i r="1">
      <x v="33"/>
    </i>
    <i r="2">
      <x/>
    </i>
    <i>
      <x v="50"/>
    </i>
    <i r="1">
      <x v="32"/>
    </i>
    <i r="2">
      <x/>
    </i>
    <i>
      <x v="51"/>
    </i>
    <i r="1">
      <x v="27"/>
    </i>
    <i r="2">
      <x/>
    </i>
    <i>
      <x v="52"/>
    </i>
    <i r="1">
      <x v="53"/>
    </i>
    <i r="2">
      <x v="1"/>
    </i>
    <i>
      <x v="53"/>
    </i>
    <i r="1">
      <x v="39"/>
    </i>
    <i r="2">
      <x v="1"/>
    </i>
    <i>
      <x v="54"/>
    </i>
    <i r="1">
      <x v="44"/>
    </i>
    <i r="2">
      <x/>
    </i>
    <i>
      <x v="55"/>
    </i>
    <i r="1">
      <x v="16"/>
    </i>
    <i r="2">
      <x v="1"/>
    </i>
    <i>
      <x v="56"/>
    </i>
    <i r="1">
      <x v="14"/>
    </i>
    <i r="2">
      <x/>
    </i>
    <i>
      <x v="57"/>
    </i>
    <i r="1">
      <x v="54"/>
    </i>
    <i r="2">
      <x v="1"/>
    </i>
    <i t="grand">
      <x/>
    </i>
  </rowItems>
  <colItems count="1">
    <i/>
  </colItems>
  <dataFields count="1">
    <dataField name="Count of Ter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eoTiffSpecTer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15" zoomScale="125" zoomScaleNormal="125" zoomScalePageLayoutView="125" workbookViewId="0">
      <selection activeCell="D20" sqref="D20"/>
    </sheetView>
  </sheetViews>
  <sheetFormatPr baseColWidth="10" defaultColWidth="8.83203125" defaultRowHeight="14" x14ac:dyDescent="0"/>
  <cols>
    <col min="1" max="1" width="29.1640625" style="6" customWidth="1"/>
    <col min="2" max="2" width="10.6640625" style="6" customWidth="1"/>
    <col min="3" max="3" width="12.1640625" style="6" customWidth="1"/>
    <col min="4" max="4" width="58.6640625" style="7" customWidth="1"/>
    <col min="5" max="5" width="37" style="6" customWidth="1"/>
    <col min="6" max="6" width="8.83203125" style="6"/>
    <col min="7" max="7" width="30.5" style="6" customWidth="1"/>
    <col min="8" max="8" width="121" style="6" bestFit="1" customWidth="1"/>
    <col min="9" max="16384" width="8.83203125" style="6"/>
  </cols>
  <sheetData>
    <row r="1" spans="1:8">
      <c r="A1" s="6" t="s">
        <v>61</v>
      </c>
      <c r="B1" s="6" t="s">
        <v>143</v>
      </c>
      <c r="C1" s="6" t="s">
        <v>139</v>
      </c>
      <c r="D1" s="7" t="s">
        <v>62</v>
      </c>
      <c r="E1" s="6" t="s">
        <v>63</v>
      </c>
      <c r="F1" s="6">
        <v>0</v>
      </c>
      <c r="G1" s="6" t="str">
        <f>"&lt;div class=""term""&gt;"&amp;LOWER(A1)&amp;"&lt;/div&gt;&lt;div class=""definition""&gt;"&amp;(IF(E1="n/a",TRIM(D1),TRIM(E1)))&amp;"&lt;/div&gt;"</f>
        <v>&lt;div class="term"&gt;term&lt;/div&gt;&lt;div class="definition"&gt;TC211 Definition&lt;/div&gt;</v>
      </c>
      <c r="H1" s="6" t="str">
        <f>"&lt;div class=""termNum""&gt;4."&amp;F1&amp;"&lt;/div&gt;&lt;div class=""term""&gt;"&amp;A1&amp;"&lt;/div&gt;&lt;div class=""definition""&gt;"&amp;(IF(E1="n/a",TRIM(D1),TRIM(E1)))&amp;"&lt;/div&gt;"</f>
        <v>&lt;div class="termNum"&gt;4.0&lt;/div&gt;&lt;div class="term"&gt;Term&lt;/div&gt;&lt;div class="definition"&gt;TC211 Definition&lt;/div&gt;</v>
      </c>
    </row>
    <row r="2" spans="1:8" ht="56">
      <c r="A2" s="7" t="s">
        <v>103</v>
      </c>
      <c r="B2" s="7" t="s">
        <v>149</v>
      </c>
      <c r="C2" s="7" t="s">
        <v>104</v>
      </c>
      <c r="D2" s="7" t="s">
        <v>77</v>
      </c>
      <c r="E2" s="7" t="s">
        <v>77</v>
      </c>
      <c r="F2" s="6">
        <f>F1+1</f>
        <v>1</v>
      </c>
      <c r="G2" s="6" t="str">
        <f t="shared" ref="G2:G59" si="0">"&lt;div class=""term""&gt;"&amp;LOWER(A2)&amp;"&lt;/div&gt;&lt;div class=""definition""&gt;"&amp;(IF(E2="n/a",TRIM(D2),TRIM(E2)))&amp;"&lt;/div&gt;"</f>
        <v>&lt;div class="term"&gt;absolute accuracy&lt;/div&gt;&lt;div class="definition"&gt;Closeness of coordinate value to the true or accepted valuein a specified reference system (in this profile, the reference system is the World Geodetic System 1984 (WGS84))&lt;/div&gt;</v>
      </c>
      <c r="H2" s="6" t="str">
        <f>"&lt;div class=""termNum""&gt;4."&amp;F2&amp;"&lt;/div&gt;&lt;div class=""term""&gt;"&amp;A2&amp;"&lt;/div&gt;&lt;div class=""definition""&gt;"&amp;(IF(E2="n/a",TRIM(D2),TRIM(E2)))&amp;"&lt;/div&gt;"</f>
        <v>&lt;div class="termNum"&gt;4.1&lt;/div&gt;&lt;div class="term"&gt;absolute accuracy&lt;/div&gt;&lt;div class="definition"&gt;Closeness of coordinate value to the true or accepted valuein a specified reference system (in this profile, the reference system is the World Geodetic System 1984 (WGS84))&lt;/div&gt;</v>
      </c>
    </row>
    <row r="3" spans="1:8">
      <c r="A3" s="6" t="s">
        <v>0</v>
      </c>
      <c r="B3" s="6" t="s">
        <v>148</v>
      </c>
      <c r="D3" s="7" t="s">
        <v>1</v>
      </c>
      <c r="E3" s="6" t="s">
        <v>150</v>
      </c>
      <c r="F3" s="6">
        <f>F2+1</f>
        <v>2</v>
      </c>
      <c r="G3" s="6" t="str">
        <f t="shared" si="0"/>
        <v>&lt;div class="term"&gt;ascii&lt;/div&gt;&lt;div class="definition"&gt;[American Standard Code for Information Interchange] The predominant character set encoding of present-day computers.&lt;/div&gt;</v>
      </c>
      <c r="H3" s="6" t="str">
        <f>"&lt;div class=""termNum""&gt;4."&amp;F3&amp;"&lt;/div&gt;&lt;div class=""term""&gt;"&amp;A3&amp;"&lt;/div&gt;&lt;div class=""definition""&gt;"&amp;(IF(E3="n/a",TRIM(D3),TRIM(E3)))&amp;"&lt;/div&gt;"</f>
        <v>&lt;div class="termNum"&gt;4.2&lt;/div&gt;&lt;div class="term"&gt;ASCII&lt;/div&gt;&lt;div class="definition"&gt;[American Standard Code for Information Interchange] The predominant character set encoding of present-day computers.&lt;/div&gt;</v>
      </c>
    </row>
    <row r="4" spans="1:8" ht="98">
      <c r="A4" s="7" t="s">
        <v>114</v>
      </c>
      <c r="B4" s="7" t="s">
        <v>149</v>
      </c>
      <c r="C4" s="7" t="s">
        <v>105</v>
      </c>
      <c r="D4" s="7" t="s">
        <v>78</v>
      </c>
      <c r="E4" s="7" t="s">
        <v>78</v>
      </c>
      <c r="F4" s="6">
        <f>F3+1</f>
        <v>3</v>
      </c>
      <c r="G4" s="6" t="str">
        <f t="shared" si="0"/>
        <v>&lt;div class="term"&gt;band &lt;/div&gt;&lt;div class="definition"&gt;A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vectors.&lt;/div&gt;</v>
      </c>
      <c r="H4" s="6" t="str">
        <f>"&lt;div class=""termNum""&gt;4."&amp;F4&amp;"&lt;/div&gt;&lt;div class=""term""&gt;"&amp;A4&amp;"&lt;/div&gt;&lt;div class=""definition""&gt;"&amp;(IF(E4="n/a",TRIM(D4),TRIM(E4)))&amp;"&lt;/div&gt;"</f>
        <v>&lt;div class="termNum"&gt;4.3&lt;/div&gt;&lt;div class="term"&gt;band &lt;/div&gt;&lt;div class="definition"&gt;A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vectors.&lt;/div&gt;</v>
      </c>
    </row>
    <row r="5" spans="1:8" ht="28">
      <c r="A5" s="6" t="s">
        <v>2</v>
      </c>
      <c r="B5" s="6" t="s">
        <v>148</v>
      </c>
      <c r="D5" s="7" t="s">
        <v>3</v>
      </c>
      <c r="E5" s="6" t="s">
        <v>150</v>
      </c>
      <c r="F5" s="6">
        <f>F4+1</f>
        <v>4</v>
      </c>
      <c r="G5" s="6" t="str">
        <f t="shared" si="0"/>
        <v>&lt;div class="term"&gt;cell&lt;/div&gt;&lt;div class="definition"&gt;A rectangular area in Raster space, in which a single pixel value is filled.&lt;/div&gt;</v>
      </c>
      <c r="H5" s="6" t="str">
        <f>"&lt;div class=""termNum""&gt;4."&amp;F5&amp;"&lt;/div&gt;&lt;div class=""term""&gt;"&amp;A5&amp;"&lt;/div&gt;&lt;div class=""definition""&gt;"&amp;(IF(E5="n/a",TRIM(D5),TRIM(E5)))&amp;"&lt;/div&gt;"</f>
        <v>&lt;div class="termNum"&gt;4.4&lt;/div&gt;&lt;div class="term"&gt;Cell&lt;/div&gt;&lt;div class="definition"&gt;A rectangular area in Raster space, in which a single pixel value is filled.&lt;/div&gt;</v>
      </c>
    </row>
    <row r="6" spans="1:8" ht="28">
      <c r="A6" s="6" t="s">
        <v>4</v>
      </c>
      <c r="B6" s="6" t="s">
        <v>148</v>
      </c>
      <c r="D6" s="7" t="s">
        <v>5</v>
      </c>
      <c r="E6" s="7" t="s">
        <v>151</v>
      </c>
      <c r="F6" s="6">
        <f>F5+1</f>
        <v>5</v>
      </c>
      <c r="G6" s="6" t="str">
        <f t="shared" si="0"/>
        <v>&lt;div class="term"&gt;code&lt;/div&gt;&lt;div class="definition"&gt;representation of a label according to a specified scheme&lt;/div&gt;</v>
      </c>
      <c r="H6" s="6" t="str">
        <f>"&lt;div class=""termNum""&gt;4."&amp;F6&amp;"&lt;/div&gt;&lt;div class=""term""&gt;"&amp;A6&amp;"&lt;/div&gt;&lt;div class=""definition""&gt;"&amp;(IF(E6="n/a",TRIM(D6),TRIM(E6)))&amp;"&lt;/div&gt;"</f>
        <v>&lt;div class="termNum"&gt;4.5&lt;/div&gt;&lt;div class="term"&gt;Code&lt;/div&gt;&lt;div class="definition"&gt;representation of a label according to a specified scheme&lt;/div&gt;</v>
      </c>
    </row>
    <row r="7" spans="1:8" ht="28">
      <c r="A7" s="7" t="s">
        <v>115</v>
      </c>
      <c r="B7" s="7" t="s">
        <v>149</v>
      </c>
      <c r="C7" s="7" t="s">
        <v>107</v>
      </c>
      <c r="D7" s="7" t="s">
        <v>79</v>
      </c>
      <c r="E7" s="7" t="s">
        <v>79</v>
      </c>
      <c r="F7" s="6">
        <f>F6+1</f>
        <v>6</v>
      </c>
      <c r="G7" s="6" t="str">
        <f t="shared" si="0"/>
        <v>&lt;div class="term"&gt;coordinate&lt;/div&gt;&lt;div class="definition"&gt;One of a sequence of numbers designating the position of a point in N-dimensional space&lt;/div&gt;</v>
      </c>
      <c r="H7" s="6" t="str">
        <f>"&lt;div class=""termNum""&gt;4."&amp;F7&amp;"&lt;/div&gt;&lt;div class=""term""&gt;"&amp;A7&amp;"&lt;/div&gt;&lt;div class=""definition""&gt;"&amp;(IF(E7="n/a",TRIM(D7),TRIM(E7)))&amp;"&lt;/div&gt;"</f>
        <v>&lt;div class="termNum"&gt;4.6&lt;/div&gt;&lt;div class="term"&gt;coordinate&lt;/div&gt;&lt;div class="definition"&gt;One of a sequence of numbers designating the position of a point in N-dimensional space&lt;/div&gt;</v>
      </c>
    </row>
    <row r="8" spans="1:8" ht="28">
      <c r="A8" s="7" t="s">
        <v>116</v>
      </c>
      <c r="B8" s="7" t="s">
        <v>149</v>
      </c>
      <c r="C8" s="7" t="s">
        <v>108</v>
      </c>
      <c r="D8" s="7" t="s">
        <v>100</v>
      </c>
      <c r="E8" s="7" t="s">
        <v>100</v>
      </c>
      <c r="F8" s="6">
        <f>F7+1</f>
        <v>7</v>
      </c>
      <c r="G8" s="6" t="str">
        <f t="shared" si="0"/>
        <v>&lt;div class="term"&gt;coordinate reference system]&lt;/div&gt;&lt;div class="definition"&gt;Coordinate system that is related to an object (of the real world) by a datum.&lt;/div&gt;</v>
      </c>
      <c r="H8" s="6" t="str">
        <f>"&lt;div class=""termNum""&gt;4."&amp;F8&amp;"&lt;/div&gt;&lt;div class=""term""&gt;"&amp;A8&amp;"&lt;/div&gt;&lt;div class=""definition""&gt;"&amp;(IF(E8="n/a",TRIM(D8),TRIM(E8)))&amp;"&lt;/div&gt;"</f>
        <v>&lt;div class="termNum"&gt;4.7&lt;/div&gt;&lt;div class="term"&gt;coordinate reference system]&lt;/div&gt;&lt;div class="definition"&gt;Coordinate system that is related to an object (of the real world) by a datum.&lt;/div&gt;</v>
      </c>
    </row>
    <row r="9" spans="1:8" ht="28">
      <c r="A9" s="6" t="s">
        <v>6</v>
      </c>
      <c r="B9" s="6" t="s">
        <v>148</v>
      </c>
      <c r="D9" s="7" t="s">
        <v>7</v>
      </c>
      <c r="E9" s="7" t="s">
        <v>67</v>
      </c>
      <c r="F9" s="6">
        <f>F8+1</f>
        <v>8</v>
      </c>
      <c r="G9" s="6" t="str">
        <f t="shared" si="0"/>
        <v>&lt;div class="term"&gt;coordinate system&lt;/div&gt;&lt;div class="definition"&gt;A set of mathematical rules for specifying how coordinates are to be assigned to points&lt;/div&gt;</v>
      </c>
      <c r="H9" s="6" t="str">
        <f>"&lt;div class=""termNum""&gt;4."&amp;F9&amp;"&lt;/div&gt;&lt;div class=""term""&gt;"&amp;A9&amp;"&lt;/div&gt;&lt;div class=""definition""&gt;"&amp;(IF(E9="n/a",TRIM(D9),TRIM(E9)))&amp;"&lt;/div&gt;"</f>
        <v>&lt;div class="termNum"&gt;4.8&lt;/div&gt;&lt;div class="term"&gt;Coordinate System&lt;/div&gt;&lt;div class="definition"&gt;A set of mathematical rules for specifying how coordinates are to be assigned to points&lt;/div&gt;</v>
      </c>
    </row>
    <row r="10" spans="1:8" ht="70">
      <c r="A10" s="7" t="s">
        <v>117</v>
      </c>
      <c r="B10" s="7" t="s">
        <v>149</v>
      </c>
      <c r="C10" s="7" t="s">
        <v>106</v>
      </c>
      <c r="D10" s="7" t="s">
        <v>81</v>
      </c>
      <c r="E10" s="7" t="s">
        <v>81</v>
      </c>
      <c r="F10" s="6">
        <f>F9+1</f>
        <v>9</v>
      </c>
      <c r="G10" s="6" t="str">
        <f t="shared" si="0"/>
        <v>&lt;div class="term"&gt;coverage &lt;/div&gt;&lt;div class="definition"&gt;Feature that acts as a function to return values from its range for any direct position within its spatial,temporal, orspatiotemporal domain. Examples include a digital image, raster map, and digital elevation matrix. Note&lt;/div&gt;</v>
      </c>
      <c r="H10" s="6" t="str">
        <f>"&lt;div class=""termNum""&gt;4."&amp;F10&amp;"&lt;/div&gt;&lt;div class=""term""&gt;"&amp;A10&amp;"&lt;/div&gt;&lt;div class=""definition""&gt;"&amp;(IF(E10="n/a",TRIM(D10),TRIM(E10)))&amp;"&lt;/div&gt;"</f>
        <v>&lt;div class="termNum"&gt;4.9&lt;/div&gt;&lt;div class="term"&gt;coverage &lt;/div&gt;&lt;div class="definition"&gt;Feature that acts as a function to return values from its range for any direct position within its spatial,temporal, orspatiotemporal domain. Examples include a digital image, raster map, and digital elevation matrix. Note&lt;/div&gt;</v>
      </c>
    </row>
    <row r="11" spans="1:8" ht="28">
      <c r="A11" s="7" t="s">
        <v>118</v>
      </c>
      <c r="B11" s="7" t="s">
        <v>149</v>
      </c>
      <c r="C11" s="7" t="s">
        <v>106</v>
      </c>
      <c r="D11" s="7" t="s">
        <v>80</v>
      </c>
      <c r="E11" s="7" t="s">
        <v>80</v>
      </c>
      <c r="F11" s="6">
        <f>F10+1</f>
        <v>10</v>
      </c>
      <c r="G11" s="6" t="str">
        <f t="shared" si="0"/>
        <v>&lt;div class="term"&gt;coverage geometry&lt;/div&gt;&lt;div class="definition"&gt;Configuration of the domain of a coverage described in terms of coordinates.&lt;/div&gt;</v>
      </c>
      <c r="H11" s="6" t="str">
        <f>"&lt;div class=""termNum""&gt;4."&amp;F11&amp;"&lt;/div&gt;&lt;div class=""term""&gt;"&amp;A11&amp;"&lt;/div&gt;&lt;div class=""definition""&gt;"&amp;(IF(E11="n/a",TRIM(D11),TRIM(E11)))&amp;"&lt;/div&gt;"</f>
        <v>&lt;div class="termNum"&gt;4.10&lt;/div&gt;&lt;div class="term"&gt;coverage geometry&lt;/div&gt;&lt;div class="definition"&gt;Configuration of the domain of a coverage described in terms of coordinates.&lt;/div&gt;</v>
      </c>
    </row>
    <row r="12" spans="1:8" ht="98">
      <c r="A12" s="7" t="s">
        <v>119</v>
      </c>
      <c r="B12" s="7" t="s">
        <v>149</v>
      </c>
      <c r="C12" s="7"/>
      <c r="D12" s="7" t="s">
        <v>101</v>
      </c>
      <c r="E12" s="7" t="s">
        <v>101</v>
      </c>
      <c r="F12" s="6">
        <f>F11+1</f>
        <v>11</v>
      </c>
      <c r="G12" s="6" t="str">
        <f t="shared" si="0"/>
        <v>&lt;div class="term"&gt;data compression&lt;/div&gt;&lt;div class="definition"&gt;Reducing the amount of storage space required to store a given amount of data, or reducing the length of message required to transfer a given amount of reduction in the number of bits used to represent source image data” [ISO 10918-1] (JPEG Part 1) information. (data / image) compression&lt;/div&gt;</v>
      </c>
      <c r="H12" s="6" t="str">
        <f>"&lt;div class=""termNum""&gt;4."&amp;F12&amp;"&lt;/div&gt;&lt;div class=""term""&gt;"&amp;A12&amp;"&lt;/div&gt;&lt;div class=""definition""&gt;"&amp;(IF(E12="n/a",TRIM(D12),TRIM(E12)))&amp;"&lt;/div&gt;"</f>
        <v>&lt;div class="termNum"&gt;4.11&lt;/div&gt;&lt;div class="term"&gt;data compression&lt;/div&gt;&lt;div class="definition"&gt;Reducing the amount of storage space required to store a given amount of data, or reducing the length of message required to transfer a given amount of reduction in the number of bits used to represent source image data” [ISO 10918-1] (JPEG Part 1) information. (data / image) compression&lt;/div&gt;</v>
      </c>
    </row>
    <row r="13" spans="1:8">
      <c r="A13" s="7" t="s">
        <v>120</v>
      </c>
      <c r="B13" s="7" t="s">
        <v>149</v>
      </c>
      <c r="C13" s="7" t="s">
        <v>109</v>
      </c>
      <c r="D13" s="7" t="s">
        <v>82</v>
      </c>
      <c r="E13" s="7" t="s">
        <v>82</v>
      </c>
      <c r="F13" s="6">
        <f>F12+1</f>
        <v>12</v>
      </c>
      <c r="G13" s="6" t="str">
        <f t="shared" si="0"/>
        <v>&lt;div class="term"&gt;dataset &lt;/div&gt;&lt;div class="definition"&gt;Identifiable collection of data.&lt;/div&gt;</v>
      </c>
      <c r="H13" s="6" t="str">
        <f>"&lt;div class=""termNum""&gt;4."&amp;F13&amp;"&lt;/div&gt;&lt;div class=""term""&gt;"&amp;A13&amp;"&lt;/div&gt;&lt;div class=""definition""&gt;"&amp;(IF(E13="n/a",TRIM(D13),TRIM(E13)))&amp;"&lt;/div&gt;"</f>
        <v>&lt;div class="termNum"&gt;4.12&lt;/div&gt;&lt;div class="term"&gt;dataset &lt;/div&gt;&lt;div class="definition"&gt;Identifiable collection of data.&lt;/div&gt;</v>
      </c>
    </row>
    <row r="14" spans="1:8" ht="42">
      <c r="A14" s="6" t="s">
        <v>8</v>
      </c>
      <c r="B14" s="6" t="s">
        <v>148</v>
      </c>
      <c r="D14" s="7" t="s">
        <v>9</v>
      </c>
      <c r="E14" s="7" t="s">
        <v>68</v>
      </c>
      <c r="F14" s="6">
        <f>F13+1</f>
        <v>13</v>
      </c>
      <c r="G14" s="6" t="str">
        <f t="shared" si="0"/>
        <v>&lt;div class="term"&gt;datum&lt;/div&gt;&lt;div class="definition"&gt;A parameter or set of parameters that define the position of the origin, the scale, and the orientation of a coordinate system&lt;/div&gt;</v>
      </c>
      <c r="H14" s="6" t="str">
        <f>"&lt;div class=""termNum""&gt;4."&amp;F14&amp;"&lt;/div&gt;&lt;div class=""term""&gt;"&amp;A14&amp;"&lt;/div&gt;&lt;div class=""definition""&gt;"&amp;(IF(E14="n/a",TRIM(D14),TRIM(E14)))&amp;"&lt;/div&gt;"</f>
        <v>&lt;div class="termNum"&gt;4.13&lt;/div&gt;&lt;div class="term"&gt;Datum&lt;/div&gt;&lt;div class="definition"&gt;A parameter or set of parameters that define the position of the origin, the scale, and the orientation of a coordinate system&lt;/div&gt;</v>
      </c>
    </row>
    <row r="15" spans="1:8">
      <c r="A15" s="6" t="s">
        <v>10</v>
      </c>
      <c r="B15" s="6" t="s">
        <v>148</v>
      </c>
      <c r="D15" s="7" t="s">
        <v>11</v>
      </c>
      <c r="E15" s="7" t="s">
        <v>150</v>
      </c>
      <c r="F15" s="6">
        <f>F14+1</f>
        <v>14</v>
      </c>
      <c r="G15" s="6" t="str">
        <f t="shared" si="0"/>
        <v>&lt;div class="term"&gt;device space&lt;/div&gt;&lt;div class="definition"&gt;A coordinate space referencing scanner, printers and display devices.&lt;/div&gt;</v>
      </c>
      <c r="H15" s="6" t="str">
        <f>"&lt;div class=""termNum""&gt;4."&amp;F15&amp;"&lt;/div&gt;&lt;div class=""term""&gt;"&amp;A15&amp;"&lt;/div&gt;&lt;div class=""definition""&gt;"&amp;(IF(E15="n/a",TRIM(D15),TRIM(E15)))&amp;"&lt;/div&gt;"</f>
        <v>&lt;div class="termNum"&gt;4.14&lt;/div&gt;&lt;div class="term"&gt;Device Space&lt;/div&gt;&lt;div class="definition"&gt;A coordinate space referencing scanner, printers and display devices.&lt;/div&gt;</v>
      </c>
    </row>
    <row r="16" spans="1:8" ht="42">
      <c r="A16" s="7" t="s">
        <v>122</v>
      </c>
      <c r="B16" s="7" t="s">
        <v>149</v>
      </c>
      <c r="C16" s="7" t="s">
        <v>111</v>
      </c>
      <c r="D16" s="7" t="s">
        <v>84</v>
      </c>
      <c r="E16" s="7" t="s">
        <v>84</v>
      </c>
      <c r="F16" s="6">
        <f>F15+1</f>
        <v>15</v>
      </c>
      <c r="G16" s="6" t="str">
        <f t="shared" si="0"/>
        <v>&lt;div class="term"&gt;direct position &lt;/div&gt;&lt;div class="definition"&gt;Position described by a single set of coordinates within a coordinate reference system.&lt;/div&gt;</v>
      </c>
      <c r="H16" s="6" t="str">
        <f>"&lt;div class=""termNum""&gt;4."&amp;F16&amp;"&lt;/div&gt;&lt;div class=""term""&gt;"&amp;A16&amp;"&lt;/div&gt;&lt;div class=""definition""&gt;"&amp;(IF(E16="n/a",TRIM(D16),TRIM(E16)))&amp;"&lt;/div&gt;"</f>
        <v>&lt;div class="termNum"&gt;4.15&lt;/div&gt;&lt;div class="term"&gt;direct position &lt;/div&gt;&lt;div class="definition"&gt;Position described by a single set of coordinates within a coordinate reference system.&lt;/div&gt;</v>
      </c>
    </row>
    <row r="17" spans="1:8" ht="42">
      <c r="A17" s="7" t="s">
        <v>121</v>
      </c>
      <c r="B17" s="7" t="s">
        <v>149</v>
      </c>
      <c r="C17" s="7" t="s">
        <v>110</v>
      </c>
      <c r="D17" s="7" t="s">
        <v>83</v>
      </c>
      <c r="E17" s="7" t="s">
        <v>83</v>
      </c>
      <c r="F17" s="6">
        <f>F16+1</f>
        <v>16</v>
      </c>
      <c r="G17" s="6" t="str">
        <f t="shared" si="0"/>
        <v>&lt;div class="term"&gt;domain &lt;/div&gt;&lt;div class="definition"&gt;Well-defined set. Note, Domains are used to define the domain set and range set of operators and functions.&lt;/div&gt;</v>
      </c>
      <c r="H17" s="6" t="str">
        <f>"&lt;div class=""termNum""&gt;4."&amp;F17&amp;"&lt;/div&gt;&lt;div class=""term""&gt;"&amp;A17&amp;"&lt;/div&gt;&lt;div class=""definition""&gt;"&amp;(IF(E17="n/a",TRIM(D17),TRIM(E17)))&amp;"&lt;/div&gt;"</f>
        <v>&lt;div class="termNum"&gt;4.16&lt;/div&gt;&lt;div class="term"&gt;domain &lt;/div&gt;&lt;div class="definition"&gt;Well-defined set. Note, Domains are used to define the domain set and range set of operators and functions.&lt;/div&gt;</v>
      </c>
    </row>
    <row r="18" spans="1:8">
      <c r="A18" s="6" t="s">
        <v>12</v>
      </c>
      <c r="B18" s="6" t="s">
        <v>148</v>
      </c>
      <c r="D18" s="7" t="s">
        <v>13</v>
      </c>
      <c r="E18" s="7" t="s">
        <v>150</v>
      </c>
      <c r="F18" s="6">
        <f>F17+1</f>
        <v>17</v>
      </c>
      <c r="G18" s="6" t="str">
        <f t="shared" si="0"/>
        <v>&lt;div class="term"&gt;double&lt;/div&gt;&lt;div class="definition"&gt;8-byte IEEE double precision floating point.&lt;/div&gt;</v>
      </c>
      <c r="H18" s="6" t="str">
        <f>"&lt;div class=""termNum""&gt;4."&amp;F18&amp;"&lt;/div&gt;&lt;div class=""term""&gt;"&amp;A18&amp;"&lt;/div&gt;&lt;div class=""definition""&gt;"&amp;(IF(E18="n/a",TRIM(D18),TRIM(E18)))&amp;"&lt;/div&gt;"</f>
        <v>&lt;div class="termNum"&gt;4.17&lt;/div&gt;&lt;div class="term"&gt;DOUBLE&lt;/div&gt;&lt;div class="definition"&gt;8-byte IEEE double precision floating point.&lt;/div&gt;</v>
      </c>
    </row>
    <row r="19" spans="1:8" ht="28">
      <c r="A19" s="6" t="s">
        <v>14</v>
      </c>
      <c r="B19" s="6" t="s">
        <v>148</v>
      </c>
      <c r="D19" s="7" t="s">
        <v>15</v>
      </c>
      <c r="E19" s="7" t="s">
        <v>69</v>
      </c>
      <c r="F19" s="6">
        <f>F18+1</f>
        <v>18</v>
      </c>
      <c r="G19" s="6" t="str">
        <f t="shared" si="0"/>
        <v>&lt;div class="term"&gt;ellipsoid&lt;/div&gt;&lt;div class="definition"&gt;A surface formed by the rotation of an ellipse about a main axis&lt;/div&gt;</v>
      </c>
      <c r="H19" s="6" t="str">
        <f>"&lt;div class=""termNum""&gt;4."&amp;F19&amp;"&lt;/div&gt;&lt;div class=""term""&gt;"&amp;A19&amp;"&lt;/div&gt;&lt;div class=""definition""&gt;"&amp;(IF(E19="n/a",TRIM(D19),TRIM(E19)))&amp;"&lt;/div&gt;"</f>
        <v>&lt;div class="termNum"&gt;4.18&lt;/div&gt;&lt;div class="term"&gt;Ellipsoid&lt;/div&gt;&lt;div class="definition"&gt;A surface formed by the rotation of an ellipse about a main axis&lt;/div&gt;</v>
      </c>
    </row>
    <row r="20" spans="1:8">
      <c r="A20" s="6" t="s">
        <v>16</v>
      </c>
      <c r="B20" s="6" t="s">
        <v>148</v>
      </c>
      <c r="D20" s="7" t="s">
        <v>17</v>
      </c>
      <c r="E20" s="6" t="s">
        <v>150</v>
      </c>
      <c r="F20" s="6">
        <f>F19+1</f>
        <v>19</v>
      </c>
      <c r="G20" s="6" t="str">
        <f t="shared" si="0"/>
        <v>&lt;div class="term"&gt;epsg&lt;/div&gt;&lt;div class="definition"&gt;European Petroleum Survey Group.&lt;/div&gt;</v>
      </c>
      <c r="H20" s="6" t="str">
        <f>"&lt;div class=""termNum""&gt;4."&amp;F20&amp;"&lt;/div&gt;&lt;div class=""term""&gt;"&amp;A20&amp;"&lt;/div&gt;&lt;div class=""definition""&gt;"&amp;(IF(E20="n/a",TRIM(D20),TRIM(E20)))&amp;"&lt;/div&gt;"</f>
        <v>&lt;div class="termNum"&gt;4.19&lt;/div&gt;&lt;div class="term"&gt;EPSG&lt;/div&gt;&lt;div class="definition"&gt;European Petroleum Survey Group.&lt;/div&gt;</v>
      </c>
    </row>
    <row r="21" spans="1:8" ht="42">
      <c r="A21" s="7" t="s">
        <v>123</v>
      </c>
      <c r="B21" s="7" t="s">
        <v>149</v>
      </c>
      <c r="C21" s="7" t="s">
        <v>146</v>
      </c>
      <c r="D21" s="7" t="s">
        <v>85</v>
      </c>
      <c r="E21" s="7" t="s">
        <v>85</v>
      </c>
      <c r="F21" s="6">
        <f>F20+1</f>
        <v>20</v>
      </c>
      <c r="G21" s="6" t="str">
        <f t="shared" si="0"/>
        <v>&lt;div class="term"&gt;evaluation &lt;/div&gt;&lt;div class="definition"&gt;Determination of the values of a coverage at a direct position within the domain of the coverage.&lt;/div&gt;</v>
      </c>
      <c r="H21" s="6" t="str">
        <f>"&lt;div class=""termNum""&gt;4."&amp;F21&amp;"&lt;/div&gt;&lt;div class=""term""&gt;"&amp;A21&amp;"&lt;/div&gt;&lt;div class=""definition""&gt;"&amp;(IF(E21="n/a",TRIM(D21),TRIM(E21)))&amp;"&lt;/div&gt;"</f>
        <v>&lt;div class="termNum"&gt;4.20&lt;/div&gt;&lt;div class="term"&gt;evaluation &lt;/div&gt;&lt;div class="definition"&gt;Determination of the values of a coverage at a direct position within the domain of the coverage.&lt;/div&gt;</v>
      </c>
    </row>
    <row r="22" spans="1:8" ht="42">
      <c r="A22" s="6" t="s">
        <v>18</v>
      </c>
      <c r="B22" s="6" t="s">
        <v>148</v>
      </c>
      <c r="D22" s="7" t="s">
        <v>64</v>
      </c>
      <c r="E22" s="7" t="s">
        <v>70</v>
      </c>
      <c r="F22" s="6">
        <f>F21+1</f>
        <v>21</v>
      </c>
      <c r="G22" s="6" t="str">
        <f t="shared" si="0"/>
        <v>&lt;div class="term"&gt;flattening&lt;/div&gt;&lt;div class="definition"&gt;A ratio of the difference between the semi-major (a) and semi-minor axis (b) of an ellipsoid to the semi-major axis; f = (a - b)/a&lt;/div&gt;</v>
      </c>
      <c r="H22" s="6" t="str">
        <f>"&lt;div class=""termNum""&gt;4."&amp;F22&amp;"&lt;/div&gt;&lt;div class=""term""&gt;"&amp;A22&amp;"&lt;/div&gt;&lt;div class=""definition""&gt;"&amp;(IF(E22="n/a",TRIM(D22),TRIM(E22)))&amp;"&lt;/div&gt;"</f>
        <v>&lt;div class="termNum"&gt;4.21&lt;/div&gt;&lt;div class="term"&gt;Flattening&lt;/div&gt;&lt;div class="definition"&gt;A ratio of the difference between the semi-major (a) and semi-minor axis (b) of an ellipsoid to the semi-major axis; f = (a - b)/a&lt;/div&gt;</v>
      </c>
    </row>
    <row r="23" spans="1:8" ht="28">
      <c r="A23" s="6" t="s">
        <v>19</v>
      </c>
      <c r="B23" s="6" t="s">
        <v>148</v>
      </c>
      <c r="D23" s="7" t="s">
        <v>20</v>
      </c>
      <c r="E23" s="7" t="s">
        <v>71</v>
      </c>
      <c r="F23" s="6">
        <f>F22+1</f>
        <v>22</v>
      </c>
      <c r="G23" s="6" t="str">
        <f t="shared" si="0"/>
        <v>&lt;div class="term"&gt;geocoding&lt;/div&gt;&lt;div class="definition"&gt;A translation of one form of location into another&lt;/div&gt;</v>
      </c>
      <c r="H23" s="6" t="str">
        <f>"&lt;div class=""termNum""&gt;4."&amp;F23&amp;"&lt;/div&gt;&lt;div class=""term""&gt;"&amp;A23&amp;"&lt;/div&gt;&lt;div class=""definition""&gt;"&amp;(IF(E23="n/a",TRIM(D23),TRIM(E23)))&amp;"&lt;/div&gt;"</f>
        <v>&lt;div class="termNum"&gt;4.22&lt;/div&gt;&lt;div class="term"&gt;Geocoding&lt;/div&gt;&lt;div class="definition"&gt;A translation of one form of location into another&lt;/div&gt;</v>
      </c>
    </row>
    <row r="24" spans="1:8" ht="42">
      <c r="A24" s="6" t="s">
        <v>21</v>
      </c>
      <c r="B24" s="6" t="s">
        <v>148</v>
      </c>
      <c r="D24" s="7" t="s">
        <v>22</v>
      </c>
      <c r="E24" s="7" t="s">
        <v>150</v>
      </c>
      <c r="F24" s="6">
        <f>F23+1</f>
        <v>23</v>
      </c>
      <c r="G24" s="6" t="str">
        <f t="shared" si="0"/>
        <v>&lt;div class="term"&gt;geographic coordinate system&lt;/div&gt;&lt;div class="definition"&gt;A Geographic CS consists of a well-defined ellipsoidal datum, a Prime Meridian, and an angular unit, allowing the assignment of a Latitude-Longitude (and optionally, geodetic height) vector to a location on earth.&lt;/div&gt;</v>
      </c>
      <c r="H24" s="6" t="str">
        <f>"&lt;div class=""termNum""&gt;4."&amp;F24&amp;"&lt;/div&gt;&lt;div class=""term""&gt;"&amp;A24&amp;"&lt;/div&gt;&lt;div class=""definition""&gt;"&amp;(IF(E24="n/a",TRIM(D24),TRIM(E24)))&amp;"&lt;/div&gt;"</f>
        <v>&lt;div class="termNum"&gt;4.23&lt;/div&gt;&lt;div class="term"&gt;Geographic Coordinate System&lt;/div&gt;&lt;div class="definition"&gt;A Geographic CS consists of a well-defined ellipsoidal datum, a Prime Meridian, and an angular unit, allowing the assignment of a Latitude-Longitude (and optionally, geodetic height) vector to a location on earth.&lt;/div&gt;</v>
      </c>
    </row>
    <row r="25" spans="1:8" ht="28">
      <c r="A25" s="6" t="s">
        <v>23</v>
      </c>
      <c r="B25" s="6" t="s">
        <v>148</v>
      </c>
      <c r="D25" s="7" t="s">
        <v>24</v>
      </c>
      <c r="E25" s="7" t="s">
        <v>150</v>
      </c>
      <c r="F25" s="6">
        <f>F24+1</f>
        <v>24</v>
      </c>
      <c r="G25" s="6" t="str">
        <f t="shared" si="0"/>
        <v>&lt;div class="term"&gt;geokey&lt;/div&gt;&lt;div class="definition"&gt;In GeoTIFF, a GeoKey is equivalent in function to a TIFF tag, but uses a different storage mechanism.&lt;/div&gt;</v>
      </c>
      <c r="H25" s="6" t="str">
        <f>"&lt;div class=""termNum""&gt;4."&amp;F25&amp;"&lt;/div&gt;&lt;div class=""term""&gt;"&amp;A25&amp;"&lt;/div&gt;&lt;div class=""definition""&gt;"&amp;(IF(E25="n/a",TRIM(D25),TRIM(E25)))&amp;"&lt;/div&gt;"</f>
        <v>&lt;div class="termNum"&gt;4.24&lt;/div&gt;&lt;div class="term"&gt;GeoKey&lt;/div&gt;&lt;div class="definition"&gt;In GeoTIFF, a GeoKey is equivalent in function to a TIFF tag, but uses a different storage mechanism.&lt;/div&gt;</v>
      </c>
    </row>
    <row r="26" spans="1:8" ht="56">
      <c r="A26" s="7" t="s">
        <v>124</v>
      </c>
      <c r="B26" s="7" t="s">
        <v>149</v>
      </c>
      <c r="C26" s="7"/>
      <c r="D26" s="7" t="s">
        <v>86</v>
      </c>
      <c r="E26" s="7" t="s">
        <v>156</v>
      </c>
      <c r="F26" s="6">
        <f>F25+1</f>
        <v>25</v>
      </c>
      <c r="G26" s="6" t="str">
        <f t="shared" si="0"/>
        <v>&lt;div class="term"&gt;georectified grid&lt;/div&gt;&lt;div class="definition"&gt;Rectified Grid: grid for which there is an affine transformation between the grid coordinates and the coordinates of an external coordinate reference system&lt;/div&gt;</v>
      </c>
      <c r="H26" s="6" t="str">
        <f>"&lt;div class=""termNum""&gt;4."&amp;F26&amp;"&lt;/div&gt;&lt;div class=""term""&gt;"&amp;A26&amp;"&lt;/div&gt;&lt;div class=""definition""&gt;"&amp;(IF(E26="n/a",TRIM(D26),TRIM(E26)))&amp;"&lt;/div&gt;"</f>
        <v>&lt;div class="termNum"&gt;4.25&lt;/div&gt;&lt;div class="term"&gt;georectified grid&lt;/div&gt;&lt;div class="definition"&gt;Rectified Grid: grid for which there is an affine transformation between the grid coordinates and the coordinates of an external coordinate reference system&lt;/div&gt;</v>
      </c>
    </row>
    <row r="27" spans="1:8" ht="56">
      <c r="A27" s="6" t="s">
        <v>25</v>
      </c>
      <c r="B27" s="6" t="s">
        <v>148</v>
      </c>
      <c r="D27" s="7" t="s">
        <v>26</v>
      </c>
      <c r="E27" s="7" t="s">
        <v>152</v>
      </c>
      <c r="F27" s="6">
        <f>F26+1</f>
        <v>26</v>
      </c>
      <c r="G27" s="6" t="str">
        <f t="shared" si="0"/>
        <v>&lt;div class="term"&gt;georeferencing&lt;/div&gt;&lt;div class="definition"&gt;geopositioning an object using a Correspondence Model derived from a set of points for which both ground and image coordinates are known&lt;/div&gt;</v>
      </c>
      <c r="H27" s="6" t="str">
        <f>"&lt;div class=""termNum""&gt;4."&amp;F27&amp;"&lt;/div&gt;&lt;div class=""term""&gt;"&amp;A27&amp;"&lt;/div&gt;&lt;div class=""definition""&gt;"&amp;(IF(E27="n/a",TRIM(D27),TRIM(E27)))&amp;"&lt;/div&gt;"</f>
        <v>&lt;div class="termNum"&gt;4.26&lt;/div&gt;&lt;div class="term"&gt;Georeferencing&lt;/div&gt;&lt;div class="definition"&gt;geopositioning an object using a Correspondence Model derived from a set of points for which both ground and image coordinates are known&lt;/div&gt;</v>
      </c>
    </row>
    <row r="28" spans="1:8" ht="28">
      <c r="A28" s="6" t="s">
        <v>27</v>
      </c>
      <c r="B28" s="6" t="s">
        <v>148</v>
      </c>
      <c r="D28" s="7" t="s">
        <v>28</v>
      </c>
      <c r="E28" s="7" t="s">
        <v>150</v>
      </c>
      <c r="F28" s="6">
        <f>F27+1</f>
        <v>27</v>
      </c>
      <c r="G28" s="6" t="str">
        <f t="shared" si="0"/>
        <v>&lt;div class="term"&gt;geotiff&lt;/div&gt;&lt;div class="definition"&gt;A standard for storing georeference and geocoding information in a TIFF 6.0 compliant raster file.&lt;/div&gt;</v>
      </c>
      <c r="H28" s="6" t="str">
        <f>"&lt;div class=""termNum""&gt;4."&amp;F28&amp;"&lt;/div&gt;&lt;div class=""term""&gt;"&amp;A28&amp;"&lt;/div&gt;&lt;div class=""definition""&gt;"&amp;(IF(E28="n/a",TRIM(D28),TRIM(E28)))&amp;"&lt;/div&gt;"</f>
        <v>&lt;div class="termNum"&gt;4.27&lt;/div&gt;&lt;div class="term"&gt;GeoTIFF&lt;/div&gt;&lt;div class="definition"&gt;A standard for storing georeference and geocoding information in a TIFF 6.0 compliant raster file.&lt;/div&gt;</v>
      </c>
    </row>
    <row r="29" spans="1:8" ht="56">
      <c r="A29" s="6" t="s">
        <v>29</v>
      </c>
      <c r="B29" s="6" t="s">
        <v>148</v>
      </c>
      <c r="D29" s="7" t="s">
        <v>30</v>
      </c>
      <c r="E29" s="7" t="s">
        <v>72</v>
      </c>
      <c r="F29" s="6">
        <f>F28+1</f>
        <v>28</v>
      </c>
      <c r="G29" s="6" t="str">
        <f t="shared" si="0"/>
        <v>&lt;div class="term"&gt;grid&lt;/div&gt;&lt;div class="definition"&gt;A network composed of two or more sets of curves in which the members of each set intersect the members of the other sets in an algorithmic way&lt;/div&gt;</v>
      </c>
      <c r="H29" s="6" t="str">
        <f>"&lt;div class=""termNum""&gt;4."&amp;F29&amp;"&lt;/div&gt;&lt;div class=""term""&gt;"&amp;A29&amp;"&lt;/div&gt;&lt;div class=""definition""&gt;"&amp;(IF(E29="n/a",TRIM(D29),TRIM(E29)))&amp;"&lt;/div&gt;"</f>
        <v>&lt;div class="termNum"&gt;4.28&lt;/div&gt;&lt;div class="term"&gt;Grid&lt;/div&gt;&lt;div class="definition"&gt;A network composed of two or more sets of curves in which the members of each set intersect the members of the other sets in an algorithmic way&lt;/div&gt;</v>
      </c>
    </row>
    <row r="30" spans="1:8" ht="56">
      <c r="A30" s="7" t="s">
        <v>125</v>
      </c>
      <c r="B30" s="7" t="s">
        <v>149</v>
      </c>
      <c r="C30" s="7" t="s">
        <v>106</v>
      </c>
      <c r="D30" s="7" t="s">
        <v>102</v>
      </c>
      <c r="E30" s="7" t="s">
        <v>155</v>
      </c>
      <c r="F30" s="6">
        <f>F29+1</f>
        <v>29</v>
      </c>
      <c r="G30" s="6" t="str">
        <f t="shared" si="0"/>
        <v>&lt;div class="term"&gt;grid &lt;/div&gt;&lt;div class="definition"&gt;gridded data Network composed of two or more sets of curves in which the members of each set intersect the members of the other sets in a algorithmic way.&lt;/div&gt;</v>
      </c>
      <c r="H30" s="6" t="str">
        <f>"&lt;div class=""termNum""&gt;4."&amp;F30&amp;"&lt;/div&gt;&lt;div class=""term""&gt;"&amp;A30&amp;"&lt;/div&gt;&lt;div class=""definition""&gt;"&amp;(IF(E30="n/a",TRIM(D30),TRIM(E30)))&amp;"&lt;/div&gt;"</f>
        <v>&lt;div class="termNum"&gt;4.29&lt;/div&gt;&lt;div class="term"&gt;grid &lt;/div&gt;&lt;div class="definition"&gt;gridded data Network composed of two or more sets of curves in which the members of each set intersect the members of the other sets in a algorithmic way.&lt;/div&gt;</v>
      </c>
    </row>
    <row r="31" spans="1:8">
      <c r="A31" s="6" t="s">
        <v>31</v>
      </c>
      <c r="B31" s="6" t="s">
        <v>148</v>
      </c>
      <c r="D31" s="7" t="s">
        <v>32</v>
      </c>
      <c r="E31" s="7" t="s">
        <v>150</v>
      </c>
      <c r="F31" s="6">
        <f>F30+1</f>
        <v>30</v>
      </c>
      <c r="G31" s="6" t="str">
        <f t="shared" si="0"/>
        <v>&lt;div class="term"&gt;ieee&lt;/div&gt;&lt;div class="definition"&gt;Institute of Electrical and Electronics Engineers, Inc.&lt;/div&gt;</v>
      </c>
      <c r="H31" s="6" t="str">
        <f>"&lt;div class=""termNum""&gt;4."&amp;F31&amp;"&lt;/div&gt;&lt;div class=""term""&gt;"&amp;A31&amp;"&lt;/div&gt;&lt;div class=""definition""&gt;"&amp;(IF(E31="n/a",TRIM(D31),TRIM(E31)))&amp;"&lt;/div&gt;"</f>
        <v>&lt;div class="termNum"&gt;4.30&lt;/div&gt;&lt;div class="term"&gt;IEEE&lt;/div&gt;&lt;div class="definition"&gt;Institute of Electrical and Electronics Engineers, Inc.&lt;/div&gt;</v>
      </c>
    </row>
    <row r="32" spans="1:8" ht="28">
      <c r="A32" s="6" t="s">
        <v>33</v>
      </c>
      <c r="B32" s="6" t="s">
        <v>148</v>
      </c>
      <c r="D32" s="7" t="s">
        <v>34</v>
      </c>
      <c r="E32" s="7" t="s">
        <v>150</v>
      </c>
      <c r="F32" s="6">
        <f>F31+1</f>
        <v>31</v>
      </c>
      <c r="G32" s="6" t="str">
        <f t="shared" si="0"/>
        <v>&lt;div class="term"&gt;ifd&lt;/div&gt;&lt;div class="definition"&gt;In TIFF format, an Image File Directory, containing all the TIFF tags for one image in the file (there may be more than one).&lt;/div&gt;</v>
      </c>
      <c r="H32" s="6" t="str">
        <f>"&lt;div class=""termNum""&gt;4."&amp;F32&amp;"&lt;/div&gt;&lt;div class=""term""&gt;"&amp;A32&amp;"&lt;/div&gt;&lt;div class=""definition""&gt;"&amp;(IF(E32="n/a",TRIM(D32),TRIM(E32)))&amp;"&lt;/div&gt;"</f>
        <v>&lt;div class="termNum"&gt;4.31&lt;/div&gt;&lt;div class="term"&gt;IFD&lt;/div&gt;&lt;div class="definition"&gt;In TIFF format, an Image File Directory, containing all the TIFF tags for one image in the file (there may be more than one).&lt;/div&gt;</v>
      </c>
    </row>
    <row r="33" spans="1:8" ht="42">
      <c r="A33" s="7" t="s">
        <v>126</v>
      </c>
      <c r="B33" s="7" t="s">
        <v>149</v>
      </c>
      <c r="C33" s="7" t="s">
        <v>112</v>
      </c>
      <c r="D33" s="7" t="s">
        <v>87</v>
      </c>
      <c r="E33" s="7" t="s">
        <v>87</v>
      </c>
      <c r="F33" s="6">
        <f>F32+1</f>
        <v>32</v>
      </c>
      <c r="G33" s="6" t="str">
        <f t="shared" si="0"/>
        <v>&lt;div class="term"&gt;imagery &lt;/div&gt;&lt;div class="definition"&gt;Representation of phenomena as images produced electronically and/or optical techniques.&lt;/div&gt;</v>
      </c>
      <c r="H33" s="6" t="str">
        <f>"&lt;div class=""termNum""&gt;4."&amp;F33&amp;"&lt;/div&gt;&lt;div class=""term""&gt;"&amp;A33&amp;"&lt;/div&gt;&lt;div class=""definition""&gt;"&amp;(IF(E33="n/a",TRIM(D33),TRIM(E33)))&amp;"&lt;/div&gt;"</f>
        <v>&lt;div class="termNum"&gt;4.32&lt;/div&gt;&lt;div class="term"&gt;imagery &lt;/div&gt;&lt;div class="definition"&gt;Representation of phenomena as images produced electronically and/or optical techniques.&lt;/div&gt;</v>
      </c>
    </row>
    <row r="34" spans="1:8" ht="28">
      <c r="A34" s="6" t="s">
        <v>35</v>
      </c>
      <c r="B34" s="6" t="s">
        <v>148</v>
      </c>
      <c r="D34" s="7" t="s">
        <v>36</v>
      </c>
      <c r="E34" s="7" t="s">
        <v>73</v>
      </c>
      <c r="F34" s="6">
        <f>F33+1</f>
        <v>33</v>
      </c>
      <c r="G34" s="6" t="str">
        <f t="shared" si="0"/>
        <v>&lt;div class="term"&gt;meridian&lt;/div&gt;&lt;div class="definition"&gt;An intersection of an ellipsoid by a plane containing the shortest axis of the ellipsoid&lt;/div&gt;</v>
      </c>
      <c r="H34" s="6" t="str">
        <f>"&lt;div class=""termNum""&gt;4."&amp;F34&amp;"&lt;/div&gt;&lt;div class=""term""&gt;"&amp;A34&amp;"&lt;/div&gt;&lt;div class=""definition""&gt;"&amp;(IF(E34="n/a",TRIM(D34),TRIM(E34)))&amp;"&lt;/div&gt;"</f>
        <v>&lt;div class="termNum"&gt;4.33&lt;/div&gt;&lt;div class="term"&gt;Meridian&lt;/div&gt;&lt;div class="definition"&gt;An intersection of an ellipsoid by a plane containing the shortest axis of the ellipsoid&lt;/div&gt;</v>
      </c>
    </row>
    <row r="35" spans="1:8">
      <c r="A35" s="7" t="s">
        <v>127</v>
      </c>
      <c r="B35" s="7" t="s">
        <v>149</v>
      </c>
      <c r="C35" s="7" t="s">
        <v>109</v>
      </c>
      <c r="D35" s="7" t="s">
        <v>88</v>
      </c>
      <c r="E35" s="7" t="s">
        <v>88</v>
      </c>
      <c r="F35" s="6">
        <f>F34+1</f>
        <v>34</v>
      </c>
      <c r="G35" s="6" t="str">
        <f t="shared" si="0"/>
        <v>&lt;div class="term"&gt;metadata &lt;/div&gt;&lt;div class="definition"&gt;Data about data.&lt;/div&gt;</v>
      </c>
      <c r="H35" s="6" t="str">
        <f>"&lt;div class=""termNum""&gt;4."&amp;F35&amp;"&lt;/div&gt;&lt;div class=""term""&gt;"&amp;A35&amp;"&lt;/div&gt;&lt;div class=""definition""&gt;"&amp;(IF(E35="n/a",TRIM(D35),TRIM(E35)))&amp;"&lt;/div&gt;"</f>
        <v>&lt;div class="termNum"&gt;4.34&lt;/div&gt;&lt;div class="term"&gt;metadata &lt;/div&gt;&lt;div class="definition"&gt;Data about data.&lt;/div&gt;</v>
      </c>
    </row>
    <row r="36" spans="1:8">
      <c r="A36" s="6" t="s">
        <v>65</v>
      </c>
      <c r="B36" s="6" t="s">
        <v>148</v>
      </c>
      <c r="D36" s="7" t="s">
        <v>66</v>
      </c>
      <c r="E36" s="7" t="s">
        <v>150</v>
      </c>
      <c r="F36" s="6">
        <f>F35+1</f>
        <v>35</v>
      </c>
      <c r="G36" s="6" t="str">
        <f t="shared" si="0"/>
        <v>&lt;div class="term"&gt;model space  &lt;/div&gt;&lt;div class="definition"&gt;A flat geometrical space used to model a portion of the earth.&lt;/div&gt;</v>
      </c>
      <c r="H36" s="6" t="str">
        <f>"&lt;div class=""termNum""&gt;4."&amp;F36&amp;"&lt;/div&gt;&lt;div class=""term""&gt;"&amp;A36&amp;"&lt;/div&gt;&lt;div class=""definition""&gt;"&amp;(IF(E36="n/a",TRIM(D36),TRIM(E36)))&amp;"&lt;/div&gt;"</f>
        <v>&lt;div class="termNum"&gt;4.35&lt;/div&gt;&lt;div class="term"&gt;Model Space  &lt;/div&gt;&lt;div class="definition"&gt;A flat geometrical space used to model a portion of the earth.&lt;/div&gt;</v>
      </c>
    </row>
    <row r="37" spans="1:8" ht="56">
      <c r="A37" s="7" t="s">
        <v>128</v>
      </c>
      <c r="B37" s="7" t="s">
        <v>149</v>
      </c>
      <c r="C37" s="7"/>
      <c r="D37" s="7" t="s">
        <v>89</v>
      </c>
      <c r="E37" s="7" t="s">
        <v>150</v>
      </c>
      <c r="F37" s="6">
        <f>F36+1</f>
        <v>36</v>
      </c>
      <c r="G37" s="6" t="str">
        <f t="shared" si="0"/>
        <v>&lt;div class="term"&gt;mosaic&lt;/div&gt;&lt;div class="definition"&gt;For purposes of this profile, a mosaic image is an image composed of two or more separately collected (sensed) images. Additional XML metadata may be used to identify the cut-lines (boundaries and parameters for the images used to compose the mosaic.&lt;/div&gt;</v>
      </c>
      <c r="H37" s="6" t="str">
        <f>"&lt;div class=""termNum""&gt;4."&amp;F37&amp;"&lt;/div&gt;&lt;div class=""term""&gt;"&amp;A37&amp;"&lt;/div&gt;&lt;div class=""definition""&gt;"&amp;(IF(E37="n/a",TRIM(D37),TRIM(E37)))&amp;"&lt;/div&gt;"</f>
        <v>&lt;div class="termNum"&gt;4.36&lt;/div&gt;&lt;div class="term"&gt;mosaic&lt;/div&gt;&lt;div class="definition"&gt;For purposes of this profile, a mosaic image is an image composed of two or more separately collected (sensed) images. Additional XML metadata may be used to identify the cut-lines (boundaries and parameters for the images used to compose the mosaic.&lt;/div&gt;</v>
      </c>
    </row>
    <row r="38" spans="1:8">
      <c r="A38" s="7" t="s">
        <v>129</v>
      </c>
      <c r="B38" s="7" t="s">
        <v>149</v>
      </c>
      <c r="C38" s="7"/>
      <c r="D38" s="7" t="s">
        <v>90</v>
      </c>
      <c r="E38" s="7" t="s">
        <v>150</v>
      </c>
      <c r="F38" s="6">
        <f>F37+1</f>
        <v>37</v>
      </c>
      <c r="G38" s="6" t="str">
        <f t="shared" si="0"/>
        <v>&lt;div class="term"&gt;null value&lt;/div&gt;&lt;div class="definition"&gt;Value having no value or existence.&lt;/div&gt;</v>
      </c>
      <c r="H38" s="6" t="str">
        <f>"&lt;div class=""termNum""&gt;4."&amp;F38&amp;"&lt;/div&gt;&lt;div class=""term""&gt;"&amp;A38&amp;"&lt;/div&gt;&lt;div class=""definition""&gt;"&amp;(IF(E38="n/a",TRIM(D38),TRIM(E38)))&amp;"&lt;/div&gt;"</f>
        <v>&lt;div class="termNum"&gt;4.37&lt;/div&gt;&lt;div class="term"&gt;NULL value&lt;/div&gt;&lt;div class="definition"&gt;Value having no value or existence.&lt;/div&gt;</v>
      </c>
    </row>
    <row r="39" spans="1:8" ht="28">
      <c r="A39" s="7" t="s">
        <v>130</v>
      </c>
      <c r="B39" s="7" t="s">
        <v>149</v>
      </c>
      <c r="C39" s="7"/>
      <c r="D39" s="7" t="s">
        <v>91</v>
      </c>
      <c r="E39" s="7" t="s">
        <v>150</v>
      </c>
      <c r="F39" s="6">
        <f>F38+1</f>
        <v>38</v>
      </c>
      <c r="G39" s="6" t="str">
        <f t="shared" si="0"/>
        <v>&lt;div class="term"&gt;orthorectified grid&lt;/div&gt;&lt;div class="definition"&gt;Georectified grid created using ground control points and elevation data where constant scale is maintained throughout the grid.&lt;/div&gt;</v>
      </c>
      <c r="H39" s="6" t="str">
        <f>"&lt;div class=""termNum""&gt;4."&amp;F39&amp;"&lt;/div&gt;&lt;div class=""term""&gt;"&amp;A39&amp;"&lt;/div&gt;&lt;div class=""definition""&gt;"&amp;(IF(E39="n/a",TRIM(D39),TRIM(E39)))&amp;"&lt;/div&gt;"</f>
        <v>&lt;div class="termNum"&gt;4.38&lt;/div&gt;&lt;div class="term"&gt;orthorectified grid&lt;/div&gt;&lt;div class="definition"&gt;Georectified grid created using ground control points and elevation data where constant scale is maintained throughout the grid.&lt;/div&gt;</v>
      </c>
    </row>
    <row r="40" spans="1:8">
      <c r="A40" s="6" t="s">
        <v>37</v>
      </c>
      <c r="B40" s="6" t="s">
        <v>148</v>
      </c>
      <c r="D40" s="7" t="s">
        <v>38</v>
      </c>
      <c r="E40" s="7" t="s">
        <v>150</v>
      </c>
      <c r="F40" s="6">
        <f>F39+1</f>
        <v>39</v>
      </c>
      <c r="G40" s="6" t="str">
        <f t="shared" si="0"/>
        <v>&lt;div class="term"&gt;parallel&lt;/div&gt;&lt;div class="definition"&gt;Lines of constant latitude, parallel to the equator.&lt;/div&gt;</v>
      </c>
      <c r="H40" s="6" t="str">
        <f>"&lt;div class=""termNum""&gt;4."&amp;F40&amp;"&lt;/div&gt;&lt;div class=""term""&gt;"&amp;A40&amp;"&lt;/div&gt;&lt;div class=""definition""&gt;"&amp;(IF(E40="n/a",TRIM(D40),TRIM(E40)))&amp;"&lt;/div&gt;"</f>
        <v>&lt;div class="termNum"&gt;4.39&lt;/div&gt;&lt;div class="term"&gt;Parallel&lt;/div&gt;&lt;div class="definition"&gt;Lines of constant latitude, parallel to the equator.&lt;/div&gt;</v>
      </c>
    </row>
    <row r="41" spans="1:8" ht="28">
      <c r="A41" s="6" t="s">
        <v>39</v>
      </c>
      <c r="B41" s="6" t="s">
        <v>148</v>
      </c>
      <c r="D41" s="7" t="s">
        <v>40</v>
      </c>
      <c r="E41" s="7" t="s">
        <v>74</v>
      </c>
      <c r="F41" s="6">
        <f>F40+1</f>
        <v>40</v>
      </c>
      <c r="G41" s="6" t="str">
        <f t="shared" si="0"/>
        <v>&lt;div class="term"&gt;pixel&lt;/div&gt;&lt;div class="definition"&gt;The smallest element of a digital image to which attributes are assigned&lt;/div&gt;</v>
      </c>
      <c r="H41" s="6" t="str">
        <f>"&lt;div class=""termNum""&gt;4."&amp;F41&amp;"&lt;/div&gt;&lt;div class=""term""&gt;"&amp;A41&amp;"&lt;/div&gt;&lt;div class=""definition""&gt;"&amp;(IF(E41="n/a",TRIM(D41),TRIM(E41)))&amp;"&lt;/div&gt;"</f>
        <v>&lt;div class="termNum"&gt;4.40&lt;/div&gt;&lt;div class="term"&gt;Pixel&lt;/div&gt;&lt;div class="definition"&gt;The smallest element of a digital image to which attributes are assigned&lt;/div&gt;</v>
      </c>
    </row>
    <row r="42" spans="1:8" ht="126">
      <c r="A42" s="7" t="s">
        <v>131</v>
      </c>
      <c r="B42" s="7" t="s">
        <v>149</v>
      </c>
      <c r="C42" s="7" t="s">
        <v>112</v>
      </c>
      <c r="D42" s="7" t="s">
        <v>92</v>
      </c>
      <c r="E42" s="7" t="s">
        <v>92</v>
      </c>
      <c r="F42" s="6">
        <f>F41+1</f>
        <v>41</v>
      </c>
      <c r="G42" s="6" t="str">
        <f t="shared" si="0"/>
        <v>&lt;div class="term"&gt;pixel &lt;/div&gt;&lt;div class="definition"&gt;Smallest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black.&lt;/div&gt;</v>
      </c>
      <c r="H42" s="6" t="str">
        <f>"&lt;div class=""termNum""&gt;4."&amp;F42&amp;"&lt;/div&gt;&lt;div class=""term""&gt;"&amp;A42&amp;"&lt;/div&gt;&lt;div class=""definition""&gt;"&amp;(IF(E42="n/a",TRIM(D42),TRIM(E42)))&amp;"&lt;/div&gt;"</f>
        <v>&lt;div class="termNum"&gt;4.41&lt;/div&gt;&lt;div class="term"&gt;pixel &lt;/div&gt;&lt;div class="definition"&gt;Smallest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black.&lt;/div&gt;</v>
      </c>
    </row>
    <row r="43" spans="1:8">
      <c r="A43" s="6" t="s">
        <v>41</v>
      </c>
      <c r="B43" s="6" t="s">
        <v>148</v>
      </c>
      <c r="D43" s="7" t="s">
        <v>42</v>
      </c>
      <c r="E43" s="7" t="s">
        <v>150</v>
      </c>
      <c r="F43" s="6">
        <f>F42+1</f>
        <v>42</v>
      </c>
      <c r="G43" s="6" t="str">
        <f t="shared" si="0"/>
        <v>&lt;div class="term"&gt;posc&lt;/div&gt;&lt;div class="definition"&gt;Petrotechnical Open Software Corporation.&lt;/div&gt;</v>
      </c>
      <c r="H43" s="6" t="str">
        <f>"&lt;div class=""termNum""&gt;4."&amp;F43&amp;"&lt;/div&gt;&lt;div class=""term""&gt;"&amp;A43&amp;"&lt;/div&gt;&lt;div class=""definition""&gt;"&amp;(IF(E43="n/a",TRIM(D43),TRIM(E43)))&amp;"&lt;/div&gt;"</f>
        <v>&lt;div class="termNum"&gt;4.42&lt;/div&gt;&lt;div class="term"&gt;POSC&lt;/div&gt;&lt;div class="definition"&gt;Petrotechnical Open Software Corporation.&lt;/div&gt;</v>
      </c>
    </row>
    <row r="44" spans="1:8" ht="28">
      <c r="A44" s="6" t="s">
        <v>43</v>
      </c>
      <c r="B44" s="6" t="s">
        <v>148</v>
      </c>
      <c r="D44" s="7" t="s">
        <v>44</v>
      </c>
      <c r="E44" s="7" t="s">
        <v>75</v>
      </c>
      <c r="F44" s="6">
        <f>F43+1</f>
        <v>43</v>
      </c>
      <c r="G44" s="6" t="str">
        <f t="shared" si="0"/>
        <v>&lt;div class="term"&gt;prime meridian&lt;/div&gt;&lt;div class="definition"&gt;A meridian from which the longitudes of other meridians are quantified&lt;/div&gt;</v>
      </c>
      <c r="H44" s="6" t="str">
        <f>"&lt;div class=""termNum""&gt;4."&amp;F44&amp;"&lt;/div&gt;&lt;div class=""term""&gt;"&amp;A44&amp;"&lt;/div&gt;&lt;div class=""definition""&gt;"&amp;(IF(E44="n/a",TRIM(D44),TRIM(E44)))&amp;"&lt;/div&gt;"</f>
        <v>&lt;div class="termNum"&gt;4.43&lt;/div&gt;&lt;div class="term"&gt;Prime Meridian&lt;/div&gt;&lt;div class="definition"&gt;A meridian from which the longitudes of other meridians are quantified&lt;/div&gt;</v>
      </c>
    </row>
    <row r="45" spans="1:8" ht="42">
      <c r="A45" s="6" t="s">
        <v>47</v>
      </c>
      <c r="B45" s="6" t="s">
        <v>148</v>
      </c>
      <c r="D45" s="7" t="s">
        <v>48</v>
      </c>
      <c r="E45" s="7" t="s">
        <v>76</v>
      </c>
      <c r="F45" s="6">
        <f>F44+1</f>
        <v>44</v>
      </c>
      <c r="G45" s="6" t="str">
        <f t="shared" si="0"/>
        <v>&lt;div class="term"&gt;projected coordinate system&lt;/div&gt;&lt;div class="definition"&gt;A coordinate reference system derived from a two-dimensional geodetic coordinate reference system by applying a map projection&lt;/div&gt;</v>
      </c>
      <c r="H45" s="6" t="str">
        <f>"&lt;div class=""termNum""&gt;4."&amp;F45&amp;"&lt;/div&gt;&lt;div class=""term""&gt;"&amp;A45&amp;"&lt;/div&gt;&lt;div class=""definition""&gt;"&amp;(IF(E45="n/a",TRIM(D45),TRIM(E45)))&amp;"&lt;/div&gt;"</f>
        <v>&lt;div class="termNum"&gt;4.44&lt;/div&gt;&lt;div class="term"&gt;Projected Coordinate System&lt;/div&gt;&lt;div class="definition"&gt;A coordinate reference system derived from a two-dimensional geodetic coordinate reference system by applying a map projection&lt;/div&gt;</v>
      </c>
    </row>
    <row r="46" spans="1:8" ht="56">
      <c r="A46" s="6" t="s">
        <v>45</v>
      </c>
      <c r="B46" s="6" t="s">
        <v>148</v>
      </c>
      <c r="D46" s="7" t="s">
        <v>46</v>
      </c>
      <c r="E46" s="7" t="s">
        <v>153</v>
      </c>
      <c r="F46" s="6">
        <f>F45+1</f>
        <v>45</v>
      </c>
      <c r="G46" s="6" t="str">
        <f t="shared" si="0"/>
        <v>&lt;div class="term"&gt;projection&lt;/div&gt;&lt;div class="definition"&gt;projected coordinate reference system: coordinate reference system derived from a two-dimensional geodetic coordinate reference system by applying a map projection&lt;/div&gt;</v>
      </c>
      <c r="H46" s="6" t="str">
        <f>"&lt;div class=""termNum""&gt;4."&amp;F46&amp;"&lt;/div&gt;&lt;div class=""term""&gt;"&amp;A46&amp;"&lt;/div&gt;&lt;div class=""definition""&gt;"&amp;(IF(E46="n/a",TRIM(D46),TRIM(E46)))&amp;"&lt;/div&gt;"</f>
        <v>&lt;div class="termNum"&gt;4.45&lt;/div&gt;&lt;div class="term"&gt;Projection&lt;/div&gt;&lt;div class="definition"&gt;projected coordinate reference system: coordinate reference system derived from a two-dimensional geodetic coordinate reference system by applying a map projection&lt;/div&gt;</v>
      </c>
    </row>
    <row r="47" spans="1:8" ht="42">
      <c r="A47" s="7" t="s">
        <v>133</v>
      </c>
      <c r="B47" s="7" t="s">
        <v>149</v>
      </c>
      <c r="C47" s="7"/>
      <c r="D47" s="7" t="s">
        <v>94</v>
      </c>
      <c r="E47" s="7" t="s">
        <v>150</v>
      </c>
      <c r="F47" s="6">
        <f>F46+1</f>
        <v>46</v>
      </c>
      <c r="G47" s="6" t="str">
        <f t="shared" si="0"/>
        <v>&lt;div class="term"&gt;qualification layer&lt;/div&gt;&lt;div class="definition"&gt;A qualification layer is a coverage consisting of graphics information associated to geospatial data together with associated metadata (these metadata mostly identify the meaning of colour codes used in graphics).&lt;/div&gt;</v>
      </c>
      <c r="H47" s="6" t="str">
        <f>"&lt;div class=""termNum""&gt;4."&amp;F47&amp;"&lt;/div&gt;&lt;div class=""term""&gt;"&amp;A47&amp;"&lt;/div&gt;&lt;div class=""definition""&gt;"&amp;(IF(E47="n/a",TRIM(D47),TRIM(E47)))&amp;"&lt;/div&gt;"</f>
        <v>&lt;div class="termNum"&gt;4.46&lt;/div&gt;&lt;div class="term"&gt;qualification layer&lt;/div&gt;&lt;div class="definition"&gt;A qualification layer is a coverage consisting of graphics information associated to geospatial data together with associated metadata (these metadata mostly identify the meaning of colour codes used in graphics).&lt;/div&gt;</v>
      </c>
    </row>
    <row r="48" spans="1:8" ht="42">
      <c r="A48" s="7" t="s">
        <v>132</v>
      </c>
      <c r="B48" s="7" t="s">
        <v>149</v>
      </c>
      <c r="C48" s="7" t="s">
        <v>147</v>
      </c>
      <c r="D48" s="7" t="s">
        <v>93</v>
      </c>
      <c r="E48" s="7" t="s">
        <v>93</v>
      </c>
      <c r="F48" s="6">
        <f>F47+1</f>
        <v>47</v>
      </c>
      <c r="G48" s="6" t="str">
        <f t="shared" si="0"/>
        <v>&lt;div class="term"&gt;range &lt;/div&gt;&lt;div class="definition"&gt;Set of feature attribute values associated by a function with the elements of the domain of a coverage.&lt;/div&gt;</v>
      </c>
      <c r="H48" s="6" t="str">
        <f>"&lt;div class=""termNum""&gt;4."&amp;F48&amp;"&lt;/div&gt;&lt;div class=""term""&gt;"&amp;A48&amp;"&lt;/div&gt;&lt;div class=""definition""&gt;"&amp;(IF(E48="n/a",TRIM(D48),TRIM(E48)))&amp;"&lt;/div&gt;"</f>
        <v>&lt;div class="termNum"&gt;4.47&lt;/div&gt;&lt;div class="term"&gt;range &lt;/div&gt;&lt;div class="definition"&gt;Set of feature attribute values associated by a function with the elements of the domain of a coverage.&lt;/div&gt;</v>
      </c>
    </row>
    <row r="49" spans="1:8" ht="42">
      <c r="A49" s="6" t="s">
        <v>49</v>
      </c>
      <c r="B49" s="6" t="s">
        <v>148</v>
      </c>
      <c r="D49" s="7" t="s">
        <v>50</v>
      </c>
      <c r="E49" s="7" t="s">
        <v>154</v>
      </c>
      <c r="F49" s="6">
        <f>F48+1</f>
        <v>48</v>
      </c>
      <c r="G49" s="6" t="str">
        <f t="shared" si="0"/>
        <v>&lt;div class="term"&gt;raster space&lt;/div&gt;&lt;div class="definition"&gt;Raster: usually rectangular pattern of parallel scanning lines forming or corresponding to the display on a cathode ray tube&lt;/div&gt;</v>
      </c>
      <c r="H49" s="6" t="str">
        <f>"&lt;div class=""termNum""&gt;4."&amp;F49&amp;"&lt;/div&gt;&lt;div class=""term""&gt;"&amp;A49&amp;"&lt;/div&gt;&lt;div class=""definition""&gt;"&amp;(IF(E49="n/a",TRIM(D49),TRIM(E49)))&amp;"&lt;/div&gt;"</f>
        <v>&lt;div class="termNum"&gt;4.48&lt;/div&gt;&lt;div class="term"&gt;Raster Space&lt;/div&gt;&lt;div class="definition"&gt;Raster: usually rectangular pattern of parallel scanning lines forming or corresponding to the display on a cathode ray tube&lt;/div&gt;</v>
      </c>
    </row>
    <row r="50" spans="1:8" ht="28">
      <c r="A50" s="6" t="s">
        <v>51</v>
      </c>
      <c r="B50" s="6" t="s">
        <v>148</v>
      </c>
      <c r="D50" s="7" t="s">
        <v>52</v>
      </c>
      <c r="E50" s="7" t="s">
        <v>150</v>
      </c>
      <c r="F50" s="6">
        <f>F49+1</f>
        <v>49</v>
      </c>
      <c r="G50" s="6" t="str">
        <f t="shared" si="0"/>
        <v>&lt;div class="term"&gt;rational&lt;/div&gt;&lt;div class="definition"&gt;In TIFF format, a RATIONAL value is a fractional value represented by the ratio of two unsigned 4-byte integers.&lt;/div&gt;</v>
      </c>
      <c r="H50" s="6" t="str">
        <f>"&lt;div class=""termNum""&gt;4."&amp;F50&amp;"&lt;/div&gt;&lt;div class=""term""&gt;"&amp;A50&amp;"&lt;/div&gt;&lt;div class=""definition""&gt;"&amp;(IF(E50="n/a",TRIM(D50),TRIM(E50)))&amp;"&lt;/div&gt;"</f>
        <v>&lt;div class="termNum"&gt;4.49&lt;/div&gt;&lt;div class="term"&gt;RATIONAL&lt;/div&gt;&lt;div class="definition"&gt;In TIFF format, a RATIONAL value is a fractional value represented by the ratio of two unsigned 4-byte integers.&lt;/div&gt;</v>
      </c>
    </row>
    <row r="51" spans="1:8" ht="56">
      <c r="A51" s="7" t="s">
        <v>134</v>
      </c>
      <c r="B51" s="7" t="s">
        <v>149</v>
      </c>
      <c r="C51" s="7" t="s">
        <v>106</v>
      </c>
      <c r="D51" s="7" t="s">
        <v>95</v>
      </c>
      <c r="E51" s="7" t="s">
        <v>95</v>
      </c>
      <c r="F51" s="6">
        <f>F50+1</f>
        <v>50</v>
      </c>
      <c r="G51" s="6" t="str">
        <f t="shared" si="0"/>
        <v>&lt;div class="term"&gt;rectified grid &lt;/div&gt;&lt;div class="definition"&gt;Grid for which there is an affine transformation between the grid coordinates and the coordinates of an external coordinate reference system.&lt;/div&gt;</v>
      </c>
      <c r="H51" s="6" t="str">
        <f>"&lt;div class=""termNum""&gt;4."&amp;F51&amp;"&lt;/div&gt;&lt;div class=""term""&gt;"&amp;A51&amp;"&lt;/div&gt;&lt;div class=""definition""&gt;"&amp;(IF(E51="n/a",TRIM(D51),TRIM(E51)))&amp;"&lt;/div&gt;"</f>
        <v>&lt;div class="termNum"&gt;4.50&lt;/div&gt;&lt;div class="term"&gt;rectified grid &lt;/div&gt;&lt;div class="definition"&gt;Grid for which there is an affine transformation between the grid coordinates and the coordinates of an external coordinate reference system.&lt;/div&gt;</v>
      </c>
    </row>
    <row r="52" spans="1:8" ht="56">
      <c r="A52" s="7" t="s">
        <v>135</v>
      </c>
      <c r="B52" s="7" t="s">
        <v>149</v>
      </c>
      <c r="C52" s="7" t="s">
        <v>106</v>
      </c>
      <c r="D52" s="7" t="s">
        <v>96</v>
      </c>
      <c r="E52" s="7" t="s">
        <v>96</v>
      </c>
      <c r="F52" s="6">
        <f>F51+1</f>
        <v>51</v>
      </c>
      <c r="G52" s="6" t="str">
        <f t="shared" si="0"/>
        <v>&lt;div class="term"&gt;referenceable grid &lt;/div&gt;&lt;div class="definition"&gt;Grid associated with a transformation that can be used to convert grid coordinate values to values of coordinates referenced to an external coordinate reference system&lt;/div&gt;</v>
      </c>
      <c r="H52" s="6" t="str">
        <f>"&lt;div class=""termNum""&gt;4."&amp;F52&amp;"&lt;/div&gt;&lt;div class=""term""&gt;"&amp;A52&amp;"&lt;/div&gt;&lt;div class=""definition""&gt;"&amp;(IF(E52="n/a",TRIM(D52),TRIM(E52)))&amp;"&lt;/div&gt;"</f>
        <v>&lt;div class="termNum"&gt;4.51&lt;/div&gt;&lt;div class="term"&gt;referenceable grid &lt;/div&gt;&lt;div class="definition"&gt;Grid associated with a transformation that can be used to convert grid coordinate values to values of coordinates referenced to an external coordinate reference system&lt;/div&gt;</v>
      </c>
    </row>
    <row r="53" spans="1:8" ht="70">
      <c r="A53" s="7" t="s">
        <v>136</v>
      </c>
      <c r="B53" s="7" t="s">
        <v>149</v>
      </c>
      <c r="C53" s="7" t="s">
        <v>113</v>
      </c>
      <c r="D53" s="7" t="s">
        <v>97</v>
      </c>
      <c r="E53" s="7" t="s">
        <v>97</v>
      </c>
      <c r="F53" s="6">
        <f>F52+1</f>
        <v>52</v>
      </c>
      <c r="G53" s="6" t="str">
        <f t="shared" si="0"/>
        <v>&lt;div class="term"&gt;relative accuracy / relative positional accuracy &lt;/div&gt;&lt;div class="definition"&gt;Evaluation of the random errors in determining the position of one point or feature with respect to another / closeness of coordinate difference value to the true or accepted value in a specified reference system&lt;/div&gt;</v>
      </c>
      <c r="H53" s="6" t="str">
        <f>"&lt;div class=""termNum""&gt;4."&amp;F53&amp;"&lt;/div&gt;&lt;div class=""term""&gt;"&amp;A53&amp;"&lt;/div&gt;&lt;div class=""definition""&gt;"&amp;(IF(E53="n/a",TRIM(D53),TRIM(E53)))&amp;"&lt;/div&gt;"</f>
        <v>&lt;div class="termNum"&gt;4.52&lt;/div&gt;&lt;div class="term"&gt;relative accuracy / relative positional accuracy &lt;/div&gt;&lt;div class="definition"&gt;Evaluation of the random errors in determining the position of one point or feature with respect to another / closeness of coordinate difference value to the true or accepted value in a specified reference system&lt;/div&gt;</v>
      </c>
    </row>
    <row r="54" spans="1:8">
      <c r="A54" s="6" t="s">
        <v>53</v>
      </c>
      <c r="B54" s="6" t="s">
        <v>148</v>
      </c>
      <c r="D54" s="7" t="s">
        <v>54</v>
      </c>
      <c r="E54" s="7" t="s">
        <v>150</v>
      </c>
      <c r="F54" s="6">
        <f>F53+1</f>
        <v>53</v>
      </c>
      <c r="G54" s="6" t="str">
        <f t="shared" si="0"/>
        <v>&lt;div class="term"&gt;sdts&lt;/div&gt;&lt;div class="definition"&gt;The USGS Spatial Data Transmission Standard.&lt;/div&gt;</v>
      </c>
      <c r="H54" s="6" t="str">
        <f>"&lt;div class=""termNum""&gt;4."&amp;F54&amp;"&lt;/div&gt;&lt;div class=""term""&gt;"&amp;A54&amp;"&lt;/div&gt;&lt;div class=""definition""&gt;"&amp;(IF(E54="n/a",TRIM(D54),TRIM(E54)))&amp;"&lt;/div&gt;"</f>
        <v>&lt;div class="termNum"&gt;4.53&lt;/div&gt;&lt;div class="term"&gt;SDTS&lt;/div&gt;&lt;div class="definition"&gt;The USGS Spatial Data Transmission Standard.&lt;/div&gt;</v>
      </c>
    </row>
    <row r="55" spans="1:8" ht="28">
      <c r="A55" s="6" t="s">
        <v>55</v>
      </c>
      <c r="B55" s="6" t="s">
        <v>148</v>
      </c>
      <c r="D55" s="7" t="s">
        <v>56</v>
      </c>
      <c r="E55" s="7" t="s">
        <v>150</v>
      </c>
      <c r="F55" s="6">
        <f>F54+1</f>
        <v>54</v>
      </c>
      <c r="G55" s="6" t="str">
        <f t="shared" si="0"/>
        <v>&lt;div class="term"&gt;tag&lt;/div&gt;&lt;div class="definition"&gt;In TIFF format, a tag is packet of numerical or ASCII values, which have a numerical "Tag" ID indicating their information content.&lt;/div&gt;</v>
      </c>
      <c r="H55" s="6" t="str">
        <f>"&lt;div class=""termNum""&gt;4."&amp;F55&amp;"&lt;/div&gt;&lt;div class=""term""&gt;"&amp;A55&amp;"&lt;/div&gt;&lt;div class=""definition""&gt;"&amp;(IF(E55="n/a",TRIM(D55),TRIM(E55)))&amp;"&lt;/div&gt;"</f>
        <v>&lt;div class="termNum"&gt;4.54&lt;/div&gt;&lt;div class="term"&gt;Tag&lt;/div&gt;&lt;div class="definition"&gt;In TIFF format, a tag is packet of numerical or ASCII values, which have a numerical "Tag" ID indicating their information content.&lt;/div&gt;</v>
      </c>
    </row>
    <row r="56" spans="1:8" ht="42">
      <c r="A56" s="7" t="s">
        <v>137</v>
      </c>
      <c r="B56" s="7" t="s">
        <v>149</v>
      </c>
      <c r="C56" s="7" t="s">
        <v>106</v>
      </c>
      <c r="D56" s="7" t="s">
        <v>98</v>
      </c>
      <c r="E56" s="7" t="s">
        <v>98</v>
      </c>
      <c r="F56" s="6">
        <f>F55+1</f>
        <v>55</v>
      </c>
      <c r="G56" s="6" t="str">
        <f t="shared" si="0"/>
        <v>&lt;div class="term"&gt;tessellation / tiling &lt;/div&gt;&lt;div class="definition"&gt;Partitioning of a space into a set of conterminous subspaces having the same dimension as the space being partitioned&lt;/div&gt;</v>
      </c>
      <c r="H56" s="6" t="str">
        <f>"&lt;div class=""termNum""&gt;4."&amp;F56&amp;"&lt;/div&gt;&lt;div class=""term""&gt;"&amp;A56&amp;"&lt;/div&gt;&lt;div class=""definition""&gt;"&amp;(IF(E56="n/a",TRIM(D56),TRIM(E56)))&amp;"&lt;/div&gt;"</f>
        <v>&lt;div class="termNum"&gt;4.55&lt;/div&gt;&lt;div class="term"&gt;tessellation / tiling &lt;/div&gt;&lt;div class="definition"&gt;Partitioning of a space into a set of conterminous subspaces having the same dimension as the space being partitioned&lt;/div&gt;</v>
      </c>
    </row>
    <row r="57" spans="1:8" ht="28">
      <c r="A57" s="6" t="s">
        <v>57</v>
      </c>
      <c r="B57" s="6" t="s">
        <v>148</v>
      </c>
      <c r="D57" s="7" t="s">
        <v>58</v>
      </c>
      <c r="E57" s="7" t="s">
        <v>150</v>
      </c>
      <c r="F57" s="6">
        <f>F56+1</f>
        <v>56</v>
      </c>
      <c r="G57" s="6" t="str">
        <f t="shared" si="0"/>
        <v>&lt;div class="term"&gt;tiff&lt;/div&gt;&lt;div class="definition"&gt;Acronym for Tagged Image File Format; a platform-independent, extensive specification for storing raster data and ancillary information in a single file.&lt;/div&gt;</v>
      </c>
      <c r="H57" s="6" t="str">
        <f>"&lt;div class=""termNum""&gt;4."&amp;F57&amp;"&lt;/div&gt;&lt;div class=""term""&gt;"&amp;A57&amp;"&lt;/div&gt;&lt;div class=""definition""&gt;"&amp;(IF(E57="n/a",TRIM(D57),TRIM(E57)))&amp;"&lt;/div&gt;"</f>
        <v>&lt;div class="termNum"&gt;4.56&lt;/div&gt;&lt;div class="term"&gt;TIFF&lt;/div&gt;&lt;div class="definition"&gt;Acronym for Tagged Image File Format; a platform-independent, extensive specification for storing raster data and ancillary information in a single file.&lt;/div&gt;</v>
      </c>
    </row>
    <row r="58" spans="1:8" ht="56">
      <c r="A58" s="7" t="s">
        <v>138</v>
      </c>
      <c r="B58" s="7" t="s">
        <v>149</v>
      </c>
      <c r="C58" s="7"/>
      <c r="D58" s="7" t="s">
        <v>99</v>
      </c>
      <c r="E58" s="7" t="s">
        <v>150</v>
      </c>
      <c r="F58" s="6">
        <f>F57+1</f>
        <v>57</v>
      </c>
      <c r="G58" s="6" t="str">
        <f t="shared" si="0"/>
        <v>&lt;div class="term"&gt;transparency mask&lt;/div&gt;&lt;div class="definition"&gt;A Transparency Mask defines visible pixels of another image in the same TIFF file (that may be organised as an irregularly shaped region of visible pixels). The 1-bits define the visible pixels; the 0-bits define transparent pixels. (fdefinition based on TIFF specification)&lt;/div&gt;</v>
      </c>
      <c r="H58" s="6" t="str">
        <f>"&lt;div class=""termNum""&gt;4."&amp;F58&amp;"&lt;/div&gt;&lt;div class=""term""&gt;"&amp;A58&amp;"&lt;/div&gt;&lt;div class=""definition""&gt;"&amp;(IF(E58="n/a",TRIM(D58),TRIM(E58)))&amp;"&lt;/div&gt;"</f>
        <v>&lt;div class="termNum"&gt;4.57&lt;/div&gt;&lt;div class="term"&gt;transparency mask&lt;/div&gt;&lt;div class="definition"&gt;A Transparency Mask defines visible pixels of another image in the same TIFF file (that may be organised as an irregularly shaped region of visible pixels). The 1-bits define the visible pixels; the 0-bits define transparent pixels. (fdefinition based on TIFF specification)&lt;/div&gt;</v>
      </c>
    </row>
    <row r="59" spans="1:8">
      <c r="A59" s="6" t="s">
        <v>59</v>
      </c>
      <c r="B59" s="6" t="s">
        <v>148</v>
      </c>
      <c r="D59" s="7" t="s">
        <v>60</v>
      </c>
      <c r="E59" s="7" t="s">
        <v>150</v>
      </c>
      <c r="F59" s="6">
        <f>F58+1</f>
        <v>58</v>
      </c>
      <c r="G59" s="6" t="str">
        <f t="shared" si="0"/>
        <v>&lt;div class="term"&gt;usgs&lt;/div&gt;&lt;div class="definition"&gt;US Geological Survey&lt;/div&gt;</v>
      </c>
      <c r="H59" s="6" t="str">
        <f>"&lt;div class=""termNum""&gt;4."&amp;F59&amp;"&lt;/div&gt;&lt;div class=""term""&gt;"&amp;A59&amp;"&lt;/div&gt;&lt;div class=""definition""&gt;"&amp;(IF(E59="n/a",TRIM(D59),TRIM(E59)))&amp;"&lt;/div&gt;"</f>
        <v>&lt;div class="termNum"&gt;4.58&lt;/div&gt;&lt;div class="term"&gt;USGS&lt;/div&gt;&lt;div class="definition"&gt;US Geological Survey&lt;/div&gt;</v>
      </c>
    </row>
  </sheetData>
  <sortState ref="A2:H59">
    <sortCondition ref="A2:A5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255.6640625" bestFit="1" customWidth="1"/>
    <col min="2" max="2" width="13.6640625" customWidth="1"/>
    <col min="3" max="3" width="11.5" bestFit="1" customWidth="1"/>
    <col min="4" max="4" width="11.33203125" bestFit="1" customWidth="1"/>
  </cols>
  <sheetData>
    <row r="3" spans="1:2">
      <c r="A3" s="1" t="s">
        <v>140</v>
      </c>
      <c r="B3" t="s">
        <v>142</v>
      </c>
    </row>
    <row r="4" spans="1:2">
      <c r="A4" s="2" t="s">
        <v>103</v>
      </c>
      <c r="B4" s="3">
        <v>1</v>
      </c>
    </row>
    <row r="5" spans="1:2">
      <c r="A5" s="4" t="s">
        <v>77</v>
      </c>
      <c r="B5" s="3">
        <v>1</v>
      </c>
    </row>
    <row r="6" spans="1:2">
      <c r="A6" s="5" t="s">
        <v>145</v>
      </c>
      <c r="B6" s="3">
        <v>1</v>
      </c>
    </row>
    <row r="7" spans="1:2">
      <c r="A7" s="2" t="s">
        <v>0</v>
      </c>
      <c r="B7" s="3">
        <v>1</v>
      </c>
    </row>
    <row r="8" spans="1:2">
      <c r="A8" s="4" t="s">
        <v>1</v>
      </c>
      <c r="B8" s="3">
        <v>1</v>
      </c>
    </row>
    <row r="9" spans="1:2">
      <c r="A9" s="5" t="s">
        <v>144</v>
      </c>
      <c r="B9" s="3">
        <v>1</v>
      </c>
    </row>
    <row r="10" spans="1:2">
      <c r="A10" s="2" t="s">
        <v>114</v>
      </c>
      <c r="B10" s="3">
        <v>1</v>
      </c>
    </row>
    <row r="11" spans="1:2">
      <c r="A11" s="4" t="s">
        <v>78</v>
      </c>
      <c r="B11" s="3">
        <v>1</v>
      </c>
    </row>
    <row r="12" spans="1:2">
      <c r="A12" s="5" t="s">
        <v>145</v>
      </c>
      <c r="B12" s="3">
        <v>1</v>
      </c>
    </row>
    <row r="13" spans="1:2">
      <c r="A13" s="2" t="s">
        <v>2</v>
      </c>
      <c r="B13" s="3">
        <v>1</v>
      </c>
    </row>
    <row r="14" spans="1:2">
      <c r="A14" s="4" t="s">
        <v>3</v>
      </c>
      <c r="B14" s="3">
        <v>1</v>
      </c>
    </row>
    <row r="15" spans="1:2">
      <c r="A15" s="5" t="s">
        <v>144</v>
      </c>
      <c r="B15" s="3">
        <v>1</v>
      </c>
    </row>
    <row r="16" spans="1:2">
      <c r="A16" s="2" t="s">
        <v>4</v>
      </c>
      <c r="B16" s="3">
        <v>1</v>
      </c>
    </row>
    <row r="17" spans="1:2">
      <c r="A17" s="4" t="s">
        <v>5</v>
      </c>
      <c r="B17" s="3">
        <v>1</v>
      </c>
    </row>
    <row r="18" spans="1:2">
      <c r="A18" s="5" t="s">
        <v>144</v>
      </c>
      <c r="B18" s="3">
        <v>1</v>
      </c>
    </row>
    <row r="19" spans="1:2">
      <c r="A19" s="2" t="s">
        <v>115</v>
      </c>
      <c r="B19" s="3">
        <v>1</v>
      </c>
    </row>
    <row r="20" spans="1:2">
      <c r="A20" s="4" t="s">
        <v>79</v>
      </c>
      <c r="B20" s="3">
        <v>1</v>
      </c>
    </row>
    <row r="21" spans="1:2">
      <c r="A21" s="5" t="s">
        <v>145</v>
      </c>
      <c r="B21" s="3">
        <v>1</v>
      </c>
    </row>
    <row r="22" spans="1:2">
      <c r="A22" s="2" t="s">
        <v>116</v>
      </c>
      <c r="B22" s="3">
        <v>1</v>
      </c>
    </row>
    <row r="23" spans="1:2">
      <c r="A23" s="4" t="s">
        <v>100</v>
      </c>
      <c r="B23" s="3">
        <v>1</v>
      </c>
    </row>
    <row r="24" spans="1:2">
      <c r="A24" s="5" t="s">
        <v>145</v>
      </c>
      <c r="B24" s="3">
        <v>1</v>
      </c>
    </row>
    <row r="25" spans="1:2">
      <c r="A25" s="2" t="s">
        <v>6</v>
      </c>
      <c r="B25" s="3">
        <v>1</v>
      </c>
    </row>
    <row r="26" spans="1:2">
      <c r="A26" s="4" t="s">
        <v>7</v>
      </c>
      <c r="B26" s="3">
        <v>1</v>
      </c>
    </row>
    <row r="27" spans="1:2">
      <c r="A27" s="5" t="s">
        <v>144</v>
      </c>
      <c r="B27" s="3">
        <v>1</v>
      </c>
    </row>
    <row r="28" spans="1:2">
      <c r="A28" s="2" t="s">
        <v>117</v>
      </c>
      <c r="B28" s="3">
        <v>1</v>
      </c>
    </row>
    <row r="29" spans="1:2">
      <c r="A29" s="4" t="s">
        <v>81</v>
      </c>
      <c r="B29" s="3">
        <v>1</v>
      </c>
    </row>
    <row r="30" spans="1:2">
      <c r="A30" s="5" t="s">
        <v>145</v>
      </c>
      <c r="B30" s="3">
        <v>1</v>
      </c>
    </row>
    <row r="31" spans="1:2">
      <c r="A31" s="2" t="s">
        <v>118</v>
      </c>
      <c r="B31" s="3">
        <v>1</v>
      </c>
    </row>
    <row r="32" spans="1:2">
      <c r="A32" s="4" t="s">
        <v>80</v>
      </c>
      <c r="B32" s="3">
        <v>1</v>
      </c>
    </row>
    <row r="33" spans="1:2">
      <c r="A33" s="5" t="s">
        <v>145</v>
      </c>
      <c r="B33" s="3">
        <v>1</v>
      </c>
    </row>
    <row r="34" spans="1:2">
      <c r="A34" s="2" t="s">
        <v>119</v>
      </c>
      <c r="B34" s="3">
        <v>1</v>
      </c>
    </row>
    <row r="35" spans="1:2">
      <c r="A35" s="4" t="s">
        <v>101</v>
      </c>
      <c r="B35" s="3">
        <v>1</v>
      </c>
    </row>
    <row r="36" spans="1:2">
      <c r="A36" s="5" t="s">
        <v>145</v>
      </c>
      <c r="B36" s="3">
        <v>1</v>
      </c>
    </row>
    <row r="37" spans="1:2">
      <c r="A37" s="2" t="s">
        <v>120</v>
      </c>
      <c r="B37" s="3">
        <v>1</v>
      </c>
    </row>
    <row r="38" spans="1:2">
      <c r="A38" s="4" t="s">
        <v>82</v>
      </c>
      <c r="B38" s="3">
        <v>1</v>
      </c>
    </row>
    <row r="39" spans="1:2">
      <c r="A39" s="5" t="s">
        <v>145</v>
      </c>
      <c r="B39" s="3">
        <v>1</v>
      </c>
    </row>
    <row r="40" spans="1:2">
      <c r="A40" s="2" t="s">
        <v>8</v>
      </c>
      <c r="B40" s="3">
        <v>1</v>
      </c>
    </row>
    <row r="41" spans="1:2">
      <c r="A41" s="4" t="s">
        <v>9</v>
      </c>
      <c r="B41" s="3">
        <v>1</v>
      </c>
    </row>
    <row r="42" spans="1:2">
      <c r="A42" s="5" t="s">
        <v>144</v>
      </c>
      <c r="B42" s="3">
        <v>1</v>
      </c>
    </row>
    <row r="43" spans="1:2">
      <c r="A43" s="2" t="s">
        <v>10</v>
      </c>
      <c r="B43" s="3">
        <v>1</v>
      </c>
    </row>
    <row r="44" spans="1:2">
      <c r="A44" s="4" t="s">
        <v>11</v>
      </c>
      <c r="B44" s="3">
        <v>1</v>
      </c>
    </row>
    <row r="45" spans="1:2">
      <c r="A45" s="5" t="s">
        <v>144</v>
      </c>
      <c r="B45" s="3">
        <v>1</v>
      </c>
    </row>
    <row r="46" spans="1:2">
      <c r="A46" s="2" t="s">
        <v>122</v>
      </c>
      <c r="B46" s="3">
        <v>1</v>
      </c>
    </row>
    <row r="47" spans="1:2">
      <c r="A47" s="4" t="s">
        <v>84</v>
      </c>
      <c r="B47" s="3">
        <v>1</v>
      </c>
    </row>
    <row r="48" spans="1:2">
      <c r="A48" s="5" t="s">
        <v>145</v>
      </c>
      <c r="B48" s="3">
        <v>1</v>
      </c>
    </row>
    <row r="49" spans="1:2">
      <c r="A49" s="2" t="s">
        <v>121</v>
      </c>
      <c r="B49" s="3">
        <v>1</v>
      </c>
    </row>
    <row r="50" spans="1:2">
      <c r="A50" s="4" t="s">
        <v>83</v>
      </c>
      <c r="B50" s="3">
        <v>1</v>
      </c>
    </row>
    <row r="51" spans="1:2">
      <c r="A51" s="5" t="s">
        <v>145</v>
      </c>
      <c r="B51" s="3">
        <v>1</v>
      </c>
    </row>
    <row r="52" spans="1:2">
      <c r="A52" s="2" t="s">
        <v>12</v>
      </c>
      <c r="B52" s="3">
        <v>1</v>
      </c>
    </row>
    <row r="53" spans="1:2">
      <c r="A53" s="4" t="s">
        <v>13</v>
      </c>
      <c r="B53" s="3">
        <v>1</v>
      </c>
    </row>
    <row r="54" spans="1:2">
      <c r="A54" s="5" t="s">
        <v>144</v>
      </c>
      <c r="B54" s="3">
        <v>1</v>
      </c>
    </row>
    <row r="55" spans="1:2">
      <c r="A55" s="2" t="s">
        <v>14</v>
      </c>
      <c r="B55" s="3">
        <v>1</v>
      </c>
    </row>
    <row r="56" spans="1:2">
      <c r="A56" s="4" t="s">
        <v>15</v>
      </c>
      <c r="B56" s="3">
        <v>1</v>
      </c>
    </row>
    <row r="57" spans="1:2">
      <c r="A57" s="5" t="s">
        <v>144</v>
      </c>
      <c r="B57" s="3">
        <v>1</v>
      </c>
    </row>
    <row r="58" spans="1:2">
      <c r="A58" s="2" t="s">
        <v>16</v>
      </c>
      <c r="B58" s="3">
        <v>1</v>
      </c>
    </row>
    <row r="59" spans="1:2">
      <c r="A59" s="4" t="s">
        <v>17</v>
      </c>
      <c r="B59" s="3">
        <v>1</v>
      </c>
    </row>
    <row r="60" spans="1:2">
      <c r="A60" s="5" t="s">
        <v>144</v>
      </c>
      <c r="B60" s="3">
        <v>1</v>
      </c>
    </row>
    <row r="61" spans="1:2">
      <c r="A61" s="2" t="s">
        <v>123</v>
      </c>
      <c r="B61" s="3">
        <v>1</v>
      </c>
    </row>
    <row r="62" spans="1:2">
      <c r="A62" s="4" t="s">
        <v>85</v>
      </c>
      <c r="B62" s="3">
        <v>1</v>
      </c>
    </row>
    <row r="63" spans="1:2">
      <c r="A63" s="5" t="s">
        <v>145</v>
      </c>
      <c r="B63" s="3">
        <v>1</v>
      </c>
    </row>
    <row r="64" spans="1:2">
      <c r="A64" s="2" t="s">
        <v>18</v>
      </c>
      <c r="B64" s="3">
        <v>1</v>
      </c>
    </row>
    <row r="65" spans="1:2">
      <c r="A65" s="4" t="s">
        <v>64</v>
      </c>
      <c r="B65" s="3">
        <v>1</v>
      </c>
    </row>
    <row r="66" spans="1:2">
      <c r="A66" s="5" t="s">
        <v>144</v>
      </c>
      <c r="B66" s="3">
        <v>1</v>
      </c>
    </row>
    <row r="67" spans="1:2">
      <c r="A67" s="2" t="s">
        <v>19</v>
      </c>
      <c r="B67" s="3">
        <v>1</v>
      </c>
    </row>
    <row r="68" spans="1:2">
      <c r="A68" s="4" t="s">
        <v>20</v>
      </c>
      <c r="B68" s="3">
        <v>1</v>
      </c>
    </row>
    <row r="69" spans="1:2">
      <c r="A69" s="5" t="s">
        <v>144</v>
      </c>
      <c r="B69" s="3">
        <v>1</v>
      </c>
    </row>
    <row r="70" spans="1:2">
      <c r="A70" s="2" t="s">
        <v>21</v>
      </c>
      <c r="B70" s="3">
        <v>1</v>
      </c>
    </row>
    <row r="71" spans="1:2">
      <c r="A71" s="4" t="s">
        <v>22</v>
      </c>
      <c r="B71" s="3">
        <v>1</v>
      </c>
    </row>
    <row r="72" spans="1:2">
      <c r="A72" s="5" t="s">
        <v>144</v>
      </c>
      <c r="B72" s="3">
        <v>1</v>
      </c>
    </row>
    <row r="73" spans="1:2">
      <c r="A73" s="2" t="s">
        <v>23</v>
      </c>
      <c r="B73" s="3">
        <v>1</v>
      </c>
    </row>
    <row r="74" spans="1:2">
      <c r="A74" s="4" t="s">
        <v>24</v>
      </c>
      <c r="B74" s="3">
        <v>1</v>
      </c>
    </row>
    <row r="75" spans="1:2">
      <c r="A75" s="5" t="s">
        <v>144</v>
      </c>
      <c r="B75" s="3">
        <v>1</v>
      </c>
    </row>
    <row r="76" spans="1:2">
      <c r="A76" s="2" t="s">
        <v>124</v>
      </c>
      <c r="B76" s="3">
        <v>1</v>
      </c>
    </row>
    <row r="77" spans="1:2">
      <c r="A77" s="4" t="s">
        <v>86</v>
      </c>
      <c r="B77" s="3">
        <v>1</v>
      </c>
    </row>
    <row r="78" spans="1:2">
      <c r="A78" s="5" t="s">
        <v>145</v>
      </c>
      <c r="B78" s="3">
        <v>1</v>
      </c>
    </row>
    <row r="79" spans="1:2">
      <c r="A79" s="2" t="s">
        <v>25</v>
      </c>
      <c r="B79" s="3">
        <v>1</v>
      </c>
    </row>
    <row r="80" spans="1:2">
      <c r="A80" s="4" t="s">
        <v>26</v>
      </c>
      <c r="B80" s="3">
        <v>1</v>
      </c>
    </row>
    <row r="81" spans="1:2">
      <c r="A81" s="5" t="s">
        <v>144</v>
      </c>
      <c r="B81" s="3">
        <v>1</v>
      </c>
    </row>
    <row r="82" spans="1:2">
      <c r="A82" s="2" t="s">
        <v>27</v>
      </c>
      <c r="B82" s="3">
        <v>1</v>
      </c>
    </row>
    <row r="83" spans="1:2">
      <c r="A83" s="4" t="s">
        <v>28</v>
      </c>
      <c r="B83" s="3">
        <v>1</v>
      </c>
    </row>
    <row r="84" spans="1:2">
      <c r="A84" s="5" t="s">
        <v>144</v>
      </c>
      <c r="B84" s="3">
        <v>1</v>
      </c>
    </row>
    <row r="85" spans="1:2">
      <c r="A85" s="2" t="s">
        <v>29</v>
      </c>
      <c r="B85" s="3">
        <v>1</v>
      </c>
    </row>
    <row r="86" spans="1:2">
      <c r="A86" s="4" t="s">
        <v>30</v>
      </c>
      <c r="B86" s="3">
        <v>1</v>
      </c>
    </row>
    <row r="87" spans="1:2">
      <c r="A87" s="5" t="s">
        <v>144</v>
      </c>
      <c r="B87" s="3">
        <v>1</v>
      </c>
    </row>
    <row r="88" spans="1:2">
      <c r="A88" s="2" t="s">
        <v>125</v>
      </c>
      <c r="B88" s="3">
        <v>1</v>
      </c>
    </row>
    <row r="89" spans="1:2">
      <c r="A89" s="4" t="s">
        <v>102</v>
      </c>
      <c r="B89" s="3">
        <v>1</v>
      </c>
    </row>
    <row r="90" spans="1:2">
      <c r="A90" s="5" t="s">
        <v>145</v>
      </c>
      <c r="B90" s="3">
        <v>1</v>
      </c>
    </row>
    <row r="91" spans="1:2">
      <c r="A91" s="2" t="s">
        <v>31</v>
      </c>
      <c r="B91" s="3">
        <v>1</v>
      </c>
    </row>
    <row r="92" spans="1:2">
      <c r="A92" s="4" t="s">
        <v>32</v>
      </c>
      <c r="B92" s="3">
        <v>1</v>
      </c>
    </row>
    <row r="93" spans="1:2">
      <c r="A93" s="5" t="s">
        <v>144</v>
      </c>
      <c r="B93" s="3">
        <v>1</v>
      </c>
    </row>
    <row r="94" spans="1:2">
      <c r="A94" s="2" t="s">
        <v>33</v>
      </c>
      <c r="B94" s="3">
        <v>1</v>
      </c>
    </row>
    <row r="95" spans="1:2">
      <c r="A95" s="4" t="s">
        <v>34</v>
      </c>
      <c r="B95" s="3">
        <v>1</v>
      </c>
    </row>
    <row r="96" spans="1:2">
      <c r="A96" s="5" t="s">
        <v>144</v>
      </c>
      <c r="B96" s="3">
        <v>1</v>
      </c>
    </row>
    <row r="97" spans="1:2">
      <c r="A97" s="2" t="s">
        <v>126</v>
      </c>
      <c r="B97" s="3">
        <v>1</v>
      </c>
    </row>
    <row r="98" spans="1:2">
      <c r="A98" s="4" t="s">
        <v>87</v>
      </c>
      <c r="B98" s="3">
        <v>1</v>
      </c>
    </row>
    <row r="99" spans="1:2">
      <c r="A99" s="5" t="s">
        <v>145</v>
      </c>
      <c r="B99" s="3">
        <v>1</v>
      </c>
    </row>
    <row r="100" spans="1:2">
      <c r="A100" s="2" t="s">
        <v>35</v>
      </c>
      <c r="B100" s="3">
        <v>1</v>
      </c>
    </row>
    <row r="101" spans="1:2">
      <c r="A101" s="4" t="s">
        <v>36</v>
      </c>
      <c r="B101" s="3">
        <v>1</v>
      </c>
    </row>
    <row r="102" spans="1:2">
      <c r="A102" s="5" t="s">
        <v>144</v>
      </c>
      <c r="B102" s="3">
        <v>1</v>
      </c>
    </row>
    <row r="103" spans="1:2">
      <c r="A103" s="2" t="s">
        <v>127</v>
      </c>
      <c r="B103" s="3">
        <v>1</v>
      </c>
    </row>
    <row r="104" spans="1:2">
      <c r="A104" s="4" t="s">
        <v>88</v>
      </c>
      <c r="B104" s="3">
        <v>1</v>
      </c>
    </row>
    <row r="105" spans="1:2">
      <c r="A105" s="5" t="s">
        <v>145</v>
      </c>
      <c r="B105" s="3">
        <v>1</v>
      </c>
    </row>
    <row r="106" spans="1:2">
      <c r="A106" s="2" t="s">
        <v>65</v>
      </c>
      <c r="B106" s="3">
        <v>1</v>
      </c>
    </row>
    <row r="107" spans="1:2">
      <c r="A107" s="4" t="s">
        <v>66</v>
      </c>
      <c r="B107" s="3">
        <v>1</v>
      </c>
    </row>
    <row r="108" spans="1:2">
      <c r="A108" s="5" t="s">
        <v>144</v>
      </c>
      <c r="B108" s="3">
        <v>1</v>
      </c>
    </row>
    <row r="109" spans="1:2">
      <c r="A109" s="2" t="s">
        <v>128</v>
      </c>
      <c r="B109" s="3">
        <v>1</v>
      </c>
    </row>
    <row r="110" spans="1:2">
      <c r="A110" s="4" t="s">
        <v>89</v>
      </c>
      <c r="B110" s="3">
        <v>1</v>
      </c>
    </row>
    <row r="111" spans="1:2">
      <c r="A111" s="5" t="s">
        <v>145</v>
      </c>
      <c r="B111" s="3">
        <v>1</v>
      </c>
    </row>
    <row r="112" spans="1:2">
      <c r="A112" s="2" t="s">
        <v>129</v>
      </c>
      <c r="B112" s="3">
        <v>1</v>
      </c>
    </row>
    <row r="113" spans="1:2">
      <c r="A113" s="4" t="s">
        <v>90</v>
      </c>
      <c r="B113" s="3">
        <v>1</v>
      </c>
    </row>
    <row r="114" spans="1:2">
      <c r="A114" s="5" t="s">
        <v>145</v>
      </c>
      <c r="B114" s="3">
        <v>1</v>
      </c>
    </row>
    <row r="115" spans="1:2">
      <c r="A115" s="2" t="s">
        <v>130</v>
      </c>
      <c r="B115" s="3">
        <v>1</v>
      </c>
    </row>
    <row r="116" spans="1:2">
      <c r="A116" s="4" t="s">
        <v>91</v>
      </c>
      <c r="B116" s="3">
        <v>1</v>
      </c>
    </row>
    <row r="117" spans="1:2">
      <c r="A117" s="5" t="s">
        <v>145</v>
      </c>
      <c r="B117" s="3">
        <v>1</v>
      </c>
    </row>
    <row r="118" spans="1:2">
      <c r="A118" s="2" t="s">
        <v>37</v>
      </c>
      <c r="B118" s="3">
        <v>1</v>
      </c>
    </row>
    <row r="119" spans="1:2">
      <c r="A119" s="4" t="s">
        <v>38</v>
      </c>
      <c r="B119" s="3">
        <v>1</v>
      </c>
    </row>
    <row r="120" spans="1:2">
      <c r="A120" s="5" t="s">
        <v>144</v>
      </c>
      <c r="B120" s="3">
        <v>1</v>
      </c>
    </row>
    <row r="121" spans="1:2">
      <c r="A121" s="2" t="s">
        <v>39</v>
      </c>
      <c r="B121" s="3">
        <v>1</v>
      </c>
    </row>
    <row r="122" spans="1:2">
      <c r="A122" s="4" t="s">
        <v>40</v>
      </c>
      <c r="B122" s="3">
        <v>1</v>
      </c>
    </row>
    <row r="123" spans="1:2">
      <c r="A123" s="5" t="s">
        <v>144</v>
      </c>
      <c r="B123" s="3">
        <v>1</v>
      </c>
    </row>
    <row r="124" spans="1:2">
      <c r="A124" s="2" t="s">
        <v>131</v>
      </c>
      <c r="B124" s="3">
        <v>1</v>
      </c>
    </row>
    <row r="125" spans="1:2">
      <c r="A125" s="4" t="s">
        <v>92</v>
      </c>
      <c r="B125" s="3">
        <v>1</v>
      </c>
    </row>
    <row r="126" spans="1:2">
      <c r="A126" s="5" t="s">
        <v>145</v>
      </c>
      <c r="B126" s="3">
        <v>1</v>
      </c>
    </row>
    <row r="127" spans="1:2">
      <c r="A127" s="2" t="s">
        <v>41</v>
      </c>
      <c r="B127" s="3">
        <v>1</v>
      </c>
    </row>
    <row r="128" spans="1:2">
      <c r="A128" s="4" t="s">
        <v>42</v>
      </c>
      <c r="B128" s="3">
        <v>1</v>
      </c>
    </row>
    <row r="129" spans="1:2">
      <c r="A129" s="5" t="s">
        <v>144</v>
      </c>
      <c r="B129" s="3">
        <v>1</v>
      </c>
    </row>
    <row r="130" spans="1:2">
      <c r="A130" s="2" t="s">
        <v>43</v>
      </c>
      <c r="B130" s="3">
        <v>1</v>
      </c>
    </row>
    <row r="131" spans="1:2">
      <c r="A131" s="4" t="s">
        <v>44</v>
      </c>
      <c r="B131" s="3">
        <v>1</v>
      </c>
    </row>
    <row r="132" spans="1:2">
      <c r="A132" s="5" t="s">
        <v>144</v>
      </c>
      <c r="B132" s="3">
        <v>1</v>
      </c>
    </row>
    <row r="133" spans="1:2">
      <c r="A133" s="2" t="s">
        <v>47</v>
      </c>
      <c r="B133" s="3">
        <v>1</v>
      </c>
    </row>
    <row r="134" spans="1:2">
      <c r="A134" s="4" t="s">
        <v>48</v>
      </c>
      <c r="B134" s="3">
        <v>1</v>
      </c>
    </row>
    <row r="135" spans="1:2">
      <c r="A135" s="5" t="s">
        <v>144</v>
      </c>
      <c r="B135" s="3">
        <v>1</v>
      </c>
    </row>
    <row r="136" spans="1:2">
      <c r="A136" s="2" t="s">
        <v>45</v>
      </c>
      <c r="B136" s="3">
        <v>1</v>
      </c>
    </row>
    <row r="137" spans="1:2">
      <c r="A137" s="4" t="s">
        <v>46</v>
      </c>
      <c r="B137" s="3">
        <v>1</v>
      </c>
    </row>
    <row r="138" spans="1:2">
      <c r="A138" s="5" t="s">
        <v>144</v>
      </c>
      <c r="B138" s="3">
        <v>1</v>
      </c>
    </row>
    <row r="139" spans="1:2">
      <c r="A139" s="2" t="s">
        <v>133</v>
      </c>
      <c r="B139" s="3">
        <v>1</v>
      </c>
    </row>
    <row r="140" spans="1:2">
      <c r="A140" s="4" t="s">
        <v>94</v>
      </c>
      <c r="B140" s="3">
        <v>1</v>
      </c>
    </row>
    <row r="141" spans="1:2">
      <c r="A141" s="5" t="s">
        <v>145</v>
      </c>
      <c r="B141" s="3">
        <v>1</v>
      </c>
    </row>
    <row r="142" spans="1:2">
      <c r="A142" s="2" t="s">
        <v>132</v>
      </c>
      <c r="B142" s="3">
        <v>1</v>
      </c>
    </row>
    <row r="143" spans="1:2">
      <c r="A143" s="4" t="s">
        <v>93</v>
      </c>
      <c r="B143" s="3">
        <v>1</v>
      </c>
    </row>
    <row r="144" spans="1:2">
      <c r="A144" s="5" t="s">
        <v>145</v>
      </c>
      <c r="B144" s="3">
        <v>1</v>
      </c>
    </row>
    <row r="145" spans="1:2">
      <c r="A145" s="2" t="s">
        <v>49</v>
      </c>
      <c r="B145" s="3">
        <v>1</v>
      </c>
    </row>
    <row r="146" spans="1:2">
      <c r="A146" s="4" t="s">
        <v>50</v>
      </c>
      <c r="B146" s="3">
        <v>1</v>
      </c>
    </row>
    <row r="147" spans="1:2">
      <c r="A147" s="5" t="s">
        <v>144</v>
      </c>
      <c r="B147" s="3">
        <v>1</v>
      </c>
    </row>
    <row r="148" spans="1:2">
      <c r="A148" s="2" t="s">
        <v>51</v>
      </c>
      <c r="B148" s="3">
        <v>1</v>
      </c>
    </row>
    <row r="149" spans="1:2">
      <c r="A149" s="4" t="s">
        <v>52</v>
      </c>
      <c r="B149" s="3">
        <v>1</v>
      </c>
    </row>
    <row r="150" spans="1:2">
      <c r="A150" s="5" t="s">
        <v>144</v>
      </c>
      <c r="B150" s="3">
        <v>1</v>
      </c>
    </row>
    <row r="151" spans="1:2">
      <c r="A151" s="2" t="s">
        <v>134</v>
      </c>
      <c r="B151" s="3">
        <v>1</v>
      </c>
    </row>
    <row r="152" spans="1:2">
      <c r="A152" s="4" t="s">
        <v>95</v>
      </c>
      <c r="B152" s="3">
        <v>1</v>
      </c>
    </row>
    <row r="153" spans="1:2">
      <c r="A153" s="5" t="s">
        <v>145</v>
      </c>
      <c r="B153" s="3">
        <v>1</v>
      </c>
    </row>
    <row r="154" spans="1:2">
      <c r="A154" s="2" t="s">
        <v>135</v>
      </c>
      <c r="B154" s="3">
        <v>1</v>
      </c>
    </row>
    <row r="155" spans="1:2">
      <c r="A155" s="4" t="s">
        <v>96</v>
      </c>
      <c r="B155" s="3">
        <v>1</v>
      </c>
    </row>
    <row r="156" spans="1:2">
      <c r="A156" s="5" t="s">
        <v>145</v>
      </c>
      <c r="B156" s="3">
        <v>1</v>
      </c>
    </row>
    <row r="157" spans="1:2">
      <c r="A157" s="2" t="s">
        <v>136</v>
      </c>
      <c r="B157" s="3">
        <v>1</v>
      </c>
    </row>
    <row r="158" spans="1:2">
      <c r="A158" s="4" t="s">
        <v>97</v>
      </c>
      <c r="B158" s="3">
        <v>1</v>
      </c>
    </row>
    <row r="159" spans="1:2">
      <c r="A159" s="5" t="s">
        <v>145</v>
      </c>
      <c r="B159" s="3">
        <v>1</v>
      </c>
    </row>
    <row r="160" spans="1:2">
      <c r="A160" s="2" t="s">
        <v>53</v>
      </c>
      <c r="B160" s="3">
        <v>1</v>
      </c>
    </row>
    <row r="161" spans="1:2">
      <c r="A161" s="4" t="s">
        <v>54</v>
      </c>
      <c r="B161" s="3">
        <v>1</v>
      </c>
    </row>
    <row r="162" spans="1:2">
      <c r="A162" s="5" t="s">
        <v>144</v>
      </c>
      <c r="B162" s="3">
        <v>1</v>
      </c>
    </row>
    <row r="163" spans="1:2">
      <c r="A163" s="2" t="s">
        <v>55</v>
      </c>
      <c r="B163" s="3">
        <v>1</v>
      </c>
    </row>
    <row r="164" spans="1:2">
      <c r="A164" s="4" t="s">
        <v>56</v>
      </c>
      <c r="B164" s="3">
        <v>1</v>
      </c>
    </row>
    <row r="165" spans="1:2">
      <c r="A165" s="5" t="s">
        <v>144</v>
      </c>
      <c r="B165" s="3">
        <v>1</v>
      </c>
    </row>
    <row r="166" spans="1:2">
      <c r="A166" s="2" t="s">
        <v>137</v>
      </c>
      <c r="B166" s="3">
        <v>1</v>
      </c>
    </row>
    <row r="167" spans="1:2">
      <c r="A167" s="4" t="s">
        <v>98</v>
      </c>
      <c r="B167" s="3">
        <v>1</v>
      </c>
    </row>
    <row r="168" spans="1:2">
      <c r="A168" s="5" t="s">
        <v>145</v>
      </c>
      <c r="B168" s="3">
        <v>1</v>
      </c>
    </row>
    <row r="169" spans="1:2">
      <c r="A169" s="2" t="s">
        <v>57</v>
      </c>
      <c r="B169" s="3">
        <v>1</v>
      </c>
    </row>
    <row r="170" spans="1:2">
      <c r="A170" s="4" t="s">
        <v>58</v>
      </c>
      <c r="B170" s="3">
        <v>1</v>
      </c>
    </row>
    <row r="171" spans="1:2">
      <c r="A171" s="5" t="s">
        <v>144</v>
      </c>
      <c r="B171" s="3">
        <v>1</v>
      </c>
    </row>
    <row r="172" spans="1:2">
      <c r="A172" s="2" t="s">
        <v>138</v>
      </c>
      <c r="B172" s="3">
        <v>1</v>
      </c>
    </row>
    <row r="173" spans="1:2">
      <c r="A173" s="4" t="s">
        <v>99</v>
      </c>
      <c r="B173" s="3">
        <v>1</v>
      </c>
    </row>
    <row r="174" spans="1:2">
      <c r="A174" s="5" t="s">
        <v>145</v>
      </c>
      <c r="B174" s="3">
        <v>1</v>
      </c>
    </row>
    <row r="175" spans="1:2">
      <c r="A175" s="2" t="s">
        <v>59</v>
      </c>
      <c r="B175" s="3">
        <v>1</v>
      </c>
    </row>
    <row r="176" spans="1:2">
      <c r="A176" s="4" t="s">
        <v>60</v>
      </c>
      <c r="B176" s="3">
        <v>1</v>
      </c>
    </row>
    <row r="177" spans="1:2">
      <c r="A177" s="5" t="s">
        <v>144</v>
      </c>
      <c r="B177" s="3">
        <v>1</v>
      </c>
    </row>
    <row r="178" spans="1:2">
      <c r="A178" s="2" t="s">
        <v>141</v>
      </c>
      <c r="B178" s="3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jkozimor</dc:creator>
  <cp:lastModifiedBy>Ted Habermann</cp:lastModifiedBy>
  <dcterms:created xsi:type="dcterms:W3CDTF">2014-08-05T18:18:42Z</dcterms:created>
  <dcterms:modified xsi:type="dcterms:W3CDTF">2014-11-30T09:50:52Z</dcterms:modified>
</cp:coreProperties>
</file>