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johansen/Desktop/dsi/Projects/Mass-Protests/data/"/>
    </mc:Choice>
  </mc:AlternateContent>
  <xr:revisionPtr revIDLastSave="0" documentId="13_ncr:1_{0D3398AA-F28E-BA42-A273-CD7A8CBA16D3}" xr6:coauthVersionLast="46" xr6:coauthVersionMax="46" xr10:uidLastSave="{00000000-0000-0000-0000-000000000000}"/>
  <bookViews>
    <workbookView xWindow="1040" yWindow="1060" windowWidth="27200" windowHeight="13920" xr2:uid="{00000000-000D-0000-FFFF-FFFF00000000}"/>
  </bookViews>
  <sheets>
    <sheet name="mass_charts_sum" sheetId="1" r:id="rId1"/>
  </sheets>
  <calcPr calcId="191029"/>
</workbook>
</file>

<file path=xl/calcChain.xml><?xml version="1.0" encoding="utf-8"?>
<calcChain xmlns="http://schemas.openxmlformats.org/spreadsheetml/2006/main">
  <c r="J16" i="1" l="1"/>
  <c r="J124" i="1"/>
  <c r="J54" i="1"/>
  <c r="J38" i="1"/>
  <c r="F86" i="1"/>
  <c r="F25" i="1"/>
  <c r="F136" i="1"/>
  <c r="F118" i="1"/>
  <c r="F97" i="1"/>
  <c r="F60" i="1"/>
  <c r="F31" i="1"/>
  <c r="F40" i="1"/>
  <c r="F45" i="1"/>
  <c r="F137" i="1"/>
  <c r="F37" i="1"/>
  <c r="F93" i="1"/>
  <c r="F145" i="1"/>
  <c r="F47" i="1"/>
  <c r="F10" i="1"/>
  <c r="F59" i="1"/>
  <c r="F51" i="1"/>
  <c r="F17" i="1"/>
  <c r="F128" i="1"/>
  <c r="F87" i="1"/>
  <c r="F82" i="1"/>
  <c r="F52" i="1"/>
  <c r="F101" i="1"/>
  <c r="F80" i="1"/>
  <c r="F71" i="1"/>
  <c r="F96" i="1"/>
  <c r="F3" i="1"/>
  <c r="F46" i="1"/>
  <c r="F154" i="1"/>
  <c r="F7" i="1"/>
  <c r="F85" i="1"/>
  <c r="F111" i="1"/>
  <c r="F77" i="1"/>
  <c r="F16" i="1"/>
  <c r="F92" i="1"/>
  <c r="F95" i="1"/>
  <c r="F35" i="1"/>
  <c r="F26" i="1"/>
  <c r="F109" i="1"/>
  <c r="F68" i="1"/>
  <c r="F32" i="1"/>
  <c r="F34" i="1"/>
  <c r="F83" i="1"/>
  <c r="F108" i="1"/>
  <c r="F79" i="1"/>
  <c r="F53" i="1"/>
  <c r="F127" i="1"/>
  <c r="F149" i="1"/>
  <c r="F49" i="1"/>
  <c r="F39" i="1"/>
  <c r="F126" i="1"/>
  <c r="F152" i="1"/>
  <c r="F44" i="1"/>
  <c r="F78" i="1"/>
  <c r="F104" i="1"/>
  <c r="F84" i="1"/>
  <c r="F81" i="1"/>
  <c r="F113" i="1"/>
  <c r="F125" i="1"/>
  <c r="F146" i="1"/>
  <c r="F142" i="1"/>
  <c r="F112" i="1"/>
  <c r="F8" i="1"/>
  <c r="F139" i="1"/>
  <c r="F19" i="1"/>
  <c r="F76" i="1"/>
  <c r="F124" i="1"/>
  <c r="F62" i="1"/>
  <c r="F73" i="1"/>
  <c r="F138" i="1"/>
  <c r="F12" i="1"/>
  <c r="F132" i="1"/>
  <c r="F9" i="1"/>
  <c r="F63" i="1"/>
  <c r="F21" i="1"/>
  <c r="F117" i="1"/>
  <c r="F38" i="1"/>
  <c r="F41" i="1"/>
  <c r="F121" i="1"/>
  <c r="F56" i="1"/>
  <c r="F36" i="1"/>
  <c r="F61" i="1"/>
  <c r="F15" i="1"/>
  <c r="F13" i="1"/>
  <c r="F14" i="1"/>
  <c r="F147" i="1"/>
  <c r="F58" i="1"/>
  <c r="F27" i="1"/>
  <c r="F161" i="1"/>
  <c r="F129" i="1"/>
  <c r="F123" i="1"/>
  <c r="F22" i="1"/>
  <c r="F103" i="1"/>
  <c r="F42" i="1"/>
  <c r="F57" i="1"/>
  <c r="F160" i="1"/>
  <c r="F74" i="1"/>
  <c r="F28" i="1"/>
  <c r="F89" i="1"/>
  <c r="F91" i="1"/>
  <c r="F20" i="1"/>
  <c r="F140" i="1"/>
  <c r="F134" i="1"/>
  <c r="F105" i="1"/>
  <c r="F119" i="1"/>
  <c r="F141" i="1"/>
  <c r="F107" i="1"/>
  <c r="F70" i="1"/>
  <c r="F23" i="1"/>
  <c r="F88" i="1"/>
  <c r="F159" i="1"/>
  <c r="F156" i="1"/>
  <c r="F102" i="1"/>
  <c r="F99" i="1"/>
  <c r="F157" i="1"/>
  <c r="F55" i="1"/>
  <c r="F5" i="1"/>
  <c r="F90" i="1"/>
  <c r="F114" i="1"/>
  <c r="F122" i="1"/>
  <c r="F98" i="1"/>
  <c r="F24" i="1"/>
  <c r="F2" i="1"/>
  <c r="F116" i="1"/>
  <c r="F67" i="1"/>
  <c r="F135" i="1"/>
  <c r="F4" i="1"/>
  <c r="F150" i="1"/>
  <c r="F6" i="1"/>
  <c r="F133" i="1"/>
  <c r="F30" i="1"/>
  <c r="F131" i="1"/>
  <c r="F151" i="1"/>
  <c r="F75" i="1"/>
  <c r="F100" i="1"/>
  <c r="F143" i="1"/>
  <c r="F130" i="1"/>
  <c r="F69" i="1"/>
  <c r="F50" i="1"/>
  <c r="F153" i="1"/>
  <c r="F144" i="1"/>
  <c r="F148" i="1"/>
  <c r="F66" i="1"/>
  <c r="F33" i="1"/>
  <c r="F158" i="1"/>
  <c r="F43" i="1"/>
  <c r="F115" i="1"/>
  <c r="F48" i="1"/>
  <c r="F72" i="1"/>
  <c r="F94" i="1"/>
  <c r="F120" i="1"/>
  <c r="F11" i="1"/>
  <c r="F106" i="1"/>
  <c r="F18" i="1"/>
  <c r="F110" i="1"/>
  <c r="F65" i="1"/>
  <c r="F155" i="1"/>
  <c r="F64" i="1"/>
  <c r="F29" i="1"/>
</calcChain>
</file>

<file path=xl/sharedStrings.xml><?xml version="1.0" encoding="utf-8"?>
<sst xmlns="http://schemas.openxmlformats.org/spreadsheetml/2006/main" count="354" uniqueCount="200">
  <si>
    <t>region</t>
  </si>
  <si>
    <t>country</t>
  </si>
  <si>
    <t>prosperity_2020</t>
  </si>
  <si>
    <t>protesterviolence</t>
  </si>
  <si>
    <t>labor_wage_dispute</t>
  </si>
  <si>
    <t>land_farm_issue</t>
  </si>
  <si>
    <t>police_brutality</t>
  </si>
  <si>
    <t>political_behavior_process</t>
  </si>
  <si>
    <t>price increases_tax_policy</t>
  </si>
  <si>
    <t>removal_of_politician</t>
  </si>
  <si>
    <t>social_restrictions</t>
  </si>
  <si>
    <t>arrests</t>
  </si>
  <si>
    <t>accomodation</t>
  </si>
  <si>
    <t>beatings</t>
  </si>
  <si>
    <t>crowddispersal</t>
  </si>
  <si>
    <t>ignore</t>
  </si>
  <si>
    <t>killings</t>
  </si>
  <si>
    <t>shootings</t>
  </si>
  <si>
    <t>protest_duration</t>
  </si>
  <si>
    <t>violent_response</t>
  </si>
  <si>
    <t>violent_count</t>
  </si>
  <si>
    <t>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</si>
  <si>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</si>
  <si>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</si>
  <si>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</si>
  <si>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</si>
  <si>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</si>
  <si>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</si>
  <si>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</si>
  <si>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</si>
  <si>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</si>
  <si>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</si>
  <si>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</si>
  <si>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</si>
  <si>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</si>
  <si>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</si>
  <si>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</si>
  <si>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</si>
  <si>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</si>
  <si>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</si>
  <si>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</si>
  <si>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</si>
  <si>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</si>
  <si>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</si>
  <si>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</si>
  <si>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</si>
  <si>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</si>
  <si>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</si>
  <si>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</si>
  <si>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</si>
  <si>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</si>
  <si>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</si>
  <si>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</si>
  <si>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</si>
  <si>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</si>
  <si>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</si>
  <si>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</si>
  <si>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</si>
  <si>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</si>
  <si>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</si>
  <si>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Swaziland</t>
  </si>
  <si>
    <t>Tanzania</t>
  </si>
  <si>
    <t>Togo</t>
  </si>
  <si>
    <t>Uganda</t>
  </si>
  <si>
    <t>Zambia</t>
  </si>
  <si>
    <t>Zimbabwe</t>
  </si>
  <si>
    <t>Asia</t>
  </si>
  <si>
    <t>Afghanistan</t>
  </si>
  <si>
    <t>Bangladesh</t>
  </si>
  <si>
    <t>Cambodia</t>
  </si>
  <si>
    <t>China</t>
  </si>
  <si>
    <t>India</t>
  </si>
  <si>
    <t>Indonesia</t>
  </si>
  <si>
    <t>Japan</t>
  </si>
  <si>
    <t>Kazakhstan</t>
  </si>
  <si>
    <t>Kyrgyzstan</t>
  </si>
  <si>
    <t>Laos</t>
  </si>
  <si>
    <t>Malaysia</t>
  </si>
  <si>
    <t>Mongolia</t>
  </si>
  <si>
    <t>Myanmar</t>
  </si>
  <si>
    <t>Nepal</t>
  </si>
  <si>
    <t>North Korea</t>
  </si>
  <si>
    <t>Pakistan</t>
  </si>
  <si>
    <t>Philippines</t>
  </si>
  <si>
    <t>Singapore</t>
  </si>
  <si>
    <t>South Korea</t>
  </si>
  <si>
    <t>Sri Lanka</t>
  </si>
  <si>
    <t>Taiwan</t>
  </si>
  <si>
    <t>Tajikistan</t>
  </si>
  <si>
    <t>Thailand</t>
  </si>
  <si>
    <t>Turkmenistan</t>
  </si>
  <si>
    <t>Uzbekistan</t>
  </si>
  <si>
    <t>Vietnam</t>
  </si>
  <si>
    <t>Central America</t>
  </si>
  <si>
    <t>Costa Rica</t>
  </si>
  <si>
    <t>El Salvador</t>
  </si>
  <si>
    <t>Guatemala</t>
  </si>
  <si>
    <t>Honduras</t>
  </si>
  <si>
    <t>Nicaragua</t>
  </si>
  <si>
    <t>Panama</t>
  </si>
  <si>
    <t>Europe</t>
  </si>
  <si>
    <t>Albania</t>
  </si>
  <si>
    <t>Armenia</t>
  </si>
  <si>
    <t>Austria</t>
  </si>
  <si>
    <t>Azerbaijan</t>
  </si>
  <si>
    <t>Belarus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</si>
  <si>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</si>
  <si>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</si>
  <si>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</si>
  <si>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</si>
  <si>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</si>
  <si>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</si>
  <si>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</si>
  <si>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</si>
  <si>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</si>
  <si>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</si>
  <si>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</si>
  <si>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</si>
  <si>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</si>
  <si>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Ireland</t>
  </si>
  <si>
    <t>Italy</t>
  </si>
  <si>
    <t>Kosovo</t>
  </si>
  <si>
    <t>Latvia</t>
  </si>
  <si>
    <t>Lithuania</t>
  </si>
  <si>
    <t>Luxembourg</t>
  </si>
  <si>
    <t>Moldova</t>
  </si>
  <si>
    <t>Montenegro</t>
  </si>
  <si>
    <t>Netherlands</t>
  </si>
  <si>
    <t>Norway</t>
  </si>
  <si>
    <t>Poland</t>
  </si>
  <si>
    <t>Portugal</t>
  </si>
  <si>
    <t>Romania</t>
  </si>
  <si>
    <t>Russia</t>
  </si>
  <si>
    <t>Serbia</t>
  </si>
  <si>
    <t>Slovak Republic</t>
  </si>
  <si>
    <t>Slovenia</t>
  </si>
  <si>
    <t>Spain</t>
  </si>
  <si>
    <t>Sweden</t>
  </si>
  <si>
    <t>Switzerland</t>
  </si>
  <si>
    <t>Ukraine</t>
  </si>
  <si>
    <t>United Kingdom</t>
  </si>
  <si>
    <t>MENA</t>
  </si>
  <si>
    <t>Algeria</t>
  </si>
  <si>
    <t>Bahrain</t>
  </si>
  <si>
    <t>Egypt</t>
  </si>
  <si>
    <t>Iran</t>
  </si>
  <si>
    <t>Iraq</t>
  </si>
  <si>
    <t>Jordan</t>
  </si>
  <si>
    <t>Kuwait</t>
  </si>
  <si>
    <t>Lebanon</t>
  </si>
  <si>
    <t>Libya</t>
  </si>
  <si>
    <t>Morocco</t>
  </si>
  <si>
    <t>Oman</t>
  </si>
  <si>
    <t>Qatar</t>
  </si>
  <si>
    <t>Saudi Arabia</t>
  </si>
  <si>
    <t>Sudan</t>
  </si>
  <si>
    <t>Syria</t>
  </si>
  <si>
    <t>Tunisia</t>
  </si>
  <si>
    <t>Turkey</t>
  </si>
  <si>
    <t>Yemen</t>
  </si>
  <si>
    <t>North America</t>
  </si>
  <si>
    <t>Canada</t>
  </si>
  <si>
    <t>Cuba</t>
  </si>
  <si>
    <t>Dominican Republic</t>
  </si>
  <si>
    <t>Haiti</t>
  </si>
  <si>
    <t>Jamaica</t>
  </si>
  <si>
    <t>Mexico</t>
  </si>
  <si>
    <t>Papua New Guinea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</si>
  <si>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</si>
  <si>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</si>
  <si>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</si>
  <si>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</si>
  <si>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</si>
  <si>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</si>
  <si>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</si>
  <si>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</si>
  <si>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</si>
  <si>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</si>
  <si>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</si>
  <si>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</si>
  <si>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</si>
  <si>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total_protesters</t>
  </si>
  <si>
    <t>protest_count</t>
  </si>
  <si>
    <t>avg_protesters</t>
  </si>
  <si>
    <t>Less than 50</t>
  </si>
  <si>
    <t>50-99</t>
  </si>
  <si>
    <t>100-999</t>
  </si>
  <si>
    <t>1,000-4,999</t>
  </si>
  <si>
    <t>5,000-9,999</t>
  </si>
  <si>
    <t>10,000-100,000</t>
  </si>
  <si>
    <t>Over 100,000</t>
  </si>
  <si>
    <t>pop_density</t>
  </si>
  <si>
    <t>pop_total</t>
  </si>
  <si>
    <t>Population</t>
  </si>
  <si>
    <t>Bosnia and Herzegovina</t>
  </si>
  <si>
    <t>Congo</t>
  </si>
  <si>
    <t>Democratic Republic of the Congo</t>
  </si>
  <si>
    <t>North Macedonia</t>
  </si>
  <si>
    <t>East Timor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</si>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</sst>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1"/>
  <sheetViews>
    <sheetView tabSelected="1" workbookViewId="0">
      <pane ySplit="1" topLeftCell="A9" activePane="bottomLeft" state="frozen"/>
      <selection pane="bottomLeft" activeCell="B136" sqref="B136"/>
    </sheetView>
  </sheetViews>
  <sheetFormatPr baseColWidth="10" defaultRowHeight="16" x14ac:dyDescent="0.2"/>
  <cols>
    <col min="1" max="1" width="15.6640625" style="1" bestFit="1" customWidth="1"/>
    <col min="2" max="2" width="21" bestFit="1" customWidth="1"/>
    <col min="3" max="3" width="14.33203125" bestFit="1" customWidth="1"/>
    <col min="4" max="4" width="12.1640625" bestFit="1" customWidth="1"/>
    <col min="5" max="5" width="10.5" style="1" bestFit="1" customWidth="1"/>
    <col min="6" max="6" width="14" style="1" bestFit="1" customWidth="1"/>
    <col min="7" max="7" width="12.5" bestFit="1" customWidth="1"/>
    <col min="8" max="8" width="15.33203125" bestFit="1" customWidth="1"/>
    <col min="9" max="9" width="14.33203125" bestFit="1" customWidth="1"/>
    <col min="10" max="10" width="13.33203125" bestFit="1" customWidth="1"/>
    <col min="11" max="11" width="11.33203125" bestFit="1" customWidth="1"/>
    <col min="12" max="12" width="5.83203125" bestFit="1" customWidth="1"/>
    <col min="13" max="13" width="7.83203125" bestFit="1" customWidth="1"/>
    <col min="14" max="15" width="10.83203125" bestFit="1" customWidth="1"/>
    <col min="16" max="16" width="13.83203125" bestFit="1" customWidth="1"/>
    <col min="17" max="17" width="12" bestFit="1" customWidth="1"/>
    <col min="18" max="18" width="18" bestFit="1" customWidth="1"/>
    <col min="19" max="19" width="14.83203125" bestFit="1" customWidth="1"/>
    <col min="20" max="20" width="13.83203125" bestFit="1" customWidth="1"/>
    <col min="21" max="21" width="23.1640625" bestFit="1" customWidth="1"/>
    <col min="22" max="22" width="22.83203125" bestFit="1" customWidth="1"/>
    <col min="23" max="23" width="19.1640625" bestFit="1" customWidth="1"/>
    <col min="24" max="24" width="16" bestFit="1" customWidth="1"/>
    <col min="25" max="25" width="6.83203125" bestFit="1" customWidth="1"/>
    <col min="26" max="26" width="12.6640625" bestFit="1" customWidth="1"/>
    <col min="27" max="27" width="8.1640625" bestFit="1" customWidth="1"/>
    <col min="28" max="28" width="13.5" bestFit="1" customWidth="1"/>
    <col min="29" max="29" width="6.33203125" bestFit="1" customWidth="1"/>
    <col min="30" max="30" width="6.83203125" bestFit="1" customWidth="1"/>
    <col min="31" max="31" width="9" bestFit="1" customWidth="1"/>
    <col min="32" max="32" width="14.83203125" bestFit="1" customWidth="1"/>
    <col min="33" max="33" width="15" bestFit="1" customWidth="1"/>
    <col min="34" max="34" width="12.1640625" bestFit="1" customWidth="1"/>
  </cols>
  <sheetData>
    <row r="1" spans="1:34" x14ac:dyDescent="0.2">
      <c r="A1" s="1" t="s">
        <v>0</v>
      </c>
      <c r="B1" t="s">
        <v>1</v>
      </c>
      <c r="C1" t="s">
        <v>2</v>
      </c>
      <c r="D1" t="s">
        <v>191</v>
      </c>
      <c r="E1" s="1" t="s">
        <v>192</v>
      </c>
      <c r="F1" s="1" t="s">
        <v>193</v>
      </c>
      <c r="G1" t="s">
        <v>182</v>
      </c>
      <c r="H1" t="s">
        <v>3</v>
      </c>
      <c r="I1" t="s">
        <v>181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">
      <c r="A2" s="1" t="s">
        <v>66</v>
      </c>
      <c r="B2" t="s">
        <v>67</v>
      </c>
      <c r="C2">
        <v>34.350054845999999</v>
      </c>
      <c r="D2">
        <v>58.268999999999998</v>
      </c>
      <c r="E2" s="1">
        <v>38041.756999999998</v>
      </c>
      <c r="F2" s="1">
        <f>E2*1000</f>
        <v>38041757</v>
      </c>
      <c r="G2">
        <v>39</v>
      </c>
      <c r="H2">
        <v>8</v>
      </c>
      <c r="I2">
        <v>78820</v>
      </c>
      <c r="J2">
        <v>2021.02564102564</v>
      </c>
      <c r="K2">
        <v>0</v>
      </c>
      <c r="L2">
        <v>6</v>
      </c>
      <c r="M2">
        <v>18</v>
      </c>
      <c r="N2">
        <v>10</v>
      </c>
      <c r="O2">
        <v>1</v>
      </c>
      <c r="P2">
        <v>4</v>
      </c>
      <c r="Q2">
        <v>0</v>
      </c>
      <c r="R2">
        <v>0</v>
      </c>
      <c r="S2">
        <v>2</v>
      </c>
      <c r="T2">
        <v>10</v>
      </c>
      <c r="U2">
        <v>27</v>
      </c>
      <c r="V2">
        <v>0</v>
      </c>
      <c r="W2">
        <v>4</v>
      </c>
      <c r="X2">
        <v>3</v>
      </c>
      <c r="Y2">
        <v>2</v>
      </c>
      <c r="Z2">
        <v>3</v>
      </c>
      <c r="AA2">
        <v>0</v>
      </c>
      <c r="AB2">
        <v>6</v>
      </c>
      <c r="AC2">
        <v>26</v>
      </c>
      <c r="AD2">
        <v>2</v>
      </c>
      <c r="AE2">
        <v>5</v>
      </c>
      <c r="AF2">
        <v>44</v>
      </c>
      <c r="AG2">
        <v>5</v>
      </c>
      <c r="AH2">
        <v>7</v>
      </c>
    </row>
    <row r="3" spans="1:34" x14ac:dyDescent="0.2">
      <c r="A3" s="1" t="s">
        <v>100</v>
      </c>
      <c r="B3" t="s">
        <v>101</v>
      </c>
      <c r="C3">
        <v>59.573635661499999</v>
      </c>
      <c r="D3">
        <v>119.93</v>
      </c>
      <c r="E3" s="1">
        <v>3286.07</v>
      </c>
      <c r="F3" s="1">
        <f>E3*1000</f>
        <v>3286070</v>
      </c>
      <c r="G3">
        <v>78</v>
      </c>
      <c r="H3">
        <v>31</v>
      </c>
      <c r="I3">
        <v>1067150</v>
      </c>
      <c r="J3">
        <v>13681.4102564102</v>
      </c>
      <c r="K3">
        <v>0</v>
      </c>
      <c r="L3">
        <v>9</v>
      </c>
      <c r="M3">
        <v>8</v>
      </c>
      <c r="N3">
        <v>43</v>
      </c>
      <c r="O3">
        <v>4</v>
      </c>
      <c r="P3">
        <v>13</v>
      </c>
      <c r="Q3">
        <v>1</v>
      </c>
      <c r="R3">
        <v>3</v>
      </c>
      <c r="S3">
        <v>1</v>
      </c>
      <c r="T3">
        <v>4</v>
      </c>
      <c r="U3">
        <v>50</v>
      </c>
      <c r="V3">
        <v>10</v>
      </c>
      <c r="W3">
        <v>28</v>
      </c>
      <c r="X3">
        <v>0</v>
      </c>
      <c r="Y3">
        <v>7</v>
      </c>
      <c r="Z3">
        <v>14</v>
      </c>
      <c r="AA3">
        <v>12</v>
      </c>
      <c r="AB3">
        <v>30</v>
      </c>
      <c r="AC3">
        <v>37</v>
      </c>
      <c r="AD3">
        <v>5</v>
      </c>
      <c r="AE3">
        <v>3</v>
      </c>
      <c r="AF3">
        <v>134</v>
      </c>
      <c r="AG3">
        <v>15</v>
      </c>
      <c r="AH3">
        <v>20</v>
      </c>
    </row>
    <row r="4" spans="1:34" x14ac:dyDescent="0.2">
      <c r="A4" s="1" t="s">
        <v>141</v>
      </c>
      <c r="B4" t="s">
        <v>142</v>
      </c>
      <c r="C4">
        <v>51.869119678399997</v>
      </c>
      <c r="D4">
        <v>18.076000000000001</v>
      </c>
      <c r="E4" s="1">
        <v>43053.053999999996</v>
      </c>
      <c r="F4" s="1">
        <f>E4*1000</f>
        <v>43053054</v>
      </c>
      <c r="G4">
        <v>105</v>
      </c>
      <c r="H4">
        <v>23</v>
      </c>
      <c r="I4">
        <v>4770130</v>
      </c>
      <c r="J4">
        <v>45429.809523809497</v>
      </c>
      <c r="K4">
        <v>0</v>
      </c>
      <c r="L4">
        <v>10</v>
      </c>
      <c r="M4">
        <v>18</v>
      </c>
      <c r="N4">
        <v>27</v>
      </c>
      <c r="O4">
        <v>0</v>
      </c>
      <c r="P4">
        <v>42</v>
      </c>
      <c r="Q4">
        <v>8</v>
      </c>
      <c r="R4">
        <v>2</v>
      </c>
      <c r="S4">
        <v>1</v>
      </c>
      <c r="T4">
        <v>4</v>
      </c>
      <c r="U4">
        <v>93</v>
      </c>
      <c r="V4">
        <v>3</v>
      </c>
      <c r="W4">
        <v>70</v>
      </c>
      <c r="X4">
        <v>3</v>
      </c>
      <c r="Y4">
        <v>6</v>
      </c>
      <c r="Z4">
        <v>4</v>
      </c>
      <c r="AA4">
        <v>1</v>
      </c>
      <c r="AB4">
        <v>44</v>
      </c>
      <c r="AC4">
        <v>46</v>
      </c>
      <c r="AD4">
        <v>7</v>
      </c>
      <c r="AE4">
        <v>2</v>
      </c>
      <c r="AF4">
        <v>171</v>
      </c>
      <c r="AG4">
        <v>10</v>
      </c>
      <c r="AH4">
        <v>10</v>
      </c>
    </row>
    <row r="5" spans="1:34" x14ac:dyDescent="0.2">
      <c r="A5" s="1" t="s">
        <v>21</v>
      </c>
      <c r="B5" t="s">
        <v>22</v>
      </c>
      <c r="C5">
        <v>38.816856092899997</v>
      </c>
      <c r="D5">
        <v>25.527999999999999</v>
      </c>
      <c r="E5" s="1">
        <v>31825.298999999999</v>
      </c>
      <c r="F5" s="1">
        <f>E5*1000</f>
        <v>31825299</v>
      </c>
      <c r="G5">
        <v>24</v>
      </c>
      <c r="H5">
        <v>3</v>
      </c>
      <c r="I5">
        <v>33800</v>
      </c>
      <c r="J5">
        <v>1408.3333333333301</v>
      </c>
      <c r="K5">
        <v>0</v>
      </c>
      <c r="L5">
        <v>3</v>
      </c>
      <c r="M5">
        <v>14</v>
      </c>
      <c r="N5">
        <v>4</v>
      </c>
      <c r="O5">
        <v>1</v>
      </c>
      <c r="P5">
        <v>2</v>
      </c>
      <c r="Q5">
        <v>0</v>
      </c>
      <c r="R5">
        <v>3</v>
      </c>
      <c r="S5">
        <v>3</v>
      </c>
      <c r="T5">
        <v>2</v>
      </c>
      <c r="U5">
        <v>10</v>
      </c>
      <c r="V5">
        <v>4</v>
      </c>
      <c r="W5">
        <v>2</v>
      </c>
      <c r="X5">
        <v>1</v>
      </c>
      <c r="Y5">
        <v>7</v>
      </c>
      <c r="Z5">
        <v>0</v>
      </c>
      <c r="AA5">
        <v>4</v>
      </c>
      <c r="AB5">
        <v>7</v>
      </c>
      <c r="AC5">
        <v>12</v>
      </c>
      <c r="AD5">
        <v>2</v>
      </c>
      <c r="AE5">
        <v>1</v>
      </c>
      <c r="AF5">
        <v>24</v>
      </c>
      <c r="AG5">
        <v>6</v>
      </c>
      <c r="AH5">
        <v>7</v>
      </c>
    </row>
    <row r="6" spans="1:34" x14ac:dyDescent="0.2">
      <c r="A6" s="1" t="s">
        <v>168</v>
      </c>
      <c r="B6" t="s">
        <v>169</v>
      </c>
      <c r="C6">
        <v>60.487354502299901</v>
      </c>
      <c r="D6">
        <v>16.515000000000001</v>
      </c>
      <c r="E6" s="1">
        <v>45195.777000000002</v>
      </c>
      <c r="F6" s="1">
        <f>E6*1000</f>
        <v>45195777</v>
      </c>
      <c r="G6">
        <v>115</v>
      </c>
      <c r="H6">
        <v>28</v>
      </c>
      <c r="I6">
        <v>3882175</v>
      </c>
      <c r="J6">
        <v>33758.043478260799</v>
      </c>
      <c r="K6">
        <v>0</v>
      </c>
      <c r="L6">
        <v>19</v>
      </c>
      <c r="M6">
        <v>20</v>
      </c>
      <c r="N6">
        <v>40</v>
      </c>
      <c r="O6">
        <v>5</v>
      </c>
      <c r="P6">
        <v>26</v>
      </c>
      <c r="Q6">
        <v>5</v>
      </c>
      <c r="R6">
        <v>17</v>
      </c>
      <c r="S6">
        <v>0</v>
      </c>
      <c r="T6">
        <v>9</v>
      </c>
      <c r="U6">
        <v>75</v>
      </c>
      <c r="V6">
        <v>11</v>
      </c>
      <c r="W6">
        <v>3</v>
      </c>
      <c r="X6">
        <v>7</v>
      </c>
      <c r="Y6">
        <v>14</v>
      </c>
      <c r="Z6">
        <v>19</v>
      </c>
      <c r="AA6">
        <v>3</v>
      </c>
      <c r="AB6">
        <v>30</v>
      </c>
      <c r="AC6">
        <v>74</v>
      </c>
      <c r="AD6">
        <v>1</v>
      </c>
      <c r="AE6">
        <v>2</v>
      </c>
      <c r="AF6">
        <v>434</v>
      </c>
      <c r="AG6">
        <v>5</v>
      </c>
      <c r="AH6">
        <v>6</v>
      </c>
    </row>
    <row r="7" spans="1:34" x14ac:dyDescent="0.2">
      <c r="A7" s="1" t="s">
        <v>100</v>
      </c>
      <c r="B7" t="s">
        <v>102</v>
      </c>
      <c r="C7">
        <v>61.407236380000001</v>
      </c>
      <c r="D7">
        <v>124.277</v>
      </c>
      <c r="E7" s="1">
        <v>3538.1640000000002</v>
      </c>
      <c r="F7" s="1">
        <f>E7*1000</f>
        <v>3538164</v>
      </c>
      <c r="G7">
        <v>104</v>
      </c>
      <c r="H7">
        <v>11</v>
      </c>
      <c r="I7">
        <v>1702970</v>
      </c>
      <c r="J7">
        <v>16374.711538461501</v>
      </c>
      <c r="K7">
        <v>0</v>
      </c>
      <c r="L7">
        <v>6</v>
      </c>
      <c r="M7">
        <v>22</v>
      </c>
      <c r="N7">
        <v>25</v>
      </c>
      <c r="O7">
        <v>12</v>
      </c>
      <c r="P7">
        <v>37</v>
      </c>
      <c r="Q7">
        <v>2</v>
      </c>
      <c r="R7">
        <v>5</v>
      </c>
      <c r="S7">
        <v>0</v>
      </c>
      <c r="T7">
        <v>12</v>
      </c>
      <c r="U7">
        <v>65</v>
      </c>
      <c r="V7">
        <v>7</v>
      </c>
      <c r="W7">
        <v>34</v>
      </c>
      <c r="X7">
        <v>1</v>
      </c>
      <c r="Y7">
        <v>12</v>
      </c>
      <c r="Z7">
        <v>2</v>
      </c>
      <c r="AA7">
        <v>5</v>
      </c>
      <c r="AB7">
        <v>14</v>
      </c>
      <c r="AC7">
        <v>76</v>
      </c>
      <c r="AD7">
        <v>3</v>
      </c>
      <c r="AE7">
        <v>2</v>
      </c>
      <c r="AF7">
        <v>152</v>
      </c>
      <c r="AG7">
        <v>5</v>
      </c>
      <c r="AH7">
        <v>10</v>
      </c>
    </row>
    <row r="8" spans="1:34" x14ac:dyDescent="0.2">
      <c r="A8" s="1" t="s">
        <v>100</v>
      </c>
      <c r="B8" t="s">
        <v>103</v>
      </c>
      <c r="C8">
        <v>80.429767142200006</v>
      </c>
      <c r="D8">
        <v>103.82599999999999</v>
      </c>
      <c r="E8" s="1">
        <v>8556.1909999999898</v>
      </c>
      <c r="F8" s="1">
        <f>E8*1000</f>
        <v>8556190.9999999907</v>
      </c>
      <c r="G8">
        <v>13</v>
      </c>
      <c r="H8">
        <v>3</v>
      </c>
      <c r="I8">
        <v>214350</v>
      </c>
      <c r="J8">
        <v>16488.461538461499</v>
      </c>
      <c r="K8">
        <v>0</v>
      </c>
      <c r="L8">
        <v>1</v>
      </c>
      <c r="M8">
        <v>1</v>
      </c>
      <c r="N8">
        <v>4</v>
      </c>
      <c r="O8">
        <v>2</v>
      </c>
      <c r="P8">
        <v>4</v>
      </c>
      <c r="Q8">
        <v>1</v>
      </c>
      <c r="R8">
        <v>1</v>
      </c>
      <c r="S8">
        <v>0</v>
      </c>
      <c r="T8">
        <v>0</v>
      </c>
      <c r="U8">
        <v>11</v>
      </c>
      <c r="V8">
        <v>0</v>
      </c>
      <c r="W8">
        <v>0</v>
      </c>
      <c r="X8">
        <v>3</v>
      </c>
      <c r="Y8">
        <v>1</v>
      </c>
      <c r="Z8">
        <v>0</v>
      </c>
      <c r="AA8">
        <v>1</v>
      </c>
      <c r="AB8">
        <v>3</v>
      </c>
      <c r="AC8">
        <v>10</v>
      </c>
      <c r="AD8">
        <v>0</v>
      </c>
      <c r="AE8">
        <v>0</v>
      </c>
      <c r="AF8">
        <v>13</v>
      </c>
      <c r="AG8">
        <v>1</v>
      </c>
      <c r="AH8">
        <v>1</v>
      </c>
    </row>
    <row r="9" spans="1:34" x14ac:dyDescent="0.2">
      <c r="A9" s="1" t="s">
        <v>100</v>
      </c>
      <c r="B9" t="s">
        <v>104</v>
      </c>
      <c r="C9">
        <v>57.691109605500003</v>
      </c>
      <c r="D9">
        <v>122.664</v>
      </c>
      <c r="E9" s="1">
        <v>10139.174999999999</v>
      </c>
      <c r="F9" s="1">
        <f>E9*1000</f>
        <v>10139175</v>
      </c>
      <c r="G9">
        <v>124</v>
      </c>
      <c r="H9">
        <v>25</v>
      </c>
      <c r="I9">
        <v>570126</v>
      </c>
      <c r="J9">
        <v>4597.7903225806403</v>
      </c>
      <c r="K9">
        <v>0</v>
      </c>
      <c r="L9">
        <v>19</v>
      </c>
      <c r="M9">
        <v>57</v>
      </c>
      <c r="N9">
        <v>29</v>
      </c>
      <c r="O9">
        <v>4</v>
      </c>
      <c r="P9">
        <v>15</v>
      </c>
      <c r="Q9">
        <v>0</v>
      </c>
      <c r="R9">
        <v>1</v>
      </c>
      <c r="S9">
        <v>3</v>
      </c>
      <c r="T9">
        <v>7</v>
      </c>
      <c r="U9">
        <v>89</v>
      </c>
      <c r="V9">
        <v>4</v>
      </c>
      <c r="W9">
        <v>18</v>
      </c>
      <c r="X9">
        <v>4</v>
      </c>
      <c r="Y9">
        <v>48</v>
      </c>
      <c r="Z9">
        <v>7</v>
      </c>
      <c r="AA9">
        <v>21</v>
      </c>
      <c r="AB9">
        <v>34</v>
      </c>
      <c r="AC9">
        <v>48</v>
      </c>
      <c r="AD9">
        <v>4</v>
      </c>
      <c r="AE9">
        <v>4</v>
      </c>
      <c r="AF9">
        <v>221</v>
      </c>
      <c r="AG9">
        <v>24</v>
      </c>
      <c r="AH9">
        <v>29</v>
      </c>
    </row>
    <row r="10" spans="1:34" x14ac:dyDescent="0.2">
      <c r="A10" s="1" t="s">
        <v>141</v>
      </c>
      <c r="B10" t="s">
        <v>143</v>
      </c>
      <c r="C10">
        <v>61.310589426299998</v>
      </c>
      <c r="D10">
        <v>1965.8910000000001</v>
      </c>
      <c r="E10" s="1">
        <v>1494.077</v>
      </c>
      <c r="F10" s="1">
        <f>E10*1000</f>
        <v>1494077</v>
      </c>
      <c r="G10">
        <v>45</v>
      </c>
      <c r="H10">
        <v>19</v>
      </c>
      <c r="I10">
        <v>63400</v>
      </c>
      <c r="J10">
        <v>1408.88888888888</v>
      </c>
      <c r="K10">
        <v>0</v>
      </c>
      <c r="L10">
        <v>11</v>
      </c>
      <c r="M10">
        <v>20</v>
      </c>
      <c r="N10">
        <v>9</v>
      </c>
      <c r="O10">
        <v>0</v>
      </c>
      <c r="P10">
        <v>5</v>
      </c>
      <c r="Q10">
        <v>0</v>
      </c>
      <c r="R10">
        <v>5</v>
      </c>
      <c r="S10">
        <v>2</v>
      </c>
      <c r="T10">
        <v>6</v>
      </c>
      <c r="U10">
        <v>40</v>
      </c>
      <c r="V10">
        <v>0</v>
      </c>
      <c r="W10">
        <v>2</v>
      </c>
      <c r="X10">
        <v>1</v>
      </c>
      <c r="Y10">
        <v>9</v>
      </c>
      <c r="Z10">
        <v>4</v>
      </c>
      <c r="AA10">
        <v>4</v>
      </c>
      <c r="AB10">
        <v>34</v>
      </c>
      <c r="AC10">
        <v>8</v>
      </c>
      <c r="AD10">
        <v>3</v>
      </c>
      <c r="AE10">
        <v>5</v>
      </c>
      <c r="AF10">
        <v>99</v>
      </c>
      <c r="AG10">
        <v>9</v>
      </c>
      <c r="AH10">
        <v>12</v>
      </c>
    </row>
    <row r="11" spans="1:34" x14ac:dyDescent="0.2">
      <c r="A11" s="1" t="s">
        <v>66</v>
      </c>
      <c r="B11" t="s">
        <v>68</v>
      </c>
      <c r="C11">
        <v>46.9140241116</v>
      </c>
      <c r="D11">
        <v>1265.1869999999999</v>
      </c>
      <c r="E11" s="1">
        <v>164689.383</v>
      </c>
      <c r="F11" s="1">
        <f>E11*1000</f>
        <v>164689383</v>
      </c>
      <c r="G11">
        <v>332</v>
      </c>
      <c r="H11">
        <v>168</v>
      </c>
      <c r="I11">
        <v>8318810</v>
      </c>
      <c r="J11">
        <v>25056.656626505999</v>
      </c>
      <c r="K11">
        <v>2</v>
      </c>
      <c r="L11">
        <v>81</v>
      </c>
      <c r="M11">
        <v>152</v>
      </c>
      <c r="N11">
        <v>57</v>
      </c>
      <c r="O11">
        <v>11</v>
      </c>
      <c r="P11">
        <v>26</v>
      </c>
      <c r="Q11">
        <v>3</v>
      </c>
      <c r="R11">
        <v>19</v>
      </c>
      <c r="S11">
        <v>6</v>
      </c>
      <c r="T11">
        <v>52</v>
      </c>
      <c r="U11">
        <v>212</v>
      </c>
      <c r="V11">
        <v>15</v>
      </c>
      <c r="W11">
        <v>59</v>
      </c>
      <c r="X11">
        <v>10</v>
      </c>
      <c r="Y11">
        <v>93</v>
      </c>
      <c r="Z11">
        <v>25</v>
      </c>
      <c r="AA11">
        <v>48</v>
      </c>
      <c r="AB11">
        <v>203</v>
      </c>
      <c r="AC11">
        <v>87</v>
      </c>
      <c r="AD11">
        <v>37</v>
      </c>
      <c r="AE11">
        <v>25</v>
      </c>
      <c r="AF11">
        <v>475</v>
      </c>
      <c r="AG11">
        <v>85</v>
      </c>
      <c r="AH11">
        <v>110</v>
      </c>
    </row>
    <row r="12" spans="1:34" x14ac:dyDescent="0.2">
      <c r="A12" s="1" t="s">
        <v>100</v>
      </c>
      <c r="B12" t="s">
        <v>105</v>
      </c>
      <c r="C12">
        <v>59.334790991899901</v>
      </c>
      <c r="D12">
        <v>49.817</v>
      </c>
      <c r="E12" s="1">
        <v>10108.280000000001</v>
      </c>
      <c r="F12" s="1">
        <f>E12*1000</f>
        <v>10108280</v>
      </c>
      <c r="G12">
        <v>71</v>
      </c>
      <c r="H12">
        <v>6</v>
      </c>
      <c r="I12">
        <v>348893</v>
      </c>
      <c r="J12">
        <v>4913.98591549295</v>
      </c>
      <c r="K12">
        <v>0</v>
      </c>
      <c r="L12">
        <v>9</v>
      </c>
      <c r="M12">
        <v>20</v>
      </c>
      <c r="N12">
        <v>22</v>
      </c>
      <c r="O12">
        <v>6</v>
      </c>
      <c r="P12">
        <v>14</v>
      </c>
      <c r="Q12">
        <v>0</v>
      </c>
      <c r="R12">
        <v>3</v>
      </c>
      <c r="S12">
        <v>0</v>
      </c>
      <c r="T12">
        <v>0</v>
      </c>
      <c r="U12">
        <v>63</v>
      </c>
      <c r="V12">
        <v>10</v>
      </c>
      <c r="W12">
        <v>16</v>
      </c>
      <c r="X12">
        <v>1</v>
      </c>
      <c r="Y12">
        <v>33</v>
      </c>
      <c r="Z12">
        <v>0</v>
      </c>
      <c r="AA12">
        <v>11</v>
      </c>
      <c r="AB12">
        <v>22</v>
      </c>
      <c r="AC12">
        <v>31</v>
      </c>
      <c r="AD12">
        <v>0</v>
      </c>
      <c r="AE12">
        <v>0</v>
      </c>
      <c r="AF12">
        <v>83</v>
      </c>
      <c r="AG12">
        <v>11</v>
      </c>
      <c r="AH12">
        <v>11</v>
      </c>
    </row>
    <row r="13" spans="1:34" x14ac:dyDescent="0.2">
      <c r="A13" s="1" t="s">
        <v>100</v>
      </c>
      <c r="B13" t="s">
        <v>106</v>
      </c>
      <c r="C13">
        <v>76.134025306499893</v>
      </c>
      <c r="D13">
        <v>381.08699999999999</v>
      </c>
      <c r="E13" s="1">
        <v>11539.325999999999</v>
      </c>
      <c r="F13" s="1">
        <f>E13*1000</f>
        <v>11539326</v>
      </c>
      <c r="G13">
        <v>41</v>
      </c>
      <c r="H13">
        <v>11</v>
      </c>
      <c r="I13">
        <v>694300</v>
      </c>
      <c r="J13">
        <v>16934.146341463402</v>
      </c>
      <c r="K13">
        <v>0</v>
      </c>
      <c r="L13">
        <v>7</v>
      </c>
      <c r="M13">
        <v>10</v>
      </c>
      <c r="N13">
        <v>10</v>
      </c>
      <c r="O13">
        <v>2</v>
      </c>
      <c r="P13">
        <v>11</v>
      </c>
      <c r="Q13">
        <v>1</v>
      </c>
      <c r="R13">
        <v>5</v>
      </c>
      <c r="S13">
        <v>0</v>
      </c>
      <c r="T13">
        <v>1</v>
      </c>
      <c r="U13">
        <v>31</v>
      </c>
      <c r="V13">
        <v>9</v>
      </c>
      <c r="W13">
        <v>1</v>
      </c>
      <c r="X13">
        <v>1</v>
      </c>
      <c r="Y13">
        <v>6</v>
      </c>
      <c r="Z13">
        <v>5</v>
      </c>
      <c r="AA13">
        <v>0</v>
      </c>
      <c r="AB13">
        <v>12</v>
      </c>
      <c r="AC13">
        <v>24</v>
      </c>
      <c r="AD13">
        <v>0</v>
      </c>
      <c r="AE13">
        <v>0</v>
      </c>
      <c r="AF13">
        <v>44</v>
      </c>
      <c r="AG13">
        <v>0</v>
      </c>
      <c r="AH13">
        <v>0</v>
      </c>
    </row>
    <row r="14" spans="1:34" x14ac:dyDescent="0.2">
      <c r="A14" s="1" t="s">
        <v>21</v>
      </c>
      <c r="B14" t="s">
        <v>23</v>
      </c>
      <c r="C14">
        <v>46.8189184959</v>
      </c>
      <c r="D14">
        <v>104.657</v>
      </c>
      <c r="E14" s="1">
        <v>11801.151</v>
      </c>
      <c r="F14" s="1">
        <f>E14*1000</f>
        <v>11801151</v>
      </c>
      <c r="G14">
        <v>59</v>
      </c>
      <c r="H14">
        <v>6</v>
      </c>
      <c r="I14">
        <v>180163</v>
      </c>
      <c r="J14">
        <v>3053.6101694915201</v>
      </c>
      <c r="K14">
        <v>0</v>
      </c>
      <c r="L14">
        <v>9</v>
      </c>
      <c r="M14">
        <v>43</v>
      </c>
      <c r="N14">
        <v>3</v>
      </c>
      <c r="O14">
        <v>0</v>
      </c>
      <c r="P14">
        <v>4</v>
      </c>
      <c r="Q14">
        <v>0</v>
      </c>
      <c r="R14">
        <v>4</v>
      </c>
      <c r="S14">
        <v>0</v>
      </c>
      <c r="T14">
        <v>1</v>
      </c>
      <c r="U14">
        <v>55</v>
      </c>
      <c r="V14">
        <v>1</v>
      </c>
      <c r="W14">
        <v>1</v>
      </c>
      <c r="X14">
        <v>0</v>
      </c>
      <c r="Y14">
        <v>4</v>
      </c>
      <c r="Z14">
        <v>4</v>
      </c>
      <c r="AA14">
        <v>3</v>
      </c>
      <c r="AB14">
        <v>36</v>
      </c>
      <c r="AC14">
        <v>21</v>
      </c>
      <c r="AD14">
        <v>1</v>
      </c>
      <c r="AE14">
        <v>1</v>
      </c>
      <c r="AF14">
        <v>65</v>
      </c>
      <c r="AG14">
        <v>4</v>
      </c>
      <c r="AH14">
        <v>5</v>
      </c>
    </row>
    <row r="15" spans="1:34" x14ac:dyDescent="0.2">
      <c r="A15" s="1" t="s">
        <v>168</v>
      </c>
      <c r="B15" t="s">
        <v>170</v>
      </c>
      <c r="C15">
        <v>52.275864375099999</v>
      </c>
      <c r="D15">
        <v>10.628</v>
      </c>
      <c r="E15" s="1">
        <v>11513.101999999901</v>
      </c>
      <c r="F15" s="1">
        <f>E15*1000</f>
        <v>11513101.999999901</v>
      </c>
      <c r="G15">
        <v>143</v>
      </c>
      <c r="H15">
        <v>58</v>
      </c>
      <c r="I15">
        <v>784439</v>
      </c>
      <c r="J15">
        <v>5485.5874125874097</v>
      </c>
      <c r="K15">
        <v>0</v>
      </c>
      <c r="L15">
        <v>31</v>
      </c>
      <c r="M15">
        <v>46</v>
      </c>
      <c r="N15">
        <v>44</v>
      </c>
      <c r="O15">
        <v>8</v>
      </c>
      <c r="P15">
        <v>14</v>
      </c>
      <c r="Q15">
        <v>0</v>
      </c>
      <c r="R15">
        <v>23</v>
      </c>
      <c r="S15">
        <v>6</v>
      </c>
      <c r="T15">
        <v>6</v>
      </c>
      <c r="U15">
        <v>98</v>
      </c>
      <c r="V15">
        <v>11</v>
      </c>
      <c r="W15">
        <v>17</v>
      </c>
      <c r="X15">
        <v>5</v>
      </c>
      <c r="Y15">
        <v>21</v>
      </c>
      <c r="Z15">
        <v>43</v>
      </c>
      <c r="AA15">
        <v>3</v>
      </c>
      <c r="AB15">
        <v>62</v>
      </c>
      <c r="AC15">
        <v>70</v>
      </c>
      <c r="AD15">
        <v>11</v>
      </c>
      <c r="AE15">
        <v>12</v>
      </c>
      <c r="AF15">
        <v>1066</v>
      </c>
      <c r="AG15">
        <v>21</v>
      </c>
      <c r="AH15">
        <v>26</v>
      </c>
    </row>
    <row r="16" spans="1:34" x14ac:dyDescent="0.2">
      <c r="A16" s="1" t="s">
        <v>100</v>
      </c>
      <c r="B16" t="s">
        <v>194</v>
      </c>
      <c r="C16">
        <v>57.998272616499897</v>
      </c>
      <c r="D16">
        <v>83.012999999999906</v>
      </c>
      <c r="E16" s="1">
        <v>4233.6729999999998</v>
      </c>
      <c r="F16" s="1">
        <f>E16*1000</f>
        <v>4233673</v>
      </c>
      <c r="G16">
        <v>108</v>
      </c>
      <c r="H16">
        <v>21</v>
      </c>
      <c r="I16">
        <v>1633615</v>
      </c>
      <c r="J16">
        <f>I16/G16</f>
        <v>15126.064814814816</v>
      </c>
      <c r="K16">
        <v>0</v>
      </c>
      <c r="L16">
        <v>9</v>
      </c>
      <c r="M16">
        <v>25</v>
      </c>
      <c r="N16">
        <v>36</v>
      </c>
      <c r="O16">
        <v>7</v>
      </c>
      <c r="P16">
        <v>30</v>
      </c>
      <c r="Q16">
        <v>2</v>
      </c>
      <c r="R16">
        <v>12</v>
      </c>
      <c r="S16">
        <v>2</v>
      </c>
      <c r="T16">
        <v>15</v>
      </c>
      <c r="U16">
        <v>95</v>
      </c>
      <c r="V16">
        <v>1</v>
      </c>
      <c r="W16">
        <v>25</v>
      </c>
      <c r="X16">
        <v>5</v>
      </c>
      <c r="Y16">
        <v>8</v>
      </c>
      <c r="Z16">
        <v>6</v>
      </c>
      <c r="AA16">
        <v>11</v>
      </c>
      <c r="AB16">
        <v>31</v>
      </c>
      <c r="AC16">
        <v>72</v>
      </c>
      <c r="AD16">
        <v>5</v>
      </c>
      <c r="AE16">
        <v>5</v>
      </c>
      <c r="AF16">
        <v>299</v>
      </c>
      <c r="AG16">
        <v>15</v>
      </c>
      <c r="AH16">
        <v>20</v>
      </c>
    </row>
    <row r="17" spans="1:34" x14ac:dyDescent="0.2">
      <c r="A17" s="1" t="s">
        <v>21</v>
      </c>
      <c r="B17" t="s">
        <v>24</v>
      </c>
      <c r="C17">
        <v>57.093572570900001</v>
      </c>
      <c r="D17">
        <v>3.556</v>
      </c>
      <c r="E17" s="1">
        <v>2015.4059999999999</v>
      </c>
      <c r="F17" s="1">
        <f>E17*1000</f>
        <v>2015406</v>
      </c>
      <c r="G17">
        <v>32</v>
      </c>
      <c r="H17">
        <v>11</v>
      </c>
      <c r="I17">
        <v>67950</v>
      </c>
      <c r="J17">
        <v>2123.4375</v>
      </c>
      <c r="K17">
        <v>0</v>
      </c>
      <c r="L17">
        <v>11</v>
      </c>
      <c r="M17">
        <v>12</v>
      </c>
      <c r="N17">
        <v>8</v>
      </c>
      <c r="O17">
        <v>0</v>
      </c>
      <c r="P17">
        <v>1</v>
      </c>
      <c r="Q17">
        <v>0</v>
      </c>
      <c r="R17">
        <v>8</v>
      </c>
      <c r="S17">
        <v>0</v>
      </c>
      <c r="T17">
        <v>1</v>
      </c>
      <c r="U17">
        <v>24</v>
      </c>
      <c r="V17">
        <v>2</v>
      </c>
      <c r="W17">
        <v>4</v>
      </c>
      <c r="X17">
        <v>1</v>
      </c>
      <c r="Y17">
        <v>4</v>
      </c>
      <c r="Z17">
        <v>5</v>
      </c>
      <c r="AA17">
        <v>2</v>
      </c>
      <c r="AB17">
        <v>8</v>
      </c>
      <c r="AC17">
        <v>18</v>
      </c>
      <c r="AD17">
        <v>1</v>
      </c>
      <c r="AE17">
        <v>0</v>
      </c>
      <c r="AF17">
        <v>43</v>
      </c>
      <c r="AG17">
        <v>2</v>
      </c>
      <c r="AH17">
        <v>3</v>
      </c>
    </row>
    <row r="18" spans="1:34" x14ac:dyDescent="0.2">
      <c r="A18" s="1" t="s">
        <v>168</v>
      </c>
      <c r="B18" t="s">
        <v>171</v>
      </c>
      <c r="C18">
        <v>59.3074818941</v>
      </c>
      <c r="D18">
        <v>25.430999999999901</v>
      </c>
      <c r="E18" s="1">
        <v>212559.408999999</v>
      </c>
      <c r="F18" s="1">
        <f>E18*1000</f>
        <v>212559408.99999899</v>
      </c>
      <c r="G18">
        <v>224</v>
      </c>
      <c r="H18">
        <v>39</v>
      </c>
      <c r="I18">
        <v>7874639</v>
      </c>
      <c r="J18">
        <v>35154.638392857101</v>
      </c>
      <c r="K18">
        <v>2</v>
      </c>
      <c r="L18">
        <v>62</v>
      </c>
      <c r="M18">
        <v>46</v>
      </c>
      <c r="N18">
        <v>61</v>
      </c>
      <c r="O18">
        <v>3</v>
      </c>
      <c r="P18">
        <v>41</v>
      </c>
      <c r="Q18">
        <v>9</v>
      </c>
      <c r="R18">
        <v>45</v>
      </c>
      <c r="S18">
        <v>5</v>
      </c>
      <c r="T18">
        <v>8</v>
      </c>
      <c r="U18">
        <v>155</v>
      </c>
      <c r="V18">
        <v>17</v>
      </c>
      <c r="W18">
        <v>26</v>
      </c>
      <c r="X18">
        <v>1</v>
      </c>
      <c r="Y18">
        <v>16</v>
      </c>
      <c r="Z18">
        <v>20</v>
      </c>
      <c r="AA18">
        <v>2</v>
      </c>
      <c r="AB18">
        <v>64</v>
      </c>
      <c r="AC18">
        <v>143</v>
      </c>
      <c r="AD18">
        <v>8</v>
      </c>
      <c r="AE18">
        <v>5</v>
      </c>
      <c r="AF18">
        <v>618</v>
      </c>
      <c r="AG18">
        <v>12</v>
      </c>
      <c r="AH18">
        <v>15</v>
      </c>
    </row>
    <row r="19" spans="1:34" x14ac:dyDescent="0.2">
      <c r="A19" s="1" t="s">
        <v>100</v>
      </c>
      <c r="B19" t="s">
        <v>107</v>
      </c>
      <c r="C19">
        <v>64.399689204799998</v>
      </c>
      <c r="D19">
        <v>81.442999999999998</v>
      </c>
      <c r="E19" s="1">
        <v>8841.4660000000003</v>
      </c>
      <c r="F19" s="1">
        <f>E19*1000</f>
        <v>8841466</v>
      </c>
      <c r="G19">
        <v>125</v>
      </c>
      <c r="H19">
        <v>13</v>
      </c>
      <c r="I19">
        <v>968850</v>
      </c>
      <c r="J19">
        <v>7750.8</v>
      </c>
      <c r="K19">
        <v>0</v>
      </c>
      <c r="L19">
        <v>37</v>
      </c>
      <c r="M19">
        <v>12</v>
      </c>
      <c r="N19">
        <v>41</v>
      </c>
      <c r="O19">
        <v>7</v>
      </c>
      <c r="P19">
        <v>28</v>
      </c>
      <c r="Q19">
        <v>0</v>
      </c>
      <c r="R19">
        <v>21</v>
      </c>
      <c r="S19">
        <v>9</v>
      </c>
      <c r="T19">
        <v>4</v>
      </c>
      <c r="U19">
        <v>84</v>
      </c>
      <c r="V19">
        <v>11</v>
      </c>
      <c r="W19">
        <v>27</v>
      </c>
      <c r="X19">
        <v>7</v>
      </c>
      <c r="Y19">
        <v>6</v>
      </c>
      <c r="Z19">
        <v>25</v>
      </c>
      <c r="AA19">
        <v>3</v>
      </c>
      <c r="AB19">
        <v>22</v>
      </c>
      <c r="AC19">
        <v>90</v>
      </c>
      <c r="AD19">
        <v>0</v>
      </c>
      <c r="AE19">
        <v>1</v>
      </c>
      <c r="AF19">
        <v>459</v>
      </c>
      <c r="AG19">
        <v>3</v>
      </c>
      <c r="AH19">
        <v>4</v>
      </c>
    </row>
    <row r="20" spans="1:34" x14ac:dyDescent="0.2">
      <c r="A20" s="1" t="s">
        <v>21</v>
      </c>
      <c r="B20" t="s">
        <v>25</v>
      </c>
      <c r="C20">
        <v>44.824097906200002</v>
      </c>
      <c r="D20">
        <v>76.400999999999996</v>
      </c>
      <c r="E20" s="1">
        <v>20903.277999999998</v>
      </c>
      <c r="F20" s="1">
        <f>E20*1000</f>
        <v>20903278</v>
      </c>
      <c r="G20">
        <v>67</v>
      </c>
      <c r="H20">
        <v>29</v>
      </c>
      <c r="I20">
        <v>120130</v>
      </c>
      <c r="J20">
        <v>1792.9850746268601</v>
      </c>
      <c r="K20">
        <v>0</v>
      </c>
      <c r="L20">
        <v>20</v>
      </c>
      <c r="M20">
        <v>17</v>
      </c>
      <c r="N20">
        <v>21</v>
      </c>
      <c r="O20">
        <v>1</v>
      </c>
      <c r="P20">
        <v>8</v>
      </c>
      <c r="Q20">
        <v>0</v>
      </c>
      <c r="R20">
        <v>13</v>
      </c>
      <c r="S20">
        <v>0</v>
      </c>
      <c r="T20">
        <v>5</v>
      </c>
      <c r="U20">
        <v>41</v>
      </c>
      <c r="V20">
        <v>17</v>
      </c>
      <c r="W20">
        <v>5</v>
      </c>
      <c r="X20">
        <v>0</v>
      </c>
      <c r="Y20">
        <v>12</v>
      </c>
      <c r="Z20">
        <v>16</v>
      </c>
      <c r="AA20">
        <v>1</v>
      </c>
      <c r="AB20">
        <v>29</v>
      </c>
      <c r="AC20">
        <v>29</v>
      </c>
      <c r="AD20">
        <v>5</v>
      </c>
      <c r="AE20">
        <v>8</v>
      </c>
      <c r="AF20">
        <v>83</v>
      </c>
      <c r="AG20">
        <v>8</v>
      </c>
      <c r="AH20">
        <v>14</v>
      </c>
    </row>
    <row r="21" spans="1:34" x14ac:dyDescent="0.2">
      <c r="A21" s="1" t="s">
        <v>21</v>
      </c>
      <c r="B21" t="s">
        <v>26</v>
      </c>
      <c r="C21">
        <v>37.3046009336</v>
      </c>
      <c r="D21">
        <v>408.411</v>
      </c>
      <c r="E21" s="1">
        <v>10488.002</v>
      </c>
      <c r="F21" s="1">
        <f>E21*1000</f>
        <v>10488002</v>
      </c>
      <c r="G21">
        <v>98</v>
      </c>
      <c r="H21">
        <v>35</v>
      </c>
      <c r="I21">
        <v>111390</v>
      </c>
      <c r="J21">
        <v>1136.63265306122</v>
      </c>
      <c r="K21">
        <v>0</v>
      </c>
      <c r="L21">
        <v>40</v>
      </c>
      <c r="M21">
        <v>34</v>
      </c>
      <c r="N21">
        <v>16</v>
      </c>
      <c r="O21">
        <v>3</v>
      </c>
      <c r="P21">
        <v>5</v>
      </c>
      <c r="Q21">
        <v>0</v>
      </c>
      <c r="R21">
        <v>2</v>
      </c>
      <c r="S21">
        <v>2</v>
      </c>
      <c r="T21">
        <v>7</v>
      </c>
      <c r="U21">
        <v>86</v>
      </c>
      <c r="V21">
        <v>0</v>
      </c>
      <c r="W21">
        <v>50</v>
      </c>
      <c r="X21">
        <v>6</v>
      </c>
      <c r="Y21">
        <v>18</v>
      </c>
      <c r="Z21">
        <v>4</v>
      </c>
      <c r="AA21">
        <v>5</v>
      </c>
      <c r="AB21">
        <v>58</v>
      </c>
      <c r="AC21">
        <v>31</v>
      </c>
      <c r="AD21">
        <v>9</v>
      </c>
      <c r="AE21">
        <v>14</v>
      </c>
      <c r="AF21">
        <v>124</v>
      </c>
      <c r="AG21">
        <v>21</v>
      </c>
      <c r="AH21">
        <v>28</v>
      </c>
    </row>
    <row r="22" spans="1:34" x14ac:dyDescent="0.2">
      <c r="A22" s="1" t="s">
        <v>66</v>
      </c>
      <c r="B22" t="s">
        <v>69</v>
      </c>
      <c r="C22">
        <v>48.548973877799902</v>
      </c>
      <c r="D22">
        <v>93.397999999999996</v>
      </c>
      <c r="E22" s="1">
        <v>16486.542000000001</v>
      </c>
      <c r="F22" s="1">
        <f>E22*1000</f>
        <v>16486542.000000002</v>
      </c>
      <c r="G22">
        <v>53</v>
      </c>
      <c r="H22">
        <v>13</v>
      </c>
      <c r="I22">
        <v>140800</v>
      </c>
      <c r="J22">
        <v>2656.6037735849</v>
      </c>
      <c r="K22">
        <v>0</v>
      </c>
      <c r="L22">
        <v>12</v>
      </c>
      <c r="M22">
        <v>19</v>
      </c>
      <c r="N22">
        <v>14</v>
      </c>
      <c r="O22">
        <v>1</v>
      </c>
      <c r="P22">
        <v>7</v>
      </c>
      <c r="Q22">
        <v>0</v>
      </c>
      <c r="R22">
        <v>14</v>
      </c>
      <c r="S22">
        <v>6</v>
      </c>
      <c r="T22">
        <v>2</v>
      </c>
      <c r="U22">
        <v>26</v>
      </c>
      <c r="V22">
        <v>2</v>
      </c>
      <c r="W22">
        <v>5</v>
      </c>
      <c r="X22">
        <v>0</v>
      </c>
      <c r="Y22">
        <v>5</v>
      </c>
      <c r="Z22">
        <v>2</v>
      </c>
      <c r="AA22">
        <v>7</v>
      </c>
      <c r="AB22">
        <v>23</v>
      </c>
      <c r="AC22">
        <v>26</v>
      </c>
      <c r="AD22">
        <v>7</v>
      </c>
      <c r="AE22">
        <v>9</v>
      </c>
      <c r="AF22">
        <v>120</v>
      </c>
      <c r="AG22">
        <v>15</v>
      </c>
      <c r="AH22">
        <v>23</v>
      </c>
    </row>
    <row r="23" spans="1:34" x14ac:dyDescent="0.2">
      <c r="A23" s="1" t="s">
        <v>21</v>
      </c>
      <c r="B23" t="s">
        <v>27</v>
      </c>
      <c r="C23">
        <v>41.446734425400003</v>
      </c>
      <c r="D23">
        <v>56.156999999999996</v>
      </c>
      <c r="E23" s="1">
        <v>26545.8639999999</v>
      </c>
      <c r="F23" s="1">
        <f>E23*1000</f>
        <v>26545863.999999899</v>
      </c>
      <c r="G23">
        <v>59</v>
      </c>
      <c r="H23">
        <v>24</v>
      </c>
      <c r="I23">
        <v>112071</v>
      </c>
      <c r="J23">
        <v>1899.5084745762699</v>
      </c>
      <c r="K23">
        <v>0</v>
      </c>
      <c r="L23">
        <v>21</v>
      </c>
      <c r="M23">
        <v>23</v>
      </c>
      <c r="N23">
        <v>9</v>
      </c>
      <c r="O23">
        <v>4</v>
      </c>
      <c r="P23">
        <v>2</v>
      </c>
      <c r="Q23">
        <v>0</v>
      </c>
      <c r="R23">
        <v>4</v>
      </c>
      <c r="S23">
        <v>0</v>
      </c>
      <c r="T23">
        <v>6</v>
      </c>
      <c r="U23">
        <v>49</v>
      </c>
      <c r="V23">
        <v>2</v>
      </c>
      <c r="W23">
        <v>6</v>
      </c>
      <c r="X23">
        <v>6</v>
      </c>
      <c r="Y23">
        <v>21</v>
      </c>
      <c r="Z23">
        <v>3</v>
      </c>
      <c r="AA23">
        <v>10</v>
      </c>
      <c r="AB23">
        <v>35</v>
      </c>
      <c r="AC23">
        <v>13</v>
      </c>
      <c r="AD23">
        <v>9</v>
      </c>
      <c r="AE23">
        <v>7</v>
      </c>
      <c r="AF23">
        <v>68</v>
      </c>
      <c r="AG23">
        <v>17</v>
      </c>
      <c r="AH23">
        <v>26</v>
      </c>
    </row>
    <row r="24" spans="1:34" x14ac:dyDescent="0.2">
      <c r="A24" s="1" t="s">
        <v>160</v>
      </c>
      <c r="B24" t="s">
        <v>161</v>
      </c>
      <c r="C24">
        <v>79.819702831000001</v>
      </c>
      <c r="D24">
        <v>4.1500000000000004</v>
      </c>
      <c r="E24" s="1">
        <v>37742.156999999999</v>
      </c>
      <c r="F24" s="1">
        <f>E24*1000</f>
        <v>37742157</v>
      </c>
      <c r="G24">
        <v>53</v>
      </c>
      <c r="H24">
        <v>13</v>
      </c>
      <c r="I24">
        <v>621520</v>
      </c>
      <c r="J24">
        <v>11726.792452830099</v>
      </c>
      <c r="K24">
        <v>1</v>
      </c>
      <c r="L24">
        <v>8</v>
      </c>
      <c r="M24">
        <v>24</v>
      </c>
      <c r="N24">
        <v>11</v>
      </c>
      <c r="O24">
        <v>1</v>
      </c>
      <c r="P24">
        <v>4</v>
      </c>
      <c r="Q24">
        <v>4</v>
      </c>
      <c r="R24">
        <v>8</v>
      </c>
      <c r="S24">
        <v>7</v>
      </c>
      <c r="T24">
        <v>7</v>
      </c>
      <c r="U24">
        <v>27</v>
      </c>
      <c r="V24">
        <v>4</v>
      </c>
      <c r="W24">
        <v>0</v>
      </c>
      <c r="X24">
        <v>3</v>
      </c>
      <c r="Y24">
        <v>13</v>
      </c>
      <c r="Z24">
        <v>6</v>
      </c>
      <c r="AA24">
        <v>0</v>
      </c>
      <c r="AB24">
        <v>9</v>
      </c>
      <c r="AC24">
        <v>30</v>
      </c>
      <c r="AD24">
        <v>1</v>
      </c>
      <c r="AE24">
        <v>2</v>
      </c>
      <c r="AF24">
        <v>629</v>
      </c>
      <c r="AG24">
        <v>2</v>
      </c>
      <c r="AH24">
        <v>3</v>
      </c>
    </row>
    <row r="25" spans="1:34" x14ac:dyDescent="0.2">
      <c r="A25" s="1" t="s">
        <v>21</v>
      </c>
      <c r="B25" t="s">
        <v>28</v>
      </c>
      <c r="C25">
        <v>58.171206897399998</v>
      </c>
      <c r="D25">
        <v>114.89700000000001</v>
      </c>
      <c r="E25" s="1">
        <v>463.03399999999999</v>
      </c>
      <c r="F25" s="1">
        <f>E25*1000</f>
        <v>463034</v>
      </c>
      <c r="G25">
        <v>2</v>
      </c>
      <c r="H25">
        <v>1</v>
      </c>
      <c r="I25">
        <v>1000</v>
      </c>
      <c r="J25">
        <v>500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2</v>
      </c>
      <c r="AG25">
        <v>0</v>
      </c>
      <c r="AH25">
        <v>0</v>
      </c>
    </row>
    <row r="26" spans="1:34" x14ac:dyDescent="0.2">
      <c r="A26" s="1" t="s">
        <v>21</v>
      </c>
      <c r="B26" t="s">
        <v>29</v>
      </c>
      <c r="C26">
        <v>31.3620761016</v>
      </c>
      <c r="D26">
        <v>7.49</v>
      </c>
      <c r="E26" s="1">
        <v>4666.375</v>
      </c>
      <c r="F26" s="1">
        <f>E26*1000</f>
        <v>4666375</v>
      </c>
      <c r="G26">
        <v>61</v>
      </c>
      <c r="H26">
        <v>24</v>
      </c>
      <c r="I26">
        <v>150276</v>
      </c>
      <c r="J26">
        <v>2463.5409836065501</v>
      </c>
      <c r="K26">
        <v>0</v>
      </c>
      <c r="L26">
        <v>26</v>
      </c>
      <c r="M26">
        <v>18</v>
      </c>
      <c r="N26">
        <v>12</v>
      </c>
      <c r="O26">
        <v>3</v>
      </c>
      <c r="P26">
        <v>2</v>
      </c>
      <c r="Q26">
        <v>0</v>
      </c>
      <c r="R26">
        <v>23</v>
      </c>
      <c r="S26">
        <v>0</v>
      </c>
      <c r="T26">
        <v>11</v>
      </c>
      <c r="U26">
        <v>27</v>
      </c>
      <c r="V26">
        <v>0</v>
      </c>
      <c r="W26">
        <v>8</v>
      </c>
      <c r="X26">
        <v>2</v>
      </c>
      <c r="Y26">
        <v>8</v>
      </c>
      <c r="Z26">
        <v>5</v>
      </c>
      <c r="AA26">
        <v>3</v>
      </c>
      <c r="AB26">
        <v>26</v>
      </c>
      <c r="AC26">
        <v>24</v>
      </c>
      <c r="AD26">
        <v>8</v>
      </c>
      <c r="AE26">
        <v>20</v>
      </c>
      <c r="AF26">
        <v>72</v>
      </c>
      <c r="AG26">
        <v>22</v>
      </c>
      <c r="AH26">
        <v>31</v>
      </c>
    </row>
    <row r="27" spans="1:34" x14ac:dyDescent="0.2">
      <c r="A27" s="1" t="s">
        <v>21</v>
      </c>
      <c r="B27" t="s">
        <v>30</v>
      </c>
      <c r="C27">
        <v>32.5086334179</v>
      </c>
      <c r="D27">
        <v>11.564</v>
      </c>
      <c r="E27" s="1">
        <v>14561.657999999999</v>
      </c>
      <c r="F27" s="1">
        <f>E27*1000</f>
        <v>14561658</v>
      </c>
      <c r="G27">
        <v>17</v>
      </c>
      <c r="H27">
        <v>10</v>
      </c>
      <c r="I27">
        <v>21150</v>
      </c>
      <c r="J27">
        <v>1244.11764705882</v>
      </c>
      <c r="K27">
        <v>0</v>
      </c>
      <c r="L27">
        <v>11</v>
      </c>
      <c r="M27">
        <v>5</v>
      </c>
      <c r="N27">
        <v>0</v>
      </c>
      <c r="O27">
        <v>0</v>
      </c>
      <c r="P27">
        <v>1</v>
      </c>
      <c r="Q27">
        <v>0</v>
      </c>
      <c r="R27">
        <v>4</v>
      </c>
      <c r="S27">
        <v>0</v>
      </c>
      <c r="T27">
        <v>0</v>
      </c>
      <c r="U27">
        <v>15</v>
      </c>
      <c r="V27">
        <v>0</v>
      </c>
      <c r="W27">
        <v>1</v>
      </c>
      <c r="X27">
        <v>0</v>
      </c>
      <c r="Y27">
        <v>4</v>
      </c>
      <c r="Z27">
        <v>1</v>
      </c>
      <c r="AA27">
        <v>1</v>
      </c>
      <c r="AB27">
        <v>10</v>
      </c>
      <c r="AC27">
        <v>1</v>
      </c>
      <c r="AD27">
        <v>5</v>
      </c>
      <c r="AE27">
        <v>7</v>
      </c>
      <c r="AF27">
        <v>17</v>
      </c>
      <c r="AG27">
        <v>7</v>
      </c>
      <c r="AH27">
        <v>13</v>
      </c>
    </row>
    <row r="28" spans="1:34" x14ac:dyDescent="0.2">
      <c r="A28" s="1" t="s">
        <v>168</v>
      </c>
      <c r="B28" t="s">
        <v>172</v>
      </c>
      <c r="C28">
        <v>68.3926772306</v>
      </c>
      <c r="D28">
        <v>25.489000000000001</v>
      </c>
      <c r="E28" s="1">
        <v>18952.035</v>
      </c>
      <c r="F28" s="1">
        <f>E28*1000</f>
        <v>18952035</v>
      </c>
      <c r="G28">
        <v>171</v>
      </c>
      <c r="H28">
        <v>46</v>
      </c>
      <c r="I28">
        <v>2267425</v>
      </c>
      <c r="J28">
        <v>13259.795321637401</v>
      </c>
      <c r="K28">
        <v>0</v>
      </c>
      <c r="L28">
        <v>48</v>
      </c>
      <c r="M28">
        <v>27</v>
      </c>
      <c r="N28">
        <v>60</v>
      </c>
      <c r="O28">
        <v>13</v>
      </c>
      <c r="P28">
        <v>19</v>
      </c>
      <c r="Q28">
        <v>4</v>
      </c>
      <c r="R28">
        <v>38</v>
      </c>
      <c r="S28">
        <v>4</v>
      </c>
      <c r="T28">
        <v>1</v>
      </c>
      <c r="U28">
        <v>145</v>
      </c>
      <c r="V28">
        <v>23</v>
      </c>
      <c r="W28">
        <v>0</v>
      </c>
      <c r="X28">
        <v>5</v>
      </c>
      <c r="Y28">
        <v>71</v>
      </c>
      <c r="Z28">
        <v>9</v>
      </c>
      <c r="AA28">
        <v>1</v>
      </c>
      <c r="AB28">
        <v>83</v>
      </c>
      <c r="AC28">
        <v>62</v>
      </c>
      <c r="AD28">
        <v>4</v>
      </c>
      <c r="AE28">
        <v>1</v>
      </c>
      <c r="AF28">
        <v>1021</v>
      </c>
      <c r="AG28">
        <v>5</v>
      </c>
      <c r="AH28">
        <v>6</v>
      </c>
    </row>
    <row r="29" spans="1:34" x14ac:dyDescent="0.2">
      <c r="A29" s="1" t="s">
        <v>66</v>
      </c>
      <c r="B29" t="s">
        <v>70</v>
      </c>
      <c r="C29">
        <v>61.4917360946</v>
      </c>
      <c r="D29">
        <v>153.31200000000001</v>
      </c>
      <c r="E29" s="1">
        <v>1439323.774</v>
      </c>
      <c r="F29" s="1">
        <f>E29*1000</f>
        <v>1439323774</v>
      </c>
      <c r="G29">
        <v>318</v>
      </c>
      <c r="H29">
        <v>116</v>
      </c>
      <c r="I29">
        <v>7649510</v>
      </c>
      <c r="J29">
        <v>24055.0628930817</v>
      </c>
      <c r="K29">
        <v>2</v>
      </c>
      <c r="L29">
        <v>32</v>
      </c>
      <c r="M29">
        <v>100</v>
      </c>
      <c r="N29">
        <v>92</v>
      </c>
      <c r="O29">
        <v>10</v>
      </c>
      <c r="P29">
        <v>68</v>
      </c>
      <c r="Q29">
        <v>14</v>
      </c>
      <c r="R29">
        <v>27</v>
      </c>
      <c r="S29">
        <v>34</v>
      </c>
      <c r="T29">
        <v>71</v>
      </c>
      <c r="U29">
        <v>222</v>
      </c>
      <c r="V29">
        <v>9</v>
      </c>
      <c r="W29">
        <v>45</v>
      </c>
      <c r="X29">
        <v>25</v>
      </c>
      <c r="Y29">
        <v>83</v>
      </c>
      <c r="Z29">
        <v>52</v>
      </c>
      <c r="AA29">
        <v>42</v>
      </c>
      <c r="AB29">
        <v>122</v>
      </c>
      <c r="AC29">
        <v>114</v>
      </c>
      <c r="AD29">
        <v>17</v>
      </c>
      <c r="AE29">
        <v>20</v>
      </c>
      <c r="AF29">
        <v>892</v>
      </c>
      <c r="AG29">
        <v>69</v>
      </c>
      <c r="AH29">
        <v>79</v>
      </c>
    </row>
    <row r="30" spans="1:34" x14ac:dyDescent="0.2">
      <c r="A30" s="1" t="s">
        <v>168</v>
      </c>
      <c r="B30" t="s">
        <v>173</v>
      </c>
      <c r="C30">
        <v>58.193130523000001</v>
      </c>
      <c r="D30">
        <v>45.371000000000002</v>
      </c>
      <c r="E30" s="1">
        <v>50339.442999999999</v>
      </c>
      <c r="F30" s="1">
        <f>E30*1000</f>
        <v>50339443</v>
      </c>
      <c r="G30">
        <v>139</v>
      </c>
      <c r="H30">
        <v>14</v>
      </c>
      <c r="I30">
        <v>10830600</v>
      </c>
      <c r="J30">
        <v>77917.985611510798</v>
      </c>
      <c r="K30">
        <v>0</v>
      </c>
      <c r="L30">
        <v>25</v>
      </c>
      <c r="M30">
        <v>10</v>
      </c>
      <c r="N30">
        <v>35</v>
      </c>
      <c r="O30">
        <v>15</v>
      </c>
      <c r="P30">
        <v>32</v>
      </c>
      <c r="Q30">
        <v>22</v>
      </c>
      <c r="R30">
        <v>21</v>
      </c>
      <c r="S30">
        <v>3</v>
      </c>
      <c r="T30">
        <v>3</v>
      </c>
      <c r="U30">
        <v>122</v>
      </c>
      <c r="V30">
        <v>4</v>
      </c>
      <c r="W30">
        <v>0</v>
      </c>
      <c r="X30">
        <v>1</v>
      </c>
      <c r="Y30">
        <v>2</v>
      </c>
      <c r="Z30">
        <v>11</v>
      </c>
      <c r="AA30">
        <v>1</v>
      </c>
      <c r="AB30">
        <v>37</v>
      </c>
      <c r="AC30">
        <v>93</v>
      </c>
      <c r="AD30">
        <v>9</v>
      </c>
      <c r="AE30">
        <v>2</v>
      </c>
      <c r="AF30">
        <v>667</v>
      </c>
      <c r="AG30">
        <v>12</v>
      </c>
      <c r="AH30">
        <v>12</v>
      </c>
    </row>
    <row r="31" spans="1:34" x14ac:dyDescent="0.2">
      <c r="A31" s="1" t="s">
        <v>21</v>
      </c>
      <c r="B31" t="s">
        <v>31</v>
      </c>
      <c r="C31">
        <v>46.327417361400002</v>
      </c>
      <c r="D31">
        <v>457.22199999999998</v>
      </c>
      <c r="E31" s="1">
        <v>850.89099999999996</v>
      </c>
      <c r="F31" s="1">
        <f>E31*1000</f>
        <v>850891</v>
      </c>
      <c r="G31">
        <v>79</v>
      </c>
      <c r="H31">
        <v>50</v>
      </c>
      <c r="I31">
        <v>33210</v>
      </c>
      <c r="J31">
        <v>420.37974683544297</v>
      </c>
      <c r="K31">
        <v>0</v>
      </c>
      <c r="L31">
        <v>37</v>
      </c>
      <c r="M31">
        <v>35</v>
      </c>
      <c r="N31">
        <v>4</v>
      </c>
      <c r="O31">
        <v>3</v>
      </c>
      <c r="P31">
        <v>0</v>
      </c>
      <c r="Q31">
        <v>0</v>
      </c>
      <c r="R31">
        <v>9</v>
      </c>
      <c r="S31">
        <v>0</v>
      </c>
      <c r="T31">
        <v>3</v>
      </c>
      <c r="U31">
        <v>67</v>
      </c>
      <c r="V31">
        <v>6</v>
      </c>
      <c r="W31">
        <v>28</v>
      </c>
      <c r="X31">
        <v>0</v>
      </c>
      <c r="Y31">
        <v>19</v>
      </c>
      <c r="Z31">
        <v>5</v>
      </c>
      <c r="AA31">
        <v>4</v>
      </c>
      <c r="AB31">
        <v>52</v>
      </c>
      <c r="AC31">
        <v>20</v>
      </c>
      <c r="AD31">
        <v>4</v>
      </c>
      <c r="AE31">
        <v>15</v>
      </c>
      <c r="AF31">
        <v>95</v>
      </c>
      <c r="AG31">
        <v>17</v>
      </c>
      <c r="AH31">
        <v>23</v>
      </c>
    </row>
    <row r="32" spans="1:34" x14ac:dyDescent="0.2">
      <c r="A32" s="1" t="s">
        <v>21</v>
      </c>
      <c r="B32" t="s">
        <v>195</v>
      </c>
      <c r="C32">
        <v>41.214158962900001</v>
      </c>
      <c r="D32">
        <v>14.585999999999901</v>
      </c>
      <c r="E32" s="1">
        <v>4980.9960000000001</v>
      </c>
      <c r="F32" s="1">
        <f>E32*1000</f>
        <v>4980996</v>
      </c>
      <c r="G32">
        <v>35</v>
      </c>
      <c r="H32">
        <v>21</v>
      </c>
      <c r="I32">
        <v>17350</v>
      </c>
      <c r="J32">
        <v>495.71428571428498</v>
      </c>
      <c r="K32">
        <v>0</v>
      </c>
      <c r="L32">
        <v>21</v>
      </c>
      <c r="M32">
        <v>10</v>
      </c>
      <c r="N32">
        <v>3</v>
      </c>
      <c r="O32">
        <v>0</v>
      </c>
      <c r="P32">
        <v>1</v>
      </c>
      <c r="Q32">
        <v>0</v>
      </c>
      <c r="R32">
        <v>8</v>
      </c>
      <c r="S32">
        <v>0</v>
      </c>
      <c r="T32">
        <v>0</v>
      </c>
      <c r="U32">
        <v>27</v>
      </c>
      <c r="V32">
        <v>0</v>
      </c>
      <c r="W32">
        <v>7</v>
      </c>
      <c r="X32">
        <v>0</v>
      </c>
      <c r="Y32">
        <v>3</v>
      </c>
      <c r="Z32">
        <v>2</v>
      </c>
      <c r="AA32">
        <v>1</v>
      </c>
      <c r="AB32">
        <v>17</v>
      </c>
      <c r="AC32">
        <v>11</v>
      </c>
      <c r="AD32">
        <v>4</v>
      </c>
      <c r="AE32">
        <v>7</v>
      </c>
      <c r="AF32">
        <v>41</v>
      </c>
      <c r="AG32">
        <v>8</v>
      </c>
      <c r="AH32">
        <v>12</v>
      </c>
    </row>
    <row r="33" spans="1:34" x14ac:dyDescent="0.2">
      <c r="A33" s="1" t="s">
        <v>21</v>
      </c>
      <c r="B33" t="s">
        <v>196</v>
      </c>
      <c r="C33">
        <v>34.5532343641</v>
      </c>
      <c r="D33">
        <v>38.283000000000001</v>
      </c>
      <c r="E33" s="1">
        <v>86790.567999999999</v>
      </c>
      <c r="F33" s="1">
        <f>E33*1000</f>
        <v>86790568</v>
      </c>
      <c r="G33">
        <v>79</v>
      </c>
      <c r="H33">
        <v>34</v>
      </c>
      <c r="I33">
        <v>52250</v>
      </c>
      <c r="J33">
        <v>661.39240506329099</v>
      </c>
      <c r="K33">
        <v>0</v>
      </c>
      <c r="L33">
        <v>37</v>
      </c>
      <c r="M33">
        <v>23</v>
      </c>
      <c r="N33">
        <v>14</v>
      </c>
      <c r="O33">
        <v>4</v>
      </c>
      <c r="P33">
        <v>1</v>
      </c>
      <c r="Q33">
        <v>0</v>
      </c>
      <c r="R33">
        <v>5</v>
      </c>
      <c r="S33">
        <v>0</v>
      </c>
      <c r="T33">
        <v>4</v>
      </c>
      <c r="U33">
        <v>64</v>
      </c>
      <c r="V33">
        <v>1</v>
      </c>
      <c r="W33">
        <v>9</v>
      </c>
      <c r="X33">
        <v>1</v>
      </c>
      <c r="Y33">
        <v>22</v>
      </c>
      <c r="Z33">
        <v>4</v>
      </c>
      <c r="AA33">
        <v>6</v>
      </c>
      <c r="AB33">
        <v>41</v>
      </c>
      <c r="AC33">
        <v>23</v>
      </c>
      <c r="AD33">
        <v>23</v>
      </c>
      <c r="AE33">
        <v>24</v>
      </c>
      <c r="AF33">
        <v>87</v>
      </c>
      <c r="AG33">
        <v>32</v>
      </c>
      <c r="AH33">
        <v>53</v>
      </c>
    </row>
    <row r="34" spans="1:34" x14ac:dyDescent="0.2">
      <c r="A34" s="1" t="s">
        <v>93</v>
      </c>
      <c r="B34" t="s">
        <v>94</v>
      </c>
      <c r="C34">
        <v>68.3373819368</v>
      </c>
      <c r="D34">
        <v>97.912999999999997</v>
      </c>
      <c r="E34" s="1">
        <v>4999.4430000000002</v>
      </c>
      <c r="F34" s="1">
        <f>E34*1000</f>
        <v>4999443</v>
      </c>
      <c r="G34">
        <v>37</v>
      </c>
      <c r="H34">
        <v>10</v>
      </c>
      <c r="I34">
        <v>433300</v>
      </c>
      <c r="J34">
        <v>11710.810810810801</v>
      </c>
      <c r="K34">
        <v>0</v>
      </c>
      <c r="L34">
        <v>4</v>
      </c>
      <c r="M34">
        <v>14</v>
      </c>
      <c r="N34">
        <v>11</v>
      </c>
      <c r="O34">
        <v>1</v>
      </c>
      <c r="P34">
        <v>6</v>
      </c>
      <c r="Q34">
        <v>1</v>
      </c>
      <c r="R34">
        <v>10</v>
      </c>
      <c r="S34">
        <v>3</v>
      </c>
      <c r="T34">
        <v>0</v>
      </c>
      <c r="U34">
        <v>22</v>
      </c>
      <c r="V34">
        <v>15</v>
      </c>
      <c r="W34">
        <v>0</v>
      </c>
      <c r="X34">
        <v>1</v>
      </c>
      <c r="Y34">
        <v>5</v>
      </c>
      <c r="Z34">
        <v>6</v>
      </c>
      <c r="AA34">
        <v>2</v>
      </c>
      <c r="AB34">
        <v>13</v>
      </c>
      <c r="AC34">
        <v>20</v>
      </c>
      <c r="AD34">
        <v>0</v>
      </c>
      <c r="AE34">
        <v>0</v>
      </c>
      <c r="AF34">
        <v>114</v>
      </c>
      <c r="AG34">
        <v>2</v>
      </c>
      <c r="AH34">
        <v>2</v>
      </c>
    </row>
    <row r="35" spans="1:34" x14ac:dyDescent="0.2">
      <c r="A35" s="1" t="s">
        <v>100</v>
      </c>
      <c r="B35" t="s">
        <v>108</v>
      </c>
      <c r="C35">
        <v>66.609444075499994</v>
      </c>
      <c r="D35">
        <v>83.233999999999995</v>
      </c>
      <c r="E35" s="1">
        <v>4657.8</v>
      </c>
      <c r="F35" s="1">
        <f>E35*1000</f>
        <v>4657800</v>
      </c>
      <c r="G35">
        <v>26</v>
      </c>
      <c r="H35">
        <v>1</v>
      </c>
      <c r="I35">
        <v>294110</v>
      </c>
      <c r="J35">
        <v>11311.923076923</v>
      </c>
      <c r="K35">
        <v>0</v>
      </c>
      <c r="L35">
        <v>4</v>
      </c>
      <c r="M35">
        <v>5</v>
      </c>
      <c r="N35">
        <v>5</v>
      </c>
      <c r="O35">
        <v>4</v>
      </c>
      <c r="P35">
        <v>8</v>
      </c>
      <c r="Q35">
        <v>0</v>
      </c>
      <c r="R35">
        <v>5</v>
      </c>
      <c r="S35">
        <v>0</v>
      </c>
      <c r="T35">
        <v>0</v>
      </c>
      <c r="U35">
        <v>16</v>
      </c>
      <c r="V35">
        <v>2</v>
      </c>
      <c r="W35">
        <v>0</v>
      </c>
      <c r="X35">
        <v>5</v>
      </c>
      <c r="Y35">
        <v>0</v>
      </c>
      <c r="Z35">
        <v>1</v>
      </c>
      <c r="AA35">
        <v>0</v>
      </c>
      <c r="AB35">
        <v>2</v>
      </c>
      <c r="AC35">
        <v>23</v>
      </c>
      <c r="AD35">
        <v>0</v>
      </c>
      <c r="AE35">
        <v>0</v>
      </c>
      <c r="AF35">
        <v>28</v>
      </c>
      <c r="AG35">
        <v>0</v>
      </c>
      <c r="AH35">
        <v>0</v>
      </c>
    </row>
    <row r="36" spans="1:34" x14ac:dyDescent="0.2">
      <c r="A36" s="1" t="s">
        <v>160</v>
      </c>
      <c r="B36" t="s">
        <v>162</v>
      </c>
      <c r="C36">
        <v>53.318416046800003</v>
      </c>
      <c r="D36">
        <v>106.532</v>
      </c>
      <c r="E36" s="1">
        <v>11339.254999999999</v>
      </c>
      <c r="F36" s="1">
        <f>E36*1000</f>
        <v>11339255</v>
      </c>
      <c r="G36">
        <v>99</v>
      </c>
      <c r="H36">
        <v>1</v>
      </c>
      <c r="I36">
        <v>8150</v>
      </c>
      <c r="J36">
        <v>82.323232323232304</v>
      </c>
      <c r="K36">
        <v>0</v>
      </c>
      <c r="L36">
        <v>59</v>
      </c>
      <c r="M36">
        <v>39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97</v>
      </c>
      <c r="V36">
        <v>0</v>
      </c>
      <c r="W36">
        <v>55</v>
      </c>
      <c r="X36">
        <v>1</v>
      </c>
      <c r="Y36">
        <v>42</v>
      </c>
      <c r="Z36">
        <v>0</v>
      </c>
      <c r="AA36">
        <v>2</v>
      </c>
      <c r="AB36">
        <v>3</v>
      </c>
      <c r="AC36">
        <v>55</v>
      </c>
      <c r="AD36">
        <v>0</v>
      </c>
      <c r="AE36">
        <v>0</v>
      </c>
      <c r="AF36">
        <v>99</v>
      </c>
      <c r="AG36">
        <v>2</v>
      </c>
      <c r="AH36">
        <v>2</v>
      </c>
    </row>
    <row r="37" spans="1:34" x14ac:dyDescent="0.2">
      <c r="A37" s="1" t="s">
        <v>100</v>
      </c>
      <c r="B37" t="s">
        <v>109</v>
      </c>
      <c r="C37">
        <v>70.316970583</v>
      </c>
      <c r="D37">
        <v>130.667</v>
      </c>
      <c r="E37" s="1">
        <v>1207.3610000000001</v>
      </c>
      <c r="F37" s="1">
        <f>E37*1000</f>
        <v>1207361</v>
      </c>
      <c r="G37">
        <v>130</v>
      </c>
      <c r="H37">
        <v>21</v>
      </c>
      <c r="I37">
        <v>389235</v>
      </c>
      <c r="J37">
        <v>2994.1153846153802</v>
      </c>
      <c r="K37">
        <v>0</v>
      </c>
      <c r="L37">
        <v>30</v>
      </c>
      <c r="M37">
        <v>69</v>
      </c>
      <c r="N37">
        <v>21</v>
      </c>
      <c r="O37">
        <v>1</v>
      </c>
      <c r="P37">
        <v>9</v>
      </c>
      <c r="Q37">
        <v>0</v>
      </c>
      <c r="R37">
        <v>42</v>
      </c>
      <c r="S37">
        <v>4</v>
      </c>
      <c r="T37">
        <v>5</v>
      </c>
      <c r="U37">
        <v>82</v>
      </c>
      <c r="V37">
        <v>14</v>
      </c>
      <c r="W37">
        <v>14</v>
      </c>
      <c r="X37">
        <v>3</v>
      </c>
      <c r="Y37">
        <v>7</v>
      </c>
      <c r="Z37">
        <v>17</v>
      </c>
      <c r="AA37">
        <v>0</v>
      </c>
      <c r="AB37">
        <v>48</v>
      </c>
      <c r="AC37">
        <v>70</v>
      </c>
      <c r="AD37">
        <v>0</v>
      </c>
      <c r="AE37">
        <v>0</v>
      </c>
      <c r="AF37">
        <v>200</v>
      </c>
      <c r="AG37">
        <v>0</v>
      </c>
      <c r="AH37">
        <v>0</v>
      </c>
    </row>
    <row r="38" spans="1:34" x14ac:dyDescent="0.2">
      <c r="A38" s="1" t="s">
        <v>100</v>
      </c>
      <c r="B38" t="s">
        <v>110</v>
      </c>
      <c r="C38">
        <v>73.124612271800004</v>
      </c>
      <c r="D38">
        <v>138.64599999999999</v>
      </c>
      <c r="E38" s="1">
        <v>10708.982</v>
      </c>
      <c r="F38" s="1">
        <f>E38*1000</f>
        <v>10708982</v>
      </c>
      <c r="G38">
        <v>37</v>
      </c>
      <c r="H38">
        <v>3</v>
      </c>
      <c r="I38">
        <v>1362950</v>
      </c>
      <c r="J38">
        <f>I38/G38</f>
        <v>36836.486486486487</v>
      </c>
      <c r="K38">
        <v>0</v>
      </c>
      <c r="L38">
        <v>2</v>
      </c>
      <c r="M38">
        <v>10</v>
      </c>
      <c r="N38">
        <v>10</v>
      </c>
      <c r="O38">
        <v>2</v>
      </c>
      <c r="P38">
        <v>10</v>
      </c>
      <c r="Q38">
        <v>2</v>
      </c>
      <c r="R38">
        <v>3</v>
      </c>
      <c r="S38">
        <v>0</v>
      </c>
      <c r="T38">
        <v>1</v>
      </c>
      <c r="U38">
        <v>26</v>
      </c>
      <c r="V38">
        <v>1</v>
      </c>
      <c r="W38">
        <v>12</v>
      </c>
      <c r="X38">
        <v>3</v>
      </c>
      <c r="Y38">
        <v>0</v>
      </c>
      <c r="Z38">
        <v>3</v>
      </c>
      <c r="AA38">
        <v>0</v>
      </c>
      <c r="AB38">
        <v>4</v>
      </c>
      <c r="AC38">
        <v>30</v>
      </c>
      <c r="AD38">
        <v>0</v>
      </c>
      <c r="AE38">
        <v>0</v>
      </c>
      <c r="AF38">
        <v>64</v>
      </c>
      <c r="AG38">
        <v>0</v>
      </c>
      <c r="AH38">
        <v>0</v>
      </c>
    </row>
    <row r="39" spans="1:34" x14ac:dyDescent="0.2">
      <c r="A39" s="1" t="s">
        <v>100</v>
      </c>
      <c r="B39" t="s">
        <v>111</v>
      </c>
      <c r="C39">
        <v>84.3681172653</v>
      </c>
      <c r="D39">
        <v>136.03299999999999</v>
      </c>
      <c r="E39" s="1">
        <v>5771.8769999999904</v>
      </c>
      <c r="F39" s="1">
        <f>E39*1000</f>
        <v>5771876.9999999907</v>
      </c>
      <c r="G39">
        <v>11</v>
      </c>
      <c r="H39">
        <v>6</v>
      </c>
      <c r="I39">
        <v>17600</v>
      </c>
      <c r="J39">
        <v>1600</v>
      </c>
      <c r="K39">
        <v>0</v>
      </c>
      <c r="L39">
        <v>4</v>
      </c>
      <c r="M39">
        <v>5</v>
      </c>
      <c r="N39">
        <v>1</v>
      </c>
      <c r="O39">
        <v>0</v>
      </c>
      <c r="P39">
        <v>1</v>
      </c>
      <c r="Q39">
        <v>0</v>
      </c>
      <c r="R39">
        <v>1</v>
      </c>
      <c r="S39">
        <v>2</v>
      </c>
      <c r="T39">
        <v>1</v>
      </c>
      <c r="U39">
        <v>7</v>
      </c>
      <c r="V39">
        <v>1</v>
      </c>
      <c r="W39">
        <v>0</v>
      </c>
      <c r="X39">
        <v>1</v>
      </c>
      <c r="Y39">
        <v>6</v>
      </c>
      <c r="Z39">
        <v>0</v>
      </c>
      <c r="AA39">
        <v>1</v>
      </c>
      <c r="AB39">
        <v>4</v>
      </c>
      <c r="AC39">
        <v>3</v>
      </c>
      <c r="AD39">
        <v>0</v>
      </c>
      <c r="AE39">
        <v>1</v>
      </c>
      <c r="AF39">
        <v>14</v>
      </c>
      <c r="AG39">
        <v>2</v>
      </c>
      <c r="AH39">
        <v>2</v>
      </c>
    </row>
    <row r="40" spans="1:34" x14ac:dyDescent="0.2">
      <c r="A40" s="1" t="s">
        <v>21</v>
      </c>
      <c r="B40" t="s">
        <v>32</v>
      </c>
      <c r="C40">
        <v>48.156824438800001</v>
      </c>
      <c r="D40">
        <v>38.106000000000002</v>
      </c>
      <c r="E40" s="1">
        <v>883.29600000000005</v>
      </c>
      <c r="F40" s="1">
        <f>E40*1000</f>
        <v>883296</v>
      </c>
      <c r="G40">
        <v>10</v>
      </c>
      <c r="H40">
        <v>6</v>
      </c>
      <c r="I40">
        <v>4550</v>
      </c>
      <c r="J40">
        <v>455</v>
      </c>
      <c r="K40">
        <v>0</v>
      </c>
      <c r="L40">
        <v>5</v>
      </c>
      <c r="M40">
        <v>4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5</v>
      </c>
      <c r="V40">
        <v>1</v>
      </c>
      <c r="W40">
        <v>1</v>
      </c>
      <c r="X40">
        <v>2</v>
      </c>
      <c r="Y40">
        <v>5</v>
      </c>
      <c r="Z40">
        <v>0</v>
      </c>
      <c r="AA40">
        <v>2</v>
      </c>
      <c r="AB40">
        <v>7</v>
      </c>
      <c r="AC40">
        <v>1</v>
      </c>
      <c r="AD40">
        <v>4</v>
      </c>
      <c r="AE40">
        <v>3</v>
      </c>
      <c r="AF40">
        <v>12</v>
      </c>
      <c r="AG40">
        <v>7</v>
      </c>
      <c r="AH40">
        <v>9</v>
      </c>
    </row>
    <row r="41" spans="1:34" x14ac:dyDescent="0.2">
      <c r="A41" s="1" t="s">
        <v>160</v>
      </c>
      <c r="B41" t="s">
        <v>163</v>
      </c>
      <c r="C41">
        <v>58.704805963999902</v>
      </c>
      <c r="D41">
        <v>224.50099999999901</v>
      </c>
      <c r="E41" s="1">
        <v>10847.9039999999</v>
      </c>
      <c r="F41" s="1">
        <f>E41*1000</f>
        <v>10847903.999999901</v>
      </c>
      <c r="G41">
        <v>71</v>
      </c>
      <c r="H41">
        <v>28</v>
      </c>
      <c r="I41">
        <v>549000</v>
      </c>
      <c r="J41">
        <v>7732.3943661971798</v>
      </c>
      <c r="K41">
        <v>0</v>
      </c>
      <c r="L41">
        <v>14</v>
      </c>
      <c r="M41">
        <v>26</v>
      </c>
      <c r="N41">
        <v>4</v>
      </c>
      <c r="O41">
        <v>0</v>
      </c>
      <c r="P41">
        <v>27</v>
      </c>
      <c r="Q41">
        <v>0</v>
      </c>
      <c r="R41">
        <v>4</v>
      </c>
      <c r="S41">
        <v>0</v>
      </c>
      <c r="T41">
        <v>4</v>
      </c>
      <c r="U41">
        <v>52</v>
      </c>
      <c r="V41">
        <v>18</v>
      </c>
      <c r="W41">
        <v>0</v>
      </c>
      <c r="X41">
        <v>1</v>
      </c>
      <c r="Y41">
        <v>16</v>
      </c>
      <c r="Z41">
        <v>4</v>
      </c>
      <c r="AA41">
        <v>3</v>
      </c>
      <c r="AB41">
        <v>18</v>
      </c>
      <c r="AC41">
        <v>40</v>
      </c>
      <c r="AD41">
        <v>5</v>
      </c>
      <c r="AE41">
        <v>15</v>
      </c>
      <c r="AF41">
        <v>93</v>
      </c>
      <c r="AG41">
        <v>16</v>
      </c>
      <c r="AH41">
        <v>23</v>
      </c>
    </row>
    <row r="42" spans="1:34" x14ac:dyDescent="0.2">
      <c r="A42" s="1" t="s">
        <v>168</v>
      </c>
      <c r="B42" t="s">
        <v>174</v>
      </c>
      <c r="C42">
        <v>56.117374165800001</v>
      </c>
      <c r="D42">
        <v>69.953999999999994</v>
      </c>
      <c r="E42" s="1">
        <v>17373.656999999999</v>
      </c>
      <c r="F42" s="1">
        <f>E42*1000</f>
        <v>17373657</v>
      </c>
      <c r="G42">
        <v>160</v>
      </c>
      <c r="H42">
        <v>36</v>
      </c>
      <c r="I42">
        <v>1248081</v>
      </c>
      <c r="J42">
        <v>7800.5062500000004</v>
      </c>
      <c r="K42">
        <v>0</v>
      </c>
      <c r="L42">
        <v>53</v>
      </c>
      <c r="M42">
        <v>31</v>
      </c>
      <c r="N42">
        <v>48</v>
      </c>
      <c r="O42">
        <v>8</v>
      </c>
      <c r="P42">
        <v>16</v>
      </c>
      <c r="Q42">
        <v>4</v>
      </c>
      <c r="R42">
        <v>23</v>
      </c>
      <c r="S42">
        <v>4</v>
      </c>
      <c r="T42">
        <v>1</v>
      </c>
      <c r="U42">
        <v>108</v>
      </c>
      <c r="V42">
        <v>31</v>
      </c>
      <c r="W42">
        <v>3</v>
      </c>
      <c r="X42">
        <v>2</v>
      </c>
      <c r="Y42">
        <v>19</v>
      </c>
      <c r="Z42">
        <v>19</v>
      </c>
      <c r="AA42">
        <v>1</v>
      </c>
      <c r="AB42">
        <v>74</v>
      </c>
      <c r="AC42">
        <v>61</v>
      </c>
      <c r="AD42">
        <v>12</v>
      </c>
      <c r="AE42">
        <v>2</v>
      </c>
      <c r="AF42">
        <v>740</v>
      </c>
      <c r="AG42">
        <v>15</v>
      </c>
      <c r="AH42">
        <v>15</v>
      </c>
    </row>
    <row r="43" spans="1:34" x14ac:dyDescent="0.2">
      <c r="A43" s="1" t="s">
        <v>141</v>
      </c>
      <c r="B43" t="s">
        <v>144</v>
      </c>
      <c r="C43">
        <v>47.984285263999901</v>
      </c>
      <c r="D43">
        <v>100.84699999999999</v>
      </c>
      <c r="E43" s="1">
        <v>100388.076</v>
      </c>
      <c r="F43" s="1">
        <f>E43*1000</f>
        <v>100388076</v>
      </c>
      <c r="G43">
        <v>126</v>
      </c>
      <c r="H43">
        <v>44</v>
      </c>
      <c r="I43">
        <v>923811</v>
      </c>
      <c r="J43">
        <v>7331.8333333333303</v>
      </c>
      <c r="K43">
        <v>2</v>
      </c>
      <c r="L43">
        <v>22</v>
      </c>
      <c r="M43">
        <v>33</v>
      </c>
      <c r="N43">
        <v>47</v>
      </c>
      <c r="O43">
        <v>2</v>
      </c>
      <c r="P43">
        <v>18</v>
      </c>
      <c r="Q43">
        <v>2</v>
      </c>
      <c r="R43">
        <v>6</v>
      </c>
      <c r="S43">
        <v>2</v>
      </c>
      <c r="T43">
        <v>25</v>
      </c>
      <c r="U43">
        <v>87</v>
      </c>
      <c r="V43">
        <v>2</v>
      </c>
      <c r="W43">
        <v>33</v>
      </c>
      <c r="X43">
        <v>5</v>
      </c>
      <c r="Y43">
        <v>38</v>
      </c>
      <c r="Z43">
        <v>10</v>
      </c>
      <c r="AA43">
        <v>17</v>
      </c>
      <c r="AB43">
        <v>47</v>
      </c>
      <c r="AC43">
        <v>43</v>
      </c>
      <c r="AD43">
        <v>24</v>
      </c>
      <c r="AE43">
        <v>26</v>
      </c>
      <c r="AF43">
        <v>448</v>
      </c>
      <c r="AG43">
        <v>44</v>
      </c>
      <c r="AH43">
        <v>67</v>
      </c>
    </row>
    <row r="44" spans="1:34" x14ac:dyDescent="0.2">
      <c r="A44" s="1" t="s">
        <v>93</v>
      </c>
      <c r="B44" t="s">
        <v>95</v>
      </c>
      <c r="C44">
        <v>54.9903741364</v>
      </c>
      <c r="D44">
        <v>306.76299999999998</v>
      </c>
      <c r="E44" s="1">
        <v>6356.1369999999997</v>
      </c>
      <c r="F44" s="1">
        <f>E44*1000</f>
        <v>6356137</v>
      </c>
      <c r="G44">
        <v>48</v>
      </c>
      <c r="H44">
        <v>15</v>
      </c>
      <c r="I44">
        <v>50880</v>
      </c>
      <c r="J44">
        <v>1060</v>
      </c>
      <c r="K44">
        <v>0</v>
      </c>
      <c r="L44">
        <v>8</v>
      </c>
      <c r="M44">
        <v>26</v>
      </c>
      <c r="N44">
        <v>13</v>
      </c>
      <c r="O44">
        <v>0</v>
      </c>
      <c r="P44">
        <v>1</v>
      </c>
      <c r="Q44">
        <v>0</v>
      </c>
      <c r="R44">
        <v>10</v>
      </c>
      <c r="S44">
        <v>1</v>
      </c>
      <c r="T44">
        <v>1</v>
      </c>
      <c r="U44">
        <v>35</v>
      </c>
      <c r="V44">
        <v>2</v>
      </c>
      <c r="W44">
        <v>0</v>
      </c>
      <c r="X44">
        <v>0</v>
      </c>
      <c r="Y44">
        <v>2</v>
      </c>
      <c r="Z44">
        <v>2</v>
      </c>
      <c r="AA44">
        <v>1</v>
      </c>
      <c r="AB44">
        <v>16</v>
      </c>
      <c r="AC44">
        <v>28</v>
      </c>
      <c r="AD44">
        <v>3</v>
      </c>
      <c r="AE44">
        <v>4</v>
      </c>
      <c r="AF44">
        <v>81</v>
      </c>
      <c r="AG44">
        <v>5</v>
      </c>
      <c r="AH44">
        <v>8</v>
      </c>
    </row>
    <row r="45" spans="1:34" x14ac:dyDescent="0.2">
      <c r="A45" s="1" t="s">
        <v>21</v>
      </c>
      <c r="B45" t="s">
        <v>33</v>
      </c>
      <c r="C45">
        <v>45.771436148399999</v>
      </c>
      <c r="D45">
        <v>38.375</v>
      </c>
      <c r="E45" s="1">
        <v>1076.412</v>
      </c>
      <c r="F45" s="1">
        <f>E45*1000</f>
        <v>1076412</v>
      </c>
      <c r="G45">
        <v>4</v>
      </c>
      <c r="H45">
        <v>0</v>
      </c>
      <c r="I45">
        <v>610</v>
      </c>
      <c r="J45">
        <v>152.5</v>
      </c>
      <c r="K45">
        <v>0</v>
      </c>
      <c r="L45">
        <v>1</v>
      </c>
      <c r="M45">
        <v>3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3</v>
      </c>
      <c r="V45">
        <v>0</v>
      </c>
      <c r="W45">
        <v>1</v>
      </c>
      <c r="X45">
        <v>0</v>
      </c>
      <c r="Y45">
        <v>2</v>
      </c>
      <c r="Z45">
        <v>0</v>
      </c>
      <c r="AA45">
        <v>1</v>
      </c>
      <c r="AB45">
        <v>1</v>
      </c>
      <c r="AC45">
        <v>2</v>
      </c>
      <c r="AD45">
        <v>1</v>
      </c>
      <c r="AE45">
        <v>0</v>
      </c>
      <c r="AF45">
        <v>4</v>
      </c>
      <c r="AG45">
        <v>1</v>
      </c>
      <c r="AH45">
        <v>2</v>
      </c>
    </row>
    <row r="46" spans="1:34" x14ac:dyDescent="0.2">
      <c r="A46" s="1" t="s">
        <v>21</v>
      </c>
      <c r="B46" t="s">
        <v>34</v>
      </c>
      <c r="C46">
        <v>34.940456034599997</v>
      </c>
      <c r="D46">
        <v>33.790999999999997</v>
      </c>
      <c r="E46" s="1">
        <v>3412.8939999999998</v>
      </c>
      <c r="F46" s="1">
        <f>E46*1000</f>
        <v>3412894</v>
      </c>
      <c r="G46">
        <v>3</v>
      </c>
      <c r="H46">
        <v>1</v>
      </c>
      <c r="I46">
        <v>550</v>
      </c>
      <c r="J46">
        <v>183.333333333333</v>
      </c>
      <c r="K46">
        <v>0</v>
      </c>
      <c r="L46"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1</v>
      </c>
      <c r="Y46">
        <v>2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</row>
    <row r="47" spans="1:34" x14ac:dyDescent="0.2">
      <c r="A47" s="1" t="s">
        <v>100</v>
      </c>
      <c r="B47" t="s">
        <v>112</v>
      </c>
      <c r="C47">
        <v>76.891462245299905</v>
      </c>
      <c r="D47">
        <v>35.103999999999999</v>
      </c>
      <c r="E47" s="1">
        <v>1488.06</v>
      </c>
      <c r="F47" s="1">
        <f>E47*1000</f>
        <v>1488060</v>
      </c>
      <c r="G47">
        <v>49</v>
      </c>
      <c r="H47">
        <v>3</v>
      </c>
      <c r="I47">
        <v>53910</v>
      </c>
      <c r="J47">
        <v>1100.2040816326501</v>
      </c>
      <c r="K47">
        <v>0</v>
      </c>
      <c r="L47">
        <v>8</v>
      </c>
      <c r="M47">
        <v>27</v>
      </c>
      <c r="N47">
        <v>10</v>
      </c>
      <c r="O47">
        <v>3</v>
      </c>
      <c r="P47">
        <v>1</v>
      </c>
      <c r="Q47">
        <v>0</v>
      </c>
      <c r="R47">
        <v>10</v>
      </c>
      <c r="S47">
        <v>0</v>
      </c>
      <c r="T47">
        <v>2</v>
      </c>
      <c r="U47">
        <v>30</v>
      </c>
      <c r="V47">
        <v>8</v>
      </c>
      <c r="W47">
        <v>1</v>
      </c>
      <c r="X47">
        <v>2</v>
      </c>
      <c r="Y47">
        <v>3</v>
      </c>
      <c r="Z47">
        <v>3</v>
      </c>
      <c r="AA47">
        <v>0</v>
      </c>
      <c r="AB47">
        <v>2</v>
      </c>
      <c r="AC47">
        <v>43</v>
      </c>
      <c r="AD47">
        <v>0</v>
      </c>
      <c r="AE47">
        <v>0</v>
      </c>
      <c r="AF47">
        <v>60</v>
      </c>
      <c r="AG47">
        <v>0</v>
      </c>
      <c r="AH47">
        <v>0</v>
      </c>
    </row>
    <row r="48" spans="1:34" x14ac:dyDescent="0.2">
      <c r="A48" s="1" t="s">
        <v>21</v>
      </c>
      <c r="B48" t="s">
        <v>35</v>
      </c>
      <c r="C48">
        <v>41.805570682599999</v>
      </c>
      <c r="D48">
        <v>114.964</v>
      </c>
      <c r="E48" s="1">
        <v>114963.583</v>
      </c>
      <c r="F48" s="1">
        <f>E48*1000</f>
        <v>114963583</v>
      </c>
      <c r="G48">
        <v>40</v>
      </c>
      <c r="H48">
        <v>21</v>
      </c>
      <c r="I48">
        <v>564950</v>
      </c>
      <c r="J48">
        <v>14123.75</v>
      </c>
      <c r="K48">
        <v>0</v>
      </c>
      <c r="L48">
        <v>11</v>
      </c>
      <c r="M48">
        <v>13</v>
      </c>
      <c r="N48">
        <v>9</v>
      </c>
      <c r="O48">
        <v>2</v>
      </c>
      <c r="P48">
        <v>3</v>
      </c>
      <c r="Q48">
        <v>2</v>
      </c>
      <c r="R48">
        <v>0</v>
      </c>
      <c r="S48">
        <v>10</v>
      </c>
      <c r="T48">
        <v>2</v>
      </c>
      <c r="U48">
        <v>32</v>
      </c>
      <c r="V48">
        <v>2</v>
      </c>
      <c r="W48">
        <v>2</v>
      </c>
      <c r="X48">
        <v>1</v>
      </c>
      <c r="Y48">
        <v>10</v>
      </c>
      <c r="Z48">
        <v>7</v>
      </c>
      <c r="AA48">
        <v>6</v>
      </c>
      <c r="AB48">
        <v>10</v>
      </c>
      <c r="AC48">
        <v>12</v>
      </c>
      <c r="AD48">
        <v>16</v>
      </c>
      <c r="AE48">
        <v>7</v>
      </c>
      <c r="AF48">
        <v>53</v>
      </c>
      <c r="AG48">
        <v>19</v>
      </c>
      <c r="AH48">
        <v>29</v>
      </c>
    </row>
    <row r="49" spans="1:34" x14ac:dyDescent="0.2">
      <c r="A49" s="1" t="s">
        <v>100</v>
      </c>
      <c r="B49" t="s">
        <v>113</v>
      </c>
      <c r="C49">
        <v>83.052725862800003</v>
      </c>
      <c r="D49">
        <v>18.172999999999998</v>
      </c>
      <c r="E49" s="1">
        <v>5522.585</v>
      </c>
      <c r="F49" s="1">
        <f>E49*1000</f>
        <v>5522585</v>
      </c>
      <c r="G49">
        <v>12</v>
      </c>
      <c r="H49">
        <v>2</v>
      </c>
      <c r="I49">
        <v>45650</v>
      </c>
      <c r="J49">
        <v>3804.1666666666601</v>
      </c>
      <c r="K49">
        <v>0</v>
      </c>
      <c r="L49">
        <v>4</v>
      </c>
      <c r="M49">
        <v>3</v>
      </c>
      <c r="N49">
        <v>3</v>
      </c>
      <c r="O49">
        <v>0</v>
      </c>
      <c r="P49">
        <v>2</v>
      </c>
      <c r="Q49">
        <v>0</v>
      </c>
      <c r="R49">
        <v>4</v>
      </c>
      <c r="S49">
        <v>0</v>
      </c>
      <c r="T49">
        <v>0</v>
      </c>
      <c r="U49">
        <v>8</v>
      </c>
      <c r="V49">
        <v>2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10</v>
      </c>
      <c r="AD49">
        <v>0</v>
      </c>
      <c r="AE49">
        <v>0</v>
      </c>
      <c r="AF49">
        <v>12</v>
      </c>
      <c r="AG49">
        <v>0</v>
      </c>
      <c r="AH49">
        <v>0</v>
      </c>
    </row>
    <row r="50" spans="1:34" x14ac:dyDescent="0.2">
      <c r="A50" s="1" t="s">
        <v>100</v>
      </c>
      <c r="B50" t="s">
        <v>114</v>
      </c>
      <c r="C50">
        <v>76.547948081899904</v>
      </c>
      <c r="D50">
        <v>119.209</v>
      </c>
      <c r="E50" s="1">
        <v>65273.512000000002</v>
      </c>
      <c r="F50" s="1">
        <f>E50*1000</f>
        <v>65273512</v>
      </c>
      <c r="G50">
        <v>547</v>
      </c>
      <c r="H50">
        <v>193</v>
      </c>
      <c r="I50">
        <v>30326576</v>
      </c>
      <c r="J50">
        <v>55441.638025594097</v>
      </c>
      <c r="K50">
        <v>0</v>
      </c>
      <c r="L50">
        <v>149</v>
      </c>
      <c r="M50">
        <v>139</v>
      </c>
      <c r="N50">
        <v>95</v>
      </c>
      <c r="O50">
        <v>6</v>
      </c>
      <c r="P50">
        <v>100</v>
      </c>
      <c r="Q50">
        <v>58</v>
      </c>
      <c r="R50">
        <v>225</v>
      </c>
      <c r="S50">
        <v>9</v>
      </c>
      <c r="T50">
        <v>37</v>
      </c>
      <c r="U50">
        <v>346</v>
      </c>
      <c r="V50">
        <v>111</v>
      </c>
      <c r="W50">
        <v>10</v>
      </c>
      <c r="X50">
        <v>42</v>
      </c>
      <c r="Y50">
        <v>90</v>
      </c>
      <c r="Z50">
        <v>61</v>
      </c>
      <c r="AA50">
        <v>0</v>
      </c>
      <c r="AB50">
        <v>198</v>
      </c>
      <c r="AC50">
        <v>305</v>
      </c>
      <c r="AD50">
        <v>0</v>
      </c>
      <c r="AE50">
        <v>0</v>
      </c>
      <c r="AF50">
        <v>1263</v>
      </c>
      <c r="AG50">
        <v>0</v>
      </c>
      <c r="AH50">
        <v>0</v>
      </c>
    </row>
    <row r="51" spans="1:34" x14ac:dyDescent="0.2">
      <c r="A51" s="1" t="s">
        <v>21</v>
      </c>
      <c r="B51" t="s">
        <v>36</v>
      </c>
      <c r="C51">
        <v>47.922478651699997</v>
      </c>
      <c r="D51">
        <v>7.7919999999999998</v>
      </c>
      <c r="E51" s="1">
        <v>2007.8820000000001</v>
      </c>
      <c r="F51" s="1">
        <f>E51*1000</f>
        <v>2007882</v>
      </c>
      <c r="G51">
        <v>35</v>
      </c>
      <c r="H51">
        <v>23</v>
      </c>
      <c r="I51">
        <v>21450</v>
      </c>
      <c r="J51">
        <v>612.85714285714198</v>
      </c>
      <c r="K51">
        <v>0</v>
      </c>
      <c r="L51">
        <v>12</v>
      </c>
      <c r="M51">
        <v>17</v>
      </c>
      <c r="N51">
        <v>5</v>
      </c>
      <c r="O51">
        <v>0</v>
      </c>
      <c r="P51">
        <v>1</v>
      </c>
      <c r="Q51">
        <v>0</v>
      </c>
      <c r="R51">
        <v>6</v>
      </c>
      <c r="S51">
        <v>1</v>
      </c>
      <c r="T51">
        <v>1</v>
      </c>
      <c r="U51">
        <v>24</v>
      </c>
      <c r="V51">
        <v>1</v>
      </c>
      <c r="W51">
        <v>5</v>
      </c>
      <c r="X51">
        <v>1</v>
      </c>
      <c r="Y51">
        <v>9</v>
      </c>
      <c r="Z51">
        <v>2</v>
      </c>
      <c r="AA51">
        <v>3</v>
      </c>
      <c r="AB51">
        <v>23</v>
      </c>
      <c r="AC51">
        <v>11</v>
      </c>
      <c r="AD51">
        <v>5</v>
      </c>
      <c r="AE51">
        <v>4</v>
      </c>
      <c r="AF51">
        <v>63</v>
      </c>
      <c r="AG51">
        <v>9</v>
      </c>
      <c r="AH51">
        <v>12</v>
      </c>
    </row>
    <row r="52" spans="1:34" x14ac:dyDescent="0.2">
      <c r="A52" s="1" t="s">
        <v>21</v>
      </c>
      <c r="B52" t="s">
        <v>37</v>
      </c>
      <c r="C52">
        <v>49.661973130500002</v>
      </c>
      <c r="D52">
        <v>238.80099999999999</v>
      </c>
      <c r="E52" s="1">
        <v>2416.6639999999902</v>
      </c>
      <c r="F52" s="1">
        <f>E52*1000</f>
        <v>2416663.9999999902</v>
      </c>
      <c r="G52">
        <v>21</v>
      </c>
      <c r="H52">
        <v>6</v>
      </c>
      <c r="I52">
        <v>13760</v>
      </c>
      <c r="J52">
        <v>655.23809523809496</v>
      </c>
      <c r="K52">
        <v>0</v>
      </c>
      <c r="L52">
        <v>11</v>
      </c>
      <c r="M52">
        <v>7</v>
      </c>
      <c r="N52">
        <v>2</v>
      </c>
      <c r="O52">
        <v>0</v>
      </c>
      <c r="P52">
        <v>1</v>
      </c>
      <c r="Q52">
        <v>0</v>
      </c>
      <c r="R52">
        <v>1</v>
      </c>
      <c r="S52">
        <v>5</v>
      </c>
      <c r="T52">
        <v>5</v>
      </c>
      <c r="U52">
        <v>11</v>
      </c>
      <c r="V52">
        <v>1</v>
      </c>
      <c r="W52">
        <v>2</v>
      </c>
      <c r="X52">
        <v>0</v>
      </c>
      <c r="Y52">
        <v>6</v>
      </c>
      <c r="Z52">
        <v>1</v>
      </c>
      <c r="AA52">
        <v>2</v>
      </c>
      <c r="AB52">
        <v>11</v>
      </c>
      <c r="AC52">
        <v>9</v>
      </c>
      <c r="AD52">
        <v>4</v>
      </c>
      <c r="AE52">
        <v>3</v>
      </c>
      <c r="AF52">
        <v>24</v>
      </c>
      <c r="AG52">
        <v>6</v>
      </c>
      <c r="AH52">
        <v>9</v>
      </c>
    </row>
    <row r="53" spans="1:34" x14ac:dyDescent="0.2">
      <c r="A53" s="1" t="s">
        <v>100</v>
      </c>
      <c r="B53" t="s">
        <v>115</v>
      </c>
      <c r="C53">
        <v>61.815783648999997</v>
      </c>
      <c r="D53">
        <v>77.858999999999995</v>
      </c>
      <c r="E53" s="1">
        <v>5410.4</v>
      </c>
      <c r="F53" s="1">
        <f>E53*1000</f>
        <v>5410400</v>
      </c>
      <c r="G53">
        <v>59</v>
      </c>
      <c r="H53">
        <v>12</v>
      </c>
      <c r="I53">
        <v>282030</v>
      </c>
      <c r="J53">
        <v>4780.1694915254202</v>
      </c>
      <c r="K53">
        <v>0</v>
      </c>
      <c r="L53">
        <v>7</v>
      </c>
      <c r="M53">
        <v>14</v>
      </c>
      <c r="N53">
        <v>24</v>
      </c>
      <c r="O53">
        <v>3</v>
      </c>
      <c r="P53">
        <v>11</v>
      </c>
      <c r="Q53">
        <v>0</v>
      </c>
      <c r="R53">
        <v>2</v>
      </c>
      <c r="S53">
        <v>2</v>
      </c>
      <c r="T53">
        <v>5</v>
      </c>
      <c r="U53">
        <v>34</v>
      </c>
      <c r="V53">
        <v>0</v>
      </c>
      <c r="W53">
        <v>16</v>
      </c>
      <c r="X53">
        <v>2</v>
      </c>
      <c r="Y53">
        <v>7</v>
      </c>
      <c r="Z53">
        <v>13</v>
      </c>
      <c r="AA53">
        <v>3</v>
      </c>
      <c r="AB53">
        <v>6</v>
      </c>
      <c r="AC53">
        <v>31</v>
      </c>
      <c r="AD53">
        <v>1</v>
      </c>
      <c r="AE53">
        <v>6</v>
      </c>
      <c r="AF53">
        <v>118</v>
      </c>
      <c r="AG53">
        <v>9</v>
      </c>
      <c r="AH53">
        <v>10</v>
      </c>
    </row>
    <row r="54" spans="1:34" x14ac:dyDescent="0.2">
      <c r="A54" s="1" t="s">
        <v>100</v>
      </c>
      <c r="B54" t="s">
        <v>116</v>
      </c>
      <c r="C54">
        <v>81.071235344599998</v>
      </c>
      <c r="D54">
        <v>240.37200000000001</v>
      </c>
      <c r="E54" s="1">
        <v>83783.945000000007</v>
      </c>
      <c r="F54" s="1">
        <v>83783945</v>
      </c>
      <c r="G54">
        <v>377</v>
      </c>
      <c r="H54">
        <v>54</v>
      </c>
      <c r="I54">
        <v>7539130</v>
      </c>
      <c r="J54">
        <f>I54/G54</f>
        <v>19997.692307692309</v>
      </c>
      <c r="K54">
        <v>0</v>
      </c>
      <c r="L54">
        <v>93</v>
      </c>
      <c r="M54">
        <v>47</v>
      </c>
      <c r="N54">
        <v>148</v>
      </c>
      <c r="O54">
        <v>10</v>
      </c>
      <c r="P54">
        <v>60</v>
      </c>
      <c r="Q54">
        <v>19</v>
      </c>
      <c r="R54">
        <v>40</v>
      </c>
      <c r="S54">
        <v>63</v>
      </c>
      <c r="T54">
        <v>7</v>
      </c>
      <c r="U54">
        <v>291</v>
      </c>
      <c r="V54">
        <v>15</v>
      </c>
      <c r="W54">
        <v>7</v>
      </c>
      <c r="X54">
        <v>14</v>
      </c>
      <c r="Y54">
        <v>26</v>
      </c>
      <c r="Z54">
        <v>7</v>
      </c>
      <c r="AA54">
        <v>7</v>
      </c>
      <c r="AB54">
        <v>74</v>
      </c>
      <c r="AC54">
        <v>293</v>
      </c>
      <c r="AD54">
        <v>0</v>
      </c>
      <c r="AE54">
        <v>0</v>
      </c>
      <c r="AF54">
        <v>735</v>
      </c>
      <c r="AG54">
        <v>7</v>
      </c>
      <c r="AH54">
        <v>7</v>
      </c>
    </row>
    <row r="55" spans="1:34" x14ac:dyDescent="0.2">
      <c r="A55" s="1" t="s">
        <v>21</v>
      </c>
      <c r="B55" t="s">
        <v>38</v>
      </c>
      <c r="C55">
        <v>53.810573360799999</v>
      </c>
      <c r="D55">
        <v>133.68100000000001</v>
      </c>
      <c r="E55" s="1">
        <v>30417.857999999898</v>
      </c>
      <c r="F55" s="1">
        <f>E55*1000</f>
        <v>30417857.999999899</v>
      </c>
      <c r="G55">
        <v>66</v>
      </c>
      <c r="H55">
        <v>24</v>
      </c>
      <c r="I55">
        <v>72650</v>
      </c>
      <c r="J55">
        <v>1100.7575757575701</v>
      </c>
      <c r="K55">
        <v>0</v>
      </c>
      <c r="L55">
        <v>25</v>
      </c>
      <c r="M55">
        <v>22</v>
      </c>
      <c r="N55">
        <v>14</v>
      </c>
      <c r="O55">
        <v>3</v>
      </c>
      <c r="P55">
        <v>2</v>
      </c>
      <c r="Q55">
        <v>0</v>
      </c>
      <c r="R55">
        <v>11</v>
      </c>
      <c r="S55">
        <v>4</v>
      </c>
      <c r="T55">
        <v>3</v>
      </c>
      <c r="U55">
        <v>32</v>
      </c>
      <c r="V55">
        <v>21</v>
      </c>
      <c r="W55">
        <v>4</v>
      </c>
      <c r="X55">
        <v>0</v>
      </c>
      <c r="Y55">
        <v>5</v>
      </c>
      <c r="Z55">
        <v>13</v>
      </c>
      <c r="AA55">
        <v>0</v>
      </c>
      <c r="AB55">
        <v>24</v>
      </c>
      <c r="AC55">
        <v>32</v>
      </c>
      <c r="AD55">
        <v>1</v>
      </c>
      <c r="AE55">
        <v>6</v>
      </c>
      <c r="AF55">
        <v>73</v>
      </c>
      <c r="AG55">
        <v>6</v>
      </c>
      <c r="AH55">
        <v>7</v>
      </c>
    </row>
    <row r="56" spans="1:34" x14ac:dyDescent="0.2">
      <c r="A56" s="1" t="s">
        <v>100</v>
      </c>
      <c r="B56" t="s">
        <v>117</v>
      </c>
      <c r="C56">
        <v>67.324954665099995</v>
      </c>
      <c r="D56">
        <v>87.161000000000001</v>
      </c>
      <c r="E56" s="1">
        <v>11234.993</v>
      </c>
      <c r="F56" s="1">
        <f>E56*1000</f>
        <v>11234993</v>
      </c>
      <c r="G56">
        <v>315</v>
      </c>
      <c r="H56">
        <v>106</v>
      </c>
      <c r="I56">
        <v>4010570</v>
      </c>
      <c r="J56">
        <v>12731.9682539682</v>
      </c>
      <c r="K56">
        <v>0</v>
      </c>
      <c r="L56">
        <v>84</v>
      </c>
      <c r="M56">
        <v>68</v>
      </c>
      <c r="N56">
        <v>89</v>
      </c>
      <c r="O56">
        <v>18</v>
      </c>
      <c r="P56">
        <v>50</v>
      </c>
      <c r="Q56">
        <v>6</v>
      </c>
      <c r="R56">
        <v>136</v>
      </c>
      <c r="S56">
        <v>4</v>
      </c>
      <c r="T56">
        <v>5</v>
      </c>
      <c r="U56">
        <v>277</v>
      </c>
      <c r="V56">
        <v>91</v>
      </c>
      <c r="W56">
        <v>3</v>
      </c>
      <c r="X56">
        <v>0</v>
      </c>
      <c r="Y56">
        <v>37</v>
      </c>
      <c r="Z56">
        <v>12</v>
      </c>
      <c r="AA56">
        <v>10</v>
      </c>
      <c r="AB56">
        <v>125</v>
      </c>
      <c r="AC56">
        <v>187</v>
      </c>
      <c r="AD56">
        <v>2</v>
      </c>
      <c r="AE56">
        <v>0</v>
      </c>
      <c r="AF56">
        <v>1295</v>
      </c>
      <c r="AG56">
        <v>11</v>
      </c>
      <c r="AH56">
        <v>12</v>
      </c>
    </row>
    <row r="57" spans="1:34" x14ac:dyDescent="0.2">
      <c r="A57" s="1" t="s">
        <v>93</v>
      </c>
      <c r="B57" t="s">
        <v>96</v>
      </c>
      <c r="C57">
        <v>53.579644696099997</v>
      </c>
      <c r="D57">
        <v>164.06799999999899</v>
      </c>
      <c r="E57" s="1">
        <v>17581.475999999999</v>
      </c>
      <c r="F57" s="1">
        <f>E57*1000</f>
        <v>17581476</v>
      </c>
      <c r="G57">
        <v>109</v>
      </c>
      <c r="H57">
        <v>27</v>
      </c>
      <c r="I57">
        <v>216980</v>
      </c>
      <c r="J57">
        <v>1990.6422018348601</v>
      </c>
      <c r="K57">
        <v>0</v>
      </c>
      <c r="L57">
        <v>7</v>
      </c>
      <c r="M57">
        <v>40</v>
      </c>
      <c r="N57">
        <v>51</v>
      </c>
      <c r="O57">
        <v>2</v>
      </c>
      <c r="P57">
        <v>9</v>
      </c>
      <c r="Q57">
        <v>0</v>
      </c>
      <c r="R57">
        <v>15</v>
      </c>
      <c r="S57">
        <v>4</v>
      </c>
      <c r="T57">
        <v>4</v>
      </c>
      <c r="U57">
        <v>67</v>
      </c>
      <c r="V57">
        <v>25</v>
      </c>
      <c r="W57">
        <v>26</v>
      </c>
      <c r="X57">
        <v>0</v>
      </c>
      <c r="Y57">
        <v>5</v>
      </c>
      <c r="Z57">
        <v>5</v>
      </c>
      <c r="AA57">
        <v>1</v>
      </c>
      <c r="AB57">
        <v>13</v>
      </c>
      <c r="AC57">
        <v>88</v>
      </c>
      <c r="AD57">
        <v>3</v>
      </c>
      <c r="AE57">
        <v>5</v>
      </c>
      <c r="AF57">
        <v>200</v>
      </c>
      <c r="AG57">
        <v>6</v>
      </c>
      <c r="AH57">
        <v>9</v>
      </c>
    </row>
    <row r="58" spans="1:34" x14ac:dyDescent="0.2">
      <c r="A58" s="1" t="s">
        <v>21</v>
      </c>
      <c r="B58" t="s">
        <v>39</v>
      </c>
      <c r="C58">
        <v>44.031710629599999</v>
      </c>
      <c r="D58">
        <v>53.445999999999998</v>
      </c>
      <c r="E58" s="1">
        <v>13132.791999999999</v>
      </c>
      <c r="F58" s="1">
        <f>E58*1000</f>
        <v>13132792</v>
      </c>
      <c r="G58">
        <v>108</v>
      </c>
      <c r="H58">
        <v>72</v>
      </c>
      <c r="I58">
        <v>2849550</v>
      </c>
      <c r="J58">
        <v>26384.722222222201</v>
      </c>
      <c r="K58">
        <v>0</v>
      </c>
      <c r="L58">
        <v>44</v>
      </c>
      <c r="M58">
        <v>40</v>
      </c>
      <c r="N58">
        <v>16</v>
      </c>
      <c r="O58">
        <v>0</v>
      </c>
      <c r="P58">
        <v>5</v>
      </c>
      <c r="Q58">
        <v>3</v>
      </c>
      <c r="R58">
        <v>10</v>
      </c>
      <c r="S58">
        <v>0</v>
      </c>
      <c r="T58">
        <v>10</v>
      </c>
      <c r="U58">
        <v>83</v>
      </c>
      <c r="V58">
        <v>6</v>
      </c>
      <c r="W58">
        <v>20</v>
      </c>
      <c r="X58">
        <v>1</v>
      </c>
      <c r="Y58">
        <v>25</v>
      </c>
      <c r="Z58">
        <v>7</v>
      </c>
      <c r="AA58">
        <v>20</v>
      </c>
      <c r="AB58">
        <v>76</v>
      </c>
      <c r="AC58">
        <v>16</v>
      </c>
      <c r="AD58">
        <v>40</v>
      </c>
      <c r="AE58">
        <v>39</v>
      </c>
      <c r="AF58">
        <v>222</v>
      </c>
      <c r="AG58">
        <v>53</v>
      </c>
      <c r="AH58">
        <v>99</v>
      </c>
    </row>
    <row r="59" spans="1:34" x14ac:dyDescent="0.2">
      <c r="A59" s="1" t="s">
        <v>21</v>
      </c>
      <c r="B59" t="s">
        <v>40</v>
      </c>
      <c r="C59">
        <v>42.054029464999999</v>
      </c>
      <c r="D59">
        <v>68.311000000000007</v>
      </c>
      <c r="E59" s="1">
        <v>1920.9169999999999</v>
      </c>
      <c r="F59" s="1">
        <f>E59*1000</f>
        <v>1920917</v>
      </c>
      <c r="G59">
        <v>31</v>
      </c>
      <c r="H59">
        <v>12</v>
      </c>
      <c r="I59">
        <v>33320</v>
      </c>
      <c r="J59">
        <v>1074.83870967741</v>
      </c>
      <c r="K59">
        <v>0</v>
      </c>
      <c r="L59">
        <v>5</v>
      </c>
      <c r="M59">
        <v>13</v>
      </c>
      <c r="N59">
        <v>10</v>
      </c>
      <c r="O59">
        <v>2</v>
      </c>
      <c r="P59">
        <v>1</v>
      </c>
      <c r="Q59">
        <v>0</v>
      </c>
      <c r="R59">
        <v>7</v>
      </c>
      <c r="S59">
        <v>0</v>
      </c>
      <c r="T59">
        <v>0</v>
      </c>
      <c r="U59">
        <v>19</v>
      </c>
      <c r="V59">
        <v>2</v>
      </c>
      <c r="W59">
        <v>6</v>
      </c>
      <c r="X59">
        <v>0</v>
      </c>
      <c r="Y59">
        <v>3</v>
      </c>
      <c r="Z59">
        <v>6</v>
      </c>
      <c r="AA59">
        <v>1</v>
      </c>
      <c r="AB59">
        <v>13</v>
      </c>
      <c r="AC59">
        <v>14</v>
      </c>
      <c r="AD59">
        <v>3</v>
      </c>
      <c r="AE59">
        <v>3</v>
      </c>
      <c r="AF59">
        <v>35</v>
      </c>
      <c r="AG59">
        <v>4</v>
      </c>
      <c r="AH59">
        <v>7</v>
      </c>
    </row>
    <row r="60" spans="1:34" x14ac:dyDescent="0.2">
      <c r="A60" s="1" t="s">
        <v>168</v>
      </c>
      <c r="B60" t="s">
        <v>175</v>
      </c>
      <c r="C60">
        <v>55.871700594899998</v>
      </c>
      <c r="D60">
        <v>3.9189999999999898</v>
      </c>
      <c r="E60" s="1">
        <v>771.36300000000006</v>
      </c>
      <c r="F60" s="1">
        <f>E60*1000</f>
        <v>771363</v>
      </c>
      <c r="G60">
        <v>35</v>
      </c>
      <c r="H60">
        <v>15</v>
      </c>
      <c r="I60">
        <v>29666</v>
      </c>
      <c r="J60">
        <v>847.6</v>
      </c>
      <c r="K60">
        <v>1</v>
      </c>
      <c r="L60">
        <v>13</v>
      </c>
      <c r="M60">
        <v>14</v>
      </c>
      <c r="N60">
        <v>5</v>
      </c>
      <c r="O60">
        <v>1</v>
      </c>
      <c r="P60">
        <v>1</v>
      </c>
      <c r="Q60">
        <v>0</v>
      </c>
      <c r="R60">
        <v>3</v>
      </c>
      <c r="S60">
        <v>0</v>
      </c>
      <c r="T60">
        <v>4</v>
      </c>
      <c r="U60">
        <v>22</v>
      </c>
      <c r="V60">
        <v>4</v>
      </c>
      <c r="W60">
        <v>3</v>
      </c>
      <c r="X60">
        <v>2</v>
      </c>
      <c r="Y60">
        <v>8</v>
      </c>
      <c r="Z60">
        <v>8</v>
      </c>
      <c r="AA60">
        <v>2</v>
      </c>
      <c r="AB60">
        <v>19</v>
      </c>
      <c r="AC60">
        <v>16</v>
      </c>
      <c r="AD60">
        <v>3</v>
      </c>
      <c r="AE60">
        <v>6</v>
      </c>
      <c r="AF60">
        <v>161</v>
      </c>
      <c r="AG60">
        <v>8</v>
      </c>
      <c r="AH60">
        <v>11</v>
      </c>
    </row>
    <row r="61" spans="1:34" x14ac:dyDescent="0.2">
      <c r="A61" s="1" t="s">
        <v>160</v>
      </c>
      <c r="B61" t="s">
        <v>164</v>
      </c>
      <c r="C61">
        <v>39.280875100199999</v>
      </c>
      <c r="D61">
        <v>413.73500000000001</v>
      </c>
      <c r="E61" s="1">
        <v>11402.532999999999</v>
      </c>
      <c r="F61" s="1">
        <f>E61*1000</f>
        <v>11402533</v>
      </c>
      <c r="G61">
        <v>123</v>
      </c>
      <c r="H61">
        <v>65</v>
      </c>
      <c r="I61">
        <v>202010</v>
      </c>
      <c r="J61">
        <v>1642.35772357723</v>
      </c>
      <c r="K61">
        <v>0</v>
      </c>
      <c r="L61">
        <v>9</v>
      </c>
      <c r="M61">
        <v>47</v>
      </c>
      <c r="N61">
        <v>58</v>
      </c>
      <c r="O61">
        <v>1</v>
      </c>
      <c r="P61">
        <v>8</v>
      </c>
      <c r="Q61">
        <v>0</v>
      </c>
      <c r="R61">
        <v>5</v>
      </c>
      <c r="S61">
        <v>1</v>
      </c>
      <c r="T61">
        <v>13</v>
      </c>
      <c r="U61">
        <v>77</v>
      </c>
      <c r="V61">
        <v>9</v>
      </c>
      <c r="W61">
        <v>38</v>
      </c>
      <c r="X61">
        <v>2</v>
      </c>
      <c r="Y61">
        <v>11</v>
      </c>
      <c r="Z61">
        <v>9</v>
      </c>
      <c r="AA61">
        <v>6</v>
      </c>
      <c r="AB61">
        <v>43</v>
      </c>
      <c r="AC61">
        <v>60</v>
      </c>
      <c r="AD61">
        <v>6</v>
      </c>
      <c r="AE61">
        <v>20</v>
      </c>
      <c r="AF61">
        <v>203</v>
      </c>
      <c r="AG61">
        <v>25</v>
      </c>
      <c r="AH61">
        <v>32</v>
      </c>
    </row>
    <row r="62" spans="1:34" x14ac:dyDescent="0.2">
      <c r="A62" s="1" t="s">
        <v>93</v>
      </c>
      <c r="B62" t="s">
        <v>97</v>
      </c>
      <c r="C62">
        <v>52.213041460100001</v>
      </c>
      <c r="D62">
        <v>87.103999999999999</v>
      </c>
      <c r="E62" s="1">
        <v>9746.1149999999998</v>
      </c>
      <c r="F62" s="1">
        <f>E62*1000</f>
        <v>9746115</v>
      </c>
      <c r="G62">
        <v>113</v>
      </c>
      <c r="H62">
        <v>23</v>
      </c>
      <c r="I62">
        <v>640410</v>
      </c>
      <c r="J62">
        <v>5667.3451327433604</v>
      </c>
      <c r="K62">
        <v>0</v>
      </c>
      <c r="L62">
        <v>5</v>
      </c>
      <c r="M62">
        <v>32</v>
      </c>
      <c r="N62">
        <v>50</v>
      </c>
      <c r="O62">
        <v>7</v>
      </c>
      <c r="P62">
        <v>19</v>
      </c>
      <c r="Q62">
        <v>0</v>
      </c>
      <c r="R62">
        <v>15</v>
      </c>
      <c r="S62">
        <v>8</v>
      </c>
      <c r="T62">
        <v>1</v>
      </c>
      <c r="U62">
        <v>88</v>
      </c>
      <c r="V62">
        <v>10</v>
      </c>
      <c r="W62">
        <v>26</v>
      </c>
      <c r="X62">
        <v>1</v>
      </c>
      <c r="Y62">
        <v>5</v>
      </c>
      <c r="Z62">
        <v>10</v>
      </c>
      <c r="AA62">
        <v>4</v>
      </c>
      <c r="AB62">
        <v>40</v>
      </c>
      <c r="AC62">
        <v>63</v>
      </c>
      <c r="AD62">
        <v>4</v>
      </c>
      <c r="AE62">
        <v>7</v>
      </c>
      <c r="AF62">
        <v>171</v>
      </c>
      <c r="AG62">
        <v>11</v>
      </c>
      <c r="AH62">
        <v>15</v>
      </c>
    </row>
    <row r="63" spans="1:34" x14ac:dyDescent="0.2">
      <c r="A63" s="1" t="s">
        <v>100</v>
      </c>
      <c r="B63" t="s">
        <v>118</v>
      </c>
      <c r="C63">
        <v>66.125172821700005</v>
      </c>
      <c r="D63">
        <v>114.626</v>
      </c>
      <c r="E63" s="1">
        <v>10377.135</v>
      </c>
      <c r="F63" s="1">
        <f>E63*1000</f>
        <v>10377135</v>
      </c>
      <c r="G63">
        <v>72</v>
      </c>
      <c r="H63">
        <v>9</v>
      </c>
      <c r="I63">
        <v>1181950</v>
      </c>
      <c r="J63">
        <v>16415.972222222201</v>
      </c>
      <c r="K63">
        <v>0</v>
      </c>
      <c r="L63">
        <v>7</v>
      </c>
      <c r="M63">
        <v>12</v>
      </c>
      <c r="N63">
        <v>21</v>
      </c>
      <c r="O63">
        <v>3</v>
      </c>
      <c r="P63">
        <v>28</v>
      </c>
      <c r="Q63">
        <v>1</v>
      </c>
      <c r="R63">
        <v>11</v>
      </c>
      <c r="S63">
        <v>1</v>
      </c>
      <c r="T63">
        <v>0</v>
      </c>
      <c r="U63">
        <v>51</v>
      </c>
      <c r="V63">
        <v>7</v>
      </c>
      <c r="W63">
        <v>15</v>
      </c>
      <c r="X63">
        <v>3</v>
      </c>
      <c r="Y63">
        <v>4</v>
      </c>
      <c r="Z63">
        <v>2</v>
      </c>
      <c r="AA63">
        <v>0</v>
      </c>
      <c r="AB63">
        <v>17</v>
      </c>
      <c r="AC63">
        <v>51</v>
      </c>
      <c r="AD63">
        <v>0</v>
      </c>
      <c r="AE63">
        <v>0</v>
      </c>
      <c r="AF63">
        <v>82</v>
      </c>
      <c r="AG63">
        <v>0</v>
      </c>
      <c r="AH63">
        <v>0</v>
      </c>
    </row>
    <row r="64" spans="1:34" x14ac:dyDescent="0.2">
      <c r="A64" s="1" t="s">
        <v>66</v>
      </c>
      <c r="B64" t="s">
        <v>71</v>
      </c>
      <c r="C64">
        <v>53.640352837799902</v>
      </c>
      <c r="D64">
        <v>464.149</v>
      </c>
      <c r="E64" s="1">
        <v>1380004.385</v>
      </c>
      <c r="F64" s="1">
        <f>E64*1000</f>
        <v>1380004385</v>
      </c>
      <c r="G64">
        <v>227</v>
      </c>
      <c r="H64">
        <v>111</v>
      </c>
      <c r="I64">
        <v>9081420</v>
      </c>
      <c r="J64">
        <v>40006.2555066079</v>
      </c>
      <c r="K64">
        <v>0</v>
      </c>
      <c r="L64">
        <v>59</v>
      </c>
      <c r="M64">
        <v>54</v>
      </c>
      <c r="N64">
        <v>72</v>
      </c>
      <c r="O64">
        <v>6</v>
      </c>
      <c r="P64">
        <v>28</v>
      </c>
      <c r="Q64">
        <v>8</v>
      </c>
      <c r="R64">
        <v>5</v>
      </c>
      <c r="S64">
        <v>20</v>
      </c>
      <c r="T64">
        <v>26</v>
      </c>
      <c r="U64">
        <v>141</v>
      </c>
      <c r="V64">
        <v>13</v>
      </c>
      <c r="W64">
        <v>3</v>
      </c>
      <c r="X64">
        <v>48</v>
      </c>
      <c r="Y64">
        <v>23</v>
      </c>
      <c r="Z64">
        <v>34</v>
      </c>
      <c r="AA64">
        <v>12</v>
      </c>
      <c r="AB64">
        <v>71</v>
      </c>
      <c r="AC64">
        <v>91</v>
      </c>
      <c r="AD64">
        <v>46</v>
      </c>
      <c r="AE64">
        <v>28</v>
      </c>
      <c r="AF64">
        <v>1423</v>
      </c>
      <c r="AG64">
        <v>64</v>
      </c>
      <c r="AH64">
        <v>86</v>
      </c>
    </row>
    <row r="65" spans="1:34" x14ac:dyDescent="0.2">
      <c r="A65" s="1" t="s">
        <v>66</v>
      </c>
      <c r="B65" t="s">
        <v>72</v>
      </c>
      <c r="C65">
        <v>61.103905504099998</v>
      </c>
      <c r="D65">
        <v>150.98699999999999</v>
      </c>
      <c r="E65" s="1">
        <v>273523.62099999998</v>
      </c>
      <c r="F65" s="1">
        <f>E65*1000</f>
        <v>273523621</v>
      </c>
      <c r="G65">
        <v>153</v>
      </c>
      <c r="H65">
        <v>53</v>
      </c>
      <c r="I65">
        <v>3124750</v>
      </c>
      <c r="J65">
        <v>20423.202614378999</v>
      </c>
      <c r="K65">
        <v>0</v>
      </c>
      <c r="L65">
        <v>15</v>
      </c>
      <c r="M65">
        <v>44</v>
      </c>
      <c r="N65">
        <v>57</v>
      </c>
      <c r="O65">
        <v>10</v>
      </c>
      <c r="P65">
        <v>23</v>
      </c>
      <c r="Q65">
        <v>4</v>
      </c>
      <c r="R65">
        <v>12</v>
      </c>
      <c r="S65">
        <v>6</v>
      </c>
      <c r="T65">
        <v>16</v>
      </c>
      <c r="U65">
        <v>80</v>
      </c>
      <c r="V65">
        <v>24</v>
      </c>
      <c r="W65">
        <v>14</v>
      </c>
      <c r="X65">
        <v>15</v>
      </c>
      <c r="Y65">
        <v>3</v>
      </c>
      <c r="Z65">
        <v>17</v>
      </c>
      <c r="AA65">
        <v>4</v>
      </c>
      <c r="AB65">
        <v>59</v>
      </c>
      <c r="AC65">
        <v>65</v>
      </c>
      <c r="AD65">
        <v>13</v>
      </c>
      <c r="AE65">
        <v>4</v>
      </c>
      <c r="AF65">
        <v>282</v>
      </c>
      <c r="AG65">
        <v>20</v>
      </c>
      <c r="AH65">
        <v>21</v>
      </c>
    </row>
    <row r="66" spans="1:34" x14ac:dyDescent="0.2">
      <c r="A66" s="1" t="s">
        <v>141</v>
      </c>
      <c r="B66" t="s">
        <v>145</v>
      </c>
      <c r="C66">
        <v>48.122613470200001</v>
      </c>
      <c r="D66">
        <v>51.575000000000003</v>
      </c>
      <c r="E66" s="1">
        <v>83992.952999999994</v>
      </c>
      <c r="F66" s="1">
        <f>E66*1000</f>
        <v>83992953</v>
      </c>
      <c r="G66">
        <v>123</v>
      </c>
      <c r="H66">
        <v>49</v>
      </c>
      <c r="I66">
        <v>1116695</v>
      </c>
      <c r="J66">
        <v>9078.8211382113805</v>
      </c>
      <c r="K66">
        <v>0</v>
      </c>
      <c r="L66">
        <v>25</v>
      </c>
      <c r="M66">
        <v>33</v>
      </c>
      <c r="N66">
        <v>49</v>
      </c>
      <c r="O66">
        <v>1</v>
      </c>
      <c r="P66">
        <v>14</v>
      </c>
      <c r="Q66">
        <v>1</v>
      </c>
      <c r="R66">
        <v>5</v>
      </c>
      <c r="S66">
        <v>5</v>
      </c>
      <c r="T66">
        <v>8</v>
      </c>
      <c r="U66">
        <v>84</v>
      </c>
      <c r="V66">
        <v>12</v>
      </c>
      <c r="W66">
        <v>15</v>
      </c>
      <c r="X66">
        <v>14</v>
      </c>
      <c r="Y66">
        <v>36</v>
      </c>
      <c r="Z66">
        <v>9</v>
      </c>
      <c r="AA66">
        <v>25</v>
      </c>
      <c r="AB66">
        <v>27</v>
      </c>
      <c r="AC66">
        <v>36</v>
      </c>
      <c r="AD66">
        <v>12</v>
      </c>
      <c r="AE66">
        <v>17</v>
      </c>
      <c r="AF66">
        <v>251</v>
      </c>
      <c r="AG66">
        <v>46</v>
      </c>
      <c r="AH66">
        <v>54</v>
      </c>
    </row>
    <row r="67" spans="1:34" x14ac:dyDescent="0.2">
      <c r="A67" s="1" t="s">
        <v>141</v>
      </c>
      <c r="B67" t="s">
        <v>146</v>
      </c>
      <c r="C67">
        <v>44.557454154299997</v>
      </c>
      <c r="D67">
        <v>92.61</v>
      </c>
      <c r="E67" s="1">
        <v>40222.502999999997</v>
      </c>
      <c r="F67" s="1">
        <f>E67*1000</f>
        <v>40222503</v>
      </c>
      <c r="G67">
        <v>126</v>
      </c>
      <c r="H67">
        <v>44</v>
      </c>
      <c r="I67">
        <v>384975</v>
      </c>
      <c r="J67">
        <v>3055.3571428571399</v>
      </c>
      <c r="K67">
        <v>1</v>
      </c>
      <c r="L67">
        <v>17</v>
      </c>
      <c r="M67">
        <v>33</v>
      </c>
      <c r="N67">
        <v>56</v>
      </c>
      <c r="O67">
        <v>2</v>
      </c>
      <c r="P67">
        <v>17</v>
      </c>
      <c r="Q67">
        <v>0</v>
      </c>
      <c r="R67">
        <v>9</v>
      </c>
      <c r="S67">
        <v>0</v>
      </c>
      <c r="T67">
        <v>7</v>
      </c>
      <c r="U67">
        <v>112</v>
      </c>
      <c r="V67">
        <v>1</v>
      </c>
      <c r="W67">
        <v>38</v>
      </c>
      <c r="X67">
        <v>4</v>
      </c>
      <c r="Y67">
        <v>4</v>
      </c>
      <c r="Z67">
        <v>7</v>
      </c>
      <c r="AA67">
        <v>5</v>
      </c>
      <c r="AB67">
        <v>32</v>
      </c>
      <c r="AC67">
        <v>73</v>
      </c>
      <c r="AD67">
        <v>33</v>
      </c>
      <c r="AE67">
        <v>35</v>
      </c>
      <c r="AF67">
        <v>163</v>
      </c>
      <c r="AG67">
        <v>44</v>
      </c>
      <c r="AH67">
        <v>73</v>
      </c>
    </row>
    <row r="68" spans="1:34" x14ac:dyDescent="0.2">
      <c r="A68" s="1" t="s">
        <v>100</v>
      </c>
      <c r="B68" t="s">
        <v>119</v>
      </c>
      <c r="C68">
        <v>80.176044009600005</v>
      </c>
      <c r="D68">
        <v>70.873999999999995</v>
      </c>
      <c r="E68" s="1">
        <v>4882.4979999999996</v>
      </c>
      <c r="F68" s="1">
        <f>E68*1000</f>
        <v>4882498</v>
      </c>
      <c r="G68">
        <v>431</v>
      </c>
      <c r="H68">
        <v>20</v>
      </c>
      <c r="I68">
        <v>1113070</v>
      </c>
      <c r="J68">
        <v>2582.5290023201801</v>
      </c>
      <c r="K68">
        <v>0</v>
      </c>
      <c r="L68">
        <v>114</v>
      </c>
      <c r="M68">
        <v>200</v>
      </c>
      <c r="N68">
        <v>68</v>
      </c>
      <c r="O68">
        <v>21</v>
      </c>
      <c r="P68">
        <v>28</v>
      </c>
      <c r="Q68">
        <v>0</v>
      </c>
      <c r="R68">
        <v>66</v>
      </c>
      <c r="S68">
        <v>10</v>
      </c>
      <c r="T68">
        <v>4</v>
      </c>
      <c r="U68">
        <v>307</v>
      </c>
      <c r="V68">
        <v>71</v>
      </c>
      <c r="W68">
        <v>1</v>
      </c>
      <c r="X68">
        <v>36</v>
      </c>
      <c r="Y68">
        <v>15</v>
      </c>
      <c r="Z68">
        <v>24</v>
      </c>
      <c r="AA68">
        <v>0</v>
      </c>
      <c r="AB68">
        <v>32</v>
      </c>
      <c r="AC68">
        <v>370</v>
      </c>
      <c r="AD68">
        <v>0</v>
      </c>
      <c r="AE68">
        <v>0</v>
      </c>
      <c r="AF68">
        <v>452</v>
      </c>
      <c r="AG68">
        <v>0</v>
      </c>
      <c r="AH68">
        <v>0</v>
      </c>
    </row>
    <row r="69" spans="1:34" x14ac:dyDescent="0.2">
      <c r="A69" s="1" t="s">
        <v>100</v>
      </c>
      <c r="B69" t="s">
        <v>120</v>
      </c>
      <c r="C69">
        <v>71.833298427000003</v>
      </c>
      <c r="D69">
        <v>206.27500000000001</v>
      </c>
      <c r="E69" s="1">
        <v>60673.694000000003</v>
      </c>
      <c r="F69" s="1">
        <f>E69*1000</f>
        <v>60673694</v>
      </c>
      <c r="G69">
        <v>166</v>
      </c>
      <c r="H69">
        <v>24</v>
      </c>
      <c r="I69">
        <v>15576586</v>
      </c>
      <c r="J69">
        <v>93834.855421686705</v>
      </c>
      <c r="K69">
        <v>1</v>
      </c>
      <c r="L69">
        <v>42</v>
      </c>
      <c r="M69">
        <v>37</v>
      </c>
      <c r="N69">
        <v>33</v>
      </c>
      <c r="O69">
        <v>3</v>
      </c>
      <c r="P69">
        <v>34</v>
      </c>
      <c r="Q69">
        <v>16</v>
      </c>
      <c r="R69">
        <v>37</v>
      </c>
      <c r="S69">
        <v>13</v>
      </c>
      <c r="T69">
        <v>7</v>
      </c>
      <c r="U69">
        <v>109</v>
      </c>
      <c r="V69">
        <v>12</v>
      </c>
      <c r="W69">
        <v>10</v>
      </c>
      <c r="X69">
        <v>17</v>
      </c>
      <c r="Y69">
        <v>11</v>
      </c>
      <c r="Z69">
        <v>11</v>
      </c>
      <c r="AA69">
        <v>3</v>
      </c>
      <c r="AB69">
        <v>49</v>
      </c>
      <c r="AC69">
        <v>109</v>
      </c>
      <c r="AD69">
        <v>0</v>
      </c>
      <c r="AE69">
        <v>0</v>
      </c>
      <c r="AF69">
        <v>316</v>
      </c>
      <c r="AG69">
        <v>3</v>
      </c>
      <c r="AH69">
        <v>3</v>
      </c>
    </row>
    <row r="70" spans="1:34" x14ac:dyDescent="0.2">
      <c r="A70" s="1" t="s">
        <v>21</v>
      </c>
      <c r="B70" t="s">
        <v>41</v>
      </c>
      <c r="C70">
        <v>47.309300261700002</v>
      </c>
      <c r="D70">
        <v>80.87</v>
      </c>
      <c r="E70" s="1">
        <v>25716.554</v>
      </c>
      <c r="F70" s="1">
        <f>E70*1000</f>
        <v>25716554</v>
      </c>
      <c r="G70">
        <v>113</v>
      </c>
      <c r="H70">
        <v>54</v>
      </c>
      <c r="I70">
        <v>338550</v>
      </c>
      <c r="J70">
        <v>2996.0176991150402</v>
      </c>
      <c r="K70">
        <v>0</v>
      </c>
      <c r="L70">
        <v>41</v>
      </c>
      <c r="M70">
        <v>46</v>
      </c>
      <c r="N70">
        <v>17</v>
      </c>
      <c r="O70">
        <v>1</v>
      </c>
      <c r="P70">
        <v>8</v>
      </c>
      <c r="Q70">
        <v>0</v>
      </c>
      <c r="R70">
        <v>27</v>
      </c>
      <c r="S70">
        <v>0</v>
      </c>
      <c r="T70">
        <v>13</v>
      </c>
      <c r="U70">
        <v>69</v>
      </c>
      <c r="V70">
        <v>7</v>
      </c>
      <c r="W70">
        <v>7</v>
      </c>
      <c r="X70">
        <v>0</v>
      </c>
      <c r="Y70">
        <v>14</v>
      </c>
      <c r="Z70">
        <v>5</v>
      </c>
      <c r="AA70">
        <v>16</v>
      </c>
      <c r="AB70">
        <v>52</v>
      </c>
      <c r="AC70">
        <v>49</v>
      </c>
      <c r="AD70">
        <v>9</v>
      </c>
      <c r="AE70">
        <v>11</v>
      </c>
      <c r="AF70">
        <v>148</v>
      </c>
      <c r="AG70">
        <v>27</v>
      </c>
      <c r="AH70">
        <v>36</v>
      </c>
    </row>
    <row r="71" spans="1:34" x14ac:dyDescent="0.2">
      <c r="A71" s="1" t="s">
        <v>160</v>
      </c>
      <c r="B71" t="s">
        <v>165</v>
      </c>
      <c r="C71">
        <v>59.937927349699997</v>
      </c>
      <c r="D71">
        <v>266.945999999999</v>
      </c>
      <c r="E71" s="1">
        <v>2891.0239999999999</v>
      </c>
      <c r="F71" s="1">
        <f>E71*1000</f>
        <v>2891024</v>
      </c>
      <c r="G71">
        <v>28</v>
      </c>
      <c r="H71">
        <v>10</v>
      </c>
      <c r="I71">
        <v>12650</v>
      </c>
      <c r="J71">
        <v>451.78571428571399</v>
      </c>
      <c r="K71">
        <v>0</v>
      </c>
      <c r="L71">
        <v>9</v>
      </c>
      <c r="M71">
        <v>14</v>
      </c>
      <c r="N71">
        <v>5</v>
      </c>
      <c r="O71">
        <v>0</v>
      </c>
      <c r="P71">
        <v>0</v>
      </c>
      <c r="Q71">
        <v>0</v>
      </c>
      <c r="R71">
        <v>4</v>
      </c>
      <c r="S71">
        <v>0</v>
      </c>
      <c r="T71">
        <v>13</v>
      </c>
      <c r="U71">
        <v>6</v>
      </c>
      <c r="V71">
        <v>5</v>
      </c>
      <c r="W71">
        <v>0</v>
      </c>
      <c r="X71">
        <v>0</v>
      </c>
      <c r="Y71">
        <v>3</v>
      </c>
      <c r="Z71">
        <v>3</v>
      </c>
      <c r="AA71">
        <v>0</v>
      </c>
      <c r="AB71">
        <v>9</v>
      </c>
      <c r="AC71">
        <v>15</v>
      </c>
      <c r="AD71">
        <v>2</v>
      </c>
      <c r="AE71">
        <v>4</v>
      </c>
      <c r="AF71">
        <v>121</v>
      </c>
      <c r="AG71">
        <v>4</v>
      </c>
      <c r="AH71">
        <v>6</v>
      </c>
    </row>
    <row r="72" spans="1:34" x14ac:dyDescent="0.2">
      <c r="A72" s="1" t="s">
        <v>66</v>
      </c>
      <c r="B72" t="s">
        <v>73</v>
      </c>
      <c r="C72">
        <v>77.274165891799996</v>
      </c>
      <c r="D72">
        <v>352.635999999999</v>
      </c>
      <c r="E72" s="1">
        <v>128555.196</v>
      </c>
      <c r="F72" s="1">
        <f>E72*1000</f>
        <v>128555196</v>
      </c>
      <c r="G72">
        <v>59</v>
      </c>
      <c r="H72">
        <v>4</v>
      </c>
      <c r="I72">
        <v>882130</v>
      </c>
      <c r="J72">
        <v>14951.3559322033</v>
      </c>
      <c r="K72">
        <v>0</v>
      </c>
      <c r="L72">
        <v>9</v>
      </c>
      <c r="M72">
        <v>14</v>
      </c>
      <c r="N72">
        <v>16</v>
      </c>
      <c r="O72">
        <v>1</v>
      </c>
      <c r="P72">
        <v>18</v>
      </c>
      <c r="Q72">
        <v>1</v>
      </c>
      <c r="R72">
        <v>6</v>
      </c>
      <c r="S72">
        <v>10</v>
      </c>
      <c r="T72">
        <v>2</v>
      </c>
      <c r="U72">
        <v>36</v>
      </c>
      <c r="V72">
        <v>6</v>
      </c>
      <c r="W72">
        <v>5</v>
      </c>
      <c r="X72">
        <v>1</v>
      </c>
      <c r="Y72">
        <v>3</v>
      </c>
      <c r="Z72">
        <v>13</v>
      </c>
      <c r="AA72">
        <v>0</v>
      </c>
      <c r="AB72">
        <v>3</v>
      </c>
      <c r="AC72">
        <v>43</v>
      </c>
      <c r="AD72">
        <v>0</v>
      </c>
      <c r="AE72">
        <v>0</v>
      </c>
      <c r="AF72">
        <v>75</v>
      </c>
      <c r="AG72">
        <v>0</v>
      </c>
      <c r="AH72">
        <v>0</v>
      </c>
    </row>
    <row r="73" spans="1:34" x14ac:dyDescent="0.2">
      <c r="A73" s="1" t="s">
        <v>141</v>
      </c>
      <c r="B73" t="s">
        <v>147</v>
      </c>
      <c r="C73">
        <v>56.5880315084</v>
      </c>
      <c r="D73">
        <v>112.247</v>
      </c>
      <c r="E73" s="1">
        <v>9965.3220000000001</v>
      </c>
      <c r="F73" s="1">
        <f>E73*1000</f>
        <v>9965322</v>
      </c>
      <c r="G73">
        <v>45</v>
      </c>
      <c r="H73">
        <v>8</v>
      </c>
      <c r="I73">
        <v>74520</v>
      </c>
      <c r="J73">
        <v>1656</v>
      </c>
      <c r="K73">
        <v>0</v>
      </c>
      <c r="L73">
        <v>3</v>
      </c>
      <c r="M73">
        <v>21</v>
      </c>
      <c r="N73">
        <v>15</v>
      </c>
      <c r="O73">
        <v>4</v>
      </c>
      <c r="P73">
        <v>2</v>
      </c>
      <c r="Q73">
        <v>0</v>
      </c>
      <c r="R73">
        <v>3</v>
      </c>
      <c r="S73">
        <v>0</v>
      </c>
      <c r="T73">
        <v>3</v>
      </c>
      <c r="U73">
        <v>32</v>
      </c>
      <c r="V73">
        <v>15</v>
      </c>
      <c r="W73">
        <v>5</v>
      </c>
      <c r="X73">
        <v>0</v>
      </c>
      <c r="Y73">
        <v>4</v>
      </c>
      <c r="Z73">
        <v>11</v>
      </c>
      <c r="AA73">
        <v>5</v>
      </c>
      <c r="AB73">
        <v>7</v>
      </c>
      <c r="AC73">
        <v>25</v>
      </c>
      <c r="AD73">
        <v>2</v>
      </c>
      <c r="AE73">
        <v>2</v>
      </c>
      <c r="AF73">
        <v>69</v>
      </c>
      <c r="AG73">
        <v>6</v>
      </c>
      <c r="AH73">
        <v>9</v>
      </c>
    </row>
    <row r="74" spans="1:34" x14ac:dyDescent="0.2">
      <c r="A74" s="1" t="s">
        <v>66</v>
      </c>
      <c r="B74" t="s">
        <v>74</v>
      </c>
      <c r="C74">
        <v>60.573860455000002</v>
      </c>
      <c r="D74">
        <v>6.9550000000000001</v>
      </c>
      <c r="E74" s="1">
        <v>18776.706999999999</v>
      </c>
      <c r="F74" s="1">
        <f>E74*1000</f>
        <v>18776707</v>
      </c>
      <c r="G74">
        <v>88</v>
      </c>
      <c r="H74">
        <v>7</v>
      </c>
      <c r="I74">
        <v>119025</v>
      </c>
      <c r="J74">
        <v>1352.5568181818101</v>
      </c>
      <c r="K74">
        <v>0</v>
      </c>
      <c r="L74">
        <v>12</v>
      </c>
      <c r="M74">
        <v>51</v>
      </c>
      <c r="N74">
        <v>17</v>
      </c>
      <c r="O74">
        <v>5</v>
      </c>
      <c r="P74">
        <v>3</v>
      </c>
      <c r="Q74">
        <v>0</v>
      </c>
      <c r="R74">
        <v>31</v>
      </c>
      <c r="S74">
        <v>5</v>
      </c>
      <c r="T74">
        <v>13</v>
      </c>
      <c r="U74">
        <v>22</v>
      </c>
      <c r="V74">
        <v>8</v>
      </c>
      <c r="W74">
        <v>7</v>
      </c>
      <c r="X74">
        <v>7</v>
      </c>
      <c r="Y74">
        <v>17</v>
      </c>
      <c r="Z74">
        <v>12</v>
      </c>
      <c r="AA74">
        <v>2</v>
      </c>
      <c r="AB74">
        <v>9</v>
      </c>
      <c r="AC74">
        <v>56</v>
      </c>
      <c r="AD74">
        <v>4</v>
      </c>
      <c r="AE74">
        <v>1</v>
      </c>
      <c r="AF74">
        <v>444</v>
      </c>
      <c r="AG74">
        <v>5</v>
      </c>
      <c r="AH74">
        <v>7</v>
      </c>
    </row>
    <row r="75" spans="1:34" x14ac:dyDescent="0.2">
      <c r="A75" s="1" t="s">
        <v>21</v>
      </c>
      <c r="B75" t="s">
        <v>42</v>
      </c>
      <c r="C75">
        <v>50.988561320300001</v>
      </c>
      <c r="D75">
        <v>92.373999999999995</v>
      </c>
      <c r="E75" s="1">
        <v>52573.966999999997</v>
      </c>
      <c r="F75" s="1">
        <f>E75*1000</f>
        <v>52573967</v>
      </c>
      <c r="G75">
        <v>350</v>
      </c>
      <c r="H75">
        <v>106</v>
      </c>
      <c r="I75">
        <v>324663</v>
      </c>
      <c r="J75">
        <v>927.60857142857105</v>
      </c>
      <c r="K75">
        <v>0</v>
      </c>
      <c r="L75">
        <v>162</v>
      </c>
      <c r="M75">
        <v>139</v>
      </c>
      <c r="N75">
        <v>40</v>
      </c>
      <c r="O75">
        <v>3</v>
      </c>
      <c r="P75">
        <v>6</v>
      </c>
      <c r="Q75">
        <v>0</v>
      </c>
      <c r="R75">
        <v>73</v>
      </c>
      <c r="S75">
        <v>53</v>
      </c>
      <c r="T75">
        <v>50</v>
      </c>
      <c r="U75">
        <v>200</v>
      </c>
      <c r="V75">
        <v>28</v>
      </c>
      <c r="W75">
        <v>42</v>
      </c>
      <c r="X75">
        <v>9</v>
      </c>
      <c r="Y75">
        <v>32</v>
      </c>
      <c r="Z75">
        <v>75</v>
      </c>
      <c r="AA75">
        <v>25</v>
      </c>
      <c r="AB75">
        <v>147</v>
      </c>
      <c r="AC75">
        <v>155</v>
      </c>
      <c r="AD75">
        <v>25</v>
      </c>
      <c r="AE75">
        <v>44</v>
      </c>
      <c r="AF75">
        <v>451</v>
      </c>
      <c r="AG75">
        <v>62</v>
      </c>
      <c r="AH75">
        <v>94</v>
      </c>
    </row>
    <row r="76" spans="1:34" x14ac:dyDescent="0.2">
      <c r="A76" s="1" t="s">
        <v>100</v>
      </c>
      <c r="B76" t="s">
        <v>121</v>
      </c>
      <c r="C76">
        <v>62.4709908341</v>
      </c>
      <c r="D76">
        <v>103.59099999999999</v>
      </c>
      <c r="E76" s="1">
        <v>9060.1049999999996</v>
      </c>
      <c r="F76" s="1">
        <f>E76*1000</f>
        <v>9060105</v>
      </c>
      <c r="G76">
        <v>20</v>
      </c>
      <c r="H76">
        <v>10</v>
      </c>
      <c r="I76">
        <v>27000</v>
      </c>
      <c r="J76">
        <v>1350</v>
      </c>
      <c r="K76">
        <v>0</v>
      </c>
      <c r="L76">
        <v>5</v>
      </c>
      <c r="M76">
        <v>5</v>
      </c>
      <c r="N76">
        <v>8</v>
      </c>
      <c r="O76">
        <v>1</v>
      </c>
      <c r="P76">
        <v>1</v>
      </c>
      <c r="Q76">
        <v>0</v>
      </c>
      <c r="R76">
        <v>0</v>
      </c>
      <c r="S76">
        <v>0</v>
      </c>
      <c r="T76">
        <v>2</v>
      </c>
      <c r="U76">
        <v>16</v>
      </c>
      <c r="V76">
        <v>0</v>
      </c>
      <c r="W76">
        <v>3</v>
      </c>
      <c r="X76">
        <v>1</v>
      </c>
      <c r="Y76">
        <v>1</v>
      </c>
      <c r="Z76">
        <v>1</v>
      </c>
      <c r="AA76">
        <v>0</v>
      </c>
      <c r="AB76">
        <v>11</v>
      </c>
      <c r="AC76">
        <v>8</v>
      </c>
      <c r="AD76">
        <v>0</v>
      </c>
      <c r="AE76">
        <v>0</v>
      </c>
      <c r="AF76">
        <v>58</v>
      </c>
      <c r="AG76">
        <v>0</v>
      </c>
      <c r="AH76">
        <v>0</v>
      </c>
    </row>
    <row r="77" spans="1:34" x14ac:dyDescent="0.2">
      <c r="A77" s="1" t="s">
        <v>141</v>
      </c>
      <c r="B77" t="s">
        <v>148</v>
      </c>
      <c r="C77">
        <v>61.016606903499998</v>
      </c>
      <c r="D77">
        <v>236.08699999999999</v>
      </c>
      <c r="E77" s="1">
        <v>4207.0770000000002</v>
      </c>
      <c r="F77" s="1">
        <f>E77*1000</f>
        <v>4207077</v>
      </c>
      <c r="G77">
        <v>41</v>
      </c>
      <c r="H77">
        <v>10</v>
      </c>
      <c r="I77">
        <v>32250</v>
      </c>
      <c r="J77">
        <v>786.585365853658</v>
      </c>
      <c r="K77">
        <v>0</v>
      </c>
      <c r="L77">
        <v>7</v>
      </c>
      <c r="M77">
        <v>19</v>
      </c>
      <c r="N77">
        <v>14</v>
      </c>
      <c r="O77">
        <v>0</v>
      </c>
      <c r="P77">
        <v>1</v>
      </c>
      <c r="Q77">
        <v>0</v>
      </c>
      <c r="R77">
        <v>4</v>
      </c>
      <c r="S77">
        <v>0</v>
      </c>
      <c r="T77">
        <v>6</v>
      </c>
      <c r="U77">
        <v>33</v>
      </c>
      <c r="V77">
        <v>0</v>
      </c>
      <c r="W77">
        <v>2</v>
      </c>
      <c r="X77">
        <v>4</v>
      </c>
      <c r="Y77">
        <v>13</v>
      </c>
      <c r="Z77">
        <v>1</v>
      </c>
      <c r="AA77">
        <v>4</v>
      </c>
      <c r="AB77">
        <v>15</v>
      </c>
      <c r="AC77">
        <v>20</v>
      </c>
      <c r="AD77">
        <v>0</v>
      </c>
      <c r="AE77">
        <v>0</v>
      </c>
      <c r="AF77">
        <v>90</v>
      </c>
      <c r="AG77">
        <v>4</v>
      </c>
      <c r="AH77">
        <v>4</v>
      </c>
    </row>
    <row r="78" spans="1:34" x14ac:dyDescent="0.2">
      <c r="A78" s="1" t="s">
        <v>66</v>
      </c>
      <c r="B78" t="s">
        <v>75</v>
      </c>
      <c r="C78">
        <v>55.993223201599903</v>
      </c>
      <c r="D78">
        <v>34.015999999999998</v>
      </c>
      <c r="E78" s="1">
        <v>6524.1909999999998</v>
      </c>
      <c r="F78" s="1">
        <f>E78*1000</f>
        <v>6524191</v>
      </c>
      <c r="G78">
        <v>162</v>
      </c>
      <c r="H78">
        <v>37</v>
      </c>
      <c r="I78">
        <v>135919</v>
      </c>
      <c r="J78">
        <v>839.00617283950601</v>
      </c>
      <c r="K78">
        <v>9</v>
      </c>
      <c r="L78">
        <v>19</v>
      </c>
      <c r="M78">
        <v>88</v>
      </c>
      <c r="N78">
        <v>39</v>
      </c>
      <c r="O78">
        <v>5</v>
      </c>
      <c r="P78">
        <v>2</v>
      </c>
      <c r="Q78">
        <v>0</v>
      </c>
      <c r="R78">
        <v>7</v>
      </c>
      <c r="S78">
        <v>8</v>
      </c>
      <c r="T78">
        <v>10</v>
      </c>
      <c r="U78">
        <v>141</v>
      </c>
      <c r="V78">
        <v>5</v>
      </c>
      <c r="W78">
        <v>12</v>
      </c>
      <c r="X78">
        <v>1</v>
      </c>
      <c r="Y78">
        <v>21</v>
      </c>
      <c r="Z78">
        <v>15</v>
      </c>
      <c r="AA78">
        <v>2</v>
      </c>
      <c r="AB78">
        <v>20</v>
      </c>
      <c r="AC78">
        <v>113</v>
      </c>
      <c r="AD78">
        <v>2</v>
      </c>
      <c r="AE78">
        <v>4</v>
      </c>
      <c r="AF78">
        <v>342</v>
      </c>
      <c r="AG78">
        <v>7</v>
      </c>
      <c r="AH78">
        <v>8</v>
      </c>
    </row>
    <row r="79" spans="1:34" x14ac:dyDescent="0.2">
      <c r="A79" s="1" t="s">
        <v>66</v>
      </c>
      <c r="B79" t="s">
        <v>76</v>
      </c>
      <c r="C79">
        <v>49.919881173100002</v>
      </c>
      <c r="D79">
        <v>23.065999999999999</v>
      </c>
      <c r="E79" s="1">
        <v>5323.701</v>
      </c>
      <c r="F79" s="1">
        <f>E79*1000</f>
        <v>5323701</v>
      </c>
      <c r="G79">
        <v>2</v>
      </c>
      <c r="H79">
        <v>0</v>
      </c>
      <c r="I79">
        <v>250</v>
      </c>
      <c r="J79">
        <v>125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2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</row>
    <row r="80" spans="1:34" x14ac:dyDescent="0.2">
      <c r="A80" s="1" t="s">
        <v>100</v>
      </c>
      <c r="B80" t="s">
        <v>122</v>
      </c>
      <c r="C80">
        <v>71.0071448737</v>
      </c>
      <c r="D80">
        <v>41.521999999999998</v>
      </c>
      <c r="E80" s="1">
        <v>2582.6579999999999</v>
      </c>
      <c r="F80" s="1">
        <f>E80*1000</f>
        <v>2582658</v>
      </c>
      <c r="G80">
        <v>85</v>
      </c>
      <c r="H80">
        <v>1</v>
      </c>
      <c r="I80">
        <v>191760</v>
      </c>
      <c r="J80">
        <v>2256</v>
      </c>
      <c r="K80">
        <v>0</v>
      </c>
      <c r="L80">
        <v>8</v>
      </c>
      <c r="M80">
        <v>43</v>
      </c>
      <c r="N80">
        <v>21</v>
      </c>
      <c r="O80">
        <v>7</v>
      </c>
      <c r="P80">
        <v>6</v>
      </c>
      <c r="Q80">
        <v>0</v>
      </c>
      <c r="R80">
        <v>10</v>
      </c>
      <c r="S80">
        <v>0</v>
      </c>
      <c r="T80">
        <v>0</v>
      </c>
      <c r="U80">
        <v>56</v>
      </c>
      <c r="V80">
        <v>14</v>
      </c>
      <c r="W80">
        <v>1</v>
      </c>
      <c r="X80">
        <v>23</v>
      </c>
      <c r="Y80">
        <v>1</v>
      </c>
      <c r="Z80">
        <v>2</v>
      </c>
      <c r="AA80">
        <v>1</v>
      </c>
      <c r="AB80">
        <v>0</v>
      </c>
      <c r="AC80">
        <v>81</v>
      </c>
      <c r="AD80">
        <v>0</v>
      </c>
      <c r="AE80">
        <v>0</v>
      </c>
      <c r="AF80">
        <v>85</v>
      </c>
      <c r="AG80">
        <v>1</v>
      </c>
      <c r="AH80">
        <v>1</v>
      </c>
    </row>
    <row r="81" spans="1:34" x14ac:dyDescent="0.2">
      <c r="A81" s="1" t="s">
        <v>141</v>
      </c>
      <c r="B81" t="s">
        <v>149</v>
      </c>
      <c r="C81">
        <v>52.995710791699999</v>
      </c>
      <c r="D81">
        <v>670.51899999999898</v>
      </c>
      <c r="E81" s="1">
        <v>6859.4080000000004</v>
      </c>
      <c r="F81" s="1">
        <f>E81*1000</f>
        <v>6859408</v>
      </c>
      <c r="G81">
        <v>122</v>
      </c>
      <c r="H81">
        <v>40</v>
      </c>
      <c r="I81">
        <v>12404900</v>
      </c>
      <c r="J81">
        <v>101679.508196721</v>
      </c>
      <c r="K81">
        <v>0</v>
      </c>
      <c r="L81">
        <v>8</v>
      </c>
      <c r="M81">
        <v>17</v>
      </c>
      <c r="N81">
        <v>18</v>
      </c>
      <c r="O81">
        <v>3</v>
      </c>
      <c r="P81">
        <v>59</v>
      </c>
      <c r="Q81">
        <v>17</v>
      </c>
      <c r="R81">
        <v>14</v>
      </c>
      <c r="S81">
        <v>1</v>
      </c>
      <c r="T81">
        <v>9</v>
      </c>
      <c r="U81">
        <v>108</v>
      </c>
      <c r="V81">
        <v>16</v>
      </c>
      <c r="W81">
        <v>76</v>
      </c>
      <c r="X81">
        <v>1</v>
      </c>
      <c r="Y81">
        <v>3</v>
      </c>
      <c r="Z81">
        <v>6</v>
      </c>
      <c r="AA81">
        <v>2</v>
      </c>
      <c r="AB81">
        <v>77</v>
      </c>
      <c r="AC81">
        <v>40</v>
      </c>
      <c r="AD81">
        <v>3</v>
      </c>
      <c r="AE81">
        <v>2</v>
      </c>
      <c r="AF81">
        <v>179</v>
      </c>
      <c r="AG81">
        <v>7</v>
      </c>
      <c r="AH81">
        <v>7</v>
      </c>
    </row>
    <row r="82" spans="1:34" x14ac:dyDescent="0.2">
      <c r="A82" s="1" t="s">
        <v>21</v>
      </c>
      <c r="B82" t="s">
        <v>43</v>
      </c>
      <c r="C82">
        <v>46.061375698500001</v>
      </c>
      <c r="D82">
        <v>70.001999999999995</v>
      </c>
      <c r="E82" s="1">
        <v>2125.2669999999998</v>
      </c>
      <c r="F82" s="1">
        <f>E82*1000</f>
        <v>2125267</v>
      </c>
      <c r="G82">
        <v>33</v>
      </c>
      <c r="H82">
        <v>10</v>
      </c>
      <c r="I82">
        <v>67100</v>
      </c>
      <c r="J82">
        <v>2033.3333333333301</v>
      </c>
      <c r="K82">
        <v>0</v>
      </c>
      <c r="L82">
        <v>12</v>
      </c>
      <c r="M82">
        <v>7</v>
      </c>
      <c r="N82">
        <v>10</v>
      </c>
      <c r="O82">
        <v>1</v>
      </c>
      <c r="P82">
        <v>3</v>
      </c>
      <c r="Q82">
        <v>0</v>
      </c>
      <c r="R82">
        <v>5</v>
      </c>
      <c r="S82">
        <v>0</v>
      </c>
      <c r="T82">
        <v>1</v>
      </c>
      <c r="U82">
        <v>24</v>
      </c>
      <c r="V82">
        <v>0</v>
      </c>
      <c r="W82">
        <v>8</v>
      </c>
      <c r="X82">
        <v>0</v>
      </c>
      <c r="Y82">
        <v>3</v>
      </c>
      <c r="Z82">
        <v>8</v>
      </c>
      <c r="AA82">
        <v>2</v>
      </c>
      <c r="AB82">
        <v>8</v>
      </c>
      <c r="AC82">
        <v>14</v>
      </c>
      <c r="AD82">
        <v>3</v>
      </c>
      <c r="AE82">
        <v>7</v>
      </c>
      <c r="AF82">
        <v>86</v>
      </c>
      <c r="AG82">
        <v>8</v>
      </c>
      <c r="AH82">
        <v>12</v>
      </c>
    </row>
    <row r="83" spans="1:34" x14ac:dyDescent="0.2">
      <c r="A83" s="1" t="s">
        <v>21</v>
      </c>
      <c r="B83" t="s">
        <v>44</v>
      </c>
      <c r="C83">
        <v>44.019790835199998</v>
      </c>
      <c r="D83">
        <v>52.508999999999901</v>
      </c>
      <c r="E83" s="1">
        <v>5057.6769999999997</v>
      </c>
      <c r="F83" s="1">
        <f>E83*1000</f>
        <v>5057677</v>
      </c>
      <c r="G83">
        <v>70</v>
      </c>
      <c r="H83">
        <v>31</v>
      </c>
      <c r="I83">
        <v>73115</v>
      </c>
      <c r="J83">
        <v>1044.5</v>
      </c>
      <c r="K83">
        <v>0</v>
      </c>
      <c r="L83">
        <v>29</v>
      </c>
      <c r="M83">
        <v>23</v>
      </c>
      <c r="N83">
        <v>13</v>
      </c>
      <c r="O83">
        <v>2</v>
      </c>
      <c r="P83">
        <v>3</v>
      </c>
      <c r="Q83">
        <v>0</v>
      </c>
      <c r="R83">
        <v>19</v>
      </c>
      <c r="S83">
        <v>1</v>
      </c>
      <c r="T83">
        <v>3</v>
      </c>
      <c r="U83">
        <v>37</v>
      </c>
      <c r="V83">
        <v>6</v>
      </c>
      <c r="W83">
        <v>7</v>
      </c>
      <c r="X83">
        <v>3</v>
      </c>
      <c r="Y83">
        <v>11</v>
      </c>
      <c r="Z83">
        <v>16</v>
      </c>
      <c r="AA83">
        <v>6</v>
      </c>
      <c r="AB83">
        <v>37</v>
      </c>
      <c r="AC83">
        <v>25</v>
      </c>
      <c r="AD83">
        <v>3</v>
      </c>
      <c r="AE83">
        <v>2</v>
      </c>
      <c r="AF83">
        <v>81</v>
      </c>
      <c r="AG83">
        <v>8</v>
      </c>
      <c r="AH83">
        <v>11</v>
      </c>
    </row>
    <row r="84" spans="1:34" x14ac:dyDescent="0.2">
      <c r="A84" s="1" t="s">
        <v>141</v>
      </c>
      <c r="B84" t="s">
        <v>150</v>
      </c>
      <c r="C84">
        <v>41.871060563599997</v>
      </c>
      <c r="D84">
        <v>3.8519999999999999</v>
      </c>
      <c r="E84" s="1">
        <v>6777.4530000000004</v>
      </c>
      <c r="F84" s="1">
        <f>E84*1000</f>
        <v>6777453</v>
      </c>
      <c r="G84">
        <v>23</v>
      </c>
      <c r="H84">
        <v>6</v>
      </c>
      <c r="I84">
        <v>30060</v>
      </c>
      <c r="J84">
        <v>1306.95652173913</v>
      </c>
      <c r="K84">
        <v>0</v>
      </c>
      <c r="L84">
        <v>7</v>
      </c>
      <c r="M84">
        <v>7</v>
      </c>
      <c r="N84">
        <v>7</v>
      </c>
      <c r="O84">
        <v>0</v>
      </c>
      <c r="P84">
        <v>2</v>
      </c>
      <c r="Q84">
        <v>0</v>
      </c>
      <c r="R84">
        <v>2</v>
      </c>
      <c r="S84">
        <v>0</v>
      </c>
      <c r="T84">
        <v>1</v>
      </c>
      <c r="U84">
        <v>16</v>
      </c>
      <c r="V84">
        <v>0</v>
      </c>
      <c r="W84">
        <v>6</v>
      </c>
      <c r="X84">
        <v>0</v>
      </c>
      <c r="Y84">
        <v>0</v>
      </c>
      <c r="Z84">
        <v>4</v>
      </c>
      <c r="AA84">
        <v>0</v>
      </c>
      <c r="AB84">
        <v>4</v>
      </c>
      <c r="AC84">
        <v>12</v>
      </c>
      <c r="AD84">
        <v>3</v>
      </c>
      <c r="AE84">
        <v>7</v>
      </c>
      <c r="AF84">
        <v>78</v>
      </c>
      <c r="AG84">
        <v>7</v>
      </c>
      <c r="AH84">
        <v>10</v>
      </c>
    </row>
    <row r="85" spans="1:34" x14ac:dyDescent="0.2">
      <c r="A85" s="1" t="s">
        <v>100</v>
      </c>
      <c r="B85" t="s">
        <v>123</v>
      </c>
      <c r="C85">
        <v>70.2363124285</v>
      </c>
      <c r="D85">
        <v>58.972000000000001</v>
      </c>
      <c r="E85" s="1">
        <v>3696.0349999999999</v>
      </c>
      <c r="F85" s="1">
        <f>E85*1000</f>
        <v>3696035</v>
      </c>
      <c r="G85">
        <v>35</v>
      </c>
      <c r="H85">
        <v>2</v>
      </c>
      <c r="I85">
        <v>37950</v>
      </c>
      <c r="J85">
        <v>1084.2857142857099</v>
      </c>
      <c r="K85">
        <v>0</v>
      </c>
      <c r="L85">
        <v>5</v>
      </c>
      <c r="M85">
        <v>20</v>
      </c>
      <c r="N85">
        <v>6</v>
      </c>
      <c r="O85">
        <v>4</v>
      </c>
      <c r="P85">
        <v>0</v>
      </c>
      <c r="Q85">
        <v>0</v>
      </c>
      <c r="R85">
        <v>10</v>
      </c>
      <c r="S85">
        <v>0</v>
      </c>
      <c r="T85">
        <v>1</v>
      </c>
      <c r="U85">
        <v>28</v>
      </c>
      <c r="V85">
        <v>11</v>
      </c>
      <c r="W85">
        <v>2</v>
      </c>
      <c r="X85">
        <v>2</v>
      </c>
      <c r="Y85">
        <v>1</v>
      </c>
      <c r="Z85">
        <v>1</v>
      </c>
      <c r="AA85">
        <v>0</v>
      </c>
      <c r="AB85">
        <v>2</v>
      </c>
      <c r="AC85">
        <v>32</v>
      </c>
      <c r="AD85">
        <v>0</v>
      </c>
      <c r="AE85">
        <v>0</v>
      </c>
      <c r="AF85">
        <v>46</v>
      </c>
      <c r="AG85">
        <v>0</v>
      </c>
      <c r="AH85">
        <v>0</v>
      </c>
    </row>
    <row r="86" spans="1:34" x14ac:dyDescent="0.2">
      <c r="A86" s="1" t="s">
        <v>100</v>
      </c>
      <c r="B86" t="s">
        <v>124</v>
      </c>
      <c r="C86">
        <v>81.016938892499994</v>
      </c>
      <c r="D86">
        <v>162.154</v>
      </c>
      <c r="E86" s="1">
        <v>419.97899999999998</v>
      </c>
      <c r="F86" s="1">
        <f>E86*1000</f>
        <v>419979</v>
      </c>
      <c r="G86">
        <v>3</v>
      </c>
      <c r="H86">
        <v>0</v>
      </c>
      <c r="I86">
        <v>15350</v>
      </c>
      <c r="J86">
        <v>5116.6666666666597</v>
      </c>
      <c r="K86">
        <v>0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2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3</v>
      </c>
      <c r="AG86">
        <v>0</v>
      </c>
      <c r="AH86">
        <v>0</v>
      </c>
    </row>
    <row r="87" spans="1:34" x14ac:dyDescent="0.2">
      <c r="A87" s="1" t="s">
        <v>100</v>
      </c>
      <c r="B87" t="s">
        <v>197</v>
      </c>
      <c r="C87">
        <v>61.013549587299998</v>
      </c>
      <c r="D87">
        <v>82.611000000000004</v>
      </c>
      <c r="E87" s="1">
        <v>2083.4580000000001</v>
      </c>
      <c r="F87" s="1">
        <f>E87*1000</f>
        <v>2083458</v>
      </c>
      <c r="G87">
        <v>85</v>
      </c>
      <c r="H87">
        <v>24</v>
      </c>
      <c r="I87">
        <v>266450</v>
      </c>
      <c r="J87">
        <v>3134.7058823529401</v>
      </c>
      <c r="K87">
        <v>0</v>
      </c>
      <c r="L87">
        <v>10</v>
      </c>
      <c r="M87">
        <v>26</v>
      </c>
      <c r="N87">
        <v>36</v>
      </c>
      <c r="O87">
        <v>3</v>
      </c>
      <c r="P87">
        <v>10</v>
      </c>
      <c r="Q87">
        <v>0</v>
      </c>
      <c r="R87">
        <v>5</v>
      </c>
      <c r="S87">
        <v>0</v>
      </c>
      <c r="T87">
        <v>7</v>
      </c>
      <c r="U87">
        <v>73</v>
      </c>
      <c r="V87">
        <v>2</v>
      </c>
      <c r="W87">
        <v>11</v>
      </c>
      <c r="X87">
        <v>7</v>
      </c>
      <c r="Y87">
        <v>3</v>
      </c>
      <c r="Z87">
        <v>3</v>
      </c>
      <c r="AA87">
        <v>3</v>
      </c>
      <c r="AB87">
        <v>19</v>
      </c>
      <c r="AC87">
        <v>62</v>
      </c>
      <c r="AD87">
        <v>1</v>
      </c>
      <c r="AE87">
        <v>1</v>
      </c>
      <c r="AF87">
        <v>129</v>
      </c>
      <c r="AG87">
        <v>4</v>
      </c>
      <c r="AH87">
        <v>5</v>
      </c>
    </row>
    <row r="88" spans="1:34" x14ac:dyDescent="0.2">
      <c r="A88" s="1" t="s">
        <v>21</v>
      </c>
      <c r="B88" t="s">
        <v>45</v>
      </c>
      <c r="C88">
        <v>44.813290373900003</v>
      </c>
      <c r="D88">
        <v>46.354999999999997</v>
      </c>
      <c r="E88" s="1">
        <v>26969.306</v>
      </c>
      <c r="F88" s="1">
        <f>E88*1000</f>
        <v>26969306</v>
      </c>
      <c r="G88">
        <v>111</v>
      </c>
      <c r="H88">
        <v>29</v>
      </c>
      <c r="I88">
        <v>2928100</v>
      </c>
      <c r="J88">
        <v>26379.279279279199</v>
      </c>
      <c r="K88">
        <v>0</v>
      </c>
      <c r="L88">
        <v>8</v>
      </c>
      <c r="M88">
        <v>66</v>
      </c>
      <c r="N88">
        <v>13</v>
      </c>
      <c r="O88">
        <v>3</v>
      </c>
      <c r="P88">
        <v>13</v>
      </c>
      <c r="Q88">
        <v>8</v>
      </c>
      <c r="R88">
        <v>6</v>
      </c>
      <c r="S88">
        <v>2</v>
      </c>
      <c r="T88">
        <v>1</v>
      </c>
      <c r="U88">
        <v>56</v>
      </c>
      <c r="V88">
        <v>2</v>
      </c>
      <c r="W88">
        <v>64</v>
      </c>
      <c r="X88">
        <v>0</v>
      </c>
      <c r="Y88">
        <v>12</v>
      </c>
      <c r="Z88">
        <v>51</v>
      </c>
      <c r="AA88">
        <v>2</v>
      </c>
      <c r="AB88">
        <v>19</v>
      </c>
      <c r="AC88">
        <v>30</v>
      </c>
      <c r="AD88">
        <v>14</v>
      </c>
      <c r="AE88">
        <v>14</v>
      </c>
      <c r="AF88">
        <v>215</v>
      </c>
      <c r="AG88">
        <v>18</v>
      </c>
      <c r="AH88">
        <v>30</v>
      </c>
    </row>
    <row r="89" spans="1:34" x14ac:dyDescent="0.2">
      <c r="A89" s="1" t="s">
        <v>21</v>
      </c>
      <c r="B89" t="s">
        <v>46</v>
      </c>
      <c r="C89">
        <v>45.741896972200003</v>
      </c>
      <c r="D89">
        <v>202.90599999999901</v>
      </c>
      <c r="E89" s="1">
        <v>19129.955000000002</v>
      </c>
      <c r="F89" s="1">
        <f>E89*1000</f>
        <v>19129955</v>
      </c>
      <c r="G89">
        <v>65</v>
      </c>
      <c r="H89">
        <v>30</v>
      </c>
      <c r="I89">
        <v>221622</v>
      </c>
      <c r="J89">
        <v>3409.5692307692302</v>
      </c>
      <c r="K89">
        <v>0</v>
      </c>
      <c r="L89">
        <v>15</v>
      </c>
      <c r="M89">
        <v>23</v>
      </c>
      <c r="N89">
        <v>19</v>
      </c>
      <c r="O89">
        <v>4</v>
      </c>
      <c r="P89">
        <v>4</v>
      </c>
      <c r="Q89">
        <v>0</v>
      </c>
      <c r="R89">
        <v>8</v>
      </c>
      <c r="S89">
        <v>3</v>
      </c>
      <c r="T89">
        <v>5</v>
      </c>
      <c r="U89">
        <v>41</v>
      </c>
      <c r="V89">
        <v>5</v>
      </c>
      <c r="W89">
        <v>10</v>
      </c>
      <c r="X89">
        <v>3</v>
      </c>
      <c r="Y89">
        <v>15</v>
      </c>
      <c r="Z89">
        <v>3</v>
      </c>
      <c r="AA89">
        <v>4</v>
      </c>
      <c r="AB89">
        <v>39</v>
      </c>
      <c r="AC89">
        <v>23</v>
      </c>
      <c r="AD89">
        <v>8</v>
      </c>
      <c r="AE89">
        <v>13</v>
      </c>
      <c r="AF89">
        <v>69</v>
      </c>
      <c r="AG89">
        <v>17</v>
      </c>
      <c r="AH89">
        <v>25</v>
      </c>
    </row>
    <row r="90" spans="1:34" x14ac:dyDescent="0.2">
      <c r="A90" s="1" t="s">
        <v>66</v>
      </c>
      <c r="B90" t="s">
        <v>77</v>
      </c>
      <c r="C90">
        <v>67.491327254499893</v>
      </c>
      <c r="D90">
        <v>98.512</v>
      </c>
      <c r="E90" s="1">
        <v>32365.998</v>
      </c>
      <c r="F90" s="1">
        <f>E90*1000</f>
        <v>32365998</v>
      </c>
      <c r="G90">
        <v>148</v>
      </c>
      <c r="H90">
        <v>12</v>
      </c>
      <c r="I90">
        <v>636225</v>
      </c>
      <c r="J90">
        <v>4298.8175675675602</v>
      </c>
      <c r="K90">
        <v>0</v>
      </c>
      <c r="L90">
        <v>27</v>
      </c>
      <c r="M90">
        <v>67</v>
      </c>
      <c r="N90">
        <v>33</v>
      </c>
      <c r="O90">
        <v>4</v>
      </c>
      <c r="P90">
        <v>16</v>
      </c>
      <c r="Q90">
        <v>1</v>
      </c>
      <c r="R90">
        <v>6</v>
      </c>
      <c r="S90">
        <v>7</v>
      </c>
      <c r="T90">
        <v>37</v>
      </c>
      <c r="U90">
        <v>75</v>
      </c>
      <c r="V90">
        <v>17</v>
      </c>
      <c r="W90">
        <v>11</v>
      </c>
      <c r="X90">
        <v>6</v>
      </c>
      <c r="Y90">
        <v>43</v>
      </c>
      <c r="Z90">
        <v>7</v>
      </c>
      <c r="AA90">
        <v>8</v>
      </c>
      <c r="AB90">
        <v>46</v>
      </c>
      <c r="AC90">
        <v>85</v>
      </c>
      <c r="AD90">
        <v>1</v>
      </c>
      <c r="AE90">
        <v>0</v>
      </c>
      <c r="AF90">
        <v>241</v>
      </c>
      <c r="AG90">
        <v>8</v>
      </c>
      <c r="AH90">
        <v>9</v>
      </c>
    </row>
    <row r="91" spans="1:34" x14ac:dyDescent="0.2">
      <c r="A91" s="1" t="s">
        <v>21</v>
      </c>
      <c r="B91" t="s">
        <v>47</v>
      </c>
      <c r="C91">
        <v>41.900081410699997</v>
      </c>
      <c r="D91">
        <v>16.111000000000001</v>
      </c>
      <c r="E91" s="1">
        <v>19658.023000000001</v>
      </c>
      <c r="F91" s="1">
        <f>E91*1000</f>
        <v>19658023</v>
      </c>
      <c r="G91">
        <v>53</v>
      </c>
      <c r="H91">
        <v>18</v>
      </c>
      <c r="I91">
        <v>497540</v>
      </c>
      <c r="J91">
        <v>9387.5471698113197</v>
      </c>
      <c r="K91">
        <v>0</v>
      </c>
      <c r="L91">
        <v>12</v>
      </c>
      <c r="M91">
        <v>24</v>
      </c>
      <c r="N91">
        <v>7</v>
      </c>
      <c r="O91">
        <v>3</v>
      </c>
      <c r="P91">
        <v>6</v>
      </c>
      <c r="Q91">
        <v>1</v>
      </c>
      <c r="R91">
        <v>2</v>
      </c>
      <c r="S91">
        <v>0</v>
      </c>
      <c r="T91">
        <v>3</v>
      </c>
      <c r="U91">
        <v>49</v>
      </c>
      <c r="V91">
        <v>1</v>
      </c>
      <c r="W91">
        <v>11</v>
      </c>
      <c r="X91">
        <v>1</v>
      </c>
      <c r="Y91">
        <v>6</v>
      </c>
      <c r="Z91">
        <v>8</v>
      </c>
      <c r="AA91">
        <v>1</v>
      </c>
      <c r="AB91">
        <v>20</v>
      </c>
      <c r="AC91">
        <v>36</v>
      </c>
      <c r="AD91">
        <v>8</v>
      </c>
      <c r="AE91">
        <v>6</v>
      </c>
      <c r="AF91">
        <v>95</v>
      </c>
      <c r="AG91">
        <v>9</v>
      </c>
      <c r="AH91">
        <v>15</v>
      </c>
    </row>
    <row r="92" spans="1:34" x14ac:dyDescent="0.2">
      <c r="A92" s="1" t="s">
        <v>21</v>
      </c>
      <c r="B92" t="s">
        <v>48</v>
      </c>
      <c r="C92">
        <v>40.277640472599998</v>
      </c>
      <c r="D92">
        <v>4.1550000000000002</v>
      </c>
      <c r="E92" s="1">
        <v>4282.5820000000003</v>
      </c>
      <c r="F92" s="1">
        <f>E92*1000</f>
        <v>4282582</v>
      </c>
      <c r="G92">
        <v>82</v>
      </c>
      <c r="H92">
        <v>18</v>
      </c>
      <c r="I92">
        <v>81508</v>
      </c>
      <c r="J92">
        <v>994</v>
      </c>
      <c r="K92">
        <v>0</v>
      </c>
      <c r="L92">
        <v>27</v>
      </c>
      <c r="M92">
        <v>34</v>
      </c>
      <c r="N92">
        <v>17</v>
      </c>
      <c r="O92">
        <v>1</v>
      </c>
      <c r="P92">
        <v>3</v>
      </c>
      <c r="Q92">
        <v>0</v>
      </c>
      <c r="R92">
        <v>4</v>
      </c>
      <c r="S92">
        <v>1</v>
      </c>
      <c r="T92">
        <v>1</v>
      </c>
      <c r="U92">
        <v>74</v>
      </c>
      <c r="V92">
        <v>6</v>
      </c>
      <c r="W92">
        <v>1</v>
      </c>
      <c r="X92">
        <v>2</v>
      </c>
      <c r="Y92">
        <v>11</v>
      </c>
      <c r="Z92">
        <v>1</v>
      </c>
      <c r="AA92">
        <v>5</v>
      </c>
      <c r="AB92">
        <v>47</v>
      </c>
      <c r="AC92">
        <v>37</v>
      </c>
      <c r="AD92">
        <v>1</v>
      </c>
      <c r="AE92">
        <v>2</v>
      </c>
      <c r="AF92">
        <v>95</v>
      </c>
      <c r="AG92">
        <v>8</v>
      </c>
      <c r="AH92">
        <v>8</v>
      </c>
    </row>
    <row r="93" spans="1:34" x14ac:dyDescent="0.2">
      <c r="A93" s="1" t="s">
        <v>21</v>
      </c>
      <c r="B93" t="s">
        <v>49</v>
      </c>
      <c r="C93">
        <v>66.5792636921</v>
      </c>
      <c r="D93">
        <v>620.42200000000003</v>
      </c>
      <c r="E93" s="1">
        <v>1259.4569999999901</v>
      </c>
      <c r="F93" s="1">
        <f>E93*1000</f>
        <v>1259456.99999999</v>
      </c>
      <c r="G93">
        <v>13</v>
      </c>
      <c r="H93">
        <v>3</v>
      </c>
      <c r="I93">
        <v>5638</v>
      </c>
      <c r="J93">
        <v>433.692307692307</v>
      </c>
      <c r="K93">
        <v>0</v>
      </c>
      <c r="L93">
        <v>1</v>
      </c>
      <c r="M93">
        <v>11</v>
      </c>
      <c r="N93">
        <v>1</v>
      </c>
      <c r="O93">
        <v>0</v>
      </c>
      <c r="P93">
        <v>0</v>
      </c>
      <c r="Q93">
        <v>0</v>
      </c>
      <c r="R93">
        <v>7</v>
      </c>
      <c r="S93">
        <v>0</v>
      </c>
      <c r="T93">
        <v>1</v>
      </c>
      <c r="U93">
        <v>6</v>
      </c>
      <c r="V93">
        <v>0</v>
      </c>
      <c r="W93">
        <v>1</v>
      </c>
      <c r="X93">
        <v>0</v>
      </c>
      <c r="Y93">
        <v>2</v>
      </c>
      <c r="Z93">
        <v>2</v>
      </c>
      <c r="AA93">
        <v>0</v>
      </c>
      <c r="AB93">
        <v>6</v>
      </c>
      <c r="AC93">
        <v>5</v>
      </c>
      <c r="AD93">
        <v>1</v>
      </c>
      <c r="AE93">
        <v>1</v>
      </c>
      <c r="AF93">
        <v>20</v>
      </c>
      <c r="AG93">
        <v>1</v>
      </c>
      <c r="AH93">
        <v>2</v>
      </c>
    </row>
    <row r="94" spans="1:34" x14ac:dyDescent="0.2">
      <c r="A94" s="1" t="s">
        <v>160</v>
      </c>
      <c r="B94" t="s">
        <v>166</v>
      </c>
      <c r="C94">
        <v>59.526484931799999</v>
      </c>
      <c r="D94">
        <v>66.325000000000003</v>
      </c>
      <c r="E94" s="1">
        <v>128932.753</v>
      </c>
      <c r="F94" s="1">
        <f>E94*1000</f>
        <v>128932753</v>
      </c>
      <c r="G94">
        <v>151</v>
      </c>
      <c r="H94">
        <v>38</v>
      </c>
      <c r="I94">
        <v>3748990</v>
      </c>
      <c r="J94">
        <v>24827.748344370801</v>
      </c>
      <c r="K94">
        <v>0</v>
      </c>
      <c r="L94">
        <v>26</v>
      </c>
      <c r="M94">
        <v>45</v>
      </c>
      <c r="N94">
        <v>47</v>
      </c>
      <c r="O94">
        <v>2</v>
      </c>
      <c r="P94">
        <v>25</v>
      </c>
      <c r="Q94">
        <v>6</v>
      </c>
      <c r="R94">
        <v>13</v>
      </c>
      <c r="S94">
        <v>4</v>
      </c>
      <c r="T94">
        <v>19</v>
      </c>
      <c r="U94">
        <v>121</v>
      </c>
      <c r="V94">
        <v>4</v>
      </c>
      <c r="W94">
        <v>6</v>
      </c>
      <c r="X94">
        <v>7</v>
      </c>
      <c r="Y94">
        <v>11</v>
      </c>
      <c r="Z94">
        <v>23</v>
      </c>
      <c r="AA94">
        <v>2</v>
      </c>
      <c r="AB94">
        <v>21</v>
      </c>
      <c r="AC94">
        <v>103</v>
      </c>
      <c r="AD94">
        <v>8</v>
      </c>
      <c r="AE94">
        <v>8</v>
      </c>
      <c r="AF94">
        <v>805</v>
      </c>
      <c r="AG94">
        <v>11</v>
      </c>
      <c r="AH94">
        <v>18</v>
      </c>
    </row>
    <row r="95" spans="1:34" x14ac:dyDescent="0.2">
      <c r="A95" s="1" t="s">
        <v>100</v>
      </c>
      <c r="B95" t="s">
        <v>125</v>
      </c>
      <c r="C95">
        <v>57.127557498100003</v>
      </c>
      <c r="D95">
        <v>133.23599999999999</v>
      </c>
      <c r="E95" s="1">
        <v>4376.8040000000001</v>
      </c>
      <c r="F95" s="1">
        <f>E95*1000</f>
        <v>4376804</v>
      </c>
      <c r="G95">
        <v>108</v>
      </c>
      <c r="H95">
        <v>12</v>
      </c>
      <c r="I95">
        <v>1136756</v>
      </c>
      <c r="J95">
        <v>10525.5185185185</v>
      </c>
      <c r="K95">
        <v>0</v>
      </c>
      <c r="L95">
        <v>17</v>
      </c>
      <c r="M95">
        <v>14</v>
      </c>
      <c r="N95">
        <v>44</v>
      </c>
      <c r="O95">
        <v>8</v>
      </c>
      <c r="P95">
        <v>24</v>
      </c>
      <c r="Q95">
        <v>1</v>
      </c>
      <c r="R95">
        <v>18</v>
      </c>
      <c r="S95">
        <v>1</v>
      </c>
      <c r="T95">
        <v>5</v>
      </c>
      <c r="U95">
        <v>77</v>
      </c>
      <c r="V95">
        <v>7</v>
      </c>
      <c r="W95">
        <v>37</v>
      </c>
      <c r="X95">
        <v>9</v>
      </c>
      <c r="Y95">
        <v>7</v>
      </c>
      <c r="Z95">
        <v>18</v>
      </c>
      <c r="AA95">
        <v>3</v>
      </c>
      <c r="AB95">
        <v>22</v>
      </c>
      <c r="AC95">
        <v>81</v>
      </c>
      <c r="AD95">
        <v>0</v>
      </c>
      <c r="AE95">
        <v>0</v>
      </c>
      <c r="AF95">
        <v>523</v>
      </c>
      <c r="AG95">
        <v>3</v>
      </c>
      <c r="AH95">
        <v>3</v>
      </c>
    </row>
    <row r="96" spans="1:34" x14ac:dyDescent="0.2">
      <c r="A96" s="1" t="s">
        <v>66</v>
      </c>
      <c r="B96" t="s">
        <v>78</v>
      </c>
      <c r="C96">
        <v>56.733171175000003</v>
      </c>
      <c r="D96">
        <v>2.0760000000000001</v>
      </c>
      <c r="E96" s="1">
        <v>3225.1659999999902</v>
      </c>
      <c r="F96" s="1">
        <f>E96*1000</f>
        <v>3225165.9999999902</v>
      </c>
      <c r="G96">
        <v>50</v>
      </c>
      <c r="H96">
        <v>4</v>
      </c>
      <c r="I96">
        <v>117900</v>
      </c>
      <c r="J96">
        <v>2358</v>
      </c>
      <c r="K96">
        <v>0</v>
      </c>
      <c r="L96">
        <v>2</v>
      </c>
      <c r="M96">
        <v>17</v>
      </c>
      <c r="N96">
        <v>22</v>
      </c>
      <c r="O96">
        <v>5</v>
      </c>
      <c r="P96">
        <v>4</v>
      </c>
      <c r="Q96">
        <v>0</v>
      </c>
      <c r="R96">
        <v>5</v>
      </c>
      <c r="S96">
        <v>7</v>
      </c>
      <c r="T96">
        <v>0</v>
      </c>
      <c r="U96">
        <v>36</v>
      </c>
      <c r="V96">
        <v>4</v>
      </c>
      <c r="W96">
        <v>15</v>
      </c>
      <c r="X96">
        <v>0</v>
      </c>
      <c r="Y96">
        <v>1</v>
      </c>
      <c r="Z96">
        <v>9</v>
      </c>
      <c r="AA96">
        <v>0</v>
      </c>
      <c r="AB96">
        <v>8</v>
      </c>
      <c r="AC96">
        <v>35</v>
      </c>
      <c r="AD96">
        <v>0</v>
      </c>
      <c r="AE96">
        <v>0</v>
      </c>
      <c r="AF96">
        <v>63</v>
      </c>
      <c r="AG96">
        <v>0</v>
      </c>
      <c r="AH96">
        <v>0</v>
      </c>
    </row>
    <row r="97" spans="1:34" x14ac:dyDescent="0.2">
      <c r="A97" s="1" t="s">
        <v>100</v>
      </c>
      <c r="B97" t="s">
        <v>126</v>
      </c>
      <c r="C97">
        <v>63.676291330399998</v>
      </c>
      <c r="D97">
        <v>46.695999999999998</v>
      </c>
      <c r="E97" s="1">
        <v>628.06200000000001</v>
      </c>
      <c r="F97" s="1">
        <f>E97*1000</f>
        <v>628062</v>
      </c>
      <c r="G97">
        <v>15</v>
      </c>
      <c r="H97">
        <v>3</v>
      </c>
      <c r="I97">
        <v>36200</v>
      </c>
      <c r="J97">
        <v>2413.3333333333298</v>
      </c>
      <c r="K97">
        <v>0</v>
      </c>
      <c r="L97">
        <v>0</v>
      </c>
      <c r="M97">
        <v>6</v>
      </c>
      <c r="N97">
        <v>5</v>
      </c>
      <c r="O97">
        <v>3</v>
      </c>
      <c r="P97">
        <v>1</v>
      </c>
      <c r="Q97">
        <v>0</v>
      </c>
      <c r="R97">
        <v>2</v>
      </c>
      <c r="S97">
        <v>0</v>
      </c>
      <c r="T97">
        <v>0</v>
      </c>
      <c r="U97">
        <v>11</v>
      </c>
      <c r="V97">
        <v>1</v>
      </c>
      <c r="W97">
        <v>3</v>
      </c>
      <c r="X97">
        <v>1</v>
      </c>
      <c r="Y97">
        <v>2</v>
      </c>
      <c r="Z97">
        <v>0</v>
      </c>
      <c r="AA97">
        <v>1</v>
      </c>
      <c r="AB97">
        <v>4</v>
      </c>
      <c r="AC97">
        <v>11</v>
      </c>
      <c r="AD97">
        <v>0</v>
      </c>
      <c r="AE97">
        <v>0</v>
      </c>
      <c r="AF97">
        <v>46</v>
      </c>
      <c r="AG97">
        <v>1</v>
      </c>
      <c r="AH97">
        <v>1</v>
      </c>
    </row>
    <row r="98" spans="1:34" x14ac:dyDescent="0.2">
      <c r="A98" s="1" t="s">
        <v>141</v>
      </c>
      <c r="B98" t="s">
        <v>151</v>
      </c>
      <c r="C98">
        <v>54.864770273599902</v>
      </c>
      <c r="D98">
        <v>81.72</v>
      </c>
      <c r="E98" s="1">
        <v>36471.766000000003</v>
      </c>
      <c r="F98" s="1">
        <f>E98*1000</f>
        <v>36471766</v>
      </c>
      <c r="G98">
        <v>40</v>
      </c>
      <c r="H98">
        <v>9</v>
      </c>
      <c r="I98">
        <v>1774050</v>
      </c>
      <c r="J98">
        <v>44351.25</v>
      </c>
      <c r="K98">
        <v>0</v>
      </c>
      <c r="L98">
        <v>5</v>
      </c>
      <c r="M98">
        <v>14</v>
      </c>
      <c r="N98">
        <v>12</v>
      </c>
      <c r="O98">
        <v>2</v>
      </c>
      <c r="P98">
        <v>3</v>
      </c>
      <c r="Q98">
        <v>4</v>
      </c>
      <c r="R98">
        <v>5</v>
      </c>
      <c r="S98">
        <v>1</v>
      </c>
      <c r="T98">
        <v>11</v>
      </c>
      <c r="U98">
        <v>24</v>
      </c>
      <c r="V98">
        <v>4</v>
      </c>
      <c r="W98">
        <v>1</v>
      </c>
      <c r="X98">
        <v>7</v>
      </c>
      <c r="Y98">
        <v>8</v>
      </c>
      <c r="Z98">
        <v>3</v>
      </c>
      <c r="AA98">
        <v>2</v>
      </c>
      <c r="AB98">
        <v>8</v>
      </c>
      <c r="AC98">
        <v>23</v>
      </c>
      <c r="AD98">
        <v>2</v>
      </c>
      <c r="AE98">
        <v>0</v>
      </c>
      <c r="AF98">
        <v>1120</v>
      </c>
      <c r="AG98">
        <v>4</v>
      </c>
      <c r="AH98">
        <v>4</v>
      </c>
    </row>
    <row r="99" spans="1:34" x14ac:dyDescent="0.2">
      <c r="A99" s="1" t="s">
        <v>21</v>
      </c>
      <c r="B99" t="s">
        <v>50</v>
      </c>
      <c r="C99">
        <v>42.984206552299902</v>
      </c>
      <c r="D99">
        <v>36.431999999999903</v>
      </c>
      <c r="E99" s="1">
        <v>28649.007000000001</v>
      </c>
      <c r="F99" s="1">
        <f>E99*1000</f>
        <v>28649007</v>
      </c>
      <c r="G99">
        <v>75</v>
      </c>
      <c r="H99">
        <v>34</v>
      </c>
      <c r="I99">
        <v>52907</v>
      </c>
      <c r="J99">
        <v>705.42666666666605</v>
      </c>
      <c r="K99">
        <v>0</v>
      </c>
      <c r="L99">
        <v>34</v>
      </c>
      <c r="M99">
        <v>28</v>
      </c>
      <c r="N99">
        <v>12</v>
      </c>
      <c r="O99">
        <v>0</v>
      </c>
      <c r="P99">
        <v>1</v>
      </c>
      <c r="Q99">
        <v>0</v>
      </c>
      <c r="R99">
        <v>34</v>
      </c>
      <c r="S99">
        <v>2</v>
      </c>
      <c r="T99">
        <v>4</v>
      </c>
      <c r="U99">
        <v>26</v>
      </c>
      <c r="V99">
        <v>9</v>
      </c>
      <c r="W99">
        <v>1</v>
      </c>
      <c r="X99">
        <v>3</v>
      </c>
      <c r="Y99">
        <v>18</v>
      </c>
      <c r="Z99">
        <v>9</v>
      </c>
      <c r="AA99">
        <v>10</v>
      </c>
      <c r="AB99">
        <v>28</v>
      </c>
      <c r="AC99">
        <v>31</v>
      </c>
      <c r="AD99">
        <v>12</v>
      </c>
      <c r="AE99">
        <v>10</v>
      </c>
      <c r="AF99">
        <v>142</v>
      </c>
      <c r="AG99">
        <v>22</v>
      </c>
      <c r="AH99">
        <v>32</v>
      </c>
    </row>
    <row r="100" spans="1:34" x14ac:dyDescent="0.2">
      <c r="A100" s="1" t="s">
        <v>66</v>
      </c>
      <c r="B100" t="s">
        <v>79</v>
      </c>
      <c r="C100">
        <v>46.779297498299997</v>
      </c>
      <c r="D100">
        <v>82.727999999999994</v>
      </c>
      <c r="E100" s="1">
        <v>54045.421999999999</v>
      </c>
      <c r="F100" s="1">
        <f>E100*1000</f>
        <v>54045422</v>
      </c>
      <c r="G100">
        <v>80</v>
      </c>
      <c r="H100">
        <v>7</v>
      </c>
      <c r="I100">
        <v>225162</v>
      </c>
      <c r="J100">
        <v>2814.5250000000001</v>
      </c>
      <c r="K100">
        <v>0</v>
      </c>
      <c r="L100">
        <v>14</v>
      </c>
      <c r="M100">
        <v>36</v>
      </c>
      <c r="N100">
        <v>22</v>
      </c>
      <c r="O100">
        <v>1</v>
      </c>
      <c r="P100">
        <v>7</v>
      </c>
      <c r="Q100">
        <v>0</v>
      </c>
      <c r="R100">
        <v>1</v>
      </c>
      <c r="S100">
        <v>8</v>
      </c>
      <c r="T100">
        <v>6</v>
      </c>
      <c r="U100">
        <v>53</v>
      </c>
      <c r="V100">
        <v>15</v>
      </c>
      <c r="W100">
        <v>1</v>
      </c>
      <c r="X100">
        <v>2</v>
      </c>
      <c r="Y100">
        <v>14</v>
      </c>
      <c r="Z100">
        <v>4</v>
      </c>
      <c r="AA100">
        <v>4</v>
      </c>
      <c r="AB100">
        <v>11</v>
      </c>
      <c r="AC100">
        <v>50</v>
      </c>
      <c r="AD100">
        <v>3</v>
      </c>
      <c r="AE100">
        <v>4</v>
      </c>
      <c r="AF100">
        <v>238</v>
      </c>
      <c r="AG100">
        <v>9</v>
      </c>
      <c r="AH100">
        <v>11</v>
      </c>
    </row>
    <row r="101" spans="1:34" x14ac:dyDescent="0.2">
      <c r="A101" s="1" t="s">
        <v>21</v>
      </c>
      <c r="B101" t="s">
        <v>51</v>
      </c>
      <c r="C101">
        <v>56.160685114700001</v>
      </c>
      <c r="D101">
        <v>2.97399999999999</v>
      </c>
      <c r="E101" s="1">
        <v>2448.3000000000002</v>
      </c>
      <c r="F101" s="1">
        <f>E101*1000</f>
        <v>2448300</v>
      </c>
      <c r="G101">
        <v>225</v>
      </c>
      <c r="H101">
        <v>29</v>
      </c>
      <c r="I101">
        <v>92737</v>
      </c>
      <c r="J101">
        <v>412.16444444444397</v>
      </c>
      <c r="K101">
        <v>0</v>
      </c>
      <c r="L101">
        <v>79</v>
      </c>
      <c r="M101">
        <v>121</v>
      </c>
      <c r="N101">
        <v>23</v>
      </c>
      <c r="O101">
        <v>1</v>
      </c>
      <c r="P101">
        <v>1</v>
      </c>
      <c r="Q101">
        <v>0</v>
      </c>
      <c r="R101">
        <v>47</v>
      </c>
      <c r="S101">
        <v>23</v>
      </c>
      <c r="T101">
        <v>7</v>
      </c>
      <c r="U101">
        <v>158</v>
      </c>
      <c r="V101">
        <v>14</v>
      </c>
      <c r="W101">
        <v>23</v>
      </c>
      <c r="X101">
        <v>22</v>
      </c>
      <c r="Y101">
        <v>9</v>
      </c>
      <c r="Z101">
        <v>51</v>
      </c>
      <c r="AA101">
        <v>3</v>
      </c>
      <c r="AB101">
        <v>40</v>
      </c>
      <c r="AC101">
        <v>150</v>
      </c>
      <c r="AD101">
        <v>0</v>
      </c>
      <c r="AE101">
        <v>3</v>
      </c>
      <c r="AF101">
        <v>1033</v>
      </c>
      <c r="AG101">
        <v>5</v>
      </c>
      <c r="AH101">
        <v>6</v>
      </c>
    </row>
    <row r="102" spans="1:34" x14ac:dyDescent="0.2">
      <c r="A102" s="1" t="s">
        <v>66</v>
      </c>
      <c r="B102" t="s">
        <v>80</v>
      </c>
      <c r="C102">
        <v>50.448335850699998</v>
      </c>
      <c r="D102">
        <v>199.572</v>
      </c>
      <c r="E102" s="1">
        <v>28608.715</v>
      </c>
      <c r="F102" s="1">
        <f>E102*1000</f>
        <v>28608715</v>
      </c>
      <c r="G102">
        <v>206</v>
      </c>
      <c r="H102">
        <v>72</v>
      </c>
      <c r="I102">
        <v>1210504</v>
      </c>
      <c r="J102">
        <v>5876.2330097087297</v>
      </c>
      <c r="K102">
        <v>0</v>
      </c>
      <c r="L102">
        <v>26</v>
      </c>
      <c r="M102">
        <v>90</v>
      </c>
      <c r="N102">
        <v>56</v>
      </c>
      <c r="O102">
        <v>12</v>
      </c>
      <c r="P102">
        <v>19</v>
      </c>
      <c r="Q102">
        <v>3</v>
      </c>
      <c r="R102">
        <v>9</v>
      </c>
      <c r="S102">
        <v>9</v>
      </c>
      <c r="T102">
        <v>25</v>
      </c>
      <c r="U102">
        <v>142</v>
      </c>
      <c r="V102">
        <v>21</v>
      </c>
      <c r="W102">
        <v>41</v>
      </c>
      <c r="X102">
        <v>15</v>
      </c>
      <c r="Y102">
        <v>64</v>
      </c>
      <c r="Z102">
        <v>26</v>
      </c>
      <c r="AA102">
        <v>17</v>
      </c>
      <c r="AB102">
        <v>69</v>
      </c>
      <c r="AC102">
        <v>72</v>
      </c>
      <c r="AD102">
        <v>20</v>
      </c>
      <c r="AE102">
        <v>29</v>
      </c>
      <c r="AF102">
        <v>854</v>
      </c>
      <c r="AG102">
        <v>48</v>
      </c>
      <c r="AH102">
        <v>66</v>
      </c>
    </row>
    <row r="103" spans="1:34" x14ac:dyDescent="0.2">
      <c r="A103" s="1" t="s">
        <v>100</v>
      </c>
      <c r="B103" t="s">
        <v>127</v>
      </c>
      <c r="C103">
        <v>82.037617751400006</v>
      </c>
      <c r="D103">
        <v>507.03199999999998</v>
      </c>
      <c r="E103" s="1">
        <v>17097.123</v>
      </c>
      <c r="F103" s="1">
        <f>E103*1000</f>
        <v>17097123</v>
      </c>
      <c r="G103">
        <v>13</v>
      </c>
      <c r="H103">
        <v>2</v>
      </c>
      <c r="I103">
        <v>53050</v>
      </c>
      <c r="J103">
        <v>4080.76923076923</v>
      </c>
      <c r="K103">
        <v>0</v>
      </c>
      <c r="L103">
        <v>5</v>
      </c>
      <c r="M103">
        <v>5</v>
      </c>
      <c r="N103">
        <v>2</v>
      </c>
      <c r="O103">
        <v>0</v>
      </c>
      <c r="P103">
        <v>1</v>
      </c>
      <c r="Q103">
        <v>0</v>
      </c>
      <c r="R103">
        <v>3</v>
      </c>
      <c r="S103">
        <v>0</v>
      </c>
      <c r="T103">
        <v>0</v>
      </c>
      <c r="U103">
        <v>9</v>
      </c>
      <c r="V103">
        <v>1</v>
      </c>
      <c r="W103">
        <v>0</v>
      </c>
      <c r="X103">
        <v>1</v>
      </c>
      <c r="Y103">
        <v>3</v>
      </c>
      <c r="Z103">
        <v>1</v>
      </c>
      <c r="AA103">
        <v>0</v>
      </c>
      <c r="AB103">
        <v>4</v>
      </c>
      <c r="AC103">
        <v>8</v>
      </c>
      <c r="AD103">
        <v>0</v>
      </c>
      <c r="AE103">
        <v>0</v>
      </c>
      <c r="AF103">
        <v>15</v>
      </c>
      <c r="AG103">
        <v>0</v>
      </c>
      <c r="AH103">
        <v>0</v>
      </c>
    </row>
    <row r="104" spans="1:34" x14ac:dyDescent="0.2">
      <c r="A104" s="1" t="s">
        <v>93</v>
      </c>
      <c r="B104" t="s">
        <v>98</v>
      </c>
      <c r="C104">
        <v>51.380974090699901</v>
      </c>
      <c r="D104">
        <v>54.391999999999904</v>
      </c>
      <c r="E104" s="1">
        <v>6545.5029999999997</v>
      </c>
      <c r="F104" s="1">
        <f>E104*1000</f>
        <v>6545503</v>
      </c>
      <c r="G104">
        <v>88</v>
      </c>
      <c r="H104">
        <v>40</v>
      </c>
      <c r="I104">
        <v>863914</v>
      </c>
      <c r="J104">
        <v>9817.2045454545405</v>
      </c>
      <c r="K104">
        <v>0</v>
      </c>
      <c r="L104">
        <v>17</v>
      </c>
      <c r="M104">
        <v>28</v>
      </c>
      <c r="N104">
        <v>30</v>
      </c>
      <c r="O104">
        <v>4</v>
      </c>
      <c r="P104">
        <v>8</v>
      </c>
      <c r="Q104">
        <v>1</v>
      </c>
      <c r="R104">
        <v>9</v>
      </c>
      <c r="S104">
        <v>5</v>
      </c>
      <c r="T104">
        <v>3</v>
      </c>
      <c r="U104">
        <v>64</v>
      </c>
      <c r="V104">
        <v>17</v>
      </c>
      <c r="W104">
        <v>22</v>
      </c>
      <c r="X104">
        <v>0</v>
      </c>
      <c r="Y104">
        <v>18</v>
      </c>
      <c r="Z104">
        <v>7</v>
      </c>
      <c r="AA104">
        <v>3</v>
      </c>
      <c r="AB104">
        <v>35</v>
      </c>
      <c r="AC104">
        <v>47</v>
      </c>
      <c r="AD104">
        <v>9</v>
      </c>
      <c r="AE104">
        <v>19</v>
      </c>
      <c r="AF104">
        <v>471</v>
      </c>
      <c r="AG104">
        <v>23</v>
      </c>
      <c r="AH104">
        <v>31</v>
      </c>
    </row>
    <row r="105" spans="1:34" x14ac:dyDescent="0.2">
      <c r="A105" s="1" t="s">
        <v>21</v>
      </c>
      <c r="B105" t="s">
        <v>52</v>
      </c>
      <c r="C105">
        <v>41.200435638400002</v>
      </c>
      <c r="D105">
        <v>17.053999999999998</v>
      </c>
      <c r="E105" s="1">
        <v>21602.387999999999</v>
      </c>
      <c r="F105" s="1">
        <f>E105*1000</f>
        <v>21602388</v>
      </c>
      <c r="G105">
        <v>106</v>
      </c>
      <c r="H105">
        <v>42</v>
      </c>
      <c r="I105">
        <v>132885</v>
      </c>
      <c r="J105">
        <v>1253.6320754716901</v>
      </c>
      <c r="K105">
        <v>0</v>
      </c>
      <c r="L105">
        <v>25</v>
      </c>
      <c r="M105">
        <v>37</v>
      </c>
      <c r="N105">
        <v>34</v>
      </c>
      <c r="O105">
        <v>6</v>
      </c>
      <c r="P105">
        <v>4</v>
      </c>
      <c r="Q105">
        <v>0</v>
      </c>
      <c r="R105">
        <v>24</v>
      </c>
      <c r="S105">
        <v>0</v>
      </c>
      <c r="T105">
        <v>2</v>
      </c>
      <c r="U105">
        <v>80</v>
      </c>
      <c r="V105">
        <v>7</v>
      </c>
      <c r="W105">
        <v>5</v>
      </c>
      <c r="X105">
        <v>3</v>
      </c>
      <c r="Y105">
        <v>21</v>
      </c>
      <c r="Z105">
        <v>5</v>
      </c>
      <c r="AA105">
        <v>7</v>
      </c>
      <c r="AB105">
        <v>39</v>
      </c>
      <c r="AC105">
        <v>57</v>
      </c>
      <c r="AD105">
        <v>3</v>
      </c>
      <c r="AE105">
        <v>2</v>
      </c>
      <c r="AF105">
        <v>124</v>
      </c>
      <c r="AG105">
        <v>10</v>
      </c>
      <c r="AH105">
        <v>12</v>
      </c>
    </row>
    <row r="106" spans="1:34" x14ac:dyDescent="0.2">
      <c r="A106" s="1" t="s">
        <v>21</v>
      </c>
      <c r="B106" t="s">
        <v>53</v>
      </c>
      <c r="C106">
        <v>42.920311291799997</v>
      </c>
      <c r="D106">
        <v>226.33599999999899</v>
      </c>
      <c r="E106" s="1">
        <v>206139.587</v>
      </c>
      <c r="F106" s="1">
        <f>E106*1000</f>
        <v>206139587</v>
      </c>
      <c r="G106">
        <v>165</v>
      </c>
      <c r="H106">
        <v>48</v>
      </c>
      <c r="I106">
        <v>84010</v>
      </c>
      <c r="J106">
        <v>509.15151515151501</v>
      </c>
      <c r="K106">
        <v>0</v>
      </c>
      <c r="L106">
        <v>91</v>
      </c>
      <c r="M106">
        <v>46</v>
      </c>
      <c r="N106">
        <v>23</v>
      </c>
      <c r="O106">
        <v>2</v>
      </c>
      <c r="P106">
        <v>3</v>
      </c>
      <c r="Q106">
        <v>0</v>
      </c>
      <c r="R106">
        <v>22</v>
      </c>
      <c r="S106">
        <v>5</v>
      </c>
      <c r="T106">
        <v>25</v>
      </c>
      <c r="U106">
        <v>103</v>
      </c>
      <c r="V106">
        <v>15</v>
      </c>
      <c r="W106">
        <v>13</v>
      </c>
      <c r="X106">
        <v>5</v>
      </c>
      <c r="Y106">
        <v>15</v>
      </c>
      <c r="Z106">
        <v>11</v>
      </c>
      <c r="AA106">
        <v>1</v>
      </c>
      <c r="AB106">
        <v>50</v>
      </c>
      <c r="AC106">
        <v>98</v>
      </c>
      <c r="AD106">
        <v>21</v>
      </c>
      <c r="AE106">
        <v>23</v>
      </c>
      <c r="AF106">
        <v>207</v>
      </c>
      <c r="AG106">
        <v>26</v>
      </c>
      <c r="AH106">
        <v>45</v>
      </c>
    </row>
    <row r="107" spans="1:34" x14ac:dyDescent="0.2">
      <c r="A107" s="1" t="s">
        <v>66</v>
      </c>
      <c r="B107" t="s">
        <v>81</v>
      </c>
      <c r="C107">
        <v>44.351690315715302</v>
      </c>
      <c r="D107">
        <v>202.87599999999901</v>
      </c>
      <c r="E107" s="1">
        <v>24428.34</v>
      </c>
      <c r="F107" s="1">
        <f>E107*1000</f>
        <v>24428340</v>
      </c>
      <c r="G107">
        <v>8</v>
      </c>
      <c r="H107">
        <v>4</v>
      </c>
      <c r="I107">
        <v>30700</v>
      </c>
      <c r="J107">
        <v>3837.5</v>
      </c>
      <c r="K107">
        <v>0</v>
      </c>
      <c r="L107">
        <v>4</v>
      </c>
      <c r="M107">
        <v>3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5</v>
      </c>
      <c r="V107">
        <v>2</v>
      </c>
      <c r="W107">
        <v>0</v>
      </c>
      <c r="X107">
        <v>0</v>
      </c>
      <c r="Y107">
        <v>3</v>
      </c>
      <c r="Z107">
        <v>1</v>
      </c>
      <c r="AA107">
        <v>0</v>
      </c>
      <c r="AB107">
        <v>1</v>
      </c>
      <c r="AC107">
        <v>1</v>
      </c>
      <c r="AD107">
        <v>2</v>
      </c>
      <c r="AE107">
        <v>0</v>
      </c>
      <c r="AF107">
        <v>12</v>
      </c>
      <c r="AG107">
        <v>2</v>
      </c>
      <c r="AH107">
        <v>2</v>
      </c>
    </row>
    <row r="108" spans="1:34" x14ac:dyDescent="0.2">
      <c r="A108" s="1" t="s">
        <v>100</v>
      </c>
      <c r="B108" t="s">
        <v>128</v>
      </c>
      <c r="C108">
        <v>83.814799559299999</v>
      </c>
      <c r="D108">
        <v>14.235999999999899</v>
      </c>
      <c r="E108" s="1">
        <v>5199.8270000000002</v>
      </c>
      <c r="F108" s="1">
        <f>E108*1000</f>
        <v>5199827</v>
      </c>
      <c r="G108">
        <v>6</v>
      </c>
      <c r="H108">
        <v>1</v>
      </c>
      <c r="I108">
        <v>43800</v>
      </c>
      <c r="J108">
        <v>7300</v>
      </c>
      <c r="K108">
        <v>0</v>
      </c>
      <c r="L108">
        <v>1</v>
      </c>
      <c r="M108">
        <v>2</v>
      </c>
      <c r="N108">
        <v>1</v>
      </c>
      <c r="O108">
        <v>0</v>
      </c>
      <c r="P108">
        <v>2</v>
      </c>
      <c r="Q108">
        <v>0</v>
      </c>
      <c r="R108">
        <v>2</v>
      </c>
      <c r="S108">
        <v>0</v>
      </c>
      <c r="T108">
        <v>0</v>
      </c>
      <c r="U108">
        <v>3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5</v>
      </c>
      <c r="AD108">
        <v>0</v>
      </c>
      <c r="AE108">
        <v>0</v>
      </c>
      <c r="AF108">
        <v>7</v>
      </c>
      <c r="AG108">
        <v>0</v>
      </c>
      <c r="AH108">
        <v>0</v>
      </c>
    </row>
    <row r="109" spans="1:34" x14ac:dyDescent="0.2">
      <c r="A109" s="1" t="s">
        <v>141</v>
      </c>
      <c r="B109" t="s">
        <v>152</v>
      </c>
      <c r="C109">
        <v>59.683613690999998</v>
      </c>
      <c r="D109">
        <v>15.603999999999999</v>
      </c>
      <c r="E109" s="1">
        <v>4829.4759999999997</v>
      </c>
      <c r="F109" s="1">
        <f>E109*1000</f>
        <v>4829476</v>
      </c>
      <c r="G109">
        <v>26</v>
      </c>
      <c r="H109">
        <v>3</v>
      </c>
      <c r="I109">
        <v>8650</v>
      </c>
      <c r="J109">
        <v>332.692307692307</v>
      </c>
      <c r="K109">
        <v>0</v>
      </c>
      <c r="L109">
        <v>0</v>
      </c>
      <c r="M109">
        <v>23</v>
      </c>
      <c r="N109">
        <v>3</v>
      </c>
      <c r="O109">
        <v>0</v>
      </c>
      <c r="P109">
        <v>0</v>
      </c>
      <c r="Q109">
        <v>0</v>
      </c>
      <c r="R109">
        <v>19</v>
      </c>
      <c r="S109">
        <v>0</v>
      </c>
      <c r="T109">
        <v>1</v>
      </c>
      <c r="U109">
        <v>21</v>
      </c>
      <c r="V109">
        <v>4</v>
      </c>
      <c r="W109">
        <v>4</v>
      </c>
      <c r="X109">
        <v>0</v>
      </c>
      <c r="Y109">
        <v>0</v>
      </c>
      <c r="Z109">
        <v>4</v>
      </c>
      <c r="AA109">
        <v>0</v>
      </c>
      <c r="AB109">
        <v>4</v>
      </c>
      <c r="AC109">
        <v>19</v>
      </c>
      <c r="AD109">
        <v>1</v>
      </c>
      <c r="AE109">
        <v>1</v>
      </c>
      <c r="AF109">
        <v>47</v>
      </c>
      <c r="AG109">
        <v>1</v>
      </c>
      <c r="AH109">
        <v>2</v>
      </c>
    </row>
    <row r="110" spans="1:34" x14ac:dyDescent="0.2">
      <c r="A110" s="1" t="s">
        <v>66</v>
      </c>
      <c r="B110" t="s">
        <v>82</v>
      </c>
      <c r="C110">
        <v>44.251923597100003</v>
      </c>
      <c r="D110">
        <v>286.54599999999999</v>
      </c>
      <c r="E110" s="1">
        <v>220892.33100000001</v>
      </c>
      <c r="F110" s="1">
        <f>E110*1000</f>
        <v>220892331</v>
      </c>
      <c r="G110">
        <v>177</v>
      </c>
      <c r="H110">
        <v>74</v>
      </c>
      <c r="I110">
        <v>2797500</v>
      </c>
      <c r="J110">
        <v>15805.084745762701</v>
      </c>
      <c r="K110">
        <v>0</v>
      </c>
      <c r="L110">
        <v>31</v>
      </c>
      <c r="M110">
        <v>54</v>
      </c>
      <c r="N110">
        <v>53</v>
      </c>
      <c r="O110">
        <v>6</v>
      </c>
      <c r="P110">
        <v>30</v>
      </c>
      <c r="Q110">
        <v>3</v>
      </c>
      <c r="R110">
        <v>1</v>
      </c>
      <c r="S110">
        <v>0</v>
      </c>
      <c r="T110">
        <v>7</v>
      </c>
      <c r="U110">
        <v>136</v>
      </c>
      <c r="V110">
        <v>4</v>
      </c>
      <c r="W110">
        <v>21</v>
      </c>
      <c r="X110">
        <v>24</v>
      </c>
      <c r="Y110">
        <v>12</v>
      </c>
      <c r="Z110">
        <v>27</v>
      </c>
      <c r="AA110">
        <v>10</v>
      </c>
      <c r="AB110">
        <v>50</v>
      </c>
      <c r="AC110">
        <v>82</v>
      </c>
      <c r="AD110">
        <v>9</v>
      </c>
      <c r="AE110">
        <v>14</v>
      </c>
      <c r="AF110">
        <v>493</v>
      </c>
      <c r="AG110">
        <v>29</v>
      </c>
      <c r="AH110">
        <v>33</v>
      </c>
    </row>
    <row r="111" spans="1:34" x14ac:dyDescent="0.2">
      <c r="A111" s="1" t="s">
        <v>93</v>
      </c>
      <c r="B111" t="s">
        <v>99</v>
      </c>
      <c r="C111">
        <v>63.891062133699997</v>
      </c>
      <c r="D111">
        <v>56.186</v>
      </c>
      <c r="E111" s="1">
        <v>4176.8679999999904</v>
      </c>
      <c r="F111" s="1">
        <f>E111*1000</f>
        <v>4176867.9999999902</v>
      </c>
      <c r="G111">
        <v>49</v>
      </c>
      <c r="H111">
        <v>21</v>
      </c>
      <c r="I111">
        <v>67970</v>
      </c>
      <c r="J111">
        <v>1387.1428571428501</v>
      </c>
      <c r="K111">
        <v>0</v>
      </c>
      <c r="L111">
        <v>10</v>
      </c>
      <c r="M111">
        <v>22</v>
      </c>
      <c r="N111">
        <v>13</v>
      </c>
      <c r="O111">
        <v>1</v>
      </c>
      <c r="P111">
        <v>3</v>
      </c>
      <c r="Q111">
        <v>0</v>
      </c>
      <c r="R111">
        <v>3</v>
      </c>
      <c r="S111">
        <v>10</v>
      </c>
      <c r="T111">
        <v>1</v>
      </c>
      <c r="U111">
        <v>40</v>
      </c>
      <c r="V111">
        <v>6</v>
      </c>
      <c r="W111">
        <v>1</v>
      </c>
      <c r="X111">
        <v>0</v>
      </c>
      <c r="Y111">
        <v>17</v>
      </c>
      <c r="Z111">
        <v>6</v>
      </c>
      <c r="AA111">
        <v>4</v>
      </c>
      <c r="AB111">
        <v>25</v>
      </c>
      <c r="AC111">
        <v>16</v>
      </c>
      <c r="AD111">
        <v>2</v>
      </c>
      <c r="AE111">
        <v>16</v>
      </c>
      <c r="AF111">
        <v>108</v>
      </c>
      <c r="AG111">
        <v>20</v>
      </c>
      <c r="AH111">
        <v>22</v>
      </c>
    </row>
    <row r="112" spans="1:34" x14ac:dyDescent="0.2">
      <c r="A112" s="1" t="s">
        <v>66</v>
      </c>
      <c r="B112" t="s">
        <v>167</v>
      </c>
      <c r="C112">
        <v>46.0652031188</v>
      </c>
      <c r="D112">
        <v>18.632999999999999</v>
      </c>
      <c r="E112" s="1">
        <v>8438.0380000000005</v>
      </c>
      <c r="F112" s="1">
        <f>E112*1000</f>
        <v>8438038</v>
      </c>
      <c r="G112">
        <v>38</v>
      </c>
      <c r="H112">
        <v>12</v>
      </c>
      <c r="I112">
        <v>32939</v>
      </c>
      <c r="J112">
        <v>866.81578947368405</v>
      </c>
      <c r="K112">
        <v>0</v>
      </c>
      <c r="L112">
        <v>7</v>
      </c>
      <c r="M112">
        <v>15</v>
      </c>
      <c r="N112">
        <v>15</v>
      </c>
      <c r="O112">
        <v>1</v>
      </c>
      <c r="P112">
        <v>0</v>
      </c>
      <c r="Q112">
        <v>0</v>
      </c>
      <c r="R112">
        <v>4</v>
      </c>
      <c r="S112">
        <v>2</v>
      </c>
      <c r="T112">
        <v>6</v>
      </c>
      <c r="U112">
        <v>21</v>
      </c>
      <c r="V112">
        <v>0</v>
      </c>
      <c r="W112">
        <v>6</v>
      </c>
      <c r="X112">
        <v>0</v>
      </c>
      <c r="Y112">
        <v>1</v>
      </c>
      <c r="Z112">
        <v>14</v>
      </c>
      <c r="AA112">
        <v>0</v>
      </c>
      <c r="AB112">
        <v>12</v>
      </c>
      <c r="AC112">
        <v>17</v>
      </c>
      <c r="AD112">
        <v>2</v>
      </c>
      <c r="AE112">
        <v>3</v>
      </c>
      <c r="AF112">
        <v>121</v>
      </c>
      <c r="AG112">
        <v>3</v>
      </c>
      <c r="AH112">
        <v>5</v>
      </c>
    </row>
    <row r="113" spans="1:34" x14ac:dyDescent="0.2">
      <c r="A113" s="1" t="s">
        <v>168</v>
      </c>
      <c r="B113" t="s">
        <v>176</v>
      </c>
      <c r="C113">
        <v>57.468677388400003</v>
      </c>
      <c r="D113">
        <v>17.730999999999899</v>
      </c>
      <c r="E113" s="1">
        <v>7044.6390000000001</v>
      </c>
      <c r="F113" s="1">
        <f>E113*1000</f>
        <v>7044639</v>
      </c>
      <c r="G113">
        <v>66</v>
      </c>
      <c r="H113">
        <v>6</v>
      </c>
      <c r="I113">
        <v>264150</v>
      </c>
      <c r="J113">
        <v>4002.2727272727202</v>
      </c>
      <c r="K113">
        <v>0</v>
      </c>
      <c r="L113">
        <v>15</v>
      </c>
      <c r="M113">
        <v>11</v>
      </c>
      <c r="N113">
        <v>24</v>
      </c>
      <c r="O113">
        <v>7</v>
      </c>
      <c r="P113">
        <v>9</v>
      </c>
      <c r="Q113">
        <v>0</v>
      </c>
      <c r="R113">
        <v>5</v>
      </c>
      <c r="S113">
        <v>2</v>
      </c>
      <c r="T113">
        <v>1</v>
      </c>
      <c r="U113">
        <v>61</v>
      </c>
      <c r="V113">
        <v>2</v>
      </c>
      <c r="W113">
        <v>2</v>
      </c>
      <c r="X113">
        <v>2</v>
      </c>
      <c r="Y113">
        <v>4</v>
      </c>
      <c r="Z113">
        <v>4</v>
      </c>
      <c r="AA113">
        <v>0</v>
      </c>
      <c r="AB113">
        <v>17</v>
      </c>
      <c r="AC113">
        <v>44</v>
      </c>
      <c r="AD113">
        <v>2</v>
      </c>
      <c r="AE113">
        <v>0</v>
      </c>
      <c r="AF113">
        <v>137</v>
      </c>
      <c r="AG113">
        <v>2</v>
      </c>
      <c r="AH113">
        <v>2</v>
      </c>
    </row>
    <row r="114" spans="1:34" x14ac:dyDescent="0.2">
      <c r="A114" s="1" t="s">
        <v>168</v>
      </c>
      <c r="B114" t="s">
        <v>177</v>
      </c>
      <c r="C114">
        <v>60.667147901499902</v>
      </c>
      <c r="D114">
        <v>25.399000000000001</v>
      </c>
      <c r="E114" s="1">
        <v>32510.462</v>
      </c>
      <c r="F114" s="1">
        <f>E114*1000</f>
        <v>32510462</v>
      </c>
      <c r="G114">
        <v>166</v>
      </c>
      <c r="H114">
        <v>28</v>
      </c>
      <c r="I114">
        <v>2130905</v>
      </c>
      <c r="J114">
        <v>12836.7771084337</v>
      </c>
      <c r="K114">
        <v>0</v>
      </c>
      <c r="L114">
        <v>36</v>
      </c>
      <c r="M114">
        <v>29</v>
      </c>
      <c r="N114">
        <v>48</v>
      </c>
      <c r="O114">
        <v>15</v>
      </c>
      <c r="P114">
        <v>34</v>
      </c>
      <c r="Q114">
        <v>4</v>
      </c>
      <c r="R114">
        <v>27</v>
      </c>
      <c r="S114">
        <v>7</v>
      </c>
      <c r="T114">
        <v>4</v>
      </c>
      <c r="U114">
        <v>139</v>
      </c>
      <c r="V114">
        <v>9</v>
      </c>
      <c r="W114">
        <v>0</v>
      </c>
      <c r="X114">
        <v>2</v>
      </c>
      <c r="Y114">
        <v>14</v>
      </c>
      <c r="Z114">
        <v>12</v>
      </c>
      <c r="AA114">
        <v>2</v>
      </c>
      <c r="AB114">
        <v>51</v>
      </c>
      <c r="AC114">
        <v>92</v>
      </c>
      <c r="AD114">
        <v>13</v>
      </c>
      <c r="AE114">
        <v>1</v>
      </c>
      <c r="AF114">
        <v>812</v>
      </c>
      <c r="AG114">
        <v>13</v>
      </c>
      <c r="AH114">
        <v>16</v>
      </c>
    </row>
    <row r="115" spans="1:34" x14ac:dyDescent="0.2">
      <c r="A115" s="1" t="s">
        <v>66</v>
      </c>
      <c r="B115" t="s">
        <v>83</v>
      </c>
      <c r="C115">
        <v>56.900724287199999</v>
      </c>
      <c r="D115">
        <v>362.601</v>
      </c>
      <c r="E115" s="1">
        <v>108116.621999999</v>
      </c>
      <c r="F115" s="1">
        <f>E115*1000</f>
        <v>108116621.999999</v>
      </c>
      <c r="G115">
        <v>64</v>
      </c>
      <c r="H115">
        <v>7</v>
      </c>
      <c r="I115">
        <v>1844750</v>
      </c>
      <c r="J115">
        <v>28824.21875</v>
      </c>
      <c r="K115">
        <v>0</v>
      </c>
      <c r="L115">
        <v>6</v>
      </c>
      <c r="M115">
        <v>10</v>
      </c>
      <c r="N115">
        <v>15</v>
      </c>
      <c r="O115">
        <v>8</v>
      </c>
      <c r="P115">
        <v>23</v>
      </c>
      <c r="Q115">
        <v>2</v>
      </c>
      <c r="R115">
        <v>3</v>
      </c>
      <c r="S115">
        <v>0</v>
      </c>
      <c r="T115">
        <v>2</v>
      </c>
      <c r="U115">
        <v>37</v>
      </c>
      <c r="V115">
        <v>6</v>
      </c>
      <c r="W115">
        <v>20</v>
      </c>
      <c r="X115">
        <v>3</v>
      </c>
      <c r="Y115">
        <v>1</v>
      </c>
      <c r="Z115">
        <v>10</v>
      </c>
      <c r="AA115">
        <v>0</v>
      </c>
      <c r="AB115">
        <v>12</v>
      </c>
      <c r="AC115">
        <v>44</v>
      </c>
      <c r="AD115">
        <v>1</v>
      </c>
      <c r="AE115">
        <v>1</v>
      </c>
      <c r="AF115">
        <v>218</v>
      </c>
      <c r="AG115">
        <v>1</v>
      </c>
      <c r="AH115">
        <v>2</v>
      </c>
    </row>
    <row r="116" spans="1:34" x14ac:dyDescent="0.2">
      <c r="A116" s="1" t="s">
        <v>100</v>
      </c>
      <c r="B116" t="s">
        <v>129</v>
      </c>
      <c r="C116">
        <v>69.139431135699994</v>
      </c>
      <c r="D116">
        <v>125.944</v>
      </c>
      <c r="E116" s="1">
        <v>38567.8679999999</v>
      </c>
      <c r="F116" s="1">
        <f>E116*1000</f>
        <v>38567867.999999903</v>
      </c>
      <c r="G116">
        <v>122</v>
      </c>
      <c r="H116">
        <v>12</v>
      </c>
      <c r="I116">
        <v>1316620</v>
      </c>
      <c r="J116">
        <v>10791.9672131147</v>
      </c>
      <c r="K116">
        <v>0</v>
      </c>
      <c r="L116">
        <v>30</v>
      </c>
      <c r="M116">
        <v>26</v>
      </c>
      <c r="N116">
        <v>42</v>
      </c>
      <c r="O116">
        <v>3</v>
      </c>
      <c r="P116">
        <v>19</v>
      </c>
      <c r="Q116">
        <v>2</v>
      </c>
      <c r="R116">
        <v>19</v>
      </c>
      <c r="S116">
        <v>4</v>
      </c>
      <c r="T116">
        <v>1</v>
      </c>
      <c r="U116">
        <v>92</v>
      </c>
      <c r="V116">
        <v>11</v>
      </c>
      <c r="W116">
        <v>4</v>
      </c>
      <c r="X116">
        <v>11</v>
      </c>
      <c r="Y116">
        <v>3</v>
      </c>
      <c r="Z116">
        <v>7</v>
      </c>
      <c r="AA116">
        <v>1</v>
      </c>
      <c r="AB116">
        <v>13</v>
      </c>
      <c r="AC116">
        <v>103</v>
      </c>
      <c r="AD116">
        <v>0</v>
      </c>
      <c r="AE116">
        <v>0</v>
      </c>
      <c r="AF116">
        <v>206</v>
      </c>
      <c r="AG116">
        <v>1</v>
      </c>
      <c r="AH116">
        <v>1</v>
      </c>
    </row>
    <row r="117" spans="1:34" x14ac:dyDescent="0.2">
      <c r="A117" s="1" t="s">
        <v>100</v>
      </c>
      <c r="B117" t="s">
        <v>130</v>
      </c>
      <c r="C117">
        <v>74.074423576100003</v>
      </c>
      <c r="D117">
        <v>115.777999999999</v>
      </c>
      <c r="E117" s="1">
        <v>10604.066000000001</v>
      </c>
      <c r="F117" s="1">
        <f>E117*1000</f>
        <v>10604066</v>
      </c>
      <c r="G117">
        <v>33</v>
      </c>
      <c r="H117">
        <v>3</v>
      </c>
      <c r="I117">
        <v>918350</v>
      </c>
      <c r="J117">
        <v>27828.7878787878</v>
      </c>
      <c r="K117">
        <v>0</v>
      </c>
      <c r="L117">
        <v>13</v>
      </c>
      <c r="M117">
        <v>7</v>
      </c>
      <c r="N117">
        <v>7</v>
      </c>
      <c r="O117">
        <v>0</v>
      </c>
      <c r="P117">
        <v>5</v>
      </c>
      <c r="Q117">
        <v>1</v>
      </c>
      <c r="R117">
        <v>12</v>
      </c>
      <c r="S117">
        <v>2</v>
      </c>
      <c r="T117">
        <v>2</v>
      </c>
      <c r="U117">
        <v>22</v>
      </c>
      <c r="V117">
        <v>13</v>
      </c>
      <c r="W117">
        <v>1</v>
      </c>
      <c r="X117">
        <v>3</v>
      </c>
      <c r="Y117">
        <v>1</v>
      </c>
      <c r="Z117">
        <v>2</v>
      </c>
      <c r="AA117">
        <v>0</v>
      </c>
      <c r="AB117">
        <v>3</v>
      </c>
      <c r="AC117">
        <v>28</v>
      </c>
      <c r="AD117">
        <v>0</v>
      </c>
      <c r="AE117">
        <v>1</v>
      </c>
      <c r="AF117">
        <v>59</v>
      </c>
      <c r="AG117">
        <v>1</v>
      </c>
      <c r="AH117">
        <v>1</v>
      </c>
    </row>
    <row r="118" spans="1:34" x14ac:dyDescent="0.2">
      <c r="A118" s="1" t="s">
        <v>141</v>
      </c>
      <c r="B118" t="s">
        <v>153</v>
      </c>
      <c r="C118">
        <v>66.455319898900001</v>
      </c>
      <c r="D118">
        <v>52.972999999999999</v>
      </c>
      <c r="E118" s="1">
        <v>615.01300000000003</v>
      </c>
      <c r="F118" s="1">
        <f>E118*1000</f>
        <v>615013</v>
      </c>
      <c r="G118">
        <v>1</v>
      </c>
      <c r="H118">
        <v>0</v>
      </c>
      <c r="I118">
        <v>100</v>
      </c>
      <c r="J118">
        <v>100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6</v>
      </c>
      <c r="AG118">
        <v>0</v>
      </c>
      <c r="AH118">
        <v>0</v>
      </c>
    </row>
    <row r="119" spans="1:34" x14ac:dyDescent="0.2">
      <c r="A119" s="1" t="s">
        <v>100</v>
      </c>
      <c r="B119" t="s">
        <v>131</v>
      </c>
      <c r="C119">
        <v>64.918061537499995</v>
      </c>
      <c r="D119">
        <v>102.051</v>
      </c>
      <c r="E119" s="1">
        <v>23489.155999999999</v>
      </c>
      <c r="F119" s="1">
        <f>E119*1000</f>
        <v>23489156</v>
      </c>
      <c r="G119">
        <v>219</v>
      </c>
      <c r="H119">
        <v>26</v>
      </c>
      <c r="I119">
        <v>2828500</v>
      </c>
      <c r="J119">
        <v>12915.5251141552</v>
      </c>
      <c r="K119">
        <v>0</v>
      </c>
      <c r="L119">
        <v>17</v>
      </c>
      <c r="M119">
        <v>38</v>
      </c>
      <c r="N119">
        <v>88</v>
      </c>
      <c r="O119">
        <v>18</v>
      </c>
      <c r="P119">
        <v>56</v>
      </c>
      <c r="Q119">
        <v>2</v>
      </c>
      <c r="R119">
        <v>50</v>
      </c>
      <c r="S119">
        <v>1</v>
      </c>
      <c r="T119">
        <v>8</v>
      </c>
      <c r="U119">
        <v>161</v>
      </c>
      <c r="V119">
        <v>30</v>
      </c>
      <c r="W119">
        <v>62</v>
      </c>
      <c r="X119">
        <v>6</v>
      </c>
      <c r="Y119">
        <v>11</v>
      </c>
      <c r="Z119">
        <v>37</v>
      </c>
      <c r="AA119">
        <v>5</v>
      </c>
      <c r="AB119">
        <v>38</v>
      </c>
      <c r="AC119">
        <v>155</v>
      </c>
      <c r="AD119">
        <v>1</v>
      </c>
      <c r="AE119">
        <v>2</v>
      </c>
      <c r="AF119">
        <v>331</v>
      </c>
      <c r="AG119">
        <v>7</v>
      </c>
      <c r="AH119">
        <v>8</v>
      </c>
    </row>
    <row r="120" spans="1:34" x14ac:dyDescent="0.2">
      <c r="A120" s="1" t="s">
        <v>100</v>
      </c>
      <c r="B120" t="s">
        <v>132</v>
      </c>
      <c r="C120">
        <v>58.038369613500002</v>
      </c>
      <c r="D120">
        <v>9.06</v>
      </c>
      <c r="E120" s="1">
        <v>148373.584</v>
      </c>
      <c r="F120" s="1">
        <f>E120*1000</f>
        <v>148373584</v>
      </c>
      <c r="G120">
        <v>204</v>
      </c>
      <c r="H120">
        <v>15</v>
      </c>
      <c r="I120">
        <v>3157418</v>
      </c>
      <c r="J120">
        <v>15477.5392156862</v>
      </c>
      <c r="K120">
        <v>0</v>
      </c>
      <c r="L120">
        <v>27</v>
      </c>
      <c r="M120">
        <v>56</v>
      </c>
      <c r="N120">
        <v>60</v>
      </c>
      <c r="O120">
        <v>10</v>
      </c>
      <c r="P120">
        <v>48</v>
      </c>
      <c r="Q120">
        <v>3</v>
      </c>
      <c r="R120">
        <v>23</v>
      </c>
      <c r="S120">
        <v>9</v>
      </c>
      <c r="T120">
        <v>8</v>
      </c>
      <c r="U120">
        <v>155</v>
      </c>
      <c r="V120">
        <v>18</v>
      </c>
      <c r="W120">
        <v>24</v>
      </c>
      <c r="X120">
        <v>6</v>
      </c>
      <c r="Y120">
        <v>72</v>
      </c>
      <c r="Z120">
        <v>12</v>
      </c>
      <c r="AA120">
        <v>15</v>
      </c>
      <c r="AB120">
        <v>20</v>
      </c>
      <c r="AC120">
        <v>114</v>
      </c>
      <c r="AD120">
        <v>0</v>
      </c>
      <c r="AE120">
        <v>2</v>
      </c>
      <c r="AF120">
        <v>365</v>
      </c>
      <c r="AG120">
        <v>17</v>
      </c>
      <c r="AH120">
        <v>17</v>
      </c>
    </row>
    <row r="121" spans="1:34" x14ac:dyDescent="0.2">
      <c r="A121" s="1" t="s">
        <v>21</v>
      </c>
      <c r="B121" t="s">
        <v>54</v>
      </c>
      <c r="C121">
        <v>53.251564450099998</v>
      </c>
      <c r="D121">
        <v>449.27600000000001</v>
      </c>
      <c r="E121" s="1">
        <v>11083.628999999901</v>
      </c>
      <c r="F121" s="1">
        <f>E121*1000</f>
        <v>11083628.999999901</v>
      </c>
      <c r="G121">
        <v>10</v>
      </c>
      <c r="H121">
        <v>4</v>
      </c>
      <c r="I121">
        <v>90700</v>
      </c>
      <c r="J121">
        <v>9070</v>
      </c>
      <c r="K121">
        <v>0</v>
      </c>
      <c r="L121">
        <v>2</v>
      </c>
      <c r="M121">
        <v>2</v>
      </c>
      <c r="N121">
        <v>3</v>
      </c>
      <c r="O121">
        <v>0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9</v>
      </c>
      <c r="V121">
        <v>1</v>
      </c>
      <c r="W121">
        <v>0</v>
      </c>
      <c r="X121">
        <v>1</v>
      </c>
      <c r="Y121">
        <v>0</v>
      </c>
      <c r="Z121">
        <v>3</v>
      </c>
      <c r="AA121">
        <v>1</v>
      </c>
      <c r="AB121">
        <v>3</v>
      </c>
      <c r="AC121">
        <v>4</v>
      </c>
      <c r="AD121">
        <v>0</v>
      </c>
      <c r="AE121">
        <v>0</v>
      </c>
      <c r="AF121">
        <v>10</v>
      </c>
      <c r="AG121">
        <v>1</v>
      </c>
      <c r="AH121">
        <v>1</v>
      </c>
    </row>
    <row r="122" spans="1:34" x14ac:dyDescent="0.2">
      <c r="A122" s="1" t="s">
        <v>141</v>
      </c>
      <c r="B122" t="s">
        <v>154</v>
      </c>
      <c r="C122">
        <v>59.012168517299997</v>
      </c>
      <c r="D122">
        <v>15.398</v>
      </c>
      <c r="E122" s="1">
        <v>33101.182999999997</v>
      </c>
      <c r="F122" s="1">
        <f>E122*1000</f>
        <v>33101182.999999996</v>
      </c>
      <c r="G122">
        <v>21</v>
      </c>
      <c r="H122">
        <v>2</v>
      </c>
      <c r="I122">
        <v>16030</v>
      </c>
      <c r="J122">
        <v>763.33333333333303</v>
      </c>
      <c r="K122">
        <v>1</v>
      </c>
      <c r="L122">
        <v>2</v>
      </c>
      <c r="M122">
        <v>11</v>
      </c>
      <c r="N122">
        <v>6</v>
      </c>
      <c r="O122">
        <v>1</v>
      </c>
      <c r="P122">
        <v>0</v>
      </c>
      <c r="Q122">
        <v>0</v>
      </c>
      <c r="R122">
        <v>2</v>
      </c>
      <c r="S122">
        <v>0</v>
      </c>
      <c r="T122">
        <v>2</v>
      </c>
      <c r="U122">
        <v>17</v>
      </c>
      <c r="V122">
        <v>0</v>
      </c>
      <c r="W122">
        <v>0</v>
      </c>
      <c r="X122">
        <v>1</v>
      </c>
      <c r="Y122">
        <v>8</v>
      </c>
      <c r="Z122">
        <v>2</v>
      </c>
      <c r="AA122">
        <v>2</v>
      </c>
      <c r="AB122">
        <v>4</v>
      </c>
      <c r="AC122">
        <v>6</v>
      </c>
      <c r="AD122">
        <v>2</v>
      </c>
      <c r="AE122">
        <v>4</v>
      </c>
      <c r="AF122">
        <v>33</v>
      </c>
      <c r="AG122">
        <v>6</v>
      </c>
      <c r="AH122">
        <v>8</v>
      </c>
    </row>
    <row r="123" spans="1:34" x14ac:dyDescent="0.2">
      <c r="A123" s="1" t="s">
        <v>21</v>
      </c>
      <c r="B123" t="s">
        <v>55</v>
      </c>
      <c r="C123">
        <v>51.560518075899999</v>
      </c>
      <c r="D123">
        <v>84.642999999999901</v>
      </c>
      <c r="E123" s="1">
        <v>16296.361999999999</v>
      </c>
      <c r="F123" s="1">
        <f>E123*1000</f>
        <v>16296362</v>
      </c>
      <c r="G123">
        <v>45</v>
      </c>
      <c r="H123">
        <v>23</v>
      </c>
      <c r="I123">
        <v>19600</v>
      </c>
      <c r="J123">
        <v>435.55555555555497</v>
      </c>
      <c r="K123">
        <v>0</v>
      </c>
      <c r="L123">
        <v>19</v>
      </c>
      <c r="M123">
        <v>19</v>
      </c>
      <c r="N123">
        <v>6</v>
      </c>
      <c r="O123">
        <v>0</v>
      </c>
      <c r="P123">
        <v>1</v>
      </c>
      <c r="Q123">
        <v>0</v>
      </c>
      <c r="R123">
        <v>6</v>
      </c>
      <c r="S123">
        <v>1</v>
      </c>
      <c r="T123">
        <v>2</v>
      </c>
      <c r="U123">
        <v>30</v>
      </c>
      <c r="V123">
        <v>8</v>
      </c>
      <c r="W123">
        <v>1</v>
      </c>
      <c r="X123">
        <v>2</v>
      </c>
      <c r="Y123">
        <v>9</v>
      </c>
      <c r="Z123">
        <v>2</v>
      </c>
      <c r="AA123">
        <v>2</v>
      </c>
      <c r="AB123">
        <v>25</v>
      </c>
      <c r="AC123">
        <v>13</v>
      </c>
      <c r="AD123">
        <v>4</v>
      </c>
      <c r="AE123">
        <v>3</v>
      </c>
      <c r="AF123">
        <v>53</v>
      </c>
      <c r="AG123">
        <v>5</v>
      </c>
      <c r="AH123">
        <v>9</v>
      </c>
    </row>
    <row r="124" spans="1:34" x14ac:dyDescent="0.2">
      <c r="A124" s="1" t="s">
        <v>100</v>
      </c>
      <c r="B124" t="s">
        <v>133</v>
      </c>
      <c r="C124">
        <v>62.4709908341</v>
      </c>
      <c r="D124">
        <v>104.06100000000001</v>
      </c>
      <c r="E124" s="1">
        <v>9101.1890000000003</v>
      </c>
      <c r="F124" s="1">
        <f>E124*1000</f>
        <v>9101189</v>
      </c>
      <c r="G124">
        <v>101</v>
      </c>
      <c r="H124">
        <v>20</v>
      </c>
      <c r="I124">
        <v>1787615</v>
      </c>
      <c r="J124">
        <f>I124/G124</f>
        <v>17699.158415841583</v>
      </c>
      <c r="K124">
        <v>0</v>
      </c>
      <c r="L124">
        <v>8</v>
      </c>
      <c r="M124">
        <v>14</v>
      </c>
      <c r="N124">
        <v>35</v>
      </c>
      <c r="O124">
        <v>7</v>
      </c>
      <c r="P124">
        <v>36</v>
      </c>
      <c r="Q124">
        <v>2</v>
      </c>
      <c r="R124">
        <v>5</v>
      </c>
      <c r="S124">
        <v>0</v>
      </c>
      <c r="T124">
        <v>10</v>
      </c>
      <c r="U124">
        <v>85</v>
      </c>
      <c r="V124">
        <v>1</v>
      </c>
      <c r="W124">
        <v>43</v>
      </c>
      <c r="X124">
        <v>7</v>
      </c>
      <c r="Y124">
        <v>10</v>
      </c>
      <c r="Z124">
        <v>5</v>
      </c>
      <c r="AA124">
        <v>12</v>
      </c>
      <c r="AB124">
        <v>33</v>
      </c>
      <c r="AC124">
        <v>65</v>
      </c>
      <c r="AD124">
        <v>5</v>
      </c>
      <c r="AE124">
        <v>4</v>
      </c>
      <c r="AF124">
        <v>255</v>
      </c>
      <c r="AG124">
        <v>15</v>
      </c>
      <c r="AH124">
        <v>20</v>
      </c>
    </row>
    <row r="125" spans="1:34" x14ac:dyDescent="0.2">
      <c r="A125" s="1" t="s">
        <v>21</v>
      </c>
      <c r="B125" t="s">
        <v>56</v>
      </c>
      <c r="C125">
        <v>42.5658760974</v>
      </c>
      <c r="D125">
        <v>108.246</v>
      </c>
      <c r="E125" s="1">
        <v>7813.2069999999903</v>
      </c>
      <c r="F125" s="1">
        <f>E125*1000</f>
        <v>7813206.9999999907</v>
      </c>
      <c r="G125">
        <v>34</v>
      </c>
      <c r="H125">
        <v>11</v>
      </c>
      <c r="I125">
        <v>5861</v>
      </c>
      <c r="J125">
        <v>172.38235294117601</v>
      </c>
      <c r="K125">
        <v>0</v>
      </c>
      <c r="L125">
        <v>16</v>
      </c>
      <c r="M125">
        <v>17</v>
      </c>
      <c r="N125">
        <v>1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0</v>
      </c>
      <c r="U125">
        <v>29</v>
      </c>
      <c r="V125">
        <v>0</v>
      </c>
      <c r="W125">
        <v>2</v>
      </c>
      <c r="X125">
        <v>2</v>
      </c>
      <c r="Y125">
        <v>5</v>
      </c>
      <c r="Z125">
        <v>3</v>
      </c>
      <c r="AA125">
        <v>0</v>
      </c>
      <c r="AB125">
        <v>14</v>
      </c>
      <c r="AC125">
        <v>14</v>
      </c>
      <c r="AD125">
        <v>2</v>
      </c>
      <c r="AE125">
        <v>4</v>
      </c>
      <c r="AF125">
        <v>63</v>
      </c>
      <c r="AG125">
        <v>4</v>
      </c>
      <c r="AH125">
        <v>6</v>
      </c>
    </row>
    <row r="126" spans="1:34" x14ac:dyDescent="0.2">
      <c r="A126" s="1" t="s">
        <v>66</v>
      </c>
      <c r="B126" t="s">
        <v>84</v>
      </c>
      <c r="C126">
        <v>79.512408041300006</v>
      </c>
      <c r="D126">
        <v>8291.9189999999999</v>
      </c>
      <c r="E126" s="1">
        <v>5804.3429999999998</v>
      </c>
      <c r="F126" s="1">
        <f>E126*1000</f>
        <v>5804343</v>
      </c>
      <c r="G126">
        <v>15</v>
      </c>
      <c r="H126">
        <v>2</v>
      </c>
      <c r="I126">
        <v>13660</v>
      </c>
      <c r="J126">
        <v>910.66666666666595</v>
      </c>
      <c r="K126">
        <v>0</v>
      </c>
      <c r="L126">
        <v>2</v>
      </c>
      <c r="M126">
        <v>11</v>
      </c>
      <c r="N126">
        <v>0</v>
      </c>
      <c r="O126">
        <v>2</v>
      </c>
      <c r="P126">
        <v>0</v>
      </c>
      <c r="Q126">
        <v>0</v>
      </c>
      <c r="R126">
        <v>5</v>
      </c>
      <c r="S126">
        <v>0</v>
      </c>
      <c r="T126">
        <v>1</v>
      </c>
      <c r="U126">
        <v>7</v>
      </c>
      <c r="V126">
        <v>6</v>
      </c>
      <c r="W126">
        <v>1</v>
      </c>
      <c r="X126">
        <v>2</v>
      </c>
      <c r="Y126">
        <v>3</v>
      </c>
      <c r="Z126">
        <v>1</v>
      </c>
      <c r="AA126">
        <v>0</v>
      </c>
      <c r="AB126">
        <v>2</v>
      </c>
      <c r="AC126">
        <v>11</v>
      </c>
      <c r="AD126">
        <v>0</v>
      </c>
      <c r="AE126">
        <v>0</v>
      </c>
      <c r="AF126">
        <v>15</v>
      </c>
      <c r="AG126">
        <v>0</v>
      </c>
      <c r="AH126">
        <v>0</v>
      </c>
    </row>
    <row r="127" spans="1:34" x14ac:dyDescent="0.2">
      <c r="A127" s="1" t="s">
        <v>100</v>
      </c>
      <c r="B127" t="s">
        <v>134</v>
      </c>
      <c r="C127">
        <v>69.625246148999906</v>
      </c>
      <c r="D127">
        <v>113.48</v>
      </c>
      <c r="E127" s="1">
        <v>5457.0119999999997</v>
      </c>
      <c r="F127" s="1">
        <f>E127*1000</f>
        <v>5457012</v>
      </c>
      <c r="G127">
        <v>44</v>
      </c>
      <c r="H127">
        <v>4</v>
      </c>
      <c r="I127">
        <v>394780</v>
      </c>
      <c r="J127">
        <v>8972.2727272727207</v>
      </c>
      <c r="K127">
        <v>0</v>
      </c>
      <c r="L127">
        <v>5</v>
      </c>
      <c r="M127">
        <v>7</v>
      </c>
      <c r="N127">
        <v>14</v>
      </c>
      <c r="O127">
        <v>5</v>
      </c>
      <c r="P127">
        <v>13</v>
      </c>
      <c r="Q127">
        <v>0</v>
      </c>
      <c r="R127">
        <v>3</v>
      </c>
      <c r="S127">
        <v>3</v>
      </c>
      <c r="T127">
        <v>10</v>
      </c>
      <c r="U127">
        <v>31</v>
      </c>
      <c r="V127">
        <v>1</v>
      </c>
      <c r="W127">
        <v>9</v>
      </c>
      <c r="X127">
        <v>3</v>
      </c>
      <c r="Y127">
        <v>2</v>
      </c>
      <c r="Z127">
        <v>3</v>
      </c>
      <c r="AA127">
        <v>1</v>
      </c>
      <c r="AB127">
        <v>4</v>
      </c>
      <c r="AC127">
        <v>36</v>
      </c>
      <c r="AD127">
        <v>0</v>
      </c>
      <c r="AE127">
        <v>0</v>
      </c>
      <c r="AF127">
        <v>47</v>
      </c>
      <c r="AG127">
        <v>1</v>
      </c>
      <c r="AH127">
        <v>1</v>
      </c>
    </row>
    <row r="128" spans="1:34" x14ac:dyDescent="0.2">
      <c r="A128" s="1" t="s">
        <v>100</v>
      </c>
      <c r="B128" t="s">
        <v>135</v>
      </c>
      <c r="C128">
        <v>74.563149537699999</v>
      </c>
      <c r="D128">
        <v>103.17</v>
      </c>
      <c r="E128" s="1">
        <v>2077.8359999999998</v>
      </c>
      <c r="F128" s="1">
        <f>E128*1000</f>
        <v>2077835.9999999998</v>
      </c>
      <c r="G128">
        <v>21</v>
      </c>
      <c r="H128">
        <v>2</v>
      </c>
      <c r="I128">
        <v>185350</v>
      </c>
      <c r="J128">
        <v>8826.1904761904698</v>
      </c>
      <c r="K128">
        <v>0</v>
      </c>
      <c r="L128">
        <v>3</v>
      </c>
      <c r="M128">
        <v>4</v>
      </c>
      <c r="N128">
        <v>5</v>
      </c>
      <c r="O128">
        <v>4</v>
      </c>
      <c r="P128">
        <v>5</v>
      </c>
      <c r="Q128">
        <v>0</v>
      </c>
      <c r="R128">
        <v>7</v>
      </c>
      <c r="S128">
        <v>0</v>
      </c>
      <c r="T128">
        <v>0</v>
      </c>
      <c r="U128">
        <v>13</v>
      </c>
      <c r="V128">
        <v>4</v>
      </c>
      <c r="W128">
        <v>3</v>
      </c>
      <c r="X128">
        <v>1</v>
      </c>
      <c r="Y128">
        <v>1</v>
      </c>
      <c r="Z128">
        <v>0</v>
      </c>
      <c r="AA128">
        <v>0</v>
      </c>
      <c r="AB128">
        <v>3</v>
      </c>
      <c r="AC128">
        <v>18</v>
      </c>
      <c r="AD128">
        <v>0</v>
      </c>
      <c r="AE128">
        <v>0</v>
      </c>
      <c r="AF128">
        <v>21</v>
      </c>
      <c r="AG128">
        <v>0</v>
      </c>
      <c r="AH128">
        <v>0</v>
      </c>
    </row>
    <row r="129" spans="1:34" x14ac:dyDescent="0.2">
      <c r="A129" s="1" t="s">
        <v>21</v>
      </c>
      <c r="B129" t="s">
        <v>57</v>
      </c>
      <c r="C129">
        <v>34.062746665200002</v>
      </c>
      <c r="D129">
        <v>23.923999999999999</v>
      </c>
      <c r="E129" s="1">
        <v>15008.225</v>
      </c>
      <c r="F129" s="1">
        <f>E129*1000</f>
        <v>15008225</v>
      </c>
      <c r="G129">
        <v>22</v>
      </c>
      <c r="H129">
        <v>11</v>
      </c>
      <c r="I129">
        <v>32850</v>
      </c>
      <c r="J129">
        <v>1493.1818181818101</v>
      </c>
      <c r="K129">
        <v>0</v>
      </c>
      <c r="L129">
        <v>7</v>
      </c>
      <c r="M129">
        <v>5</v>
      </c>
      <c r="N129">
        <v>7</v>
      </c>
      <c r="O129">
        <v>2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</v>
      </c>
      <c r="W129">
        <v>0</v>
      </c>
      <c r="X129">
        <v>1</v>
      </c>
      <c r="Y129">
        <v>0</v>
      </c>
      <c r="Z129">
        <v>2</v>
      </c>
      <c r="AA129">
        <v>0</v>
      </c>
      <c r="AB129">
        <v>6</v>
      </c>
      <c r="AC129">
        <v>12</v>
      </c>
      <c r="AD129">
        <v>4</v>
      </c>
      <c r="AE129">
        <v>4</v>
      </c>
      <c r="AF129">
        <v>25</v>
      </c>
      <c r="AG129">
        <v>5</v>
      </c>
      <c r="AH129">
        <v>8</v>
      </c>
    </row>
    <row r="130" spans="1:34" x14ac:dyDescent="0.2">
      <c r="A130" s="1" t="s">
        <v>21</v>
      </c>
      <c r="B130" t="s">
        <v>58</v>
      </c>
      <c r="C130">
        <v>56.430216462499999</v>
      </c>
      <c r="D130">
        <v>48.890999999999998</v>
      </c>
      <c r="E130" s="1">
        <v>59308.69</v>
      </c>
      <c r="F130" s="1">
        <f>E130*1000</f>
        <v>59308690</v>
      </c>
      <c r="G130">
        <v>176</v>
      </c>
      <c r="H130">
        <v>69</v>
      </c>
      <c r="I130">
        <v>1670096</v>
      </c>
      <c r="J130">
        <v>9489.1818181818107</v>
      </c>
      <c r="K130">
        <v>0</v>
      </c>
      <c r="L130">
        <v>20</v>
      </c>
      <c r="M130">
        <v>62</v>
      </c>
      <c r="N130">
        <v>47</v>
      </c>
      <c r="O130">
        <v>7</v>
      </c>
      <c r="P130">
        <v>39</v>
      </c>
      <c r="Q130">
        <v>1</v>
      </c>
      <c r="R130">
        <v>13</v>
      </c>
      <c r="S130">
        <v>8</v>
      </c>
      <c r="T130">
        <v>2</v>
      </c>
      <c r="U130">
        <v>149</v>
      </c>
      <c r="V130">
        <v>14</v>
      </c>
      <c r="W130">
        <v>15</v>
      </c>
      <c r="X130">
        <v>2</v>
      </c>
      <c r="Y130">
        <v>32</v>
      </c>
      <c r="Z130">
        <v>14</v>
      </c>
      <c r="AA130">
        <v>6</v>
      </c>
      <c r="AB130">
        <v>69</v>
      </c>
      <c r="AC130">
        <v>82</v>
      </c>
      <c r="AD130">
        <v>21</v>
      </c>
      <c r="AE130">
        <v>24</v>
      </c>
      <c r="AF130">
        <v>298</v>
      </c>
      <c r="AG130">
        <v>30</v>
      </c>
      <c r="AH130">
        <v>51</v>
      </c>
    </row>
    <row r="131" spans="1:34" x14ac:dyDescent="0.2">
      <c r="A131" s="1" t="s">
        <v>66</v>
      </c>
      <c r="B131" t="s">
        <v>85</v>
      </c>
      <c r="C131">
        <v>73.438605123599999</v>
      </c>
      <c r="D131">
        <v>527.298</v>
      </c>
      <c r="E131" s="1">
        <v>51269.182999999997</v>
      </c>
      <c r="F131" s="1">
        <f>E131*1000</f>
        <v>51269183</v>
      </c>
      <c r="G131">
        <v>343</v>
      </c>
      <c r="H131">
        <v>113</v>
      </c>
      <c r="I131">
        <v>7099597</v>
      </c>
      <c r="J131">
        <v>20698.533527696702</v>
      </c>
      <c r="K131">
        <v>0</v>
      </c>
      <c r="L131">
        <v>25</v>
      </c>
      <c r="M131">
        <v>68</v>
      </c>
      <c r="N131">
        <v>83</v>
      </c>
      <c r="O131">
        <v>30</v>
      </c>
      <c r="P131">
        <v>124</v>
      </c>
      <c r="Q131">
        <v>13</v>
      </c>
      <c r="R131">
        <v>69</v>
      </c>
      <c r="S131">
        <v>9</v>
      </c>
      <c r="T131">
        <v>34</v>
      </c>
      <c r="U131">
        <v>229</v>
      </c>
      <c r="V131">
        <v>1</v>
      </c>
      <c r="W131">
        <v>6</v>
      </c>
      <c r="X131">
        <v>3</v>
      </c>
      <c r="Y131">
        <v>53</v>
      </c>
      <c r="Z131">
        <v>29</v>
      </c>
      <c r="AA131">
        <v>86</v>
      </c>
      <c r="AB131">
        <v>90</v>
      </c>
      <c r="AC131">
        <v>208</v>
      </c>
      <c r="AD131">
        <v>0</v>
      </c>
      <c r="AE131">
        <v>0</v>
      </c>
      <c r="AF131">
        <v>692</v>
      </c>
      <c r="AG131">
        <v>86</v>
      </c>
      <c r="AH131">
        <v>86</v>
      </c>
    </row>
    <row r="132" spans="1:34" x14ac:dyDescent="0.2">
      <c r="A132" s="1" t="s">
        <v>21</v>
      </c>
      <c r="B132" t="s">
        <v>59</v>
      </c>
      <c r="C132">
        <v>27.888813315</v>
      </c>
      <c r="D132">
        <v>16.553999999999998</v>
      </c>
      <c r="E132" s="1">
        <v>10113.647999999999</v>
      </c>
      <c r="F132" s="1">
        <f>E132*1000</f>
        <v>10113648</v>
      </c>
      <c r="G132">
        <v>1</v>
      </c>
      <c r="H132">
        <v>0</v>
      </c>
      <c r="I132">
        <v>50</v>
      </c>
      <c r="J132">
        <v>50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2</v>
      </c>
      <c r="AG132">
        <v>1</v>
      </c>
      <c r="AH132">
        <v>1</v>
      </c>
    </row>
    <row r="133" spans="1:34" x14ac:dyDescent="0.2">
      <c r="A133" s="1" t="s">
        <v>100</v>
      </c>
      <c r="B133" t="s">
        <v>136</v>
      </c>
      <c r="C133">
        <v>75.836521224400002</v>
      </c>
      <c r="D133">
        <v>94.394999999999996</v>
      </c>
      <c r="E133" s="1">
        <v>47084.241999999998</v>
      </c>
      <c r="F133" s="1">
        <f>E133*1000</f>
        <v>47084242</v>
      </c>
      <c r="G133">
        <v>167</v>
      </c>
      <c r="H133">
        <v>36</v>
      </c>
      <c r="I133">
        <v>16761850</v>
      </c>
      <c r="J133">
        <v>100370.35928143701</v>
      </c>
      <c r="K133">
        <v>0</v>
      </c>
      <c r="L133">
        <v>26</v>
      </c>
      <c r="M133">
        <v>20</v>
      </c>
      <c r="N133">
        <v>44</v>
      </c>
      <c r="O133">
        <v>5</v>
      </c>
      <c r="P133">
        <v>44</v>
      </c>
      <c r="Q133">
        <v>28</v>
      </c>
      <c r="R133">
        <v>28</v>
      </c>
      <c r="S133">
        <v>7</v>
      </c>
      <c r="T133">
        <v>19</v>
      </c>
      <c r="U133">
        <v>133</v>
      </c>
      <c r="V133">
        <v>10</v>
      </c>
      <c r="W133">
        <v>4</v>
      </c>
      <c r="X133">
        <v>9</v>
      </c>
      <c r="Y133">
        <v>21</v>
      </c>
      <c r="Z133">
        <v>5</v>
      </c>
      <c r="AA133">
        <v>1</v>
      </c>
      <c r="AB133">
        <v>33</v>
      </c>
      <c r="AC133">
        <v>124</v>
      </c>
      <c r="AD133">
        <v>0</v>
      </c>
      <c r="AE133">
        <v>1</v>
      </c>
      <c r="AF133">
        <v>247</v>
      </c>
      <c r="AG133">
        <v>2</v>
      </c>
      <c r="AH133">
        <v>2</v>
      </c>
    </row>
    <row r="134" spans="1:34" x14ac:dyDescent="0.2">
      <c r="A134" s="1" t="s">
        <v>66</v>
      </c>
      <c r="B134" t="s">
        <v>86</v>
      </c>
      <c r="C134">
        <v>56.881807360499998</v>
      </c>
      <c r="D134">
        <v>340.03699999999998</v>
      </c>
      <c r="E134" s="1">
        <v>21323.734</v>
      </c>
      <c r="F134" s="1">
        <f>E134*1000</f>
        <v>21323734</v>
      </c>
      <c r="G134">
        <v>74</v>
      </c>
      <c r="H134">
        <v>16</v>
      </c>
      <c r="I134">
        <v>462000</v>
      </c>
      <c r="J134">
        <v>6243.2432432432397</v>
      </c>
      <c r="K134">
        <v>0</v>
      </c>
      <c r="L134">
        <v>24</v>
      </c>
      <c r="M134">
        <v>22</v>
      </c>
      <c r="N134">
        <v>19</v>
      </c>
      <c r="O134">
        <v>0</v>
      </c>
      <c r="P134">
        <v>8</v>
      </c>
      <c r="Q134">
        <v>1</v>
      </c>
      <c r="R134">
        <v>7</v>
      </c>
      <c r="S134">
        <v>3</v>
      </c>
      <c r="T134">
        <v>7</v>
      </c>
      <c r="U134">
        <v>60</v>
      </c>
      <c r="V134">
        <v>1</v>
      </c>
      <c r="W134">
        <v>3</v>
      </c>
      <c r="X134">
        <v>3</v>
      </c>
      <c r="Y134">
        <v>2</v>
      </c>
      <c r="Z134">
        <v>7</v>
      </c>
      <c r="AA134">
        <v>0</v>
      </c>
      <c r="AB134">
        <v>27</v>
      </c>
      <c r="AC134">
        <v>40</v>
      </c>
      <c r="AD134">
        <v>1</v>
      </c>
      <c r="AE134">
        <v>4</v>
      </c>
      <c r="AF134">
        <v>129</v>
      </c>
      <c r="AG134">
        <v>4</v>
      </c>
      <c r="AH134">
        <v>5</v>
      </c>
    </row>
    <row r="135" spans="1:34" x14ac:dyDescent="0.2">
      <c r="A135" s="1" t="s">
        <v>141</v>
      </c>
      <c r="B135" t="s">
        <v>155</v>
      </c>
      <c r="C135">
        <v>36.5680541969</v>
      </c>
      <c r="D135">
        <v>24.256</v>
      </c>
      <c r="E135" s="1">
        <v>42813.237000000001</v>
      </c>
      <c r="F135" s="1">
        <f>E135*1000</f>
        <v>42813237</v>
      </c>
      <c r="G135">
        <v>64</v>
      </c>
      <c r="H135">
        <v>18</v>
      </c>
      <c r="I135">
        <v>66550</v>
      </c>
      <c r="J135">
        <v>1039.84375</v>
      </c>
      <c r="K135">
        <v>0</v>
      </c>
      <c r="L135">
        <v>12</v>
      </c>
      <c r="M135">
        <v>28</v>
      </c>
      <c r="N135">
        <v>20</v>
      </c>
      <c r="O135">
        <v>0</v>
      </c>
      <c r="P135">
        <v>4</v>
      </c>
      <c r="Q135">
        <v>0</v>
      </c>
      <c r="R135">
        <v>0</v>
      </c>
      <c r="S135">
        <v>0</v>
      </c>
      <c r="T135">
        <v>15</v>
      </c>
      <c r="U135">
        <v>32</v>
      </c>
      <c r="V135">
        <v>13</v>
      </c>
      <c r="W135">
        <v>24</v>
      </c>
      <c r="X135">
        <v>4</v>
      </c>
      <c r="Y135">
        <v>19</v>
      </c>
      <c r="Z135">
        <v>3</v>
      </c>
      <c r="AA135">
        <v>11</v>
      </c>
      <c r="AB135">
        <v>41</v>
      </c>
      <c r="AC135">
        <v>15</v>
      </c>
      <c r="AD135">
        <v>21</v>
      </c>
      <c r="AE135">
        <v>10</v>
      </c>
      <c r="AF135">
        <v>141</v>
      </c>
      <c r="AG135">
        <v>30</v>
      </c>
      <c r="AH135">
        <v>42</v>
      </c>
    </row>
    <row r="136" spans="1:34" x14ac:dyDescent="0.2">
      <c r="A136" s="1" t="s">
        <v>168</v>
      </c>
      <c r="B136" t="s">
        <v>178</v>
      </c>
      <c r="C136">
        <v>57.105144597100001</v>
      </c>
      <c r="D136">
        <v>3.657</v>
      </c>
      <c r="E136" s="1">
        <v>570.50099999999998</v>
      </c>
      <c r="F136" s="1">
        <f>E136*1000</f>
        <v>570501</v>
      </c>
      <c r="G136">
        <v>51</v>
      </c>
      <c r="H136">
        <v>6</v>
      </c>
      <c r="I136">
        <v>155885</v>
      </c>
      <c r="J136">
        <v>3056.5686274509799</v>
      </c>
      <c r="K136">
        <v>0</v>
      </c>
      <c r="L136">
        <v>20</v>
      </c>
      <c r="M136">
        <v>15</v>
      </c>
      <c r="N136">
        <v>9</v>
      </c>
      <c r="O136">
        <v>3</v>
      </c>
      <c r="P136">
        <v>4</v>
      </c>
      <c r="Q136">
        <v>0</v>
      </c>
      <c r="R136">
        <v>20</v>
      </c>
      <c r="S136">
        <v>0</v>
      </c>
      <c r="T136">
        <v>0</v>
      </c>
      <c r="U136">
        <v>27</v>
      </c>
      <c r="V136">
        <v>7</v>
      </c>
      <c r="W136">
        <v>0</v>
      </c>
      <c r="X136">
        <v>0</v>
      </c>
      <c r="Y136">
        <v>1</v>
      </c>
      <c r="Z136">
        <v>11</v>
      </c>
      <c r="AA136">
        <v>0</v>
      </c>
      <c r="AB136">
        <v>3</v>
      </c>
      <c r="AC136">
        <v>36</v>
      </c>
      <c r="AD136">
        <v>0</v>
      </c>
      <c r="AE136">
        <v>0</v>
      </c>
      <c r="AF136">
        <v>322</v>
      </c>
      <c r="AG136">
        <v>0</v>
      </c>
      <c r="AH136">
        <v>0</v>
      </c>
    </row>
    <row r="137" spans="1:34" x14ac:dyDescent="0.2">
      <c r="A137" s="1" t="s">
        <v>21</v>
      </c>
      <c r="B137" t="s">
        <v>60</v>
      </c>
      <c r="C137">
        <v>45.658810672999998</v>
      </c>
      <c r="D137">
        <v>66.751999999999995</v>
      </c>
      <c r="E137" s="1">
        <v>1148.133</v>
      </c>
      <c r="F137" s="1">
        <f>E137*1000</f>
        <v>1148133</v>
      </c>
      <c r="G137">
        <v>97</v>
      </c>
      <c r="H137">
        <v>20</v>
      </c>
      <c r="I137">
        <v>136050</v>
      </c>
      <c r="J137">
        <v>1402.57731958762</v>
      </c>
      <c r="K137">
        <v>0</v>
      </c>
      <c r="L137">
        <v>12</v>
      </c>
      <c r="M137">
        <v>46</v>
      </c>
      <c r="N137">
        <v>27</v>
      </c>
      <c r="O137">
        <v>10</v>
      </c>
      <c r="P137">
        <v>2</v>
      </c>
      <c r="Q137">
        <v>0</v>
      </c>
      <c r="R137">
        <v>27</v>
      </c>
      <c r="S137">
        <v>0</v>
      </c>
      <c r="T137">
        <v>2</v>
      </c>
      <c r="U137">
        <v>71</v>
      </c>
      <c r="V137">
        <v>4</v>
      </c>
      <c r="W137">
        <v>2</v>
      </c>
      <c r="X137">
        <v>4</v>
      </c>
      <c r="Y137">
        <v>14</v>
      </c>
      <c r="Z137">
        <v>5</v>
      </c>
      <c r="AA137">
        <v>20</v>
      </c>
      <c r="AB137">
        <v>49</v>
      </c>
      <c r="AC137">
        <v>34</v>
      </c>
      <c r="AD137">
        <v>2</v>
      </c>
      <c r="AE137">
        <v>8</v>
      </c>
      <c r="AF137">
        <v>115</v>
      </c>
      <c r="AG137">
        <v>26</v>
      </c>
      <c r="AH137">
        <v>30</v>
      </c>
    </row>
    <row r="138" spans="1:34" x14ac:dyDescent="0.2">
      <c r="A138" s="1" t="s">
        <v>100</v>
      </c>
      <c r="B138" t="s">
        <v>137</v>
      </c>
      <c r="C138">
        <v>83.145953390499997</v>
      </c>
      <c r="D138">
        <v>24.459</v>
      </c>
      <c r="E138" s="1">
        <v>10036.391</v>
      </c>
      <c r="F138" s="1">
        <f>E138*1000</f>
        <v>10036391</v>
      </c>
      <c r="G138">
        <v>16</v>
      </c>
      <c r="H138">
        <v>2</v>
      </c>
      <c r="I138">
        <v>18600</v>
      </c>
      <c r="J138">
        <v>1162.5</v>
      </c>
      <c r="K138">
        <v>0</v>
      </c>
      <c r="L138">
        <v>4</v>
      </c>
      <c r="M138">
        <v>6</v>
      </c>
      <c r="N138">
        <v>5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12</v>
      </c>
      <c r="V138">
        <v>2</v>
      </c>
      <c r="W138">
        <v>0</v>
      </c>
      <c r="X138">
        <v>4</v>
      </c>
      <c r="Y138">
        <v>3</v>
      </c>
      <c r="Z138">
        <v>0</v>
      </c>
      <c r="AA138">
        <v>0</v>
      </c>
      <c r="AB138">
        <v>2</v>
      </c>
      <c r="AC138">
        <v>12</v>
      </c>
      <c r="AD138">
        <v>0</v>
      </c>
      <c r="AE138">
        <v>0</v>
      </c>
      <c r="AF138">
        <v>22</v>
      </c>
      <c r="AG138">
        <v>0</v>
      </c>
      <c r="AH138">
        <v>0</v>
      </c>
    </row>
    <row r="139" spans="1:34" x14ac:dyDescent="0.2">
      <c r="A139" s="1" t="s">
        <v>100</v>
      </c>
      <c r="B139" t="s">
        <v>138</v>
      </c>
      <c r="C139">
        <v>83.348706081299994</v>
      </c>
      <c r="D139">
        <v>219.01599999999999</v>
      </c>
      <c r="E139" s="1">
        <v>8654.6180000000004</v>
      </c>
      <c r="F139" s="1">
        <f>E139*1000</f>
        <v>8654618</v>
      </c>
      <c r="G139">
        <v>9</v>
      </c>
      <c r="H139">
        <v>1</v>
      </c>
      <c r="I139">
        <v>48150</v>
      </c>
      <c r="J139">
        <v>5350</v>
      </c>
      <c r="K139">
        <v>0</v>
      </c>
      <c r="L139">
        <v>3</v>
      </c>
      <c r="M139">
        <v>0</v>
      </c>
      <c r="N139">
        <v>3</v>
      </c>
      <c r="O139">
        <v>1</v>
      </c>
      <c r="P139">
        <v>2</v>
      </c>
      <c r="Q139">
        <v>0</v>
      </c>
      <c r="R139">
        <v>1</v>
      </c>
      <c r="S139">
        <v>0</v>
      </c>
      <c r="T139">
        <v>0</v>
      </c>
      <c r="U139">
        <v>7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8</v>
      </c>
      <c r="AD139">
        <v>0</v>
      </c>
      <c r="AE139">
        <v>0</v>
      </c>
      <c r="AF139">
        <v>9</v>
      </c>
      <c r="AG139">
        <v>0</v>
      </c>
      <c r="AH139">
        <v>0</v>
      </c>
    </row>
    <row r="140" spans="1:34" x14ac:dyDescent="0.2">
      <c r="A140" s="1" t="s">
        <v>141</v>
      </c>
      <c r="B140" t="s">
        <v>156</v>
      </c>
      <c r="C140">
        <v>37.0724289586</v>
      </c>
      <c r="D140">
        <v>114.806</v>
      </c>
      <c r="E140" s="1">
        <v>21081.813999999998</v>
      </c>
      <c r="F140" s="1">
        <f>E140*1000</f>
        <v>21081814</v>
      </c>
      <c r="G140">
        <v>17</v>
      </c>
      <c r="H140">
        <v>2</v>
      </c>
      <c r="I140">
        <v>18750</v>
      </c>
      <c r="J140">
        <v>1102.9411764705801</v>
      </c>
      <c r="K140">
        <v>0</v>
      </c>
      <c r="L140">
        <v>5</v>
      </c>
      <c r="M140">
        <v>7</v>
      </c>
      <c r="N140">
        <v>4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7</v>
      </c>
      <c r="U140">
        <v>13</v>
      </c>
      <c r="V140">
        <v>0</v>
      </c>
      <c r="W140">
        <v>6</v>
      </c>
      <c r="X140">
        <v>0</v>
      </c>
      <c r="Y140">
        <v>3</v>
      </c>
      <c r="Z140">
        <v>3</v>
      </c>
      <c r="AA140">
        <v>2</v>
      </c>
      <c r="AB140">
        <v>1</v>
      </c>
      <c r="AC140">
        <v>9</v>
      </c>
      <c r="AD140">
        <v>3</v>
      </c>
      <c r="AE140">
        <v>2</v>
      </c>
      <c r="AF140">
        <v>702</v>
      </c>
      <c r="AG140">
        <v>5</v>
      </c>
      <c r="AH140">
        <v>7</v>
      </c>
    </row>
    <row r="141" spans="1:34" x14ac:dyDescent="0.2">
      <c r="A141" s="1" t="s">
        <v>66</v>
      </c>
      <c r="B141" t="s">
        <v>87</v>
      </c>
      <c r="C141">
        <v>77.149617192400001</v>
      </c>
      <c r="D141">
        <v>671.38899999999899</v>
      </c>
      <c r="E141" s="1">
        <v>23773.881000000001</v>
      </c>
      <c r="F141" s="1">
        <f>E141*1000</f>
        <v>23773881</v>
      </c>
      <c r="G141">
        <v>143</v>
      </c>
      <c r="H141">
        <v>29</v>
      </c>
      <c r="I141">
        <v>7280320</v>
      </c>
      <c r="J141">
        <v>50911.3286713286</v>
      </c>
      <c r="K141">
        <v>0</v>
      </c>
      <c r="L141">
        <v>11</v>
      </c>
      <c r="M141">
        <v>39</v>
      </c>
      <c r="N141">
        <v>36</v>
      </c>
      <c r="O141">
        <v>6</v>
      </c>
      <c r="P141">
        <v>43</v>
      </c>
      <c r="Q141">
        <v>8</v>
      </c>
      <c r="R141">
        <v>13</v>
      </c>
      <c r="S141">
        <v>9</v>
      </c>
      <c r="T141">
        <v>7</v>
      </c>
      <c r="U141">
        <v>92</v>
      </c>
      <c r="V141">
        <v>7</v>
      </c>
      <c r="W141">
        <v>16</v>
      </c>
      <c r="X141">
        <v>5</v>
      </c>
      <c r="Y141">
        <v>5</v>
      </c>
      <c r="Z141">
        <v>11</v>
      </c>
      <c r="AA141">
        <v>9</v>
      </c>
      <c r="AB141">
        <v>32</v>
      </c>
      <c r="AC141">
        <v>103</v>
      </c>
      <c r="AD141">
        <v>0</v>
      </c>
      <c r="AE141">
        <v>0</v>
      </c>
      <c r="AF141">
        <v>334</v>
      </c>
      <c r="AG141">
        <v>9</v>
      </c>
      <c r="AH141">
        <v>9</v>
      </c>
    </row>
    <row r="142" spans="1:34" x14ac:dyDescent="0.2">
      <c r="A142" s="1" t="s">
        <v>66</v>
      </c>
      <c r="B142" t="s">
        <v>88</v>
      </c>
      <c r="C142">
        <v>51.261827720500001</v>
      </c>
      <c r="D142">
        <v>58.966000000000001</v>
      </c>
      <c r="E142" s="1">
        <v>8252.8279999999995</v>
      </c>
      <c r="F142" s="1">
        <f>E142*1000</f>
        <v>8252827.9999999991</v>
      </c>
      <c r="G142">
        <v>32</v>
      </c>
      <c r="H142">
        <v>5</v>
      </c>
      <c r="I142">
        <v>32370</v>
      </c>
      <c r="J142">
        <v>1011.5625</v>
      </c>
      <c r="K142">
        <v>1</v>
      </c>
      <c r="L142">
        <v>4</v>
      </c>
      <c r="M142">
        <v>13</v>
      </c>
      <c r="N142">
        <v>13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5</v>
      </c>
      <c r="U142">
        <v>18</v>
      </c>
      <c r="V142">
        <v>10</v>
      </c>
      <c r="W142">
        <v>1</v>
      </c>
      <c r="X142">
        <v>0</v>
      </c>
      <c r="Y142">
        <v>1</v>
      </c>
      <c r="Z142">
        <v>11</v>
      </c>
      <c r="AA142">
        <v>1</v>
      </c>
      <c r="AB142">
        <v>2</v>
      </c>
      <c r="AC142">
        <v>19</v>
      </c>
      <c r="AD142">
        <v>2</v>
      </c>
      <c r="AE142">
        <v>2</v>
      </c>
      <c r="AF142">
        <v>73</v>
      </c>
      <c r="AG142">
        <v>4</v>
      </c>
      <c r="AH142">
        <v>5</v>
      </c>
    </row>
    <row r="143" spans="1:34" x14ac:dyDescent="0.2">
      <c r="A143" s="1" t="s">
        <v>21</v>
      </c>
      <c r="B143" t="s">
        <v>61</v>
      </c>
      <c r="C143">
        <v>48.573719937900002</v>
      </c>
      <c r="D143">
        <v>61.707000000000001</v>
      </c>
      <c r="E143" s="1">
        <v>54660.345000000001</v>
      </c>
      <c r="F143" s="1">
        <f>E143*1000</f>
        <v>54660345</v>
      </c>
      <c r="G143">
        <v>37</v>
      </c>
      <c r="H143">
        <v>15</v>
      </c>
      <c r="I143">
        <v>110850</v>
      </c>
      <c r="J143">
        <v>2995.9459459459399</v>
      </c>
      <c r="K143">
        <v>0</v>
      </c>
      <c r="L143">
        <v>17</v>
      </c>
      <c r="M143">
        <v>11</v>
      </c>
      <c r="N143">
        <v>7</v>
      </c>
      <c r="O143">
        <v>0</v>
      </c>
      <c r="P143">
        <v>2</v>
      </c>
      <c r="Q143">
        <v>0</v>
      </c>
      <c r="R143">
        <v>6</v>
      </c>
      <c r="S143">
        <v>2</v>
      </c>
      <c r="T143">
        <v>3</v>
      </c>
      <c r="U143">
        <v>25</v>
      </c>
      <c r="V143">
        <v>1</v>
      </c>
      <c r="W143">
        <v>3</v>
      </c>
      <c r="X143">
        <v>4</v>
      </c>
      <c r="Y143">
        <v>14</v>
      </c>
      <c r="Z143">
        <v>2</v>
      </c>
      <c r="AA143">
        <v>3</v>
      </c>
      <c r="AB143">
        <v>19</v>
      </c>
      <c r="AC143">
        <v>12</v>
      </c>
      <c r="AD143">
        <v>6</v>
      </c>
      <c r="AE143">
        <v>8</v>
      </c>
      <c r="AF143">
        <v>40</v>
      </c>
      <c r="AG143">
        <v>10</v>
      </c>
      <c r="AH143">
        <v>17</v>
      </c>
    </row>
    <row r="144" spans="1:34" x14ac:dyDescent="0.2">
      <c r="A144" s="1" t="s">
        <v>66</v>
      </c>
      <c r="B144" t="s">
        <v>89</v>
      </c>
      <c r="C144">
        <v>60.411106039899998</v>
      </c>
      <c r="D144">
        <v>136.624</v>
      </c>
      <c r="E144" s="1">
        <v>69799.978000000003</v>
      </c>
      <c r="F144" s="1">
        <f>E144*1000</f>
        <v>69799978</v>
      </c>
      <c r="G144">
        <v>252</v>
      </c>
      <c r="H144">
        <v>31</v>
      </c>
      <c r="I144">
        <v>2739443</v>
      </c>
      <c r="J144">
        <v>10870.8055555555</v>
      </c>
      <c r="K144">
        <v>0</v>
      </c>
      <c r="L144">
        <v>35</v>
      </c>
      <c r="M144">
        <v>68</v>
      </c>
      <c r="N144">
        <v>74</v>
      </c>
      <c r="O144">
        <v>12</v>
      </c>
      <c r="P144">
        <v>58</v>
      </c>
      <c r="Q144">
        <v>5</v>
      </c>
      <c r="R144">
        <v>35</v>
      </c>
      <c r="S144">
        <v>36</v>
      </c>
      <c r="T144">
        <v>12</v>
      </c>
      <c r="U144">
        <v>114</v>
      </c>
      <c r="V144">
        <v>5</v>
      </c>
      <c r="W144">
        <v>67</v>
      </c>
      <c r="X144">
        <v>12</v>
      </c>
      <c r="Y144">
        <v>11</v>
      </c>
      <c r="Z144">
        <v>43</v>
      </c>
      <c r="AA144">
        <v>1</v>
      </c>
      <c r="AB144">
        <v>42</v>
      </c>
      <c r="AC144">
        <v>171</v>
      </c>
      <c r="AD144">
        <v>3</v>
      </c>
      <c r="AE144">
        <v>1</v>
      </c>
      <c r="AF144">
        <v>1226</v>
      </c>
      <c r="AG144">
        <v>5</v>
      </c>
      <c r="AH144">
        <v>5</v>
      </c>
    </row>
    <row r="145" spans="1:34" x14ac:dyDescent="0.2">
      <c r="A145" s="1" t="s">
        <v>66</v>
      </c>
      <c r="B145" t="s">
        <v>198</v>
      </c>
      <c r="C145">
        <v>61.103905504099998</v>
      </c>
      <c r="D145">
        <v>85.271000000000001</v>
      </c>
      <c r="E145" s="1">
        <v>1267.9749999999999</v>
      </c>
      <c r="F145" s="1">
        <f>E145*1000</f>
        <v>1267975</v>
      </c>
      <c r="G145">
        <v>12</v>
      </c>
      <c r="H145">
        <v>5</v>
      </c>
      <c r="I145">
        <v>5000</v>
      </c>
      <c r="J145">
        <v>416.666666666666</v>
      </c>
      <c r="K145">
        <v>0</v>
      </c>
      <c r="L145">
        <v>4</v>
      </c>
      <c r="M145">
        <v>6</v>
      </c>
      <c r="N145">
        <v>2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2</v>
      </c>
      <c r="U145">
        <v>7</v>
      </c>
      <c r="V145">
        <v>0</v>
      </c>
      <c r="W145">
        <v>2</v>
      </c>
      <c r="X145">
        <v>0</v>
      </c>
      <c r="Y145">
        <v>5</v>
      </c>
      <c r="Z145">
        <v>4</v>
      </c>
      <c r="AA145">
        <v>0</v>
      </c>
      <c r="AB145">
        <v>4</v>
      </c>
      <c r="AC145">
        <v>6</v>
      </c>
      <c r="AD145">
        <v>1</v>
      </c>
      <c r="AE145">
        <v>2</v>
      </c>
      <c r="AF145">
        <v>26</v>
      </c>
      <c r="AG145">
        <v>2</v>
      </c>
      <c r="AH145">
        <v>3</v>
      </c>
    </row>
    <row r="146" spans="1:34" x14ac:dyDescent="0.2">
      <c r="A146" s="1" t="s">
        <v>21</v>
      </c>
      <c r="B146" t="s">
        <v>62</v>
      </c>
      <c r="C146">
        <v>44.029638663999997</v>
      </c>
      <c r="D146">
        <v>148.6</v>
      </c>
      <c r="E146" s="1">
        <v>8082.3590000000004</v>
      </c>
      <c r="F146" s="1">
        <f>E146*1000</f>
        <v>8082359</v>
      </c>
      <c r="G146">
        <v>94</v>
      </c>
      <c r="H146">
        <v>44</v>
      </c>
      <c r="I146">
        <v>150150</v>
      </c>
      <c r="J146">
        <v>1597.3404255319099</v>
      </c>
      <c r="K146">
        <v>0</v>
      </c>
      <c r="L146">
        <v>21</v>
      </c>
      <c r="M146">
        <v>24</v>
      </c>
      <c r="N146">
        <v>43</v>
      </c>
      <c r="O146">
        <v>2</v>
      </c>
      <c r="P146">
        <v>4</v>
      </c>
      <c r="Q146">
        <v>0</v>
      </c>
      <c r="R146">
        <v>8</v>
      </c>
      <c r="S146">
        <v>0</v>
      </c>
      <c r="T146">
        <v>3</v>
      </c>
      <c r="U146">
        <v>82</v>
      </c>
      <c r="V146">
        <v>2</v>
      </c>
      <c r="W146">
        <v>15</v>
      </c>
      <c r="X146">
        <v>2</v>
      </c>
      <c r="Y146">
        <v>8</v>
      </c>
      <c r="Z146">
        <v>4</v>
      </c>
      <c r="AA146">
        <v>8</v>
      </c>
      <c r="AB146">
        <v>56</v>
      </c>
      <c r="AC146">
        <v>36</v>
      </c>
      <c r="AD146">
        <v>7</v>
      </c>
      <c r="AE146">
        <v>9</v>
      </c>
      <c r="AF146">
        <v>112</v>
      </c>
      <c r="AG146">
        <v>17</v>
      </c>
      <c r="AH146">
        <v>24</v>
      </c>
    </row>
    <row r="147" spans="1:34" x14ac:dyDescent="0.2">
      <c r="A147" s="1" t="s">
        <v>141</v>
      </c>
      <c r="B147" t="s">
        <v>157</v>
      </c>
      <c r="C147">
        <v>54.059474063499998</v>
      </c>
      <c r="D147">
        <v>76.072000000000003</v>
      </c>
      <c r="E147" s="1">
        <v>11818.618</v>
      </c>
      <c r="F147" s="1">
        <f>E147*1000</f>
        <v>11818618</v>
      </c>
      <c r="G147">
        <v>44</v>
      </c>
      <c r="H147">
        <v>19</v>
      </c>
      <c r="I147">
        <v>205600</v>
      </c>
      <c r="J147">
        <v>4672.7272727272702</v>
      </c>
      <c r="K147">
        <v>0</v>
      </c>
      <c r="L147">
        <v>6</v>
      </c>
      <c r="M147">
        <v>15</v>
      </c>
      <c r="N147">
        <v>18</v>
      </c>
      <c r="O147">
        <v>1</v>
      </c>
      <c r="P147">
        <v>4</v>
      </c>
      <c r="Q147">
        <v>0</v>
      </c>
      <c r="R147">
        <v>8</v>
      </c>
      <c r="S147">
        <v>0</v>
      </c>
      <c r="T147">
        <v>4</v>
      </c>
      <c r="U147">
        <v>22</v>
      </c>
      <c r="V147">
        <v>11</v>
      </c>
      <c r="W147">
        <v>5</v>
      </c>
      <c r="X147">
        <v>5</v>
      </c>
      <c r="Y147">
        <v>8</v>
      </c>
      <c r="Z147">
        <v>8</v>
      </c>
      <c r="AA147">
        <v>5</v>
      </c>
      <c r="AB147">
        <v>18</v>
      </c>
      <c r="AC147">
        <v>19</v>
      </c>
      <c r="AD147">
        <v>3</v>
      </c>
      <c r="AE147">
        <v>4</v>
      </c>
      <c r="AF147">
        <v>294</v>
      </c>
      <c r="AG147">
        <v>9</v>
      </c>
      <c r="AH147">
        <v>12</v>
      </c>
    </row>
    <row r="148" spans="1:34" x14ac:dyDescent="0.2">
      <c r="A148" s="1" t="s">
        <v>141</v>
      </c>
      <c r="B148" t="s">
        <v>158</v>
      </c>
      <c r="C148">
        <v>54.941570609799903</v>
      </c>
      <c r="D148">
        <v>106.98699999999999</v>
      </c>
      <c r="E148" s="1">
        <v>82340.09</v>
      </c>
      <c r="F148" s="1">
        <f>E148*1000</f>
        <v>82340090</v>
      </c>
      <c r="G148">
        <v>127</v>
      </c>
      <c r="H148">
        <v>33</v>
      </c>
      <c r="I148">
        <v>2970450</v>
      </c>
      <c r="J148">
        <v>23389.370078740099</v>
      </c>
      <c r="K148">
        <v>0</v>
      </c>
      <c r="L148">
        <v>37</v>
      </c>
      <c r="M148">
        <v>31</v>
      </c>
      <c r="N148">
        <v>39</v>
      </c>
      <c r="O148">
        <v>2</v>
      </c>
      <c r="P148">
        <v>14</v>
      </c>
      <c r="Q148">
        <v>4</v>
      </c>
      <c r="R148">
        <v>4</v>
      </c>
      <c r="S148">
        <v>2</v>
      </c>
      <c r="T148">
        <v>34</v>
      </c>
      <c r="U148">
        <v>96</v>
      </c>
      <c r="V148">
        <v>4</v>
      </c>
      <c r="W148">
        <v>8</v>
      </c>
      <c r="X148">
        <v>13</v>
      </c>
      <c r="Y148">
        <v>15</v>
      </c>
      <c r="Z148">
        <v>4</v>
      </c>
      <c r="AA148">
        <v>6</v>
      </c>
      <c r="AB148">
        <v>54</v>
      </c>
      <c r="AC148">
        <v>53</v>
      </c>
      <c r="AD148">
        <v>7</v>
      </c>
      <c r="AE148">
        <v>5</v>
      </c>
      <c r="AF148">
        <v>273</v>
      </c>
      <c r="AG148">
        <v>16</v>
      </c>
      <c r="AH148">
        <v>18</v>
      </c>
    </row>
    <row r="149" spans="1:34" x14ac:dyDescent="0.2">
      <c r="A149" s="1" t="s">
        <v>66</v>
      </c>
      <c r="B149" t="s">
        <v>90</v>
      </c>
      <c r="C149">
        <v>51.638712641600002</v>
      </c>
      <c r="D149">
        <v>11.632</v>
      </c>
      <c r="E149" s="1">
        <v>5466.3239999999996</v>
      </c>
      <c r="F149" s="1">
        <f>E149*1000</f>
        <v>5466324</v>
      </c>
      <c r="G149">
        <v>4</v>
      </c>
      <c r="H149">
        <v>1</v>
      </c>
      <c r="I149">
        <v>1400</v>
      </c>
      <c r="J149">
        <v>350</v>
      </c>
      <c r="K149">
        <v>0</v>
      </c>
      <c r="L149">
        <v>2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2</v>
      </c>
      <c r="AC149">
        <v>2</v>
      </c>
      <c r="AD149">
        <v>0</v>
      </c>
      <c r="AE149">
        <v>0</v>
      </c>
      <c r="AF149">
        <v>7</v>
      </c>
      <c r="AG149">
        <v>0</v>
      </c>
      <c r="AH149">
        <v>0</v>
      </c>
    </row>
    <row r="150" spans="1:34" x14ac:dyDescent="0.2">
      <c r="A150" s="1" t="s">
        <v>21</v>
      </c>
      <c r="B150" t="s">
        <v>63</v>
      </c>
      <c r="C150">
        <v>45.6698739721</v>
      </c>
      <c r="D150">
        <v>221.55799999999999</v>
      </c>
      <c r="E150" s="1">
        <v>44269.587</v>
      </c>
      <c r="F150" s="1">
        <f>E150*1000</f>
        <v>44269587</v>
      </c>
      <c r="G150">
        <v>64</v>
      </c>
      <c r="H150">
        <v>33</v>
      </c>
      <c r="I150">
        <v>24850</v>
      </c>
      <c r="J150">
        <v>388.28125</v>
      </c>
      <c r="K150">
        <v>0</v>
      </c>
      <c r="L150">
        <v>27</v>
      </c>
      <c r="M150">
        <v>29</v>
      </c>
      <c r="N150">
        <v>6</v>
      </c>
      <c r="O150">
        <v>2</v>
      </c>
      <c r="P150">
        <v>0</v>
      </c>
      <c r="Q150">
        <v>0</v>
      </c>
      <c r="R150">
        <v>3</v>
      </c>
      <c r="S150">
        <v>2</v>
      </c>
      <c r="T150">
        <v>10</v>
      </c>
      <c r="U150">
        <v>34</v>
      </c>
      <c r="V150">
        <v>15</v>
      </c>
      <c r="W150">
        <v>8</v>
      </c>
      <c r="X150">
        <v>4</v>
      </c>
      <c r="Y150">
        <v>24</v>
      </c>
      <c r="Z150">
        <v>4</v>
      </c>
      <c r="AA150">
        <v>7</v>
      </c>
      <c r="AB150">
        <v>38</v>
      </c>
      <c r="AC150">
        <v>21</v>
      </c>
      <c r="AD150">
        <v>11</v>
      </c>
      <c r="AE150">
        <v>22</v>
      </c>
      <c r="AF150">
        <v>149</v>
      </c>
      <c r="AG150">
        <v>28</v>
      </c>
      <c r="AH150">
        <v>40</v>
      </c>
    </row>
    <row r="151" spans="1:34" x14ac:dyDescent="0.2">
      <c r="A151" s="1" t="s">
        <v>100</v>
      </c>
      <c r="B151" t="s">
        <v>139</v>
      </c>
      <c r="C151">
        <v>55.733789039599998</v>
      </c>
      <c r="D151">
        <v>88.751999999999995</v>
      </c>
      <c r="E151" s="1">
        <v>51415.957000000002</v>
      </c>
      <c r="F151" s="1">
        <f>E151*1000</f>
        <v>51415957</v>
      </c>
      <c r="G151">
        <v>148</v>
      </c>
      <c r="H151">
        <v>41</v>
      </c>
      <c r="I151">
        <v>1136825</v>
      </c>
      <c r="J151">
        <v>7681.25</v>
      </c>
      <c r="K151">
        <v>0</v>
      </c>
      <c r="L151">
        <v>47</v>
      </c>
      <c r="M151">
        <v>31</v>
      </c>
      <c r="N151">
        <v>38</v>
      </c>
      <c r="O151">
        <v>16</v>
      </c>
      <c r="P151">
        <v>14</v>
      </c>
      <c r="Q151">
        <v>2</v>
      </c>
      <c r="R151">
        <v>5</v>
      </c>
      <c r="S151">
        <v>0</v>
      </c>
      <c r="T151">
        <v>10</v>
      </c>
      <c r="U151">
        <v>130</v>
      </c>
      <c r="V151">
        <v>4</v>
      </c>
      <c r="W151">
        <v>20</v>
      </c>
      <c r="X151">
        <v>2</v>
      </c>
      <c r="Y151">
        <v>8</v>
      </c>
      <c r="Z151">
        <v>22</v>
      </c>
      <c r="AA151">
        <v>9</v>
      </c>
      <c r="AB151">
        <v>54</v>
      </c>
      <c r="AC151">
        <v>85</v>
      </c>
      <c r="AD151">
        <v>5</v>
      </c>
      <c r="AE151">
        <v>7</v>
      </c>
      <c r="AF151">
        <v>606</v>
      </c>
      <c r="AG151">
        <v>14</v>
      </c>
      <c r="AH151">
        <v>21</v>
      </c>
    </row>
    <row r="152" spans="1:34" x14ac:dyDescent="0.2">
      <c r="A152" s="1" t="s">
        <v>141</v>
      </c>
      <c r="B152" t="s">
        <v>199</v>
      </c>
      <c r="C152">
        <v>67.108687973100004</v>
      </c>
      <c r="D152">
        <v>73.790000000000006</v>
      </c>
      <c r="E152" s="1">
        <v>6168.8459999999995</v>
      </c>
      <c r="F152" s="1">
        <f>E152*1000</f>
        <v>6168846</v>
      </c>
      <c r="G152">
        <v>3</v>
      </c>
      <c r="H152">
        <v>2</v>
      </c>
      <c r="I152">
        <v>4900</v>
      </c>
      <c r="J152">
        <v>1633.3333333333301</v>
      </c>
      <c r="K152">
        <v>0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3</v>
      </c>
      <c r="AG152">
        <v>0</v>
      </c>
      <c r="AH152">
        <v>0</v>
      </c>
    </row>
    <row r="153" spans="1:34" x14ac:dyDescent="0.2">
      <c r="A153" s="1" t="s">
        <v>100</v>
      </c>
      <c r="B153" t="s">
        <v>140</v>
      </c>
      <c r="C153">
        <v>80.065442037799997</v>
      </c>
      <c r="D153">
        <v>280.60199999999998</v>
      </c>
      <c r="E153" s="1">
        <v>67886.004000000001</v>
      </c>
      <c r="F153" s="1">
        <f>E153*1000</f>
        <v>67886004</v>
      </c>
      <c r="G153">
        <v>577</v>
      </c>
      <c r="H153">
        <v>107</v>
      </c>
      <c r="I153">
        <v>5726408</v>
      </c>
      <c r="J153">
        <v>9924.4506065857804</v>
      </c>
      <c r="K153">
        <v>0</v>
      </c>
      <c r="L153">
        <v>161</v>
      </c>
      <c r="M153">
        <v>209</v>
      </c>
      <c r="N153">
        <v>119</v>
      </c>
      <c r="O153">
        <v>20</v>
      </c>
      <c r="P153">
        <v>58</v>
      </c>
      <c r="Q153">
        <v>10</v>
      </c>
      <c r="R153">
        <v>80</v>
      </c>
      <c r="S153">
        <v>10</v>
      </c>
      <c r="T153">
        <v>17</v>
      </c>
      <c r="U153">
        <v>463</v>
      </c>
      <c r="V153">
        <v>80</v>
      </c>
      <c r="W153">
        <v>9</v>
      </c>
      <c r="X153">
        <v>18</v>
      </c>
      <c r="Y153">
        <v>116</v>
      </c>
      <c r="Z153">
        <v>36</v>
      </c>
      <c r="AA153">
        <v>11</v>
      </c>
      <c r="AB153">
        <v>149</v>
      </c>
      <c r="AC153">
        <v>355</v>
      </c>
      <c r="AD153">
        <v>1</v>
      </c>
      <c r="AE153">
        <v>0</v>
      </c>
      <c r="AF153">
        <v>1153</v>
      </c>
      <c r="AG153">
        <v>12</v>
      </c>
      <c r="AH153">
        <v>12</v>
      </c>
    </row>
    <row r="154" spans="1:34" x14ac:dyDescent="0.2">
      <c r="A154" s="1" t="s">
        <v>168</v>
      </c>
      <c r="B154" t="s">
        <v>179</v>
      </c>
      <c r="C154">
        <v>68.241143423699995</v>
      </c>
      <c r="D154">
        <v>19.564</v>
      </c>
      <c r="E154" s="1">
        <v>3424.1390000000001</v>
      </c>
      <c r="F154" s="1">
        <f>E154*1000</f>
        <v>3424139</v>
      </c>
      <c r="G154">
        <v>68</v>
      </c>
      <c r="H154">
        <v>2</v>
      </c>
      <c r="I154">
        <v>358150</v>
      </c>
      <c r="J154">
        <v>5266.9117647058802</v>
      </c>
      <c r="K154">
        <v>0</v>
      </c>
      <c r="L154">
        <v>40</v>
      </c>
      <c r="M154">
        <v>5</v>
      </c>
      <c r="N154">
        <v>17</v>
      </c>
      <c r="O154">
        <v>0</v>
      </c>
      <c r="P154">
        <v>6</v>
      </c>
      <c r="Q154">
        <v>0</v>
      </c>
      <c r="R154">
        <v>24</v>
      </c>
      <c r="S154">
        <v>0</v>
      </c>
      <c r="T154">
        <v>1</v>
      </c>
      <c r="U154">
        <v>47</v>
      </c>
      <c r="V154">
        <v>0</v>
      </c>
      <c r="W154">
        <v>0</v>
      </c>
      <c r="X154">
        <v>1</v>
      </c>
      <c r="Y154">
        <v>1</v>
      </c>
      <c r="Z154">
        <v>5</v>
      </c>
      <c r="AA154">
        <v>0</v>
      </c>
      <c r="AB154">
        <v>1</v>
      </c>
      <c r="AC154">
        <v>61</v>
      </c>
      <c r="AD154">
        <v>0</v>
      </c>
      <c r="AE154">
        <v>0</v>
      </c>
      <c r="AF154">
        <v>195</v>
      </c>
      <c r="AG154">
        <v>0</v>
      </c>
      <c r="AH154">
        <v>0</v>
      </c>
    </row>
    <row r="155" spans="1:34" x14ac:dyDescent="0.2">
      <c r="A155" s="1" t="s">
        <v>100</v>
      </c>
      <c r="B155" t="s">
        <v>132</v>
      </c>
      <c r="C155">
        <v>58.038369613500002</v>
      </c>
      <c r="D155">
        <v>55.569666666666599</v>
      </c>
      <c r="E155" s="1">
        <v>288991.33799999999</v>
      </c>
      <c r="F155" s="1">
        <f>E155*1000</f>
        <v>288991338</v>
      </c>
      <c r="G155">
        <v>60</v>
      </c>
      <c r="H155">
        <v>9</v>
      </c>
      <c r="I155">
        <v>1760771</v>
      </c>
      <c r="J155">
        <v>29346.183333333302</v>
      </c>
      <c r="K155">
        <v>1</v>
      </c>
      <c r="L155">
        <v>9</v>
      </c>
      <c r="M155">
        <v>5</v>
      </c>
      <c r="N155">
        <v>15</v>
      </c>
      <c r="O155">
        <v>3</v>
      </c>
      <c r="P155">
        <v>24</v>
      </c>
      <c r="Q155">
        <v>3</v>
      </c>
      <c r="R155">
        <v>0</v>
      </c>
      <c r="S155">
        <v>0</v>
      </c>
      <c r="T155">
        <v>0</v>
      </c>
      <c r="U155">
        <v>57</v>
      </c>
      <c r="V155">
        <v>1</v>
      </c>
      <c r="W155">
        <v>7</v>
      </c>
      <c r="X155">
        <v>1</v>
      </c>
      <c r="Y155">
        <v>1</v>
      </c>
      <c r="Z155">
        <v>7</v>
      </c>
      <c r="AA155">
        <v>4</v>
      </c>
      <c r="AB155">
        <v>3</v>
      </c>
      <c r="AC155">
        <v>47</v>
      </c>
      <c r="AD155">
        <v>2</v>
      </c>
      <c r="AE155">
        <v>1</v>
      </c>
      <c r="AF155">
        <v>85</v>
      </c>
      <c r="AG155">
        <v>6</v>
      </c>
      <c r="AH155">
        <v>7</v>
      </c>
    </row>
    <row r="156" spans="1:34" x14ac:dyDescent="0.2">
      <c r="A156" s="1" t="s">
        <v>66</v>
      </c>
      <c r="B156" t="s">
        <v>91</v>
      </c>
      <c r="C156">
        <v>54.367116815000003</v>
      </c>
      <c r="D156">
        <v>67.033000000000001</v>
      </c>
      <c r="E156" s="1">
        <v>28515.907999999999</v>
      </c>
      <c r="F156" s="1">
        <f>E156*1000</f>
        <v>28515908</v>
      </c>
      <c r="G156">
        <v>35</v>
      </c>
      <c r="H156">
        <v>7</v>
      </c>
      <c r="I156">
        <v>45250</v>
      </c>
      <c r="J156">
        <v>1292.8571428571399</v>
      </c>
      <c r="K156">
        <v>0</v>
      </c>
      <c r="L156">
        <v>4</v>
      </c>
      <c r="M156">
        <v>18</v>
      </c>
      <c r="N156">
        <v>11</v>
      </c>
      <c r="O156">
        <v>1</v>
      </c>
      <c r="P156">
        <v>1</v>
      </c>
      <c r="Q156">
        <v>0</v>
      </c>
      <c r="R156">
        <v>2</v>
      </c>
      <c r="S156">
        <v>1</v>
      </c>
      <c r="T156">
        <v>6</v>
      </c>
      <c r="U156">
        <v>12</v>
      </c>
      <c r="V156">
        <v>7</v>
      </c>
      <c r="W156">
        <v>1</v>
      </c>
      <c r="X156">
        <v>6</v>
      </c>
      <c r="Y156">
        <v>5</v>
      </c>
      <c r="Z156">
        <v>8</v>
      </c>
      <c r="AA156">
        <v>1</v>
      </c>
      <c r="AB156">
        <v>10</v>
      </c>
      <c r="AC156">
        <v>16</v>
      </c>
      <c r="AD156">
        <v>4</v>
      </c>
      <c r="AE156">
        <v>4</v>
      </c>
      <c r="AF156">
        <v>61</v>
      </c>
      <c r="AG156">
        <v>6</v>
      </c>
      <c r="AH156">
        <v>9</v>
      </c>
    </row>
    <row r="157" spans="1:34" x14ac:dyDescent="0.2">
      <c r="A157" s="1" t="s">
        <v>168</v>
      </c>
      <c r="B157" t="s">
        <v>180</v>
      </c>
      <c r="C157">
        <v>42.0857254891</v>
      </c>
      <c r="D157">
        <v>34.103999999999999</v>
      </c>
      <c r="E157" s="1">
        <v>30081.827000000001</v>
      </c>
      <c r="F157" s="1">
        <f>E157*1000</f>
        <v>30081827</v>
      </c>
      <c r="G157">
        <v>316</v>
      </c>
      <c r="H157">
        <v>79</v>
      </c>
      <c r="I157">
        <v>16931820</v>
      </c>
      <c r="J157">
        <v>53581.708860759398</v>
      </c>
      <c r="K157">
        <v>1</v>
      </c>
      <c r="L157">
        <v>90</v>
      </c>
      <c r="M157">
        <v>77</v>
      </c>
      <c r="N157">
        <v>71</v>
      </c>
      <c r="O157">
        <v>8</v>
      </c>
      <c r="P157">
        <v>42</v>
      </c>
      <c r="Q157">
        <v>27</v>
      </c>
      <c r="R157">
        <v>56</v>
      </c>
      <c r="S157">
        <v>2</v>
      </c>
      <c r="T157">
        <v>30</v>
      </c>
      <c r="U157">
        <v>229</v>
      </c>
      <c r="V157">
        <v>38</v>
      </c>
      <c r="W157">
        <v>21</v>
      </c>
      <c r="X157">
        <v>5</v>
      </c>
      <c r="Y157">
        <v>40</v>
      </c>
      <c r="Z157">
        <v>24</v>
      </c>
      <c r="AA157">
        <v>9</v>
      </c>
      <c r="AB157">
        <v>120</v>
      </c>
      <c r="AC157">
        <v>161</v>
      </c>
      <c r="AD157">
        <v>23</v>
      </c>
      <c r="AE157">
        <v>20</v>
      </c>
      <c r="AF157">
        <v>1030</v>
      </c>
      <c r="AG157">
        <v>37</v>
      </c>
      <c r="AH157">
        <v>52</v>
      </c>
    </row>
    <row r="158" spans="1:34" x14ac:dyDescent="0.2">
      <c r="A158" s="1" t="s">
        <v>66</v>
      </c>
      <c r="B158" t="s">
        <v>92</v>
      </c>
      <c r="C158">
        <v>58.276343837699997</v>
      </c>
      <c r="D158">
        <v>308.14299999999997</v>
      </c>
      <c r="E158" s="1">
        <v>95545.959000000003</v>
      </c>
      <c r="F158" s="1">
        <f>E158*1000</f>
        <v>95545959</v>
      </c>
      <c r="G158">
        <v>18</v>
      </c>
      <c r="H158">
        <v>10</v>
      </c>
      <c r="I158">
        <v>11525</v>
      </c>
      <c r="J158">
        <v>640.27777777777703</v>
      </c>
      <c r="K158">
        <v>0</v>
      </c>
      <c r="L158">
        <v>2</v>
      </c>
      <c r="M158">
        <v>9</v>
      </c>
      <c r="N158">
        <v>7</v>
      </c>
      <c r="O158">
        <v>0</v>
      </c>
      <c r="P158">
        <v>0</v>
      </c>
      <c r="Q158">
        <v>0</v>
      </c>
      <c r="R158">
        <v>2</v>
      </c>
      <c r="S158">
        <v>9</v>
      </c>
      <c r="T158">
        <v>1</v>
      </c>
      <c r="U158">
        <v>6</v>
      </c>
      <c r="V158">
        <v>2</v>
      </c>
      <c r="W158">
        <v>2</v>
      </c>
      <c r="X158">
        <v>4</v>
      </c>
      <c r="Y158">
        <v>7</v>
      </c>
      <c r="Z158">
        <v>7</v>
      </c>
      <c r="AA158">
        <v>2</v>
      </c>
      <c r="AB158">
        <v>10</v>
      </c>
      <c r="AC158">
        <v>2</v>
      </c>
      <c r="AD158">
        <v>0</v>
      </c>
      <c r="AE158">
        <v>0</v>
      </c>
      <c r="AF158">
        <v>479</v>
      </c>
      <c r="AG158">
        <v>2</v>
      </c>
      <c r="AH158">
        <v>2</v>
      </c>
    </row>
    <row r="159" spans="1:34" x14ac:dyDescent="0.2">
      <c r="A159" s="1" t="s">
        <v>141</v>
      </c>
      <c r="B159" t="s">
        <v>159</v>
      </c>
      <c r="C159">
        <v>31.868630314400001</v>
      </c>
      <c r="D159">
        <v>51.457999999999998</v>
      </c>
      <c r="E159" s="1">
        <v>27168.21</v>
      </c>
      <c r="F159" s="1">
        <f>E159*1000</f>
        <v>27168210</v>
      </c>
      <c r="G159">
        <v>157</v>
      </c>
      <c r="H159">
        <v>32</v>
      </c>
      <c r="I159">
        <v>3219450</v>
      </c>
      <c r="J159">
        <v>20506.050955414001</v>
      </c>
      <c r="K159">
        <v>0</v>
      </c>
      <c r="L159">
        <v>39</v>
      </c>
      <c r="M159">
        <v>31</v>
      </c>
      <c r="N159">
        <v>41</v>
      </c>
      <c r="O159">
        <v>0</v>
      </c>
      <c r="P159">
        <v>43</v>
      </c>
      <c r="Q159">
        <v>3</v>
      </c>
      <c r="R159">
        <v>4</v>
      </c>
      <c r="S159">
        <v>2</v>
      </c>
      <c r="T159">
        <v>17</v>
      </c>
      <c r="U159">
        <v>122</v>
      </c>
      <c r="V159">
        <v>17</v>
      </c>
      <c r="W159">
        <v>64</v>
      </c>
      <c r="X159">
        <v>6</v>
      </c>
      <c r="Y159">
        <v>9</v>
      </c>
      <c r="Z159">
        <v>11</v>
      </c>
      <c r="AA159">
        <v>6</v>
      </c>
      <c r="AB159">
        <v>44</v>
      </c>
      <c r="AC159">
        <v>67</v>
      </c>
      <c r="AD159">
        <v>36</v>
      </c>
      <c r="AE159">
        <v>52</v>
      </c>
      <c r="AF159">
        <v>282</v>
      </c>
      <c r="AG159">
        <v>59</v>
      </c>
      <c r="AH159">
        <v>94</v>
      </c>
    </row>
    <row r="160" spans="1:34" x14ac:dyDescent="0.2">
      <c r="A160" s="1" t="s">
        <v>21</v>
      </c>
      <c r="B160" t="s">
        <v>64</v>
      </c>
      <c r="C160">
        <v>47.5096842138</v>
      </c>
      <c r="D160">
        <v>24.026</v>
      </c>
      <c r="E160" s="1">
        <v>17861.034</v>
      </c>
      <c r="F160" s="1">
        <f>E160*1000</f>
        <v>17861034</v>
      </c>
      <c r="G160">
        <v>95</v>
      </c>
      <c r="H160">
        <v>39</v>
      </c>
      <c r="I160">
        <v>75625</v>
      </c>
      <c r="J160">
        <v>796.05263157894694</v>
      </c>
      <c r="K160">
        <v>0</v>
      </c>
      <c r="L160">
        <v>46</v>
      </c>
      <c r="M160">
        <v>25</v>
      </c>
      <c r="N160">
        <v>20</v>
      </c>
      <c r="O160">
        <v>2</v>
      </c>
      <c r="P160">
        <v>2</v>
      </c>
      <c r="Q160">
        <v>0</v>
      </c>
      <c r="R160">
        <v>19</v>
      </c>
      <c r="S160">
        <v>1</v>
      </c>
      <c r="T160">
        <v>8</v>
      </c>
      <c r="U160">
        <v>57</v>
      </c>
      <c r="V160">
        <v>8</v>
      </c>
      <c r="W160">
        <v>4</v>
      </c>
      <c r="X160">
        <v>4</v>
      </c>
      <c r="Y160">
        <v>29</v>
      </c>
      <c r="Z160">
        <v>10</v>
      </c>
      <c r="AA160">
        <v>6</v>
      </c>
      <c r="AB160">
        <v>41</v>
      </c>
      <c r="AC160">
        <v>37</v>
      </c>
      <c r="AD160">
        <v>6</v>
      </c>
      <c r="AE160">
        <v>8</v>
      </c>
      <c r="AF160">
        <v>120</v>
      </c>
      <c r="AG160">
        <v>14</v>
      </c>
      <c r="AH160">
        <v>20</v>
      </c>
    </row>
    <row r="161" spans="1:34" x14ac:dyDescent="0.2">
      <c r="A161" s="1" t="s">
        <v>21</v>
      </c>
      <c r="B161" t="s">
        <v>65</v>
      </c>
      <c r="C161">
        <v>42.9775872341</v>
      </c>
      <c r="D161">
        <v>37.857999999999997</v>
      </c>
      <c r="E161" s="1">
        <v>14645.473</v>
      </c>
      <c r="F161" s="1">
        <f>E161*1000</f>
        <v>14645473</v>
      </c>
      <c r="G161">
        <v>115</v>
      </c>
      <c r="H161">
        <v>40</v>
      </c>
      <c r="I161">
        <v>94300</v>
      </c>
      <c r="J161">
        <v>820</v>
      </c>
      <c r="K161">
        <v>0</v>
      </c>
      <c r="L161">
        <v>40</v>
      </c>
      <c r="M161">
        <v>52</v>
      </c>
      <c r="N161">
        <v>20</v>
      </c>
      <c r="O161">
        <v>1</v>
      </c>
      <c r="P161">
        <v>2</v>
      </c>
      <c r="Q161">
        <v>0</v>
      </c>
      <c r="R161">
        <v>19</v>
      </c>
      <c r="S161">
        <v>2</v>
      </c>
      <c r="T161">
        <v>14</v>
      </c>
      <c r="U161">
        <v>65</v>
      </c>
      <c r="V161">
        <v>17</v>
      </c>
      <c r="W161">
        <v>19</v>
      </c>
      <c r="X161">
        <v>2</v>
      </c>
      <c r="Y161">
        <v>29</v>
      </c>
      <c r="Z161">
        <v>11</v>
      </c>
      <c r="AA161">
        <v>31</v>
      </c>
      <c r="AB161">
        <v>60</v>
      </c>
      <c r="AC161">
        <v>40</v>
      </c>
      <c r="AD161">
        <v>5</v>
      </c>
      <c r="AE161">
        <v>8</v>
      </c>
      <c r="AF161">
        <v>152</v>
      </c>
      <c r="AG161">
        <v>37</v>
      </c>
      <c r="AH161">
        <v>44</v>
      </c>
    </row>
  </sheetData>
  <sortState xmlns:xlrd2="http://schemas.microsoft.com/office/spreadsheetml/2017/richdata2" ref="A2:AH161">
    <sortCondition ref="B1:B16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mass_charts_sum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Johansen</dc:creator>
  <cp:lastModifiedBy>Heather Johansen</cp:lastModifiedBy>
  <dcterms:created xsi:type="dcterms:W3CDTF">2021-01-27T21:43:42Z</dcterms:created>
  <dcterms:modified xsi:type="dcterms:W3CDTF">2021-01-28T09:55:03Z</dcterms:modified>
</cp:coreProperties>
</file>