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defaultThemeVersion="124226"/>
  <mc:AlternateContent xmlns:mc="http://schemas.openxmlformats.org/markup-compatibility/2006">
    <mc:Choice Requires="x15">
      <x15ac:absPath xmlns:x15ac="http://schemas.microsoft.com/office/spreadsheetml/2010/11/ac" url="C:\Users\omars\Downloads\"/>
    </mc:Choice>
  </mc:AlternateContent>
  <xr:revisionPtr revIDLastSave="0" documentId="13_ncr:1_{E71FB634-77F9-4596-807C-DF3E3A2597A1}" xr6:coauthVersionLast="47" xr6:coauthVersionMax="47" xr10:uidLastSave="{00000000-0000-0000-0000-000000000000}"/>
  <bookViews>
    <workbookView xWindow="-96" yWindow="0" windowWidth="11712" windowHeight="12336" xr2:uid="{00000000-000D-0000-FFFF-FFFF00000000}"/>
  </bookViews>
  <sheets>
    <sheet name="CRS_to_SRS" sheetId="8" r:id="rId1"/>
    <sheet name="SRS_to_Test" sheetId="3" r:id="rId2"/>
    <sheet name="Dashboard" sheetId="7" r:id="rId3"/>
    <sheet name="Version_History" sheetId="5" r:id="rId4"/>
    <sheet name="README"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 i="7" l="1"/>
  <c r="B7" i="7"/>
  <c r="B3" i="7"/>
  <c r="B9" i="7" s="1"/>
  <c r="B5" i="7"/>
  <c r="B4" i="7" a="1"/>
  <c r="B4" i="7" s="1"/>
  <c r="B2" i="7"/>
  <c r="B12"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DD704E7-2435-4041-AC73-B0F616991554}" keepAlive="1" name="Query - Table1" description="Connection to the 'Table1' query in the workbook." type="5" refreshedVersion="0" background="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<sst xmlns="http://schemas.openxmlformats.org/spreadsheetml/2006/main" count="1068" uniqueCount="673">
  <si>
    <t>SRS ID</t>
  </si>
  <si>
    <t>SRS Description</t>
  </si>
  <si>
    <t>Test Case ID</t>
  </si>
  <si>
    <t>Test Result</t>
  </si>
  <si>
    <t>LH-CRS-LOGIN-001</t>
  </si>
  <si>
    <t>LH-CRS-LOGIN-002</t>
  </si>
  <si>
    <t xml:space="preserve">CRS ID </t>
  </si>
  <si>
    <t>CRS Description</t>
  </si>
  <si>
    <t>Status (CRS-SRS)</t>
  </si>
  <si>
    <t>Comments/Gaps</t>
  </si>
  <si>
    <t>Approved</t>
  </si>
  <si>
    <t>Status (Test)</t>
  </si>
  <si>
    <t xml:space="preserve">1. Update CRS_to_SRS first.  
2. Link SRS to Test Cases in SRS_to_Test.  
3. Check Dashboard for gaps.  
4. Status Definitions:  
   - Approved = CRS validated by stakeholder.  
   - Closed = Test passed.  </t>
  </si>
  <si>
    <t>LOGIN</t>
  </si>
  <si>
    <t>Metric</t>
  </si>
  <si>
    <t>Value</t>
  </si>
  <si>
    <t>Total CRS</t>
  </si>
  <si>
    <t xml:space="preserve">Total SRS	</t>
  </si>
  <si>
    <t xml:space="preserve">Tested SRS	</t>
  </si>
  <si>
    <t xml:space="preserve">Coverage %	</t>
  </si>
  <si>
    <t>Gaps</t>
  </si>
  <si>
    <t xml:space="preserve">CRS with no SRS	</t>
  </si>
  <si>
    <t xml:space="preserve">SRS with no Test	</t>
  </si>
  <si>
    <t>Version number</t>
  </si>
  <si>
    <t>Author</t>
  </si>
  <si>
    <t>Updated section</t>
  </si>
  <si>
    <t>Date</t>
  </si>
  <si>
    <t>v1.0</t>
  </si>
  <si>
    <t>Omar Sherif</t>
  </si>
  <si>
    <t xml:space="preserve">Intial Version Of RTM </t>
  </si>
  <si>
    <t>15/4/2025</t>
  </si>
  <si>
    <t>v1.1</t>
  </si>
  <si>
    <t>Gehad Ashry</t>
  </si>
  <si>
    <t>Added Navigation Feature after reviewer verification</t>
  </si>
  <si>
    <t>21/4/2025</t>
  </si>
  <si>
    <t>Admin features must include the ability to delete users</t>
  </si>
  <si>
    <t>Admin features must include the ability to remove articles, videos, and audio files</t>
  </si>
  <si>
    <t>admins can delete any content (articles, videos, and audio files) of any user</t>
  </si>
  <si>
    <t>admains can delete any user using its username or ID</t>
  </si>
  <si>
    <t>ADMINCONSTRAINS</t>
  </si>
  <si>
    <t>Test Title</t>
  </si>
  <si>
    <t>v1.2</t>
  </si>
  <si>
    <t>Eman</t>
  </si>
  <si>
    <t>Added Admin constrains Feature after reviewer verification</t>
  </si>
  <si>
    <t>LH-CRS-ADMINCONSTRAINTS-002</t>
  </si>
  <si>
    <t>22/4/2025</t>
  </si>
  <si>
    <t>LH-CRS-PUBLISH-001</t>
  </si>
  <si>
    <t>LH-CRS-PUBLISH-002</t>
  </si>
  <si>
    <t>LH-CRS-PUBLISH-003</t>
  </si>
  <si>
    <t>LH-CRS-PUBLISH-004</t>
  </si>
  <si>
    <t>LH-CRS-PUBLISH-005</t>
  </si>
  <si>
    <t>LH-CRS-PUBLISH-006</t>
  </si>
  <si>
    <t>The system shall provide separate UI buttons for "Publish Article," "Upload Video," and "Record Audio."</t>
  </si>
  <si>
    <t>Clicking the "Publish Article" button shall redirect the user to a form with fields for (Article title , Text body and publish button )</t>
  </si>
  <si>
    <t>Clicking the "Upload Video" button shall redirect the user to an interface supporting(Video title, add vedio and publish button)</t>
  </si>
  <si>
    <t>Clicking the "Record Audio" button shall open an embedded recorder with controls for(Start/stop recording and publish button)</t>
  </si>
  <si>
    <t>The system shall validate video file size before upload and reject files exceeding 100MB, with the message: "Max size: 100MB."</t>
  </si>
  <si>
    <t>The system shall validate audio file size before upload and reject files exceeding 20MB, with the message: "Max size: 20MB."</t>
  </si>
  <si>
    <t>The system shall count words in articles in real-time and prevent submission if the article exceeds 1000 words</t>
  </si>
  <si>
    <t>The system shall allow only .mp4 video files to be uploaded. If an unsupported format (e.g., .avi) is selected, display: "Only MP4 format is allowed."</t>
  </si>
  <si>
    <t>The system shall allow only .mp3 audio files to be uploaded. If another format (e.g., .wav) is selected, display the message: "Only MP3 format is allowed."</t>
  </si>
  <si>
    <t>PUBLISH&amp;UPLOAD</t>
  </si>
  <si>
    <t>The maximum allowed video upload size must be 100 MB.</t>
  </si>
  <si>
    <t>The maximum allowed audio recording upload size must be 20 MB.</t>
  </si>
  <si>
    <t>The maximum number of words in an article must be 1000 words.</t>
  </si>
  <si>
    <t>The accepted video format must be MP4.</t>
  </si>
  <si>
    <t>The accepted audio format must be MP3.</t>
  </si>
  <si>
    <t>Upload Valid Video File (&lt;100MB)</t>
  </si>
  <si>
    <t>Upload Valid Video File (=100MB)</t>
  </si>
  <si>
    <t>Upload Invalid Video File (&gt;100MB)</t>
  </si>
  <si>
    <t>Validate Valid Video Format (.mp4 Only)</t>
  </si>
  <si>
    <t>Validate Invalid Video Format (e.g., .avi)</t>
  </si>
  <si>
    <t>v1.3</t>
  </si>
  <si>
    <t>Ahmed Abuzaid</t>
  </si>
  <si>
    <t>23/4/2025</t>
  </si>
  <si>
    <t>created PUBLISH&amp;UPLOAD RTM (CRS to SRS) and (SRS to Test Cases)</t>
  </si>
  <si>
    <t>Verifying that each user receives a unique ID upon registration</t>
  </si>
  <si>
    <t xml:space="preserve">Ensuring generated user IDs follow the required format UXXX.  </t>
  </si>
  <si>
    <t xml:space="preserve"> Checking that user IDs are generated sequentially.</t>
  </si>
  <si>
    <t>User IDs shall be generated upon registration.</t>
  </si>
  <si>
    <t>The system shall automatically generate a unique user ID for each new registration in the format UXXX (ex:U001)</t>
  </si>
  <si>
    <t>Generated user IDs shall be stored persistently in the database alongside user details (email, username, etc.)</t>
  </si>
  <si>
    <t>The system shall retrieve the last assigned ID from the database to compute the next sequential ID</t>
  </si>
  <si>
    <t>The system shall allow users to toggle "Follow" on categories, store preferences in the database.</t>
  </si>
  <si>
    <t>The system shall display unread notifications in a bell icon dropdown.</t>
  </si>
  <si>
    <t>Testing the functionality of toggling the"Follow" option for categories</t>
  </si>
  <si>
    <t>ID CONSTRAINTS</t>
  </si>
  <si>
    <t>LH-CRS-ID-CONSTRAINS-001</t>
  </si>
  <si>
    <t>LH-CRS-ID-CONSTRAINTS-002</t>
  </si>
  <si>
    <t>each user must be assigned a unique user ID after creating an account</t>
  </si>
  <si>
    <t>the system automatically assign user IDs in a simple, consistent format (e.g., U001, U002)</t>
  </si>
  <si>
    <t>LH-CRS-NOTIFICATIONS-001</t>
  </si>
  <si>
    <t>users can follow specific categories to receive notifications when new content is added</t>
  </si>
  <si>
    <t>LH-CRS-NOTIFICATIONS-002</t>
  </si>
  <si>
    <t>The system must notify users within the website interface when new content is added to a followed category.</t>
  </si>
  <si>
    <t>NOTIFICATIONS</t>
  </si>
  <si>
    <t>v1.4</t>
  </si>
  <si>
    <t>Mahmoud Abdelmageed</t>
  </si>
  <si>
    <t>created Notifications and ID CONSTRAINTS RTM (CRS to SRS) and (SRS to Test Cases)</t>
  </si>
  <si>
    <t>24/4/2026</t>
  </si>
  <si>
    <t>Hala Eldaly</t>
  </si>
  <si>
    <t>v1.5</t>
  </si>
  <si>
    <t>LH-CRS-REGISTRATION-001</t>
  </si>
  <si>
    <t>LH-CRS-REGISTRATION-002</t>
  </si>
  <si>
    <t>LH-CRS-REGISTRATION-003</t>
  </si>
  <si>
    <t>LH-CRS-REGISTRATION-004</t>
  </si>
  <si>
    <t>LH-CRS-REGISTRATION-005</t>
  </si>
  <si>
    <t>LH-CRS-REGISTRATION-006</t>
  </si>
  <si>
    <t>LH-CRS-REGISTRATION-007</t>
  </si>
  <si>
    <t>LH-CRS-REGISTRATION-008</t>
  </si>
  <si>
    <t>LH-CRS-REGISTRATION-009</t>
  </si>
  <si>
    <t>created Registration RTM (CRS to SRS) and (SRS to Test Cases)</t>
  </si>
  <si>
    <t>Registration</t>
  </si>
  <si>
    <t>Column1</t>
  </si>
  <si>
    <t>The system shall be deployable as a web-based application designed to run on PC platforms</t>
  </si>
  <si>
    <t>Ensure the application's user interface adjusts correctly and remains visually consistent across a range of widely used desktop screen resolutions.</t>
  </si>
  <si>
    <t>v1.6</t>
  </si>
  <si>
    <t>Added System Constraints Feature after reviewer verification</t>
  </si>
  <si>
    <t>25/4/2026</t>
  </si>
  <si>
    <t>LH-CRS-SYSTEM-CONSTRAINTS-001</t>
  </si>
  <si>
    <t xml:space="preserve">The system will be web-based application based on PC-based. </t>
  </si>
  <si>
    <t>System Constraints</t>
  </si>
  <si>
    <t>`</t>
  </si>
  <si>
    <t>users should be able to publish articles upload videos, or record audio content</t>
  </si>
  <si>
    <t>LH_SRS-ADM-001</t>
  </si>
  <si>
    <t>LH_SRS-ADM-002</t>
  </si>
  <si>
    <t>LH_SRS-PUB-001.1</t>
  </si>
  <si>
    <t>LH_SRS-PUB-001.2</t>
  </si>
  <si>
    <t>LH_SRS-PUB-001.3</t>
  </si>
  <si>
    <t>LH_SRS-PUB-001.4</t>
  </si>
  <si>
    <t>LH_SRS-PUB-002</t>
  </si>
  <si>
    <t>LH_SRS-PUB-003</t>
  </si>
  <si>
    <t>LH_SRS-PUB-004</t>
  </si>
  <si>
    <t>LH_SRS-PUB-005</t>
  </si>
  <si>
    <t>LH_SRS-PUB-006</t>
  </si>
  <si>
    <t xml:space="preserve">LH_SRS-ID-001
</t>
  </si>
  <si>
    <t>LH_SRS-ID-002.1</t>
  </si>
  <si>
    <t>LH_SRS-ID-002.2</t>
  </si>
  <si>
    <t>LH_SRS-ID-002.3</t>
  </si>
  <si>
    <t>LH_SRS-NOT-001</t>
  </si>
  <si>
    <t>LH_SRS-NOT-002</t>
  </si>
  <si>
    <t>LH_SRS-SYS-001</t>
  </si>
  <si>
    <t>LH_TC-LOGIN-005</t>
  </si>
  <si>
    <t>LH_TC-LOGIN-007</t>
  </si>
  <si>
    <t>LH_TC-LOGIN-006</t>
  </si>
  <si>
    <t>LH_TC-LOGIN-009</t>
  </si>
  <si>
    <t>v1.7</t>
  </si>
  <si>
    <t>26/4/2027</t>
  </si>
  <si>
    <t>Make some edits on formats and formulas</t>
  </si>
  <si>
    <t>Total TCS</t>
  </si>
  <si>
    <t>Closed</t>
  </si>
  <si>
    <t>LH-SRS-LOGIN-001</t>
  </si>
  <si>
    <t>The system shall allow users to log in using a valid email address and password combination.</t>
  </si>
  <si>
    <t>LH-TC-LOGIN-001</t>
  </si>
  <si>
    <t>LH-TC-LOGIN-002</t>
  </si>
  <si>
    <t>LH-TC-LOGIN-003</t>
  </si>
  <si>
    <t>LH-TC-LOGIN-004</t>
  </si>
  <si>
    <t>Pass</t>
  </si>
  <si>
    <t>Valid login with correct email/password</t>
  </si>
  <si>
    <t>Login with incorrect email</t>
  </si>
  <si>
    <t>Login with incorrect password</t>
  </si>
  <si>
    <t>Login with empty fields</t>
  </si>
  <si>
    <t>Login with registered email</t>
  </si>
  <si>
    <t>Login with unregistered email</t>
  </si>
  <si>
    <t>LH-SRS-LOGIN-002</t>
  </si>
  <si>
    <t>LH-SRS-LOGIN-003</t>
  </si>
  <si>
    <t>LH-SRS-LOGIN-004</t>
  </si>
  <si>
    <t>LH-SRS-LOGIN-005</t>
  </si>
  <si>
    <t>LH-SRS-LOGIN-006</t>
  </si>
  <si>
    <t>LH-SRS-LOGIN-007</t>
  </si>
  <si>
    <t>LH_TC-LOGIN-008</t>
  </si>
  <si>
    <t>LH_TC-LOGIN-010</t>
  </si>
  <si>
    <t>LH_TC-LOGIN-011</t>
  </si>
  <si>
    <t>LH_TC-LOGIN-012</t>
  </si>
  <si>
    <t>LH_TC-LOGIN-013</t>
  </si>
  <si>
    <t>LH_TC-LOGIN-014</t>
  </si>
  <si>
    <t>LH_TC-LOGIN-015</t>
  </si>
  <si>
    <t>Login with valid email formate</t>
  </si>
  <si>
    <t>Login with invalid email formate</t>
  </si>
  <si>
    <t>The email address must follow the format username@domain.com</t>
  </si>
  <si>
    <t>The system shall verify user registration status before allowing login</t>
  </si>
  <si>
    <t>The password must match the one provided during user registration</t>
  </si>
  <si>
    <t>The system shall verify that login credentials match a registered user present in the user database.</t>
  </si>
  <si>
    <t>Only users with an active registration are permitted to access the system.</t>
  </si>
  <si>
    <t>In case of a failed login attempt, the system shall display a generic error message : "Invalid credentials" for all login failures (no specifics).</t>
  </si>
  <si>
    <t>Login with a password that matches the stored credentials</t>
  </si>
  <si>
    <t>Login with a password that does not match the stored credentials</t>
  </si>
  <si>
    <t>Login with credentials of a registered user in the database</t>
  </si>
  <si>
    <t>Login attempt with credentials of a deleted user account</t>
  </si>
  <si>
    <t>Login attempt with incorrect password should return generic error</t>
  </si>
  <si>
    <t>Login attempt with empty fields should return generic error</t>
  </si>
  <si>
    <t>CATEGORIES</t>
  </si>
  <si>
    <t>LH-SRS-CATEGORIES-001</t>
  </si>
  <si>
    <t>LH-SRS-CATEGORIES-002</t>
  </si>
  <si>
    <t>LH-SRS-CATEGORIES-003</t>
  </si>
  <si>
    <t>LH-SRS-CATEGORIES-004</t>
  </si>
  <si>
    <t>LH-SRS-CATEGORIES-005</t>
  </si>
  <si>
    <t>LH-SRS-CATEGORIES-006</t>
  </si>
  <si>
    <t>LH-SRS-CATEGORIES-007</t>
  </si>
  <si>
    <t>LH-SRS-CATEGORIES-008</t>
  </si>
  <si>
    <t>LH-SRS-CATEGORIES-009</t>
  </si>
  <si>
    <t>LH-SRS-CATEGORIES-010</t>
  </si>
  <si>
    <t>Display a greeting in the header with the logged-in user’s username (e.g., “Welcome, User123”).</t>
  </si>
  <si>
    <t>Enable users to select a category from the dropdown.</t>
  </si>
  <si>
    <t xml:space="preserve">	Dynamically display posts associated with the selected category without page reload.</t>
  </si>
  <si>
    <t xml:space="preserve">	Display each post’s title and content snippet (e.g., “Post 1: Title – Content…”).</t>
  </si>
  <si>
    <t>Provide a “Follow” button next to the category dropdown to allow users to follow the selected category.</t>
  </si>
  <si>
    <t>Send notifications to the user’s Home Page at notification section about new posts in followed categories.</t>
  </si>
  <si>
    <t>Include a second dropdown list in the same page for publishing options.</t>
  </si>
  <si>
    <t>Populate the publishing dropdown with options: “Publish Article,” “Publish Video,” “Publish Audio.”</t>
  </si>
  <si>
    <t>Redirect the user to the corresponding publishing page upon selecting a publishing option.</t>
  </si>
  <si>
    <t xml:space="preserve">	Render a dropdown list of available categories (e.g., “Sports ”, “ Economy”.</t>
  </si>
  <si>
    <t>LH-TC-CATEGORIES-001</t>
  </si>
  <si>
    <t>LH-TC-CATEGORIES-002</t>
  </si>
  <si>
    <t>LH-TC-CATEGORIES-003</t>
  </si>
  <si>
    <t>LH-TC-CATEGORIES-004</t>
  </si>
  <si>
    <t>LH-TC-CATEGORIES-005</t>
  </si>
  <si>
    <t>LH-TC-CATEGORIES-006</t>
  </si>
  <si>
    <t>LH-TC-CATEGORIES-007</t>
  </si>
  <si>
    <t>LH-TC-CATEGORIES-008</t>
  </si>
  <si>
    <t>LH-TC-CATEGORIES-009</t>
  </si>
  <si>
    <t>LH-TC-CATEGORIES-010</t>
  </si>
  <si>
    <t>Verify greeting message includes logged-in username</t>
  </si>
  <si>
    <t>Verify rendering of categories dropdown</t>
  </si>
  <si>
    <t>Verify user can select a category from dropdown</t>
  </si>
  <si>
    <t>Verify dynamic display of posts without page reload</t>
  </si>
  <si>
    <t>Verify error if post data fetch fails</t>
  </si>
  <si>
    <t>Verify display of post title and content snippet</t>
  </si>
  <si>
    <t>Verify user can follow a category</t>
  </si>
  <si>
    <t>Verify notification sent for new posts in followed category</t>
  </si>
  <si>
    <t>LH-TC-CATEGORIES-011</t>
  </si>
  <si>
    <t>Verify rendering of publishing dropdown at the top</t>
  </si>
  <si>
    <t>Verify publishing dropdown contains correct options</t>
  </si>
  <si>
    <t>Verify redirection to publishing page</t>
  </si>
  <si>
    <t>LH-SRS-DELETEPOST-001</t>
  </si>
  <si>
    <t>LH-SRS-DELETEPOST-002</t>
  </si>
  <si>
    <t>LH-SRS-DELETEPOST-003</t>
  </si>
  <si>
    <t>LH-SRS-DELETEPOST-004</t>
  </si>
  <si>
    <t>LH-SRS-DELETEPOST-005</t>
  </si>
  <si>
    <t>LH-SRS-DELETEPOST-006</t>
  </si>
  <si>
    <t>LH-SRS-DELETEPOST-007</t>
  </si>
  <si>
    <t>LH-SRS-DELETEUSER-001</t>
  </si>
  <si>
    <t>LH-SRS-DELETEUSER-002</t>
  </si>
  <si>
    <t>LH-SRS-DELETEUSER-003</t>
  </si>
  <si>
    <t>LH-SRS-DELETEUSER-004</t>
  </si>
  <si>
    <t>LH-SRS-DELETEUSER-005</t>
  </si>
  <si>
    <t>LH-SRS-DELETEUSER-006</t>
  </si>
  <si>
    <t>LH-SRS-DELETEUSER-007</t>
  </si>
  <si>
    <t>LH-SRS-DELETEUSER-008</t>
  </si>
  <si>
    <t>LH-SRS-DELETEUSER-009</t>
  </si>
  <si>
    <t>LH-SRS-DELETEUSER-010</t>
  </si>
  <si>
    <t>LH-TC-DELETEPOST-001</t>
  </si>
  <si>
    <t>LH-TC-DELETEPOST-002</t>
  </si>
  <si>
    <t>LH-TC-DELETEPOST-003</t>
  </si>
  <si>
    <t>LH-TC-DELETEPOST-004</t>
  </si>
  <si>
    <t>LH-TC-DELETEPOST-005</t>
  </si>
  <si>
    <t>LH-TC-DELETEPOST-006</t>
  </si>
  <si>
    <t>LH-TC-DELETEUSER-001</t>
  </si>
  <si>
    <t>LH-TC-DELETEUSER-002</t>
  </si>
  <si>
    <t>LH-TC-DELETEUSER-003</t>
  </si>
  <si>
    <t>LH-TC-DELETEUSER-004</t>
  </si>
  <si>
    <t>LH-TC-DELETEUSER-005</t>
  </si>
  <si>
    <t>LH-TC-DELETEUSER-006</t>
  </si>
  <si>
    <t>LH-TC-DELETEUSER-007</t>
  </si>
  <si>
    <t>LH-TC-DELETEUSER-008</t>
  </si>
  <si>
    <t>LH-TC-DELETEUSER-009</t>
  </si>
  <si>
    <t>LH-TC-DELETEUSER-010</t>
  </si>
  <si>
    <t>Verify admin can delete any post(article,video,audio)
 posted by user.</t>
  </si>
  <si>
    <t>Verify the "Search by Username" field and "Search" button exist on the Delete Post page</t>
  </si>
  <si>
    <t>Verify the system displays all posts when searching for a valid user with posts</t>
  </si>
  <si>
    <t>Verify the system displays "No posts found for this user" if the user has no posts</t>
  </si>
  <si>
    <t>Verify the system displays "Username not found" if the username is invalid</t>
  </si>
  <si>
    <t>Verify clicking the logo redirects the admin to the home page</t>
  </si>
  <si>
    <t>Verify the "Delete User" page is accessible only to admins</t>
  </si>
  <si>
    <t>Verify admin can delete any registered user</t>
  </si>
  <si>
    <t>Verify the "Search by Username" field exists on the "Delete User" page</t>
  </si>
  <si>
    <t>Verify the system initiates a user lookup when searching</t>
  </si>
  <si>
    <t>Verify the system displays username and user ID upon successful search</t>
  </si>
  <si>
    <t>Verify "User was not found" message for invalid usernames</t>
  </si>
  <si>
    <t>Verify all user posts are deleted when the user is deleted</t>
  </si>
  <si>
    <t>Verify the system remains on the "Delete User" page after deletion</t>
  </si>
  <si>
    <t>Verify deleted users do not appear in subsequent searches</t>
  </si>
  <si>
    <t>Verify page refresh does not disrupt functionality</t>
  </si>
  <si>
    <t>The system provide a "Delete" button for each post listed on the 'Delete Post' page.</t>
  </si>
  <si>
    <t>The system remove the post(article/video/audio)from the ui and database when the admin clicks "Delete."</t>
  </si>
  <si>
    <t>The system include a "Search by Username" field and a "Search" button on the 'Delete Post' page.</t>
  </si>
  <si>
    <t>The system display all related posts by the searched username upon clicking "Search button"</t>
  </si>
  <si>
    <t>The system display "No posts found for this user" if the user exists but has no posts.</t>
  </si>
  <si>
    <t>The system display "Username not found" if the entered username does not exist or incorrect.</t>
  </si>
  <si>
    <t>The system redirect the admin to the home page when the logo is clicked.</t>
  </si>
  <si>
    <t>The system shall provide a "Delete User" page accessible only to admin users.</t>
  </si>
  <si>
    <t>The system shall allow the admin to remove any registered user from the system through the "Delete User" page.</t>
  </si>
  <si>
    <t>The system shall provide a search field on the "Delete User" page to allow the admin to search by username.</t>
  </si>
  <si>
    <t>The system shall ensure that refreshing the "Delete User" page does not disrupt its functionality and shall continue to allow the admin to perform a new user search immediately after the page reloads.</t>
  </si>
  <si>
    <t>After a user is deleted, the system shall not return any results if the admin searches again using the same username.</t>
  </si>
  <si>
    <t>After successfully deleting a user, the system shall remain on the "Delete User" page.</t>
  </si>
  <si>
    <t>When a user is deleted, the system shall automatically delete all posts associated with the user's username.</t>
  </si>
  <si>
    <t>If no user matches the entered username, the system shall display an inline message: "User was not found".</t>
  </si>
  <si>
    <t>Upon a successful search, the system shall display the username and user ID of the matched user.</t>
  </si>
  <si>
    <t>The system shall initiate a user lookup operation upon search request using the provided username.</t>
  </si>
  <si>
    <t>LH-SRS-SYS-001</t>
  </si>
  <si>
    <t>LH-SRS-SYS-002</t>
  </si>
  <si>
    <t>The system shall automatically assign a unique and simple user ID to each newly registered user in a consistent format (e.g., U001, U002, U003).</t>
  </si>
  <si>
    <t>LH-TC-SYSTEMCONSTRAINTS-001</t>
  </si>
  <si>
    <t>LH-TC-SYSTEMCONSTRAINTS-002</t>
  </si>
  <si>
    <t>LH-TC-SYSTEMCONSTRAINTS-003</t>
  </si>
  <si>
    <t>LH-TC-SYSTEMCONSTRAINTS-004</t>
  </si>
  <si>
    <t>LH-TC-SYSTEMCONSTRAINTS-005</t>
  </si>
  <si>
    <t>Ensure the application runs properly and error-free on commonly used desktop browsers</t>
  </si>
  <si>
    <t>LH-SRS-REG-001</t>
  </si>
  <si>
    <t>LH-SRS-REG-002</t>
  </si>
  <si>
    <t>LH-SRS-REG-003</t>
  </si>
  <si>
    <t>LH-SRS-REG-004</t>
  </si>
  <si>
    <t>LH-SRS-REG-005</t>
  </si>
  <si>
    <t>LH-SRS-REG-006</t>
  </si>
  <si>
    <t>LH-SRS-REG-007</t>
  </si>
  <si>
    <t>LH-SRS-REG-008</t>
  </si>
  <si>
    <t>LH-SRS-REG-009</t>
  </si>
  <si>
    <t>LH-SRS-REG-010</t>
  </si>
  <si>
    <t>LH-SRS-REG-011</t>
  </si>
  <si>
    <t>LH-SRS-REG-012</t>
  </si>
  <si>
    <t>LH-SRS-REG-013</t>
  </si>
  <si>
    <t>Account creation process with input validation and storage, the component of the registration form like "the registration form consist of user name field,email field,password field and register button"</t>
  </si>
  <si>
    <t>The email address must follow the format username@domain.com and if not show error message "invalid data"</t>
  </si>
  <si>
    <t>Validate password length and trigger errors if &lt; 8 characters and if not show error message "invalid data"</t>
  </si>
  <si>
    <t>the password must include at least one number and if not show error message "invalid data"</t>
  </si>
  <si>
    <t>the password must include at least one uppercase letter and if not show error message "invalid data"</t>
  </si>
  <si>
    <t>the password must include at least one special character and if not show error message "invalid data"</t>
  </si>
  <si>
    <t>Show password rules on a bubble on the password field that appears on click and if not show error message "invalid data"</t>
  </si>
  <si>
    <t>Display "Invalid Data" near the username field if username used before.</t>
  </si>
  <si>
    <t>Display "Invalid Data" near the email field if e-mail used before.</t>
  </si>
  <si>
    <t>Show "This field is required" for all empty fields.</t>
  </si>
  <si>
    <t>the username must be between 4 and 20 chars and if not show error message "invalid data"</t>
  </si>
  <si>
    <t>the username must be alphanumeric only and if not show error message "invalid data"</t>
  </si>
  <si>
    <t>Ensure all errors are visible above the field that caused the error</t>
  </si>
  <si>
    <t>LH-TC-REGISTERATION-001</t>
  </si>
  <si>
    <t>LH-TC-REGISTERATION-002</t>
  </si>
  <si>
    <t>LH-TC-REGISTERATION-003</t>
  </si>
  <si>
    <t>LH-TC-REGISTERATION-004</t>
  </si>
  <si>
    <t>LH-TC-REGISTERATION-005</t>
  </si>
  <si>
    <t>LH-TC-REGISTERATION-006</t>
  </si>
  <si>
    <t>LH-TC-REGISTERATION-007</t>
  </si>
  <si>
    <t>LH-TC-REGISTERATION-008</t>
  </si>
  <si>
    <t>LH-TC-REGISTERATION-009</t>
  </si>
  <si>
    <t>LH-TC-REGISTERATION-010</t>
  </si>
  <si>
    <t>LH-TC-REGISTERATION-011</t>
  </si>
  <si>
    <t>LH-TC-REGISTERATION-012</t>
  </si>
  <si>
    <t>LH-TC-REGISTERATION-013</t>
  </si>
  <si>
    <t>LH-TC-REGISTERATION-014</t>
  </si>
  <si>
    <t>LH-TC-REGISTERATION-015</t>
  </si>
  <si>
    <t>LH-TC-REGISTERATION-016</t>
  </si>
  <si>
    <t>LH-TC-REGISTERATION-017</t>
  </si>
  <si>
    <t>LH-TC-REGISTERATION-018</t>
  </si>
  <si>
    <t>Successful Account Creation.</t>
  </si>
  <si>
    <t xml:space="preserve"> Invalid Email Format Validation</t>
  </si>
  <si>
    <t>Password Length Validation (&lt;8 Characters)</t>
  </si>
  <si>
    <t>Password Length Validation (=8 Characters)</t>
  </si>
  <si>
    <t>Password Length Validation (&gt;8 Characters)</t>
  </si>
  <si>
    <t>Password Missing Number Validation</t>
  </si>
  <si>
    <t>Password Missing Uppercase Validation</t>
  </si>
  <si>
    <t>Password Missing Special Character Validation</t>
  </si>
  <si>
    <t>Password Rules Bubble Display</t>
  </si>
  <si>
    <t xml:space="preserve"> Duplicate Username Validation</t>
  </si>
  <si>
    <t xml:space="preserve"> Duplicate Email Validation</t>
  </si>
  <si>
    <t>Empty Field Validation</t>
  </si>
  <si>
    <t>Username Too Short (3 Characters)</t>
  </si>
  <si>
    <t>Valid Boundary Username (4 Characters)</t>
  </si>
  <si>
    <t>Valid Boundary Username (20 Characters)</t>
  </si>
  <si>
    <t>Username Too Long (21 Characters)</t>
  </si>
  <si>
    <t>Non-Alphanumeric Username</t>
  </si>
  <si>
    <t>Error Message Placement</t>
  </si>
  <si>
    <t>LH-SRS-LOGIN-008</t>
  </si>
  <si>
    <t>The system shall not disclose whether the error is due to an incorrect email, incorrect password, or missing inputs.</t>
  </si>
  <si>
    <t xml:space="preserve">PUBLISH ARTICLE </t>
  </si>
  <si>
    <t xml:space="preserve">PUBLISH AUDIO </t>
  </si>
  <si>
    <t xml:space="preserve">PUBLISH VIDEO </t>
  </si>
  <si>
    <t>LH-SRS-PUBART-001</t>
  </si>
  <si>
    <t>LH-SRS-PUBART-002</t>
  </si>
  <si>
    <t>LH-SRS-PUBART-003</t>
  </si>
  <si>
    <t>LH-SRS-PUBART-004</t>
  </si>
  <si>
    <t>LH-SRS-PUBART-005</t>
  </si>
  <si>
    <t>LH-SRS-PUBART-006</t>
  </si>
  <si>
    <t>LH-SRS-PUBART-007</t>
  </si>
  <si>
    <t>LH-SRS-PUBART-008</t>
  </si>
  <si>
    <t>LH-SRS-PUBART-009</t>
  </si>
  <si>
    <t>LH-SRS-PUBART-010</t>
  </si>
  <si>
    <t>LH-SRS-PUBART-011</t>
  </si>
  <si>
    <t>LH-SRS-PUBART-012</t>
  </si>
  <si>
    <t>The system shall restrict access to the publish article interface to registered users only.</t>
  </si>
  <si>
    <t>Upon successful login, the user interface shall provide access to a "Categories" page.</t>
  </si>
  <si>
    <t>The "Categories" page shall contain a dropdown menu that includes an option labeled "Publish Article".</t>
  </si>
  <si>
    <t>Selecting "Publish Article" shall navigate the user to the article submission form.</t>
  </si>
  <si>
    <t>The article submission form shall include a single-line input field labeled “Article Title”.</t>
  </si>
  <si>
    <t>The article submission form shall include a multi-line text area with a placeholder message "Write your article".</t>
  </si>
  <si>
    <t>The article submission form shall include a button labeled “Cancel” that redirects the user to the previous page without saving data.</t>
  </si>
  <si>
    <t>The article submission form shall include a button labeled “Publish” that submits the form for validation and storage.</t>
  </si>
  <si>
    <t>The system shall validate that both the "Article Title" and "Article Body" fields are not empty before allowing submission.</t>
  </si>
  <si>
    <t>If the "Article Title" field is submitted empty, the system shall display a red-colored inline error message below the title field reading: “Title is required.”</t>
  </si>
  <si>
    <t>The system shall calculate the word count of the "Article Body" upon submission.</t>
  </si>
  <si>
    <t>f the word count exceeds 1,000 words, the system shall display an inline error message indicating the word limit has been exceeded.</t>
  </si>
  <si>
    <t>LH-TC-PUBART-001</t>
  </si>
  <si>
    <t>LH-TC-PUBART-002</t>
  </si>
  <si>
    <t>LH-TC-PUBART-003</t>
  </si>
  <si>
    <t>LH-TC-PUBART-004</t>
  </si>
  <si>
    <t>LH-TC-PUBART-005</t>
  </si>
  <si>
    <t>LH-TC-PUBART-006</t>
  </si>
  <si>
    <t>LH-TC-PUBART-007</t>
  </si>
  <si>
    <t>LH-TC-PUBART-008</t>
  </si>
  <si>
    <t>LH-TC-PUBART-009</t>
  </si>
  <si>
    <t>LH-TC-PUBART-010</t>
  </si>
  <si>
    <t>LH-TC-PUBART-011</t>
  </si>
  <si>
    <t>LH-TC-PUBART-012</t>
  </si>
  <si>
    <t>LH-TC-PUBART-013</t>
  </si>
  <si>
    <t>LH-TC-PUBART-014</t>
  </si>
  <si>
    <t>LH-TC-PUBART-015</t>
  </si>
  <si>
    <t>LH-TC-PUBART-016</t>
  </si>
  <si>
    <t>LH-TC-PUBART-017</t>
  </si>
  <si>
    <t>Registered users are granted access to the article publishing interface</t>
  </si>
  <si>
    <t>Unregistered users are prevented from accessing the article publishing interface</t>
  </si>
  <si>
    <t>Categories page is displayed after a successful user login</t>
  </si>
  <si>
    <t>Categories page is inaccessible to users who are not authenticated</t>
  </si>
  <si>
    <t>Dropdown menu on the Categories page contains the Publish Article option</t>
  </si>
  <si>
    <t>Selecting the Publish Article option opens the article submission form</t>
  </si>
  <si>
    <t>Article title field displays placeholder text "Article Title"</t>
  </si>
  <si>
    <t>Article body text area displays placeholder text "Write your article"</t>
  </si>
  <si>
    <t>Clicking the Cancel button discards all input and returns to the previous page</t>
  </si>
  <si>
    <t>Clicking the Publish button submits the form when valid data is entered</t>
  </si>
  <si>
    <t>Validate that the Publish button is not activated if both fields are empty</t>
  </si>
  <si>
    <t>Validate that the Publish button is not activated if only the Article title field is empty</t>
  </si>
  <si>
    <t>Validate that the Publish button is not activated if only the Article body field is empty</t>
  </si>
  <si>
    <t>Show the message Title is required when the title field is empty</t>
  </si>
  <si>
    <t>Validate form submission when the article body is under 1000 words</t>
  </si>
  <si>
    <t>Validate form submission when the article body is equal to 1000 words</t>
  </si>
  <si>
    <t>Validate form submission when the article body is over 1000 words</t>
  </si>
  <si>
    <t>Not Started</t>
  </si>
  <si>
    <t>LH-SRS-PUBLISHAUDIO-001</t>
  </si>
  <si>
    <t>LH-SRS-PUBLISHAUDIO-002</t>
  </si>
  <si>
    <t>LH-SRS-PUBLISHAUDIO-003</t>
  </si>
  <si>
    <t>LH-SRS-PUBLISHAUDIO-004</t>
  </si>
  <si>
    <t>LH-SRS-PUBLISHAUDIO-005</t>
  </si>
  <si>
    <t>LH-SRS-PUBLISHAUDIO-006</t>
  </si>
  <si>
    <t>LH-SRS-PUBLISHAUDIO-007</t>
  </si>
  <si>
    <t>LH-SRS-PUBLISHAUDIO-008</t>
  </si>
  <si>
    <t>LH-SRS-PUBLISHAUDIO-009</t>
  </si>
  <si>
    <t>LH-SRS-PUBLISHAUDIO-010</t>
  </si>
  <si>
    <t>LH-SRS-PUBLISHAUDIO-011</t>
  </si>
  <si>
    <t>LH-TC-PUBLISHAUDIO-001</t>
  </si>
  <si>
    <t>LH-TC-PUBLISHAUDIO-002</t>
  </si>
  <si>
    <t>LH-TC-PUBLISHAUDIO-003</t>
  </si>
  <si>
    <t>LH-TC-PUBLISHAUDIO-004</t>
  </si>
  <si>
    <t>LH-TC-PUBLISHAUDIO-005</t>
  </si>
  <si>
    <t>LH-TC-PUBLISHAUDIO-006</t>
  </si>
  <si>
    <t>LH-TC-PUBLISHAUDIO-007</t>
  </si>
  <si>
    <t>LH-TC-PUBLISHAUDIO-008</t>
  </si>
  <si>
    <t>LH-TC-PUBLISHAUDIO-009</t>
  </si>
  <si>
    <t>LH-TC-PUBLISHAUDIO-010</t>
  </si>
  <si>
    <t>LH-TC-PUBLISHAUDIO-011</t>
  </si>
  <si>
    <t>LH-TC-PUBLISHAUDIO-012</t>
  </si>
  <si>
    <t>LH-TC-PUBLISHAUDIO-013</t>
  </si>
  <si>
    <t>LH-TC-PUBLISHAUDIO-014</t>
  </si>
  <si>
    <t>Verify audio interface access requires login</t>
  </si>
  <si>
    <t>Verify audio interface loads for logged-in users</t>
  </si>
  <si>
    <t>Verify button order: Cancel → Record → Pause → Publish</t>
  </si>
  <si>
    <t>Verify "Pause" stops recording and freezes timer</t>
  </si>
  <si>
    <t>Verify "Cancel" discards recording and resets interface</t>
  </si>
  <si>
    <t>Verify recording initiation</t>
  </si>
  <si>
    <t>Verify title requirement</t>
  </si>
  <si>
    <t>Verify that more than 5-minute recording not acceptable</t>
  </si>
  <si>
    <t>Verify that less than 5-minute recording acceptable</t>
  </si>
  <si>
    <t>Verify that exactly 5-minute recording acceptable</t>
  </si>
  <si>
    <t>Verify "Publish" disabled by default</t>
  </si>
  <si>
    <t>Verify "Publishing" with valid criteria (title and less than 5 min recorded)</t>
  </si>
  <si>
    <t>Verify "not Publishing" without valid criteria (no title and no recorded)</t>
  </si>
  <si>
    <t>Verify "not Publishing" without valid criteria (no title )</t>
  </si>
  <si>
    <t>The system verify that the user is registered and logged in before displaying the audio publishing interface.</t>
  </si>
  <si>
    <t>The publishing audio interface has action buttons in the order: Cancel → Record → Pause → Publish</t>
  </si>
  <si>
    <t xml:space="preserve">The system shall pause an active recording when the user clicks the "Pause" button, freezing the timer </t>
  </si>
  <si>
    <t>The system shall discard the current recording and reset the interface when the user clicks the "Cancel" button, ensuring no draft is saved.</t>
  </si>
  <si>
    <t>The system allow logged-in users to initiate a voice recording via the audio publishing interface.</t>
  </si>
  <si>
    <t>The system require users to enter a title for the voice note before publishing.</t>
  </si>
  <si>
    <t>The system restrict voice recordings to a maximum of 5 minutes</t>
  </si>
  <si>
    <t>The system display an error message "Recording exceeds 5 minutes". if the recording exceeds 5 minutes.</t>
  </si>
  <si>
    <t>The system display the error message in a visible and non-dismissible format</t>
  </si>
  <si>
    <t>The system disable the "Publish" button by default (no recording + no title).</t>
  </si>
  <si>
    <t>The system enable the "Publish" button only when: (1) A recording exists (≤5 mins), and (2) The title field is non-empty.</t>
  </si>
  <si>
    <t>N/A</t>
  </si>
  <si>
    <t>LH-SRS-PUBLISHVIDEO-001</t>
  </si>
  <si>
    <t>LH-SRS-PUBLISHVIDEO-002</t>
  </si>
  <si>
    <t>LH-SRS-PUBLISHVIDEO-003</t>
  </si>
  <si>
    <t>LH-SRS-PUBLISHVIDEO-004</t>
  </si>
  <si>
    <t>LH-SRS-PUBLISHVIDEO-005</t>
  </si>
  <si>
    <t>LH-SRS-PUBLISHVIDEO-006</t>
  </si>
  <si>
    <t>LH-SRS-PUBLISHVIDEO-007</t>
  </si>
  <si>
    <t>LH-SRS-PUBLISHVIDEO-008</t>
  </si>
  <si>
    <t>LH-SRS-PUBLISHVIDEO-009</t>
  </si>
  <si>
    <t>LH-SRS-PUBLISHVIDEO-010</t>
  </si>
  <si>
    <t>LH-SRS-PUBLISHVIDEO-011</t>
  </si>
  <si>
    <t>LH-SRS-PUBLISHVIDEO-012</t>
  </si>
  <si>
    <t>LH-SRS-PUBLISHVIDEO-013</t>
  </si>
  <si>
    <t>LH-TC-PUBLISHVIDEO-001</t>
  </si>
  <si>
    <t>LH-TC-PUBLISHVIDEO-002</t>
  </si>
  <si>
    <t>LH-TC-PUBLISHVIDEO-003</t>
  </si>
  <si>
    <t>LH-TC-PUBLISHVIDEO-004</t>
  </si>
  <si>
    <t>LH-TC-PUBLISHVIDEO-005</t>
  </si>
  <si>
    <t>LH-TC-PUBLISHVIDEO-006</t>
  </si>
  <si>
    <t>LH-TC-PUBLISHVIDEO-007</t>
  </si>
  <si>
    <t>LH-TC-PUBLISHVIDEO-008</t>
  </si>
  <si>
    <t>LH-TC-PUBLISHVIDEO-009</t>
  </si>
  <si>
    <t>LH-TC-PUBLISHVIDEO-010</t>
  </si>
  <si>
    <t>LH-TC-PUBLISHVIDEO-011</t>
  </si>
  <si>
    <t>LH-TC-PUBLISHVIDEO-012</t>
  </si>
  <si>
    <t>LH-TC-PUBLISHVIDEO-013</t>
  </si>
  <si>
    <t>LH-TC-PUBLISHVIDEO-014</t>
  </si>
  <si>
    <t>LH-TC-PUBLISHVIDEO-015</t>
  </si>
  <si>
    <t>LH-TC-PUBLISHVIDEO-016</t>
  </si>
  <si>
    <t>LH-TC-PUBLISHVIDEO-017</t>
  </si>
  <si>
    <t>LH-TC-PUBLISHVIDEO-018</t>
  </si>
  <si>
    <t>Verify access to publish interface for registered users only</t>
  </si>
  <si>
    <t>Verify access to 'Categories' page after login</t>
  </si>
  <si>
    <t>Verify dropdown includes 'Publish video' option</t>
  </si>
  <si>
    <t>Verify navigation to publish page</t>
  </si>
  <si>
    <t>Verify video size indicator display</t>
  </si>
  <si>
    <t>Verify file browser filters MP4 files only</t>
  </si>
  <si>
    <t>Verify publish button is disabled for &gt;100MB</t>
  </si>
  <si>
    <t>Verify publish button is disabled for &lt;100MB</t>
  </si>
  <si>
    <t>Verify publish button is disabled for =100MB</t>
  </si>
  <si>
    <t>Verify publish button is disabled if title is empty</t>
  </si>
  <si>
    <t>Verify video is stored in database after publish</t>
  </si>
  <si>
    <t>Verify error if no video uploaded</t>
  </si>
  <si>
    <t>Verify error if no title is entered</t>
  </si>
  <si>
    <t>The system shall restrict access to the publish video interface to registered users only.</t>
  </si>
  <si>
    <t>The "Categories" page shall contain a dropdown menu that includes an option labeled "Publish video".</t>
  </si>
  <si>
    <t>Selecting "Publish Video" shall navigate the user to the video publish page.</t>
  </si>
  <si>
    <t>The system shall provide a size indicator showing the video size like this : 
5MB/ 100MB</t>
  </si>
  <si>
    <t>The system shall display the message :
allowed video format: MP4.</t>
  </si>
  <si>
    <t>Upon clicking Upload the system shall open a window to browse files on the user pc with restricted rule of viewing MP4 files only</t>
  </si>
  <si>
    <t>The publish button will be inactive if the video size is above 100 MB</t>
  </si>
  <si>
    <t>The publish button will be inactive if the video title is empty</t>
  </si>
  <si>
    <t>Clicking the publish button will store the video in the database to the designated category</t>
  </si>
  <si>
    <t>Clicking the publish button without uploading a video will display error message : Please Upload a valid video</t>
  </si>
  <si>
    <t>Clicking the publish button without adding a title will display error message : Please add a title</t>
  </si>
  <si>
    <t>USER HOME</t>
  </si>
  <si>
    <t xml:space="preserve">LH-SRS-USERHOME-001 </t>
  </si>
  <si>
    <t>LH-SRS-USERHOME-002</t>
  </si>
  <si>
    <t>LH-SRS-USERHOME-003</t>
  </si>
  <si>
    <t>LH-SRS-USERHOME-004</t>
  </si>
  <si>
    <t>LH-SRS-USERHOME-005</t>
  </si>
  <si>
    <t>The system shall provide a personalized home page for each user, displaying a welcome message and the user’s username clearly at the top.</t>
  </si>
  <si>
    <t>The home page shall include a “Go to Categories” button that allows users to navigate to the categories page directly.</t>
  </si>
  <si>
    <t>The system shall dynamically retrieve and display notifications for new posts in categories the user follows in notification section</t>
  </si>
  <si>
    <t>The home page shall list posts from the categories followed by the user.</t>
  </si>
  <si>
    <t xml:space="preserve">The system shall display a notification bell icon on the user home page, showing the current count of new notifications.
</t>
  </si>
  <si>
    <t>LH-TC-USERHOME-001</t>
  </si>
  <si>
    <t>LH-TC-USERHOME-002</t>
  </si>
  <si>
    <t>LH-TC-USERHOME-003</t>
  </si>
  <si>
    <t>LH-TC-USERHOME-004</t>
  </si>
  <si>
    <t>LH-TC-USERHOME-005</t>
  </si>
  <si>
    <t>LH-TC-USERHOME-006</t>
  </si>
  <si>
    <t>LH-TC-USERHOME-007</t>
  </si>
  <si>
    <t>LH-TC-USERHOME-008</t>
  </si>
  <si>
    <t>Verify personalized welcome message and username are displayed</t>
  </si>
  <si>
    <t>Verify 'Go to Categories' button exists and navigates correctly</t>
  </si>
  <si>
    <t>Verify notifications are retrieved and displayed for followed categories</t>
  </si>
  <si>
    <t>Verify if no new notifications are retrieved and displayed for followed categories</t>
  </si>
  <si>
    <t xml:space="preserve">Verify that the notification bar is labeled "Notifications from Followed Categories" </t>
  </si>
  <si>
    <t>Verify posts from followed categories are listed in the home page</t>
  </si>
  <si>
    <t>Verify no posts are listed in user home page if user not follow any categorey</t>
  </si>
  <si>
    <t>Verify that the section title above posts is labeled "Posts from Followed Categories"</t>
  </si>
  <si>
    <t>Verify notification bell icon shows count of new notifications</t>
  </si>
  <si>
    <t>LH-TC-USERHOME-009</t>
  </si>
  <si>
    <r>
      <t xml:space="preserve">system </t>
    </r>
    <r>
      <rPr>
        <b/>
        <i/>
        <sz val="36"/>
        <color theme="1"/>
        <rFont val="Arial"/>
        <family val="2"/>
      </rPr>
      <t>Constraints</t>
    </r>
  </si>
  <si>
    <t>LH-SRS-NOTIFICATIONS-001</t>
  </si>
  <si>
    <t>LH-SRS-NOTIFICATIONS-002</t>
  </si>
  <si>
    <t>LH-SRS-NOTIFICATIONS-003</t>
  </si>
  <si>
    <t>LH-SRS-NOTIFICATIONS-004</t>
  </si>
  <si>
    <t>The system allow users to follow specific categories (e.g., Economy, Sports) from the categories section.</t>
  </si>
  <si>
    <t>The system store followed categories in the user's profile for future reference.</t>
  </si>
  <si>
    <t>The system display an "Updates from Followed Categories" section on the home page.</t>
  </si>
  <si>
    <t>LH-SRS-NOTIFICATIONS-005</t>
  </si>
  <si>
    <t>The system shall update this section when new content is added to followed categories.</t>
  </si>
  <si>
    <t>there is a bell icon that show the number of new notifications</t>
  </si>
  <si>
    <t>LH-TC-NOTIFICATION-001</t>
  </si>
  <si>
    <t>LH-TC-NOTIFICATION-002</t>
  </si>
  <si>
    <t>LH-TC-NOTIFICATION-003</t>
  </si>
  <si>
    <t>LH-TC-NOTIFICATION-004</t>
  </si>
  <si>
    <t>LH-TC-NOTIFICATION-005</t>
  </si>
  <si>
    <t>LH-TC-NOTIFICATION-006</t>
  </si>
  <si>
    <t>Verify that the system store followed categories</t>
  </si>
  <si>
    <t>Verify the presence of the “Notifications from Followed Categories” section with correct label</t>
  </si>
  <si>
    <t>Verify that the unread notification count disappears</t>
  </si>
  <si>
    <t>Verify that notification count updates  when new notifications arrive</t>
  </si>
  <si>
    <t xml:space="preserve">Testing the ability to display unread notifications via the bell icon </t>
  </si>
  <si>
    <t>ADMIN HOME</t>
  </si>
  <si>
    <t>LH-SRS-ADMINHOME-001</t>
  </si>
  <si>
    <t>LH-SRS-ADMINHOME-002</t>
  </si>
  <si>
    <t>LH-SRS-ADMINHOME-003</t>
  </si>
  <si>
    <t>LH-SRS-ADMINHOME-004</t>
  </si>
  <si>
    <t>LH-SRS-ADMINHOME-005</t>
  </si>
  <si>
    <t>LH-SRS-ADMINHOME-006</t>
  </si>
  <si>
    <t>The system shall provide administrators with access to a dedicated Admin Home Page. This page shall display all posts from every category, including each post’s title and a short preview.</t>
  </si>
  <si>
    <t>The Admin Home Page shall include a dropdown menu 
labeled "Admin Tools", containing various 
administrative actions.</t>
  </si>
  <si>
    <t>The Admin Home Page shall display a personalized 
welcome message for the logged-in administrator in
 the top-right corner.</t>
  </si>
  <si>
    <t>The Admin Home Page shall display the application logo
 in the top-left corner.</t>
  </si>
  <si>
    <t>The system shall dynamically fetch posts displayed on the Admin Home Page to reflect the latest updates across all categories.</t>
  </si>
  <si>
    <t>error message indicating that loading failed.</t>
  </si>
  <si>
    <t>LH-SRS-ADMINHOME-007</t>
  </si>
  <si>
    <t>LH-SRS-ADMINHOME-008</t>
  </si>
  <si>
    <t>If fetching posts fails, the system shall display a generic 
error message indicating that loading failed.</t>
  </si>
  <si>
    <t>The Admin Tools dropdown shall include the following actions:
Delete Post
Delete User</t>
  </si>
  <si>
    <t>Each action in the Admin Tools dropdown shall be clearly labeled, accessible, and secure (e.g., requiring 
confirmation before execution).</t>
  </si>
  <si>
    <t>LH-TC-ADMINHOME-001</t>
  </si>
  <si>
    <t>LH-TC-ADMINHOME-002</t>
  </si>
  <si>
    <t>LH-TC-ADMINHOME-003</t>
  </si>
  <si>
    <t>LH-TC-ADMINHOME-004</t>
  </si>
  <si>
    <t>LH-TC-ADMINHOME-005</t>
  </si>
  <si>
    <t>LH-TC-ADMINHOME-006</t>
  </si>
  <si>
    <t>LH-TC-ADMINHOME-007</t>
  </si>
  <si>
    <t>LH-TC-ADMINHOME-008</t>
  </si>
  <si>
    <t>Verify that the Admin access to Admin Home Page</t>
  </si>
  <si>
    <t>Verify dropdown menu labeled "Admin Tools" is existed</t>
  </si>
  <si>
    <t>Verify personalized welcome message is existed</t>
  </si>
  <si>
    <t>Verify the application logo is existed</t>
  </si>
  <si>
    <t>Verify posts displayed from all categories</t>
  </si>
  <si>
    <t>Verify generic error message indicating posts loading failed</t>
  </si>
  <si>
    <t>Verify Admin Tools dropdown content</t>
  </si>
  <si>
    <t>Verify that each action in the Admin Tools dropdown is clearly labeled and accessible</t>
  </si>
  <si>
    <t>Pass TCS</t>
  </si>
  <si>
    <t>Fail TCS</t>
  </si>
  <si>
    <t>N/A TCS</t>
  </si>
  <si>
    <t>Users must be able to create an account using a unique username, a valid email address, and a strong password by completing a registration form and clicking the "Register" button.</t>
  </si>
  <si>
    <t>The password must be at least 8 characters long.</t>
  </si>
  <si>
    <t>The password must include a combination of letters, numbers, and special characters.</t>
  </si>
  <si>
    <t>The system must display password requirements to users before or during input (e.g., via a hint, tooltip, or guidance message near the password field).</t>
  </si>
  <si>
    <t>If the entered username is already in use, the system must display the error message.</t>
  </si>
  <si>
    <t>If the entered email is already in use, the system must display a clear message indicating that the email is already registered.</t>
  </si>
  <si>
    <t>The registration form must ensure that all required fields (username, password, and email) are filled out before submission. If any field is empty, a message such as "This field is required" must be shown beside the empty field.</t>
  </si>
  <si>
    <t>The username must meet specific constraints, such as allowed characters and length limits. Invalid usernames must trigger a error message.</t>
  </si>
  <si>
    <t>All error messages must be displayed in a consistent and visible location, such as beneath the relevant input field or in a designated error message area.</t>
  </si>
  <si>
    <t>REGISTRATION</t>
  </si>
  <si>
    <t>The system shall verify user registration status before allowing login.</t>
  </si>
  <si>
    <t>The email address must follow the format username@domain.com.</t>
  </si>
  <si>
    <t>The password must match the one provided during user registration.</t>
  </si>
  <si>
    <t>NO Comment</t>
  </si>
  <si>
    <t>Users must log in using a valid email address, which must follow the correct email format (username@domain.com), and a password as specified during the registration process. Only users who have successfully registered and are present in the system’s user database can log in.</t>
  </si>
  <si>
    <t>In the case of login failures, a generic error message must be displayed to the user. The message should not reveal whether the issue is related to an incorrect email, incorrect password, or empty fields. The goal is to prevent providing specific information that could aid in malicious attempts.</t>
  </si>
  <si>
    <t>LH-CRS-CATEGORIES-001</t>
  </si>
  <si>
    <t>LH-CRS-CATEGORIES-002</t>
  </si>
  <si>
    <t>LH-CRS-CATEGORIES-003</t>
  </si>
  <si>
    <t>LH-CRS-CATEGORIES-004</t>
  </si>
  <si>
    <t>LH-CRS-CATEGORIES-005</t>
  </si>
  <si>
    <t>LH-CRS-CATEGORIES-006</t>
  </si>
  <si>
    <t>LH-CRS-CATEGORIES-007</t>
  </si>
  <si>
    <t>LH-CRS-CATEGORIES-008</t>
  </si>
  <si>
    <t>LH-CRS-CATEGORIES-009</t>
  </si>
  <si>
    <t>LH-CRS-CATEGORIES-010</t>
  </si>
  <si>
    <t>LH-SRS-LOGIN-009</t>
  </si>
  <si>
    <t>LH-SRS-LOGIN-010</t>
  </si>
  <si>
    <t>Render a dropdown list of available categories (e.g., “Sports ”, “ Economy”</t>
  </si>
  <si>
    <t>The system must display a greeting in the header with the logged-in user's username (e.g., "Welcome, User123").</t>
  </si>
  <si>
    <t>The page must include a dropdown list of available categories (e.g., “Category 1”, “Category 2”).</t>
  </si>
  <si>
    <t>Users must be able to select a category from the dropdown list.</t>
  </si>
  <si>
    <t>Upon category selection, the system must dynamically display a list of posts associated with the selected category in the same page view.</t>
  </si>
  <si>
    <t>Each displayed post must show its title and content snippet (e.g., “Post 1: Title – Content…”).</t>
  </si>
  <si>
    <t>A “Follow” button must be provided next to the category dropdown to allow the user to follow the selected category.</t>
  </si>
  <si>
    <t>Once a category is followed, the user must receive notifications about new posts in that category on their Home Page.</t>
  </si>
  <si>
    <t>The page must include a second dropdown list for publishing options.</t>
  </si>
  <si>
    <t>The publishing dropdown must include three options: “Publish Article,” “Publish Video,” and “Publish Audio.”</t>
  </si>
  <si>
    <t xml:space="preserve">	Upon selecting a publishing option, the user must be redirected to the corresponding publishing page.</t>
  </si>
  <si>
    <t>LH-CRS-DELETEPOST-001</t>
  </si>
  <si>
    <t>LH-CRS-DELETEPOST-002</t>
  </si>
  <si>
    <t>LH-CRS-DELETEPOST-003</t>
  </si>
  <si>
    <t>LH-CRS-DELETEPOST-004</t>
  </si>
  <si>
    <t>LH-CRS-DELETEPOST-005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</si>
</sst>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8"/>
      <name val="Calibri"/>
      <family val="2"/>
      <scheme val="minor"/>
    </font>
    <font>
      <b/>
      <u/>
      <sz val="16"/>
      <color theme="1"/>
      <name val="Arial"/>
      <family val="2"/>
    </font>
    <font>
      <b/>
      <sz val="10"/>
      <color theme="1"/>
      <name val="Arial"/>
      <family val="2"/>
    </font>
    <font>
      <b/>
      <sz val="10"/>
      <color theme="1"/>
      <name val="Calibri"/>
      <family val="2"/>
      <scheme val="minor"/>
    </font>
    <font>
      <b/>
      <i/>
      <sz val="22"/>
      <color theme="1"/>
      <name val="Arial"/>
      <family val="2"/>
    </font>
    <font>
      <b/>
      <sz val="72"/>
      <color theme="1"/>
      <name val="Arial"/>
      <family val="2"/>
    </font>
    <font>
      <b/>
      <i/>
      <sz val="72"/>
      <color theme="1"/>
      <name val="Arial"/>
      <family val="2"/>
    </font>
    <font>
      <b/>
      <sz val="12"/>
      <color theme="1"/>
      <name val="Calibri"/>
      <family val="2"/>
      <scheme val="minor"/>
    </font>
    <font>
      <b/>
      <sz val="16"/>
      <color theme="0"/>
      <name val="Arial"/>
      <family val="2"/>
    </font>
    <font>
      <b/>
      <sz val="16"/>
      <color theme="0"/>
      <name val="Roboto"/>
    </font>
    <font>
      <sz val="16"/>
      <color theme="0"/>
      <name val="Calibri"/>
      <family val="2"/>
      <scheme val="minor"/>
    </font>
    <font>
      <sz val="15"/>
      <color theme="1"/>
      <name val="Arial"/>
      <family val="2"/>
    </font>
    <font>
      <b/>
      <i/>
      <sz val="16"/>
      <color theme="1"/>
      <name val="Arial"/>
      <family val="2"/>
    </font>
    <font>
      <b/>
      <sz val="16"/>
      <color theme="1"/>
      <name val="Arial"/>
      <family val="2"/>
    </font>
    <font>
      <b/>
      <i/>
      <sz val="28"/>
      <color theme="1"/>
      <name val="Arial"/>
      <family val="2"/>
    </font>
    <font>
      <b/>
      <sz val="28"/>
      <color theme="1"/>
      <name val="Arial"/>
      <family val="2"/>
    </font>
    <font>
      <b/>
      <sz val="10"/>
      <color theme="1"/>
      <name val="Arial"/>
    </font>
    <font>
      <b/>
      <sz val="10"/>
      <color rgb="FF404040"/>
      <name val="Arial"/>
      <family val="2"/>
    </font>
    <font>
      <b/>
      <i/>
      <sz val="18"/>
      <color theme="1"/>
      <name val="Arial"/>
      <family val="2"/>
    </font>
    <font>
      <b/>
      <sz val="9"/>
      <color theme="1"/>
      <name val="Arial"/>
      <family val="2"/>
    </font>
    <font>
      <i/>
      <sz val="9"/>
      <color theme="1"/>
      <name val="Calibri"/>
      <family val="2"/>
      <scheme val="minor"/>
    </font>
    <font>
      <b/>
      <i/>
      <sz val="10"/>
      <color theme="1"/>
      <name val="Arial"/>
      <family val="2"/>
    </font>
    <font>
      <b/>
      <sz val="11"/>
      <color theme="1"/>
      <name val="Calibri"/>
      <family val="2"/>
      <scheme val="minor"/>
    </font>
    <font>
      <b/>
      <u/>
      <sz val="16"/>
      <color theme="0"/>
      <name val="Arial"/>
      <family val="2"/>
    </font>
    <font>
      <b/>
      <sz val="28"/>
      <color theme="1"/>
      <name val="Calibri"/>
      <family val="2"/>
      <scheme val="minor"/>
    </font>
    <font>
      <sz val="18"/>
      <color theme="1"/>
      <name val="Calibri"/>
      <family val="2"/>
      <scheme val="minor"/>
    </font>
    <font>
      <b/>
      <i/>
      <sz val="80"/>
      <color theme="1"/>
      <name val="Arial"/>
      <family val="2"/>
    </font>
    <font>
      <b/>
      <i/>
      <sz val="48"/>
      <color theme="1"/>
      <name val="Arial"/>
      <family val="2"/>
    </font>
    <font>
      <sz val="72"/>
      <color theme="1"/>
      <name val="Calibri"/>
      <family val="2"/>
      <scheme val="minor"/>
    </font>
    <font>
      <b/>
      <i/>
      <sz val="26"/>
      <color theme="1"/>
      <name val="Arial"/>
      <family val="2"/>
    </font>
    <font>
      <b/>
      <i/>
      <sz val="36"/>
      <color theme="1"/>
      <name val="Arial"/>
      <family val="2"/>
    </font>
    <font>
      <b/>
      <i/>
      <sz val="68"/>
      <color theme="1"/>
      <name val="Arial"/>
      <family val="2"/>
    </font>
    <font>
      <b/>
      <i/>
      <sz val="39"/>
      <color theme="1"/>
      <name val="Arial"/>
      <family val="2"/>
    </font>
  </fonts>
  <fills count="18">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F6F8F9"/>
        <bgColor indexed="64"/>
      </patternFill>
    </fill>
    <fill>
      <patternFill patternType="solid">
        <fgColor theme="6" tint="0.39997558519241921"/>
        <bgColor indexed="64"/>
      </patternFill>
    </fill>
    <fill>
      <patternFill patternType="solid">
        <fgColor theme="0"/>
        <bgColor indexed="64"/>
      </patternFill>
    </fill>
    <fill>
      <patternFill patternType="solid">
        <fgColor theme="3" tint="0.59999389629810485"/>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0" tint="-0.34998626667073579"/>
        <bgColor theme="0" tint="-0.34998626667073579"/>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0.34998626667073579"/>
        <bgColor theme="0" tint="-0.14999847407452621"/>
      </patternFill>
    </fill>
    <fill>
      <patternFill patternType="solid">
        <fgColor theme="0" tint="-0.14999847407452621"/>
        <bgColor theme="0" tint="-0.34998626667073579"/>
      </patternFill>
    </fill>
    <fill>
      <patternFill patternType="solid">
        <fgColor theme="1"/>
        <bgColor theme="1"/>
      </patternFill>
    </fill>
    <fill>
      <patternFill patternType="solid">
        <fgColor theme="3" tint="0.39997558519241921"/>
        <bgColor indexed="64"/>
      </patternFill>
    </fill>
    <fill>
      <patternFill patternType="solid">
        <fgColor theme="6" tint="0.79998168889431442"/>
        <bgColor indexed="64"/>
      </patternFill>
    </fill>
  </fills>
  <borders count="38">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indexed="64"/>
      </left>
      <right style="thin">
        <color indexed="64"/>
      </right>
      <top style="thin">
        <color indexed="64"/>
      </top>
      <bottom style="thin">
        <color indexed="64"/>
      </bottom>
      <diagonal/>
    </border>
    <border>
      <left style="thin">
        <color theme="0"/>
      </left>
      <right/>
      <top style="thin">
        <color theme="0"/>
      </top>
      <bottom style="thin">
        <color theme="0"/>
      </bottom>
      <diagonal/>
    </border>
    <border>
      <left style="thin">
        <color theme="0"/>
      </left>
      <right/>
      <top style="thin">
        <color theme="0"/>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theme="0"/>
      </right>
      <top/>
      <bottom/>
      <diagonal/>
    </border>
    <border>
      <left style="thin">
        <color indexed="64"/>
      </left>
      <right/>
      <top style="thin">
        <color indexed="64"/>
      </top>
      <bottom/>
      <diagonal/>
    </border>
    <border>
      <left style="thin">
        <color theme="0"/>
      </left>
      <right style="thin">
        <color theme="0"/>
      </right>
      <top style="thin">
        <color indexed="64"/>
      </top>
      <bottom/>
      <diagonal/>
    </border>
    <border>
      <left/>
      <right/>
      <top style="thin">
        <color theme="0"/>
      </top>
      <bottom style="thin">
        <color theme="0"/>
      </bottom>
      <diagonal/>
    </border>
    <border>
      <left style="thin">
        <color theme="0"/>
      </left>
      <right/>
      <top style="thin">
        <color auto="1"/>
      </top>
      <bottom/>
      <diagonal/>
    </border>
    <border>
      <left/>
      <right/>
      <top style="thin">
        <color theme="0"/>
      </top>
      <bottom/>
      <diagonal/>
    </border>
    <border>
      <left style="thin">
        <color indexed="64"/>
      </left>
      <right/>
      <top style="thin">
        <color theme="0"/>
      </top>
      <bottom/>
      <diagonal/>
    </border>
    <border>
      <left/>
      <right style="thin">
        <color theme="0"/>
      </right>
      <top/>
      <bottom style="thin">
        <color theme="0"/>
      </bottom>
      <diagonal/>
    </border>
    <border>
      <left style="thin">
        <color indexed="64"/>
      </left>
      <right style="thin">
        <color theme="1"/>
      </right>
      <top style="thin">
        <color indexed="64"/>
      </top>
      <bottom/>
      <diagonal/>
    </border>
    <border>
      <left style="thin">
        <color indexed="64"/>
      </left>
      <right style="thin">
        <color theme="0"/>
      </right>
      <top style="thin">
        <color theme="0"/>
      </top>
      <bottom style="thin">
        <color theme="0"/>
      </bottom>
      <diagonal/>
    </border>
    <border>
      <left style="thin">
        <color indexed="64"/>
      </left>
      <right style="thin">
        <color theme="0"/>
      </right>
      <top style="thin">
        <color theme="0"/>
      </top>
      <bottom/>
      <diagonal/>
    </border>
    <border>
      <left style="thin">
        <color theme="0"/>
      </left>
      <right/>
      <top/>
      <bottom/>
      <diagonal/>
    </border>
    <border>
      <left style="thin">
        <color theme="1"/>
      </left>
      <right/>
      <top style="thin">
        <color theme="0"/>
      </top>
      <bottom/>
      <diagonal/>
    </border>
    <border>
      <left style="thin">
        <color theme="1"/>
      </left>
      <right/>
      <top style="thin">
        <color indexed="64"/>
      </top>
      <bottom/>
      <diagonal/>
    </border>
    <border>
      <left/>
      <right/>
      <top style="thin">
        <color indexed="64"/>
      </top>
      <bottom/>
      <diagonal/>
    </border>
    <border>
      <left style="thin">
        <color theme="0"/>
      </left>
      <right/>
      <top style="thin">
        <color theme="1"/>
      </top>
      <bottom/>
      <diagonal/>
    </border>
    <border>
      <left style="thin">
        <color indexed="64"/>
      </left>
      <right/>
      <top style="thin">
        <color theme="0"/>
      </top>
      <bottom style="thin">
        <color theme="0"/>
      </bottom>
      <diagonal/>
    </border>
    <border>
      <left style="thin">
        <color theme="0"/>
      </left>
      <right/>
      <top style="thin">
        <color theme="1"/>
      </top>
      <bottom style="thin">
        <color theme="0"/>
      </bottom>
      <diagonal/>
    </border>
    <border>
      <left style="thin">
        <color theme="1"/>
      </left>
      <right/>
      <top style="thin">
        <color theme="0"/>
      </top>
      <bottom style="thin">
        <color theme="0"/>
      </bottom>
      <diagonal/>
    </border>
    <border>
      <left style="thin">
        <color indexed="64"/>
      </left>
      <right style="thin">
        <color indexed="64"/>
      </right>
      <top/>
      <bottom/>
      <diagonal/>
    </border>
    <border>
      <left style="thin">
        <color indexed="64"/>
      </left>
      <right style="thin">
        <color theme="1"/>
      </right>
      <top/>
      <bottom/>
      <diagonal/>
    </border>
    <border>
      <left style="thin">
        <color indexed="64"/>
      </left>
      <right style="thin">
        <color theme="1"/>
      </right>
      <top/>
      <bottom style="thin">
        <color auto="1"/>
      </bottom>
      <diagonal/>
    </border>
    <border>
      <left style="thin">
        <color indexed="64"/>
      </left>
      <right style="thin">
        <color theme="0"/>
      </right>
      <top/>
      <bottom/>
      <diagonal/>
    </border>
    <border>
      <left style="thin">
        <color indexed="64"/>
      </left>
      <right/>
      <top/>
      <bottom style="thin">
        <color indexed="64"/>
      </bottom>
      <diagonal/>
    </border>
    <border>
      <left style="thin">
        <color indexed="64"/>
      </left>
      <right/>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190">
    <xf numFmtId="0" fontId="0" fillId="0" borderId="0" xfId="0"/>
    <xf numFmtId="0" fontId="2" fillId="0" borderId="2"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3" fillId="0" borderId="4" xfId="0" applyFont="1" applyBorder="1" applyAlignment="1">
      <alignment horizontal="center" vertical="center" wrapText="1" readingOrder="2"/>
    </xf>
    <xf numFmtId="0" fontId="9" fillId="3" borderId="7" xfId="0" applyFont="1" applyFill="1" applyBorder="1" applyAlignment="1">
      <alignment horizontal="center" vertical="center" wrapText="1"/>
    </xf>
    <xf numFmtId="0" fontId="10" fillId="3" borderId="7" xfId="0" applyFont="1" applyFill="1" applyBorder="1" applyAlignment="1">
      <alignment horizontal="center" vertical="center" wrapText="1"/>
    </xf>
    <xf numFmtId="0" fontId="11" fillId="0" borderId="0" xfId="0" applyFont="1" applyAlignment="1">
      <alignment horizontal="center"/>
    </xf>
    <xf numFmtId="0" fontId="12" fillId="4" borderId="7" xfId="0" applyFont="1" applyFill="1" applyBorder="1" applyAlignment="1">
      <alignment horizontal="center" vertical="center" wrapText="1"/>
    </xf>
    <xf numFmtId="0" fontId="12" fillId="4" borderId="7" xfId="0" applyFont="1" applyFill="1" applyBorder="1" applyAlignment="1">
      <alignment vertical="center" wrapText="1"/>
    </xf>
    <xf numFmtId="15" fontId="12" fillId="4" borderId="7" xfId="0" applyNumberFormat="1" applyFont="1" applyFill="1" applyBorder="1" applyAlignment="1">
      <alignment vertical="center" wrapText="1"/>
    </xf>
    <xf numFmtId="15" fontId="12" fillId="5" borderId="7" xfId="0" applyNumberFormat="1" applyFont="1" applyFill="1" applyBorder="1" applyAlignment="1">
      <alignment vertical="center" wrapText="1"/>
    </xf>
    <xf numFmtId="0" fontId="12" fillId="5" borderId="7" xfId="0" applyFont="1" applyFill="1" applyBorder="1" applyAlignment="1">
      <alignment vertical="center" wrapText="1"/>
    </xf>
    <xf numFmtId="0" fontId="12" fillId="5" borderId="7" xfId="0" applyFont="1" applyFill="1" applyBorder="1" applyAlignment="1">
      <alignment horizontal="center" vertical="center" wrapText="1"/>
    </xf>
    <xf numFmtId="0" fontId="0" fillId="6" borderId="0" xfId="0" applyFill="1"/>
    <xf numFmtId="0" fontId="0" fillId="8" borderId="0" xfId="0" applyFill="1"/>
    <xf numFmtId="0" fontId="3" fillId="0" borderId="8" xfId="0" applyFont="1" applyBorder="1" applyAlignment="1">
      <alignment horizontal="center" vertical="center" wrapText="1" readingOrder="2"/>
    </xf>
    <xf numFmtId="0" fontId="4" fillId="0" borderId="2" xfId="0" applyFont="1" applyBorder="1" applyAlignment="1">
      <alignment horizontal="center" vertical="center" wrapText="1"/>
    </xf>
    <xf numFmtId="0" fontId="3" fillId="0" borderId="9" xfId="0" applyFont="1" applyBorder="1" applyAlignment="1">
      <alignment horizontal="center" vertical="center" wrapText="1" readingOrder="2"/>
    </xf>
    <xf numFmtId="0" fontId="4" fillId="0" borderId="4" xfId="0" applyFont="1" applyBorder="1" applyAlignment="1">
      <alignment horizontal="center" vertical="center" wrapText="1"/>
    </xf>
    <xf numFmtId="0" fontId="3" fillId="8" borderId="1" xfId="0" applyFont="1" applyFill="1" applyBorder="1" applyAlignment="1">
      <alignment horizontal="center" vertical="center" wrapText="1" readingOrder="2"/>
    </xf>
    <xf numFmtId="0" fontId="3" fillId="8" borderId="2" xfId="0" applyFont="1" applyFill="1" applyBorder="1" applyAlignment="1">
      <alignment horizontal="center" vertical="center" wrapText="1" readingOrder="2"/>
    </xf>
    <xf numFmtId="0" fontId="3" fillId="8" borderId="8" xfId="0" applyFont="1" applyFill="1" applyBorder="1" applyAlignment="1">
      <alignment horizontal="center" vertical="center" wrapText="1" readingOrder="2"/>
    </xf>
    <xf numFmtId="0" fontId="3" fillId="9" borderId="4" xfId="0" applyFont="1" applyFill="1" applyBorder="1" applyAlignment="1">
      <alignment horizontal="center" vertical="center" wrapText="1" readingOrder="2"/>
    </xf>
    <xf numFmtId="0" fontId="3" fillId="10" borderId="4" xfId="0" applyFont="1" applyFill="1" applyBorder="1" applyAlignment="1">
      <alignment horizontal="center" vertical="center" wrapText="1" readingOrder="2"/>
    </xf>
    <xf numFmtId="0" fontId="3" fillId="12" borderId="2" xfId="0" applyFont="1" applyFill="1" applyBorder="1" applyAlignment="1">
      <alignment horizontal="center" vertical="center" wrapText="1" readingOrder="2"/>
    </xf>
    <xf numFmtId="0" fontId="3" fillId="13" borderId="4" xfId="0" applyFont="1" applyFill="1" applyBorder="1" applyAlignment="1">
      <alignment horizontal="center" vertical="center" wrapText="1" readingOrder="2"/>
    </xf>
    <xf numFmtId="0" fontId="3" fillId="14" borderId="4" xfId="0" applyFont="1" applyFill="1" applyBorder="1" applyAlignment="1">
      <alignment horizontal="center" vertical="center" wrapText="1" readingOrder="2"/>
    </xf>
    <xf numFmtId="0" fontId="20" fillId="8" borderId="2" xfId="0" applyFont="1" applyFill="1" applyBorder="1" applyAlignment="1">
      <alignment horizontal="center" vertical="center" textRotation="90" wrapText="1" readingOrder="2"/>
    </xf>
    <xf numFmtId="0" fontId="3" fillId="8" borderId="4" xfId="0" applyFont="1" applyFill="1" applyBorder="1" applyAlignment="1">
      <alignment horizontal="center" vertical="center" wrapText="1" readingOrder="2"/>
    </xf>
    <xf numFmtId="0" fontId="3" fillId="8" borderId="10" xfId="0" applyFont="1" applyFill="1" applyBorder="1" applyAlignment="1">
      <alignment horizontal="center" vertical="center" wrapText="1" readingOrder="2"/>
    </xf>
    <xf numFmtId="0" fontId="24" fillId="15" borderId="16" xfId="0" applyFont="1" applyFill="1" applyBorder="1" applyAlignment="1">
      <alignment horizontal="center" vertical="center" wrapText="1" readingOrder="2"/>
    </xf>
    <xf numFmtId="0" fontId="24" fillId="15" borderId="14" xfId="0" applyFont="1" applyFill="1" applyBorder="1" applyAlignment="1">
      <alignment horizontal="center" vertical="center" wrapText="1" readingOrder="2"/>
    </xf>
    <xf numFmtId="0" fontId="3" fillId="10" borderId="9" xfId="0" applyFont="1" applyFill="1" applyBorder="1" applyAlignment="1">
      <alignment horizontal="center" vertical="center" wrapText="1" readingOrder="2"/>
    </xf>
    <xf numFmtId="0" fontId="3" fillId="9" borderId="9" xfId="0" applyFont="1" applyFill="1" applyBorder="1" applyAlignment="1">
      <alignment horizontal="center" vertical="center" wrapText="1" readingOrder="2"/>
    </xf>
    <xf numFmtId="0" fontId="3" fillId="8" borderId="17" xfId="0" applyFont="1" applyFill="1" applyBorder="1" applyAlignment="1">
      <alignment horizontal="center" vertical="center" wrapText="1" readingOrder="2"/>
    </xf>
    <xf numFmtId="0" fontId="3" fillId="8" borderId="9" xfId="0" applyFont="1" applyFill="1" applyBorder="1" applyAlignment="1">
      <alignment horizontal="center" vertical="center" wrapText="1" readingOrder="2"/>
    </xf>
    <xf numFmtId="0" fontId="3" fillId="9" borderId="17" xfId="0" applyFont="1" applyFill="1" applyBorder="1" applyAlignment="1">
      <alignment horizontal="center" vertical="center" wrapText="1"/>
    </xf>
    <xf numFmtId="0" fontId="3" fillId="9" borderId="17" xfId="0" applyFont="1" applyFill="1" applyBorder="1" applyAlignment="1">
      <alignment horizontal="center" vertical="center" wrapText="1" readingOrder="2"/>
    </xf>
    <xf numFmtId="0" fontId="4" fillId="8" borderId="9" xfId="0" applyFont="1" applyFill="1" applyBorder="1" applyAlignment="1">
      <alignment horizontal="center" vertical="center" wrapText="1"/>
    </xf>
    <xf numFmtId="0" fontId="3" fillId="8" borderId="13" xfId="0" applyFont="1" applyFill="1" applyBorder="1" applyAlignment="1">
      <alignment horizontal="center" vertical="center" wrapText="1" readingOrder="2"/>
    </xf>
    <xf numFmtId="0" fontId="3" fillId="8" borderId="16" xfId="0" applyFont="1" applyFill="1" applyBorder="1" applyAlignment="1">
      <alignment horizontal="center" vertical="center" wrapText="1" readingOrder="2"/>
    </xf>
    <xf numFmtId="0" fontId="4" fillId="10" borderId="9" xfId="0" applyFont="1" applyFill="1" applyBorder="1" applyAlignment="1">
      <alignment horizontal="center" vertical="center" wrapText="1"/>
    </xf>
    <xf numFmtId="0" fontId="4" fillId="9" borderId="9" xfId="0" applyFont="1" applyFill="1" applyBorder="1" applyAlignment="1">
      <alignment horizontal="center" vertical="center" wrapText="1"/>
    </xf>
    <xf numFmtId="0" fontId="3" fillId="8" borderId="15" xfId="0" applyFont="1" applyFill="1" applyBorder="1" applyAlignment="1">
      <alignment horizontal="center" vertical="center" wrapText="1" readingOrder="2"/>
    </xf>
    <xf numFmtId="0" fontId="4" fillId="8" borderId="8" xfId="0" applyFont="1" applyFill="1" applyBorder="1" applyAlignment="1">
      <alignment horizontal="center" vertical="center" wrapText="1"/>
    </xf>
    <xf numFmtId="0" fontId="3" fillId="9" borderId="3" xfId="0" applyFont="1" applyFill="1" applyBorder="1" applyAlignment="1">
      <alignment horizontal="center" vertical="center" wrapText="1" readingOrder="2"/>
    </xf>
    <xf numFmtId="0" fontId="3" fillId="13" borderId="9" xfId="0" applyFont="1" applyFill="1" applyBorder="1" applyAlignment="1">
      <alignment horizontal="center" vertical="center" wrapText="1" readingOrder="2"/>
    </xf>
    <xf numFmtId="0" fontId="3" fillId="14" borderId="9" xfId="0" applyFont="1" applyFill="1" applyBorder="1" applyAlignment="1">
      <alignment horizontal="center" vertical="center" wrapText="1" readingOrder="2"/>
    </xf>
    <xf numFmtId="0" fontId="3" fillId="13" borderId="17" xfId="0" applyFont="1" applyFill="1" applyBorder="1" applyAlignment="1">
      <alignment horizontal="center" vertical="center" wrapText="1" readingOrder="2"/>
    </xf>
    <xf numFmtId="0" fontId="3" fillId="14" borderId="6" xfId="0" applyFont="1" applyFill="1" applyBorder="1" applyAlignment="1">
      <alignment horizontal="center" vertical="center" wrapText="1" readingOrder="2"/>
    </xf>
    <xf numFmtId="0" fontId="25" fillId="16" borderId="7" xfId="0" applyFont="1" applyFill="1" applyBorder="1" applyAlignment="1">
      <alignment horizontal="center" vertical="center" wrapText="1"/>
    </xf>
    <xf numFmtId="0" fontId="0" fillId="0" borderId="0" xfId="0" applyAlignment="1">
      <alignment horizontal="center" vertical="center" wrapText="1"/>
    </xf>
    <xf numFmtId="0" fontId="26" fillId="17" borderId="7" xfId="0" applyFont="1" applyFill="1" applyBorder="1" applyAlignment="1">
      <alignment horizontal="center" vertical="center" wrapText="1"/>
    </xf>
    <xf numFmtId="0" fontId="3" fillId="13" borderId="3" xfId="0" applyFont="1" applyFill="1" applyBorder="1" applyAlignment="1">
      <alignment horizontal="center" vertical="center" wrapText="1" readingOrder="2"/>
    </xf>
    <xf numFmtId="0" fontId="3" fillId="14" borderId="2" xfId="0" applyFont="1" applyFill="1" applyBorder="1" applyAlignment="1">
      <alignment vertical="center" wrapText="1" readingOrder="2"/>
    </xf>
    <xf numFmtId="0" fontId="3" fillId="14" borderId="2" xfId="0" applyFont="1" applyFill="1" applyBorder="1" applyAlignment="1">
      <alignment horizontal="center" vertical="center" wrapText="1" readingOrder="2"/>
    </xf>
    <xf numFmtId="0" fontId="3" fillId="10" borderId="2" xfId="0" applyFont="1" applyFill="1" applyBorder="1" applyAlignment="1">
      <alignment horizontal="center" vertical="center" wrapText="1" readingOrder="2"/>
    </xf>
    <xf numFmtId="0" fontId="3" fillId="10" borderId="2" xfId="0" applyFont="1" applyFill="1" applyBorder="1" applyAlignment="1">
      <alignment vertical="center" wrapText="1" readingOrder="2"/>
    </xf>
    <xf numFmtId="0" fontId="3" fillId="9" borderId="2" xfId="0" applyFont="1" applyFill="1" applyBorder="1" applyAlignment="1">
      <alignment vertical="center" wrapText="1" readingOrder="2"/>
    </xf>
    <xf numFmtId="0" fontId="3" fillId="13" borderId="2" xfId="0" applyFont="1" applyFill="1" applyBorder="1" applyAlignment="1">
      <alignment vertical="center" wrapText="1" readingOrder="2"/>
    </xf>
    <xf numFmtId="0" fontId="4" fillId="14" borderId="9" xfId="0" applyFont="1" applyFill="1" applyBorder="1" applyAlignment="1">
      <alignment horizontal="center" vertical="center" wrapText="1"/>
    </xf>
    <xf numFmtId="0" fontId="23" fillId="10" borderId="9" xfId="0" applyFont="1" applyFill="1" applyBorder="1" applyAlignment="1">
      <alignment horizontal="center" vertical="center"/>
    </xf>
    <xf numFmtId="0" fontId="23" fillId="10" borderId="4" xfId="0" applyFont="1" applyFill="1" applyBorder="1" applyAlignment="1">
      <alignment horizontal="center" vertical="center"/>
    </xf>
    <xf numFmtId="0" fontId="3" fillId="9" borderId="2" xfId="0" applyFont="1" applyFill="1" applyBorder="1" applyAlignment="1">
      <alignment horizontal="center" vertical="center" wrapText="1" readingOrder="2"/>
    </xf>
    <xf numFmtId="0" fontId="24" fillId="15" borderId="23" xfId="0" applyFont="1" applyFill="1" applyBorder="1" applyAlignment="1">
      <alignment horizontal="center" vertical="center" wrapText="1" readingOrder="2"/>
    </xf>
    <xf numFmtId="0" fontId="24" fillId="15" borderId="5" xfId="0" applyFont="1" applyFill="1" applyBorder="1" applyAlignment="1">
      <alignment horizontal="center" vertical="center" wrapText="1" readingOrder="2"/>
    </xf>
    <xf numFmtId="0" fontId="3" fillId="10" borderId="24" xfId="0" applyFont="1" applyFill="1" applyBorder="1" applyAlignment="1">
      <alignment horizontal="center" vertical="center" wrapText="1" readingOrder="2"/>
    </xf>
    <xf numFmtId="0" fontId="3" fillId="9" borderId="24" xfId="0" applyFont="1" applyFill="1" applyBorder="1" applyAlignment="1">
      <alignment horizontal="center" vertical="center" wrapText="1" readingOrder="2"/>
    </xf>
    <xf numFmtId="0" fontId="0" fillId="8" borderId="17" xfId="0" applyFill="1" applyBorder="1"/>
    <xf numFmtId="0" fontId="0" fillId="8" borderId="9" xfId="0" applyFill="1" applyBorder="1"/>
    <xf numFmtId="0" fontId="0" fillId="8" borderId="24" xfId="0" applyFill="1" applyBorder="1"/>
    <xf numFmtId="0" fontId="0" fillId="9" borderId="9" xfId="0" applyFill="1" applyBorder="1"/>
    <xf numFmtId="0" fontId="3" fillId="10" borderId="17" xfId="0" applyFont="1" applyFill="1" applyBorder="1" applyAlignment="1">
      <alignment horizontal="center" vertical="center" wrapText="1"/>
    </xf>
    <xf numFmtId="0" fontId="0" fillId="10" borderId="9" xfId="0" applyFill="1" applyBorder="1"/>
    <xf numFmtId="0" fontId="3" fillId="8" borderId="24" xfId="0" applyFont="1" applyFill="1" applyBorder="1" applyAlignment="1">
      <alignment horizontal="center" vertical="center" wrapText="1" readingOrder="2"/>
    </xf>
    <xf numFmtId="0" fontId="14" fillId="8" borderId="4" xfId="0" applyFont="1" applyFill="1" applyBorder="1" applyAlignment="1">
      <alignment horizontal="center" vertical="center" textRotation="90" wrapText="1" readingOrder="2"/>
    </xf>
    <xf numFmtId="0" fontId="17" fillId="8" borderId="4" xfId="0" applyFont="1" applyFill="1" applyBorder="1" applyAlignment="1">
      <alignment horizontal="center" vertical="center" wrapText="1" readingOrder="2"/>
    </xf>
    <xf numFmtId="0" fontId="17" fillId="8" borderId="17" xfId="0" applyFont="1" applyFill="1" applyBorder="1" applyAlignment="1">
      <alignment horizontal="center" vertical="center" wrapText="1" readingOrder="2"/>
    </xf>
    <xf numFmtId="0" fontId="17" fillId="8" borderId="9" xfId="0" applyFont="1" applyFill="1" applyBorder="1" applyAlignment="1">
      <alignment horizontal="center" vertical="center" wrapText="1" readingOrder="2"/>
    </xf>
    <xf numFmtId="0" fontId="3" fillId="11" borderId="9" xfId="0" applyFont="1" applyFill="1" applyBorder="1" applyAlignment="1">
      <alignment horizontal="center" vertical="center" wrapText="1" readingOrder="2"/>
    </xf>
    <xf numFmtId="0" fontId="3" fillId="11" borderId="13" xfId="0" applyFont="1" applyFill="1" applyBorder="1" applyAlignment="1">
      <alignment horizontal="center" vertical="center" wrapText="1"/>
    </xf>
    <xf numFmtId="0" fontId="3" fillId="9" borderId="24" xfId="0" applyFont="1" applyFill="1" applyBorder="1" applyAlignment="1">
      <alignment horizontal="center" vertical="center" wrapText="1"/>
    </xf>
    <xf numFmtId="0" fontId="3" fillId="9" borderId="18" xfId="0" applyFont="1" applyFill="1" applyBorder="1" applyAlignment="1">
      <alignment horizontal="center" vertical="center" wrapText="1" readingOrder="2"/>
    </xf>
    <xf numFmtId="0" fontId="3" fillId="12" borderId="13" xfId="0" applyFont="1" applyFill="1" applyBorder="1" applyAlignment="1">
      <alignment horizontal="center" vertical="center" wrapText="1"/>
    </xf>
    <xf numFmtId="0" fontId="3" fillId="10" borderId="13" xfId="0" applyFont="1" applyFill="1" applyBorder="1" applyAlignment="1">
      <alignment horizontal="center" vertical="center" wrapText="1"/>
    </xf>
    <xf numFmtId="0" fontId="3" fillId="10" borderId="18" xfId="0" applyFont="1" applyFill="1" applyBorder="1" applyAlignment="1">
      <alignment horizontal="center" vertical="center" wrapText="1" readingOrder="2"/>
    </xf>
    <xf numFmtId="0" fontId="3" fillId="12" borderId="9" xfId="0" applyFont="1" applyFill="1" applyBorder="1" applyAlignment="1">
      <alignment horizontal="center" vertical="center" wrapText="1" readingOrder="2"/>
    </xf>
    <xf numFmtId="0" fontId="3" fillId="11" borderId="25" xfId="0" applyFont="1" applyFill="1" applyBorder="1" applyAlignment="1">
      <alignment horizontal="center" vertical="center" wrapText="1"/>
    </xf>
    <xf numFmtId="0" fontId="3" fillId="14" borderId="18" xfId="0" applyFont="1" applyFill="1" applyBorder="1" applyAlignment="1">
      <alignment horizontal="center" vertical="center" wrapText="1" readingOrder="2"/>
    </xf>
    <xf numFmtId="0" fontId="3" fillId="13" borderId="25" xfId="0" applyFont="1" applyFill="1" applyBorder="1" applyAlignment="1">
      <alignment horizontal="center" vertical="center" wrapText="1" readingOrder="2"/>
    </xf>
    <xf numFmtId="0" fontId="3" fillId="13" borderId="18" xfId="0" applyFont="1" applyFill="1" applyBorder="1" applyAlignment="1">
      <alignment horizontal="center" vertical="center" wrapText="1" readingOrder="2"/>
    </xf>
    <xf numFmtId="0" fontId="17" fillId="8" borderId="26" xfId="0" applyFont="1" applyFill="1" applyBorder="1" applyAlignment="1">
      <alignment horizontal="center" vertical="center" wrapText="1" readingOrder="2"/>
    </xf>
    <xf numFmtId="0" fontId="17" fillId="8" borderId="16" xfId="0" applyFont="1" applyFill="1" applyBorder="1" applyAlignment="1">
      <alignment horizontal="center" vertical="center" wrapText="1" readingOrder="2"/>
    </xf>
    <xf numFmtId="0" fontId="18" fillId="11" borderId="13" xfId="0" applyFont="1" applyFill="1" applyBorder="1" applyAlignment="1">
      <alignment horizontal="center" vertical="center" wrapText="1"/>
    </xf>
    <xf numFmtId="0" fontId="3" fillId="11" borderId="18" xfId="0" applyFont="1" applyFill="1" applyBorder="1" applyAlignment="1">
      <alignment horizontal="center" vertical="center" wrapText="1" readingOrder="2"/>
    </xf>
    <xf numFmtId="0" fontId="18" fillId="12" borderId="13" xfId="0" applyFont="1" applyFill="1" applyBorder="1" applyAlignment="1">
      <alignment horizontal="center" vertical="center" wrapText="1"/>
    </xf>
    <xf numFmtId="0" fontId="3" fillId="12" borderId="18" xfId="0" applyFont="1" applyFill="1" applyBorder="1" applyAlignment="1">
      <alignment horizontal="center" vertical="center" wrapText="1" readingOrder="2"/>
    </xf>
    <xf numFmtId="0" fontId="3" fillId="8" borderId="25" xfId="0" applyFont="1" applyFill="1" applyBorder="1" applyAlignment="1">
      <alignment horizontal="center" vertical="center" wrapText="1" readingOrder="2"/>
    </xf>
    <xf numFmtId="0" fontId="23" fillId="10" borderId="13" xfId="0" applyFont="1" applyFill="1" applyBorder="1"/>
    <xf numFmtId="0" fontId="0" fillId="8" borderId="18" xfId="0" applyFill="1" applyBorder="1"/>
    <xf numFmtId="0" fontId="0" fillId="8" borderId="16" xfId="0" applyFill="1" applyBorder="1"/>
    <xf numFmtId="0" fontId="3" fillId="9" borderId="18" xfId="0" applyFont="1" applyFill="1" applyBorder="1" applyAlignment="1">
      <alignment horizontal="center" vertical="center" wrapText="1"/>
    </xf>
    <xf numFmtId="0" fontId="3" fillId="9" borderId="27" xfId="0" applyFont="1" applyFill="1" applyBorder="1" applyAlignment="1">
      <alignment horizontal="center" vertical="center" wrapText="1"/>
    </xf>
    <xf numFmtId="0" fontId="22" fillId="2" borderId="22" xfId="0" applyFont="1" applyFill="1" applyBorder="1" applyAlignment="1">
      <alignment horizontal="center" vertical="center" textRotation="90" wrapText="1" readingOrder="2"/>
    </xf>
    <xf numFmtId="0" fontId="22" fillId="8" borderId="22" xfId="0" applyFont="1" applyFill="1" applyBorder="1" applyAlignment="1">
      <alignment vertical="center" wrapText="1" readingOrder="2"/>
    </xf>
    <xf numFmtId="0" fontId="3" fillId="9" borderId="28" xfId="0" applyFont="1" applyFill="1" applyBorder="1" applyAlignment="1">
      <alignment horizontal="center" vertical="center" wrapText="1"/>
    </xf>
    <xf numFmtId="0" fontId="3" fillId="9" borderId="8" xfId="0" applyFont="1" applyFill="1" applyBorder="1" applyAlignment="1">
      <alignment horizontal="center" vertical="center" wrapText="1" readingOrder="2"/>
    </xf>
    <xf numFmtId="0" fontId="3" fillId="9" borderId="29" xfId="0" applyFont="1" applyFill="1" applyBorder="1" applyAlignment="1">
      <alignment horizontal="center" vertical="center" wrapText="1"/>
    </xf>
    <xf numFmtId="0" fontId="3" fillId="9" borderId="30" xfId="0" applyFont="1" applyFill="1" applyBorder="1" applyAlignment="1">
      <alignment horizontal="center" vertical="center" wrapText="1" readingOrder="2"/>
    </xf>
    <xf numFmtId="0" fontId="0" fillId="9" borderId="8" xfId="0" applyFill="1" applyBorder="1"/>
    <xf numFmtId="0" fontId="22" fillId="2" borderId="21" xfId="0" applyFont="1" applyFill="1" applyBorder="1" applyAlignment="1">
      <alignment horizontal="center" vertical="center" textRotation="90" wrapText="1" readingOrder="2"/>
    </xf>
    <xf numFmtId="0" fontId="3" fillId="12" borderId="10" xfId="0" applyFont="1" applyFill="1" applyBorder="1" applyAlignment="1">
      <alignment horizontal="center" vertical="center" wrapText="1" readingOrder="2"/>
    </xf>
    <xf numFmtId="0" fontId="3" fillId="12" borderId="31" xfId="0" applyFont="1" applyFill="1" applyBorder="1" applyAlignment="1">
      <alignment horizontal="center" vertical="center" wrapText="1" readingOrder="2"/>
    </xf>
    <xf numFmtId="0" fontId="3" fillId="12" borderId="11" xfId="0" applyFont="1" applyFill="1" applyBorder="1" applyAlignment="1">
      <alignment horizontal="center" vertical="center" wrapText="1" readingOrder="2"/>
    </xf>
    <xf numFmtId="0" fontId="3" fillId="12" borderId="20" xfId="0" applyFont="1" applyFill="1" applyBorder="1" applyAlignment="1">
      <alignment horizontal="center" vertical="center" wrapText="1"/>
    </xf>
    <xf numFmtId="0" fontId="3" fillId="12" borderId="32" xfId="0" applyFont="1" applyFill="1" applyBorder="1" applyAlignment="1">
      <alignment horizontal="center" vertical="center" wrapText="1"/>
    </xf>
    <xf numFmtId="0" fontId="3" fillId="12" borderId="33" xfId="0" applyFont="1" applyFill="1" applyBorder="1" applyAlignment="1">
      <alignment horizontal="center" vertical="center" wrapText="1"/>
    </xf>
    <xf numFmtId="0" fontId="3" fillId="14" borderId="3" xfId="0" applyFont="1" applyFill="1" applyBorder="1" applyAlignment="1">
      <alignment horizontal="center" vertical="center" wrapText="1"/>
    </xf>
    <xf numFmtId="0" fontId="3" fillId="14" borderId="12" xfId="0" applyFont="1" applyFill="1" applyBorder="1" applyAlignment="1">
      <alignment horizontal="center" vertical="center" wrapText="1"/>
    </xf>
    <xf numFmtId="0" fontId="3" fillId="14" borderId="19" xfId="0" applyFont="1" applyFill="1" applyBorder="1" applyAlignment="1">
      <alignment horizontal="center" vertical="center" wrapText="1"/>
    </xf>
    <xf numFmtId="0" fontId="3" fillId="14" borderId="4" xfId="0" applyFont="1" applyFill="1" applyBorder="1" applyAlignment="1">
      <alignment horizontal="center" vertical="center" wrapText="1" readingOrder="2"/>
    </xf>
    <xf numFmtId="0" fontId="3" fillId="14" borderId="5" xfId="0" applyFont="1" applyFill="1" applyBorder="1" applyAlignment="1">
      <alignment horizontal="center" vertical="center" wrapText="1" readingOrder="2"/>
    </xf>
    <xf numFmtId="0" fontId="3" fillId="14" borderId="6" xfId="0" applyFont="1" applyFill="1" applyBorder="1" applyAlignment="1">
      <alignment horizontal="center" vertical="center" wrapText="1" readingOrder="2"/>
    </xf>
    <xf numFmtId="0" fontId="3" fillId="14" borderId="3" xfId="0" applyFont="1" applyFill="1" applyBorder="1" applyAlignment="1">
      <alignment horizontal="center" vertical="center" wrapText="1" readingOrder="2"/>
    </xf>
    <xf numFmtId="0" fontId="3" fillId="14" borderId="12" xfId="0" applyFont="1" applyFill="1" applyBorder="1" applyAlignment="1">
      <alignment horizontal="center" vertical="center" wrapText="1" readingOrder="2"/>
    </xf>
    <xf numFmtId="0" fontId="3" fillId="14" borderId="19" xfId="0" applyFont="1" applyFill="1" applyBorder="1" applyAlignment="1">
      <alignment horizontal="center" vertical="center" wrapText="1" readingOrder="2"/>
    </xf>
    <xf numFmtId="0" fontId="3" fillId="10" borderId="3" xfId="0" applyFont="1" applyFill="1" applyBorder="1" applyAlignment="1">
      <alignment horizontal="center" vertical="center" wrapText="1" readingOrder="2"/>
    </xf>
    <xf numFmtId="0" fontId="3" fillId="10" borderId="19" xfId="0" applyFont="1" applyFill="1" applyBorder="1" applyAlignment="1">
      <alignment horizontal="center" vertical="center" wrapText="1" readingOrder="2"/>
    </xf>
    <xf numFmtId="0" fontId="3" fillId="9" borderId="4" xfId="0" applyFont="1" applyFill="1" applyBorder="1" applyAlignment="1">
      <alignment horizontal="center" vertical="center" wrapText="1" readingOrder="2"/>
    </xf>
    <xf numFmtId="0" fontId="3" fillId="9" borderId="5" xfId="0" applyFont="1" applyFill="1" applyBorder="1" applyAlignment="1">
      <alignment horizontal="center" vertical="center" wrapText="1" readingOrder="2"/>
    </xf>
    <xf numFmtId="0" fontId="3" fillId="9" borderId="6" xfId="0" applyFont="1" applyFill="1" applyBorder="1" applyAlignment="1">
      <alignment horizontal="center" vertical="center" wrapText="1" readingOrder="2"/>
    </xf>
    <xf numFmtId="0" fontId="3" fillId="10" borderId="4" xfId="0" applyFont="1" applyFill="1" applyBorder="1" applyAlignment="1">
      <alignment horizontal="center" vertical="center" wrapText="1" readingOrder="2"/>
    </xf>
    <xf numFmtId="0" fontId="3" fillId="10" borderId="6" xfId="0" applyFont="1" applyFill="1" applyBorder="1" applyAlignment="1">
      <alignment horizontal="center" vertical="center" wrapText="1" readingOrder="2"/>
    </xf>
    <xf numFmtId="0" fontId="3" fillId="10" borderId="5" xfId="0" applyFont="1" applyFill="1" applyBorder="1" applyAlignment="1">
      <alignment horizontal="center" vertical="center" wrapText="1" readingOrder="2"/>
    </xf>
    <xf numFmtId="0" fontId="15" fillId="2" borderId="4" xfId="0" applyFont="1" applyFill="1" applyBorder="1" applyAlignment="1">
      <alignment horizontal="center" vertical="center" textRotation="90" wrapText="1" readingOrder="2"/>
    </xf>
    <xf numFmtId="0" fontId="15" fillId="2" borderId="5" xfId="0" applyFont="1" applyFill="1" applyBorder="1" applyAlignment="1">
      <alignment horizontal="center" vertical="center" textRotation="90" wrapText="1" readingOrder="2"/>
    </xf>
    <xf numFmtId="0" fontId="0" fillId="0" borderId="5" xfId="0" applyBorder="1" applyAlignment="1">
      <alignment horizontal="center" vertical="center" textRotation="90" wrapText="1" readingOrder="2"/>
    </xf>
    <xf numFmtId="0" fontId="7" fillId="2" borderId="4" xfId="0" applyFont="1" applyFill="1" applyBorder="1" applyAlignment="1">
      <alignment horizontal="center" vertical="center" textRotation="90" wrapText="1" readingOrder="2"/>
    </xf>
    <xf numFmtId="0" fontId="28" fillId="2" borderId="5" xfId="0" applyFont="1" applyFill="1" applyBorder="1" applyAlignment="1">
      <alignment horizontal="center" vertical="center" textRotation="90" wrapText="1" readingOrder="2"/>
    </xf>
    <xf numFmtId="0" fontId="29" fillId="0" borderId="5" xfId="0" applyFont="1" applyBorder="1" applyAlignment="1">
      <alignment horizontal="center" vertical="center" textRotation="90" wrapText="1" readingOrder="2"/>
    </xf>
    <xf numFmtId="0" fontId="21" fillId="0" borderId="5" xfId="0" applyFont="1" applyBorder="1" applyAlignment="1">
      <alignment horizontal="center" vertical="center" textRotation="90" wrapText="1" readingOrder="2"/>
    </xf>
    <xf numFmtId="0" fontId="21" fillId="0" borderId="6" xfId="0" applyFont="1" applyBorder="1" applyAlignment="1">
      <alignment horizontal="center" vertical="center" textRotation="90" wrapText="1" readingOrder="2"/>
    </xf>
    <xf numFmtId="0" fontId="19" fillId="2" borderId="4" xfId="0" applyFont="1" applyFill="1" applyBorder="1" applyAlignment="1">
      <alignment horizontal="center" vertical="center" textRotation="90" wrapText="1" readingOrder="2"/>
    </xf>
    <xf numFmtId="0" fontId="16" fillId="2" borderId="5" xfId="0" applyFont="1" applyFill="1" applyBorder="1" applyAlignment="1">
      <alignment horizontal="center" vertical="center" textRotation="90" wrapText="1" readingOrder="2"/>
    </xf>
    <xf numFmtId="0" fontId="15" fillId="11" borderId="5" xfId="0" applyFont="1" applyFill="1" applyBorder="1" applyAlignment="1">
      <alignment horizontal="center" vertical="center" textRotation="90" wrapText="1" readingOrder="2"/>
    </xf>
    <xf numFmtId="0" fontId="15" fillId="2" borderId="6" xfId="0" applyFont="1" applyFill="1" applyBorder="1" applyAlignment="1">
      <alignment horizontal="center" vertical="center" textRotation="90" wrapText="1" readingOrder="2"/>
    </xf>
    <xf numFmtId="0" fontId="3" fillId="13" borderId="4" xfId="0" applyFont="1" applyFill="1" applyBorder="1" applyAlignment="1">
      <alignment horizontal="center" vertical="center" wrapText="1" readingOrder="2"/>
    </xf>
    <xf numFmtId="0" fontId="3" fillId="13" borderId="6" xfId="0" applyFont="1" applyFill="1" applyBorder="1" applyAlignment="1">
      <alignment horizontal="center" vertical="center" wrapText="1" readingOrder="2"/>
    </xf>
    <xf numFmtId="0" fontId="3" fillId="9" borderId="3" xfId="0" applyFont="1" applyFill="1" applyBorder="1" applyAlignment="1">
      <alignment horizontal="center" vertical="center" wrapText="1" readingOrder="2"/>
    </xf>
    <xf numFmtId="0" fontId="3" fillId="9" borderId="12" xfId="0" applyFont="1" applyFill="1" applyBorder="1" applyAlignment="1">
      <alignment horizontal="center" vertical="center" wrapText="1" readingOrder="2"/>
    </xf>
    <xf numFmtId="0" fontId="3" fillId="13" borderId="3" xfId="0" applyFont="1" applyFill="1" applyBorder="1" applyAlignment="1">
      <alignment horizontal="center" vertical="center" wrapText="1" readingOrder="2"/>
    </xf>
    <xf numFmtId="0" fontId="3" fillId="13" borderId="12" xfId="0" applyFont="1" applyFill="1" applyBorder="1" applyAlignment="1">
      <alignment horizontal="center" vertical="center" wrapText="1" readingOrder="2"/>
    </xf>
    <xf numFmtId="0" fontId="27" fillId="2" borderId="4" xfId="0" applyFont="1" applyFill="1" applyBorder="1" applyAlignment="1">
      <alignment horizontal="center" vertical="center" textRotation="90" wrapText="1" readingOrder="2"/>
    </xf>
    <xf numFmtId="0" fontId="6" fillId="2" borderId="5" xfId="0" applyFont="1" applyFill="1" applyBorder="1" applyAlignment="1">
      <alignment horizontal="center" vertical="center" textRotation="90" wrapText="1" readingOrder="2"/>
    </xf>
    <xf numFmtId="0" fontId="3" fillId="9" borderId="19" xfId="0" applyFont="1" applyFill="1" applyBorder="1" applyAlignment="1">
      <alignment horizontal="center" vertical="center" wrapText="1" readingOrder="2"/>
    </xf>
    <xf numFmtId="0" fontId="7" fillId="2" borderId="5" xfId="0" applyFont="1" applyFill="1" applyBorder="1" applyAlignment="1">
      <alignment horizontal="center" vertical="center" textRotation="90" wrapText="1" readingOrder="2"/>
    </xf>
    <xf numFmtId="0" fontId="3" fillId="13" borderId="5" xfId="0" applyFont="1" applyFill="1" applyBorder="1" applyAlignment="1">
      <alignment horizontal="center" vertical="center" wrapText="1" readingOrder="2"/>
    </xf>
    <xf numFmtId="0" fontId="8" fillId="7" borderId="0" xfId="0" applyFont="1" applyFill="1" applyAlignment="1">
      <alignment horizontal="left" vertical="top" wrapText="1"/>
    </xf>
    <xf numFmtId="0" fontId="5" fillId="2" borderId="9" xfId="0" applyFont="1" applyFill="1" applyBorder="1" applyAlignment="1">
      <alignment horizontal="center" vertical="center" textRotation="90" wrapText="1" readingOrder="2"/>
    </xf>
    <xf numFmtId="0" fontId="5" fillId="2" borderId="23" xfId="0" applyFont="1" applyFill="1" applyBorder="1" applyAlignment="1">
      <alignment horizontal="center" vertical="center" textRotation="90" wrapText="1" readingOrder="2"/>
    </xf>
    <xf numFmtId="0" fontId="13" fillId="2" borderId="4" xfId="0" applyFont="1" applyFill="1" applyBorder="1" applyAlignment="1">
      <alignment horizontal="center" vertical="center" textRotation="90" wrapText="1" readingOrder="2"/>
    </xf>
    <xf numFmtId="0" fontId="13" fillId="2" borderId="5" xfId="0" applyFont="1" applyFill="1" applyBorder="1" applyAlignment="1">
      <alignment horizontal="center" vertical="center" textRotation="90" wrapText="1" readingOrder="2"/>
    </xf>
    <xf numFmtId="0" fontId="13" fillId="2" borderId="6" xfId="0" applyFont="1" applyFill="1" applyBorder="1" applyAlignment="1">
      <alignment horizontal="center" vertical="center" textRotation="90" wrapText="1" readingOrder="2"/>
    </xf>
    <xf numFmtId="0" fontId="3" fillId="10" borderId="0" xfId="0" applyFont="1" applyFill="1" applyBorder="1" applyAlignment="1">
      <alignment horizontal="center" vertical="center" wrapText="1" readingOrder="2"/>
    </xf>
    <xf numFmtId="0" fontId="19" fillId="2" borderId="5" xfId="0" applyFont="1" applyFill="1" applyBorder="1" applyAlignment="1">
      <alignment horizontal="center" vertical="center" textRotation="90" wrapText="1" readingOrder="2"/>
    </xf>
    <xf numFmtId="0" fontId="19" fillId="2" borderId="6" xfId="0" applyFont="1" applyFill="1" applyBorder="1" applyAlignment="1">
      <alignment horizontal="center" vertical="center" textRotation="90" wrapText="1" readingOrder="2"/>
    </xf>
    <xf numFmtId="0" fontId="19" fillId="2" borderId="34" xfId="0" applyFont="1" applyFill="1" applyBorder="1" applyAlignment="1">
      <alignment horizontal="center" vertical="center" textRotation="90" wrapText="1" readingOrder="2"/>
    </xf>
    <xf numFmtId="0" fontId="31" fillId="2" borderId="4" xfId="0" applyFont="1" applyFill="1" applyBorder="1" applyAlignment="1">
      <alignment horizontal="center" vertical="center" textRotation="90" wrapText="1" readingOrder="2"/>
    </xf>
    <xf numFmtId="0" fontId="3" fillId="10" borderId="9" xfId="0" applyFont="1" applyFill="1" applyBorder="1" applyAlignment="1">
      <alignment vertical="center" wrapText="1" readingOrder="2"/>
    </xf>
    <xf numFmtId="0" fontId="3" fillId="10" borderId="17" xfId="0" applyFont="1" applyFill="1" applyBorder="1" applyAlignment="1">
      <alignment horizontal="center" vertical="center" wrapText="1" readingOrder="2"/>
    </xf>
    <xf numFmtId="0" fontId="3" fillId="8" borderId="23" xfId="0" applyFont="1" applyFill="1" applyBorder="1" applyAlignment="1">
      <alignment horizontal="center" vertical="center" wrapText="1" readingOrder="2"/>
    </xf>
    <xf numFmtId="0" fontId="32" fillId="2" borderId="4" xfId="0" applyFont="1" applyFill="1" applyBorder="1" applyAlignment="1">
      <alignment horizontal="center" vertical="center" textRotation="90" wrapText="1" readingOrder="2"/>
    </xf>
    <xf numFmtId="0" fontId="3" fillId="9" borderId="3" xfId="0" applyFont="1" applyFill="1" applyBorder="1" applyAlignment="1">
      <alignment horizontal="center" vertical="center" wrapText="1"/>
    </xf>
    <xf numFmtId="0" fontId="3" fillId="9" borderId="12" xfId="0" applyFont="1" applyFill="1" applyBorder="1" applyAlignment="1">
      <alignment horizontal="center" vertical="center" wrapText="1"/>
    </xf>
    <xf numFmtId="0" fontId="3" fillId="9" borderId="19" xfId="0" applyFont="1" applyFill="1" applyBorder="1" applyAlignment="1">
      <alignment horizontal="center" vertical="center" wrapText="1"/>
    </xf>
    <xf numFmtId="0" fontId="33" fillId="2" borderId="4" xfId="0" applyFont="1" applyFill="1" applyBorder="1" applyAlignment="1">
      <alignment horizontal="center" vertical="center" textRotation="90" wrapText="1" readingOrder="2"/>
    </xf>
    <xf numFmtId="0" fontId="3" fillId="9" borderId="4" xfId="0" applyFont="1" applyFill="1" applyBorder="1" applyAlignment="1">
      <alignment vertical="center" wrapText="1" readingOrder="2"/>
    </xf>
    <xf numFmtId="0" fontId="3" fillId="9" borderId="5" xfId="0" applyFont="1" applyFill="1" applyBorder="1" applyAlignment="1">
      <alignment vertical="center" wrapText="1" readingOrder="2"/>
    </xf>
    <xf numFmtId="0" fontId="3" fillId="12" borderId="13" xfId="0" applyFont="1" applyFill="1" applyBorder="1" applyAlignment="1">
      <alignment horizontal="center" vertical="center" wrapText="1"/>
    </xf>
    <xf numFmtId="0" fontId="3" fillId="12" borderId="35" xfId="0" applyFont="1" applyFill="1" applyBorder="1" applyAlignment="1">
      <alignment horizontal="center" vertical="center" wrapText="1"/>
    </xf>
    <xf numFmtId="0" fontId="3" fillId="12" borderId="36" xfId="0" applyFont="1" applyFill="1" applyBorder="1" applyAlignment="1">
      <alignment horizontal="center" vertical="center" wrapText="1"/>
    </xf>
    <xf numFmtId="0" fontId="3" fillId="12" borderId="26" xfId="0" applyFont="1" applyFill="1" applyBorder="1" applyAlignment="1">
      <alignment horizontal="center" vertical="center" wrapText="1"/>
    </xf>
    <xf numFmtId="0" fontId="0" fillId="8" borderId="23" xfId="0" applyFill="1" applyBorder="1"/>
    <xf numFmtId="0" fontId="3" fillId="12" borderId="37" xfId="0" applyFont="1" applyFill="1" applyBorder="1" applyAlignment="1">
      <alignment horizontal="center" vertical="center" wrapText="1"/>
    </xf>
    <xf numFmtId="0" fontId="3" fillId="12" borderId="37" xfId="0" applyFont="1" applyFill="1" applyBorder="1" applyAlignment="1">
      <alignment horizontal="center" vertical="center" wrapText="1"/>
    </xf>
    <xf numFmtId="0" fontId="23" fillId="13" borderId="13" xfId="0" applyFont="1" applyFill="1" applyBorder="1"/>
    <xf numFmtId="0" fontId="3" fillId="12" borderId="37" xfId="0" applyFont="1" applyFill="1" applyBorder="1" applyAlignment="1">
      <alignment vertical="center" wrapText="1"/>
    </xf>
    <xf numFmtId="0" fontId="30" fillId="2" borderId="22" xfId="0" applyFont="1" applyFill="1" applyBorder="1" applyAlignment="1">
      <alignment horizontal="center" vertical="center" textRotation="90" wrapText="1" readingOrder="2"/>
    </xf>
  </cellXfs>
  <cellStyles count="1">
    <cellStyle name="Normal" xfId="0" builtinId="0"/>
  </cellStyles>
  <dxfs count="6">
    <dxf>
      <font>
        <color rgb="FF006100"/>
      </font>
      <fill>
        <patternFill>
          <bgColor rgb="FFC6EFCE"/>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0082F-1727-4F9C-B429-13988E37BF93}">
  <dimension ref="A1:H70"/>
  <sheetViews>
    <sheetView tabSelected="1" topLeftCell="A15" zoomScale="71" workbookViewId="0">
      <selection activeCell="A28" sqref="A28:XFD28"/>
    </sheetView>
  </sheetViews>
  <sheetFormatPr defaultRowHeight="14.4" x14ac:dyDescent="0.3"/>
  <cols>
    <col min="1" max="1" width="30.5546875" bestFit="1" customWidth="1"/>
    <col min="2" max="2" width="80.88671875" bestFit="1" customWidth="1"/>
    <col min="3" max="3" width="24.33203125" customWidth="1"/>
    <col min="4" max="4" width="80.88671875" bestFit="1" customWidth="1"/>
    <col min="5" max="5" width="17.33203125" bestFit="1" customWidth="1"/>
    <col min="6" max="6" width="17.44140625" bestFit="1" customWidth="1"/>
    <col min="7" max="7" width="17.77734375" bestFit="1" customWidth="1"/>
  </cols>
  <sheetData>
    <row r="1" spans="1:7" ht="42" x14ac:dyDescent="0.3">
      <c r="A1" s="66" t="s">
        <v>6</v>
      </c>
      <c r="B1" s="66" t="s">
        <v>7</v>
      </c>
      <c r="C1" s="66" t="s">
        <v>0</v>
      </c>
      <c r="D1" s="66" t="s">
        <v>1</v>
      </c>
      <c r="E1" s="66" t="s">
        <v>8</v>
      </c>
      <c r="F1" s="66" t="s">
        <v>9</v>
      </c>
      <c r="G1" s="67" t="s">
        <v>113</v>
      </c>
    </row>
    <row r="2" spans="1:7" ht="47.4" customHeight="1" x14ac:dyDescent="0.3">
      <c r="A2" s="133" t="s">
        <v>4</v>
      </c>
      <c r="B2" s="133" t="s">
        <v>643</v>
      </c>
      <c r="C2" s="34" t="s">
        <v>151</v>
      </c>
      <c r="D2" s="68" t="s">
        <v>152</v>
      </c>
      <c r="E2" s="34" t="s">
        <v>10</v>
      </c>
      <c r="F2" s="34" t="s">
        <v>642</v>
      </c>
      <c r="G2" s="160" t="s">
        <v>13</v>
      </c>
    </row>
    <row r="3" spans="1:7" ht="47.4" customHeight="1" x14ac:dyDescent="0.3">
      <c r="A3" s="135"/>
      <c r="B3" s="135"/>
      <c r="C3" s="34" t="s">
        <v>164</v>
      </c>
      <c r="D3" s="68" t="s">
        <v>639</v>
      </c>
      <c r="E3" s="34" t="s">
        <v>10</v>
      </c>
      <c r="F3" s="34" t="s">
        <v>642</v>
      </c>
      <c r="G3" s="161"/>
    </row>
    <row r="4" spans="1:7" ht="47.4" customHeight="1" x14ac:dyDescent="0.3">
      <c r="A4" s="135"/>
      <c r="B4" s="135"/>
      <c r="C4" s="34" t="s">
        <v>165</v>
      </c>
      <c r="D4" s="68" t="s">
        <v>640</v>
      </c>
      <c r="E4" s="34" t="s">
        <v>10</v>
      </c>
      <c r="F4" s="34" t="s">
        <v>642</v>
      </c>
      <c r="G4" s="161"/>
    </row>
    <row r="5" spans="1:7" ht="47.4" customHeight="1" x14ac:dyDescent="0.3">
      <c r="A5" s="135"/>
      <c r="B5" s="135"/>
      <c r="C5" s="34" t="s">
        <v>166</v>
      </c>
      <c r="D5" s="68" t="s">
        <v>641</v>
      </c>
      <c r="E5" s="34" t="s">
        <v>10</v>
      </c>
      <c r="F5" s="34" t="s">
        <v>642</v>
      </c>
      <c r="G5" s="161"/>
    </row>
    <row r="6" spans="1:7" ht="47.4" customHeight="1" x14ac:dyDescent="0.3">
      <c r="A6" s="135"/>
      <c r="B6" s="135"/>
      <c r="C6" s="34" t="s">
        <v>167</v>
      </c>
      <c r="D6" s="68" t="s">
        <v>182</v>
      </c>
      <c r="E6" s="34" t="s">
        <v>10</v>
      </c>
      <c r="F6" s="34" t="s">
        <v>642</v>
      </c>
      <c r="G6" s="161"/>
    </row>
    <row r="7" spans="1:7" ht="47.4" customHeight="1" x14ac:dyDescent="0.3">
      <c r="A7" s="134"/>
      <c r="B7" s="134"/>
      <c r="C7" s="34" t="s">
        <v>168</v>
      </c>
      <c r="D7" s="68" t="s">
        <v>183</v>
      </c>
      <c r="E7" s="34" t="s">
        <v>10</v>
      </c>
      <c r="F7" s="34" t="s">
        <v>642</v>
      </c>
      <c r="G7" s="161"/>
    </row>
    <row r="8" spans="1:7" ht="47.4" customHeight="1" x14ac:dyDescent="0.3">
      <c r="A8" s="130" t="s">
        <v>5</v>
      </c>
      <c r="B8" s="130" t="s">
        <v>644</v>
      </c>
      <c r="C8" s="34" t="s">
        <v>169</v>
      </c>
      <c r="D8" s="68" t="s">
        <v>184</v>
      </c>
      <c r="E8" s="34" t="s">
        <v>10</v>
      </c>
      <c r="F8" s="34" t="s">
        <v>642</v>
      </c>
      <c r="G8" s="161"/>
    </row>
    <row r="9" spans="1:7" ht="26.4" x14ac:dyDescent="0.3">
      <c r="A9" s="132"/>
      <c r="B9" s="132"/>
      <c r="C9" s="34" t="s">
        <v>371</v>
      </c>
      <c r="D9" s="69" t="s">
        <v>372</v>
      </c>
      <c r="E9" s="34" t="s">
        <v>10</v>
      </c>
      <c r="F9" s="34" t="s">
        <v>642</v>
      </c>
      <c r="G9" s="161"/>
    </row>
    <row r="10" spans="1:7" x14ac:dyDescent="0.3">
      <c r="A10" s="70"/>
      <c r="B10" s="71"/>
      <c r="C10" s="71"/>
      <c r="D10" s="72"/>
      <c r="E10" s="71"/>
      <c r="F10" s="71"/>
      <c r="G10" s="71"/>
    </row>
    <row r="11" spans="1:7" ht="40.200000000000003" customHeight="1" x14ac:dyDescent="0.3">
      <c r="A11" s="38" t="s">
        <v>645</v>
      </c>
      <c r="B11" s="35" t="s">
        <v>658</v>
      </c>
      <c r="C11" s="35" t="s">
        <v>151</v>
      </c>
      <c r="D11" s="35" t="s">
        <v>152</v>
      </c>
      <c r="E11" s="35" t="s">
        <v>10</v>
      </c>
      <c r="F11" s="73"/>
      <c r="G11" s="162" t="s">
        <v>191</v>
      </c>
    </row>
    <row r="12" spans="1:7" ht="26.4" x14ac:dyDescent="0.3">
      <c r="A12" s="38" t="s">
        <v>646</v>
      </c>
      <c r="B12" s="35" t="s">
        <v>659</v>
      </c>
      <c r="C12" s="35" t="s">
        <v>164</v>
      </c>
      <c r="D12" s="34" t="s">
        <v>657</v>
      </c>
      <c r="E12" s="34" t="s">
        <v>10</v>
      </c>
      <c r="F12" s="75"/>
      <c r="G12" s="163"/>
    </row>
    <row r="13" spans="1:7" x14ac:dyDescent="0.3">
      <c r="A13" s="38" t="s">
        <v>647</v>
      </c>
      <c r="B13" s="35" t="s">
        <v>660</v>
      </c>
      <c r="C13" s="35" t="s">
        <v>165</v>
      </c>
      <c r="D13" s="34" t="s">
        <v>203</v>
      </c>
      <c r="E13" s="34"/>
      <c r="F13" s="75"/>
      <c r="G13" s="163"/>
    </row>
    <row r="14" spans="1:7" ht="26.4" x14ac:dyDescent="0.3">
      <c r="A14" s="38" t="s">
        <v>648</v>
      </c>
      <c r="B14" s="35" t="s">
        <v>661</v>
      </c>
      <c r="C14" s="35" t="s">
        <v>166</v>
      </c>
      <c r="D14" s="34" t="s">
        <v>204</v>
      </c>
      <c r="E14" s="34"/>
      <c r="F14" s="75"/>
      <c r="G14" s="163"/>
    </row>
    <row r="15" spans="1:7" ht="26.4" x14ac:dyDescent="0.3">
      <c r="A15" s="38" t="s">
        <v>649</v>
      </c>
      <c r="B15" s="35" t="s">
        <v>662</v>
      </c>
      <c r="C15" s="35" t="s">
        <v>167</v>
      </c>
      <c r="D15" s="34" t="s">
        <v>205</v>
      </c>
      <c r="E15" s="34"/>
      <c r="F15" s="75"/>
      <c r="G15" s="163"/>
    </row>
    <row r="16" spans="1:7" ht="26.4" x14ac:dyDescent="0.3">
      <c r="A16" s="38" t="s">
        <v>650</v>
      </c>
      <c r="B16" s="35" t="s">
        <v>663</v>
      </c>
      <c r="C16" s="35" t="s">
        <v>168</v>
      </c>
      <c r="D16" s="34" t="s">
        <v>206</v>
      </c>
      <c r="E16" s="34"/>
      <c r="F16" s="75"/>
      <c r="G16" s="163"/>
    </row>
    <row r="17" spans="1:7" ht="26.4" x14ac:dyDescent="0.3">
      <c r="A17" s="38" t="s">
        <v>651</v>
      </c>
      <c r="B17" s="35" t="s">
        <v>664</v>
      </c>
      <c r="C17" s="35" t="s">
        <v>169</v>
      </c>
      <c r="D17" s="34" t="s">
        <v>207</v>
      </c>
      <c r="E17" s="34"/>
      <c r="F17" s="75"/>
      <c r="G17" s="163"/>
    </row>
    <row r="18" spans="1:7" x14ac:dyDescent="0.3">
      <c r="A18" s="38" t="s">
        <v>652</v>
      </c>
      <c r="B18" s="35" t="s">
        <v>665</v>
      </c>
      <c r="C18" s="35" t="s">
        <v>371</v>
      </c>
      <c r="D18" s="34" t="s">
        <v>208</v>
      </c>
      <c r="E18" s="34"/>
      <c r="F18" s="75"/>
      <c r="G18" s="163"/>
    </row>
    <row r="19" spans="1:7" ht="26.4" x14ac:dyDescent="0.3">
      <c r="A19" s="38" t="s">
        <v>653</v>
      </c>
      <c r="B19" s="35" t="s">
        <v>666</v>
      </c>
      <c r="C19" s="35" t="s">
        <v>655</v>
      </c>
      <c r="D19" s="34" t="s">
        <v>209</v>
      </c>
      <c r="E19" s="34"/>
      <c r="F19" s="75"/>
      <c r="G19" s="163"/>
    </row>
    <row r="20" spans="1:7" ht="26.4" x14ac:dyDescent="0.3">
      <c r="A20" s="38" t="s">
        <v>654</v>
      </c>
      <c r="B20" s="35" t="s">
        <v>667</v>
      </c>
      <c r="C20" s="35" t="s">
        <v>656</v>
      </c>
      <c r="D20" s="35" t="s">
        <v>210</v>
      </c>
      <c r="E20" s="35" t="s">
        <v>10</v>
      </c>
      <c r="F20" s="73"/>
      <c r="G20" s="164"/>
    </row>
    <row r="21" spans="1:7" x14ac:dyDescent="0.3">
      <c r="A21" s="36"/>
      <c r="B21" s="37"/>
      <c r="C21" s="37"/>
      <c r="D21" s="76"/>
      <c r="E21" s="37"/>
      <c r="F21" s="37"/>
      <c r="G21" s="77"/>
    </row>
    <row r="22" spans="1:7" ht="56.4" customHeight="1" x14ac:dyDescent="0.3">
      <c r="A22" s="38" t="s">
        <v>668</v>
      </c>
      <c r="B22" s="35" t="s">
        <v>36</v>
      </c>
      <c r="C22" s="35" t="s">
        <v>124</v>
      </c>
      <c r="D22" s="69" t="s">
        <v>37</v>
      </c>
      <c r="E22" s="35" t="s">
        <v>10</v>
      </c>
      <c r="F22" s="73"/>
      <c r="G22" s="162" t="s">
        <v>39</v>
      </c>
    </row>
    <row r="23" spans="1:7" ht="56.4" customHeight="1" x14ac:dyDescent="0.3">
      <c r="A23" s="38" t="s">
        <v>669</v>
      </c>
      <c r="B23" s="35"/>
      <c r="C23" s="35"/>
      <c r="D23" s="69"/>
      <c r="E23" s="35"/>
      <c r="F23" s="73"/>
      <c r="G23" s="163"/>
    </row>
    <row r="24" spans="1:7" ht="56.4" customHeight="1" x14ac:dyDescent="0.3">
      <c r="A24" s="38" t="s">
        <v>670</v>
      </c>
      <c r="B24" s="35"/>
      <c r="C24" s="35"/>
      <c r="D24" s="69"/>
      <c r="E24" s="35"/>
      <c r="F24" s="73"/>
      <c r="G24" s="163"/>
    </row>
    <row r="25" spans="1:7" ht="56.4" customHeight="1" x14ac:dyDescent="0.3">
      <c r="A25" s="38" t="s">
        <v>671</v>
      </c>
      <c r="B25" s="35"/>
      <c r="C25" s="35"/>
      <c r="D25" s="69"/>
      <c r="E25" s="35"/>
      <c r="F25" s="73"/>
      <c r="G25" s="163"/>
    </row>
    <row r="26" spans="1:7" ht="56.4" customHeight="1" x14ac:dyDescent="0.3">
      <c r="A26" s="38" t="s">
        <v>672</v>
      </c>
      <c r="B26" s="35"/>
      <c r="C26" s="35"/>
      <c r="D26" s="69"/>
      <c r="E26" s="35"/>
      <c r="F26" s="73"/>
      <c r="G26" s="163"/>
    </row>
    <row r="27" spans="1:7" ht="56.4" customHeight="1" x14ac:dyDescent="0.3">
      <c r="A27" s="38"/>
      <c r="B27" s="35"/>
      <c r="C27" s="35"/>
      <c r="D27" s="69"/>
      <c r="E27" s="35"/>
      <c r="F27" s="73"/>
      <c r="G27" s="163"/>
    </row>
    <row r="28" spans="1:7" ht="56.4" customHeight="1" x14ac:dyDescent="0.3">
      <c r="A28" s="38"/>
      <c r="B28" s="35"/>
      <c r="C28" s="35"/>
      <c r="D28" s="69"/>
      <c r="E28" s="35"/>
      <c r="F28" s="73"/>
      <c r="G28" s="163"/>
    </row>
    <row r="29" spans="1:7" ht="56.4" customHeight="1" x14ac:dyDescent="0.3">
      <c r="A29" s="38"/>
      <c r="B29" s="35"/>
      <c r="C29" s="35"/>
      <c r="D29" s="69"/>
      <c r="E29" s="35"/>
      <c r="F29" s="73"/>
      <c r="G29" s="163"/>
    </row>
    <row r="30" spans="1:7" ht="56.4" customHeight="1" x14ac:dyDescent="0.3">
      <c r="A30" s="38"/>
      <c r="B30" s="35"/>
      <c r="C30" s="35"/>
      <c r="D30" s="69"/>
      <c r="E30" s="35"/>
      <c r="F30" s="73"/>
      <c r="G30" s="163"/>
    </row>
    <row r="31" spans="1:7" ht="56.4" customHeight="1" x14ac:dyDescent="0.3">
      <c r="A31" s="38"/>
      <c r="B31" s="35"/>
      <c r="C31" s="35"/>
      <c r="D31" s="69"/>
      <c r="E31" s="35"/>
      <c r="F31" s="73"/>
      <c r="G31" s="163"/>
    </row>
    <row r="32" spans="1:7" ht="56.4" customHeight="1" x14ac:dyDescent="0.3">
      <c r="A32" s="38"/>
      <c r="B32" s="35"/>
      <c r="C32" s="35"/>
      <c r="D32" s="69"/>
      <c r="E32" s="35"/>
      <c r="F32" s="73"/>
      <c r="G32" s="163"/>
    </row>
    <row r="33" spans="1:8" ht="56.4" customHeight="1" x14ac:dyDescent="0.3">
      <c r="A33" s="38"/>
      <c r="B33" s="35"/>
      <c r="C33" s="35"/>
      <c r="D33" s="69"/>
      <c r="E33" s="35"/>
      <c r="F33" s="73"/>
      <c r="G33" s="163"/>
    </row>
    <row r="34" spans="1:8" ht="26.4" x14ac:dyDescent="0.3">
      <c r="A34" s="74" t="s">
        <v>44</v>
      </c>
      <c r="B34" s="34" t="s">
        <v>35</v>
      </c>
      <c r="C34" s="48" t="s">
        <v>125</v>
      </c>
      <c r="D34" s="68" t="s">
        <v>38</v>
      </c>
      <c r="E34" s="34" t="s">
        <v>10</v>
      </c>
      <c r="F34" s="75"/>
      <c r="G34" s="164"/>
    </row>
    <row r="35" spans="1:8" x14ac:dyDescent="0.3">
      <c r="A35" s="36"/>
      <c r="B35" s="37"/>
      <c r="C35" s="37"/>
      <c r="D35" s="76"/>
      <c r="E35" s="37"/>
      <c r="F35" s="37"/>
      <c r="G35" s="78"/>
    </row>
    <row r="36" spans="1:8" ht="57.6" customHeight="1" x14ac:dyDescent="0.3">
      <c r="A36" s="119" t="s">
        <v>46</v>
      </c>
      <c r="B36" s="122" t="s">
        <v>123</v>
      </c>
      <c r="C36" s="34" t="s">
        <v>126</v>
      </c>
      <c r="D36" s="68" t="s">
        <v>52</v>
      </c>
      <c r="E36" s="34" t="s">
        <v>10</v>
      </c>
      <c r="F36" s="75"/>
      <c r="G36" s="162" t="s">
        <v>61</v>
      </c>
    </row>
    <row r="37" spans="1:8" ht="26.4" x14ac:dyDescent="0.3">
      <c r="A37" s="120"/>
      <c r="B37" s="123"/>
      <c r="C37" s="49" t="s">
        <v>127</v>
      </c>
      <c r="D37" s="69" t="s">
        <v>53</v>
      </c>
      <c r="E37" s="35" t="s">
        <v>10</v>
      </c>
      <c r="F37" s="73"/>
      <c r="G37" s="163"/>
    </row>
    <row r="38" spans="1:8" ht="26.4" x14ac:dyDescent="0.3">
      <c r="A38" s="120"/>
      <c r="B38" s="123"/>
      <c r="C38" s="34" t="s">
        <v>128</v>
      </c>
      <c r="D38" s="68" t="s">
        <v>54</v>
      </c>
      <c r="E38" s="34" t="s">
        <v>10</v>
      </c>
      <c r="F38" s="75"/>
      <c r="G38" s="163"/>
      <c r="H38" s="165" t="s">
        <v>122</v>
      </c>
    </row>
    <row r="39" spans="1:8" ht="26.4" x14ac:dyDescent="0.3">
      <c r="A39" s="121"/>
      <c r="B39" s="124"/>
      <c r="C39" s="49" t="s">
        <v>129</v>
      </c>
      <c r="D39" s="69" t="s">
        <v>55</v>
      </c>
      <c r="E39" s="35" t="s">
        <v>10</v>
      </c>
      <c r="F39" s="73"/>
      <c r="G39" s="163"/>
    </row>
    <row r="40" spans="1:8" ht="26.4" x14ac:dyDescent="0.3">
      <c r="A40" s="74" t="s">
        <v>47</v>
      </c>
      <c r="B40" s="34" t="s">
        <v>62</v>
      </c>
      <c r="C40" s="34" t="s">
        <v>130</v>
      </c>
      <c r="D40" s="68" t="s">
        <v>56</v>
      </c>
      <c r="E40" s="34" t="s">
        <v>10</v>
      </c>
      <c r="F40" s="75"/>
      <c r="G40" s="163"/>
    </row>
    <row r="41" spans="1:8" ht="26.4" x14ac:dyDescent="0.3">
      <c r="A41" s="38" t="s">
        <v>48</v>
      </c>
      <c r="B41" s="35" t="s">
        <v>63</v>
      </c>
      <c r="C41" s="49" t="s">
        <v>131</v>
      </c>
      <c r="D41" s="69" t="s">
        <v>57</v>
      </c>
      <c r="E41" s="35" t="s">
        <v>10</v>
      </c>
      <c r="F41" s="73"/>
      <c r="G41" s="163"/>
    </row>
    <row r="42" spans="1:8" ht="26.4" x14ac:dyDescent="0.3">
      <c r="A42" s="74" t="s">
        <v>49</v>
      </c>
      <c r="B42" s="34" t="s">
        <v>64</v>
      </c>
      <c r="C42" s="34" t="s">
        <v>132</v>
      </c>
      <c r="D42" s="68" t="s">
        <v>58</v>
      </c>
      <c r="E42" s="34" t="s">
        <v>10</v>
      </c>
      <c r="F42" s="75"/>
      <c r="G42" s="163"/>
    </row>
    <row r="43" spans="1:8" ht="26.4" x14ac:dyDescent="0.3">
      <c r="A43" s="38" t="s">
        <v>50</v>
      </c>
      <c r="B43" s="35" t="s">
        <v>65</v>
      </c>
      <c r="C43" s="49" t="s">
        <v>133</v>
      </c>
      <c r="D43" s="69" t="s">
        <v>59</v>
      </c>
      <c r="E43" s="35" t="s">
        <v>10</v>
      </c>
      <c r="F43" s="73"/>
      <c r="G43" s="163"/>
    </row>
    <row r="44" spans="1:8" ht="26.4" x14ac:dyDescent="0.3">
      <c r="A44" s="74" t="s">
        <v>51</v>
      </c>
      <c r="B44" s="34" t="s">
        <v>66</v>
      </c>
      <c r="C44" s="34" t="s">
        <v>134</v>
      </c>
      <c r="D44" s="68" t="s">
        <v>60</v>
      </c>
      <c r="E44" s="34" t="s">
        <v>10</v>
      </c>
      <c r="F44" s="75"/>
      <c r="G44" s="164"/>
    </row>
    <row r="45" spans="1:8" x14ac:dyDescent="0.3">
      <c r="A45" s="79"/>
      <c r="B45" s="80"/>
      <c r="C45" s="76"/>
      <c r="D45" s="80"/>
      <c r="E45" s="80"/>
      <c r="F45" s="80"/>
      <c r="G45" s="78"/>
    </row>
    <row r="46" spans="1:8" ht="82.8" customHeight="1" x14ac:dyDescent="0.3">
      <c r="A46" s="81" t="s">
        <v>87</v>
      </c>
      <c r="B46" s="82" t="s">
        <v>89</v>
      </c>
      <c r="C46" s="83" t="s">
        <v>135</v>
      </c>
      <c r="D46" s="82" t="s">
        <v>79</v>
      </c>
      <c r="E46" s="84" t="s">
        <v>10</v>
      </c>
      <c r="F46" s="81"/>
      <c r="G46" s="144" t="s">
        <v>86</v>
      </c>
    </row>
    <row r="47" spans="1:8" ht="26.4" x14ac:dyDescent="0.3">
      <c r="A47" s="113" t="s">
        <v>88</v>
      </c>
      <c r="B47" s="116" t="s">
        <v>90</v>
      </c>
      <c r="C47" s="68" t="s">
        <v>136</v>
      </c>
      <c r="D47" s="86" t="s">
        <v>80</v>
      </c>
      <c r="E47" s="87" t="s">
        <v>10</v>
      </c>
      <c r="F47" s="88"/>
      <c r="G47" s="166"/>
    </row>
    <row r="48" spans="1:8" ht="26.4" x14ac:dyDescent="0.3">
      <c r="A48" s="114"/>
      <c r="B48" s="117"/>
      <c r="C48" s="89" t="s">
        <v>137</v>
      </c>
      <c r="D48" s="82" t="s">
        <v>81</v>
      </c>
      <c r="E48" s="90" t="s">
        <v>10</v>
      </c>
      <c r="F48" s="81"/>
      <c r="G48" s="166"/>
    </row>
    <row r="49" spans="1:8" ht="26.4" x14ac:dyDescent="0.3">
      <c r="A49" s="115"/>
      <c r="B49" s="118"/>
      <c r="C49" s="91" t="s">
        <v>138</v>
      </c>
      <c r="D49" s="85" t="s">
        <v>82</v>
      </c>
      <c r="E49" s="92" t="s">
        <v>10</v>
      </c>
      <c r="F49" s="88"/>
      <c r="G49" s="167"/>
    </row>
    <row r="50" spans="1:8" x14ac:dyDescent="0.3">
      <c r="A50" s="93"/>
      <c r="B50" s="94"/>
      <c r="C50" s="76"/>
      <c r="D50" s="94"/>
      <c r="E50" s="80"/>
      <c r="F50" s="80"/>
      <c r="G50" s="78"/>
    </row>
    <row r="51" spans="1:8" ht="68.400000000000006" customHeight="1" x14ac:dyDescent="0.3">
      <c r="A51" s="82" t="s">
        <v>91</v>
      </c>
      <c r="B51" s="82" t="s">
        <v>92</v>
      </c>
      <c r="C51" s="95" t="s">
        <v>139</v>
      </c>
      <c r="D51" s="95" t="s">
        <v>83</v>
      </c>
      <c r="E51" s="96" t="s">
        <v>10</v>
      </c>
      <c r="F51" s="81"/>
      <c r="G51" s="144" t="s">
        <v>95</v>
      </c>
    </row>
    <row r="52" spans="1:8" ht="26.4" x14ac:dyDescent="0.3">
      <c r="A52" s="85" t="s">
        <v>93</v>
      </c>
      <c r="B52" s="85" t="s">
        <v>94</v>
      </c>
      <c r="C52" s="97" t="s">
        <v>140</v>
      </c>
      <c r="D52" s="97" t="s">
        <v>84</v>
      </c>
      <c r="E52" s="98" t="s">
        <v>10</v>
      </c>
      <c r="F52" s="88"/>
      <c r="G52" s="167"/>
    </row>
    <row r="53" spans="1:8" x14ac:dyDescent="0.3">
      <c r="A53" s="93"/>
      <c r="B53" s="94"/>
      <c r="C53" s="99"/>
      <c r="D53" s="94"/>
      <c r="E53" s="80"/>
      <c r="F53" s="80"/>
      <c r="G53" s="78"/>
      <c r="H53" s="15"/>
    </row>
    <row r="54" spans="1:8" ht="39.6" customHeight="1" x14ac:dyDescent="0.3">
      <c r="A54" s="180" t="s">
        <v>102</v>
      </c>
      <c r="B54" s="185" t="s">
        <v>629</v>
      </c>
      <c r="C54" s="183" t="s">
        <v>309</v>
      </c>
      <c r="D54" s="85" t="s">
        <v>322</v>
      </c>
      <c r="E54" s="85" t="s">
        <v>10</v>
      </c>
      <c r="F54" s="100"/>
      <c r="G54" s="189" t="s">
        <v>638</v>
      </c>
      <c r="H54" s="15"/>
    </row>
    <row r="55" spans="1:8" ht="26.4" x14ac:dyDescent="0.3">
      <c r="A55" s="181"/>
      <c r="B55" s="185"/>
      <c r="C55" s="183" t="s">
        <v>310</v>
      </c>
      <c r="D55" s="85" t="s">
        <v>323</v>
      </c>
      <c r="E55" s="85" t="s">
        <v>10</v>
      </c>
      <c r="F55" s="100"/>
      <c r="G55" s="168"/>
    </row>
    <row r="56" spans="1:8" ht="26.4" x14ac:dyDescent="0.3">
      <c r="A56" s="85" t="s">
        <v>103</v>
      </c>
      <c r="B56" s="186" t="s">
        <v>630</v>
      </c>
      <c r="C56" s="183" t="s">
        <v>311</v>
      </c>
      <c r="D56" s="85" t="s">
        <v>324</v>
      </c>
      <c r="E56" s="85" t="s">
        <v>10</v>
      </c>
      <c r="F56" s="187"/>
      <c r="G56" s="168"/>
    </row>
    <row r="57" spans="1:8" ht="26.4" x14ac:dyDescent="0.3">
      <c r="A57" s="180" t="s">
        <v>104</v>
      </c>
      <c r="B57" s="185" t="s">
        <v>631</v>
      </c>
      <c r="C57" s="183" t="s">
        <v>312</v>
      </c>
      <c r="D57" s="85" t="s">
        <v>325</v>
      </c>
      <c r="E57" s="85" t="s">
        <v>10</v>
      </c>
      <c r="F57" s="100"/>
      <c r="G57" s="168"/>
    </row>
    <row r="58" spans="1:8" ht="26.4" x14ac:dyDescent="0.3">
      <c r="A58" s="182"/>
      <c r="B58" s="185"/>
      <c r="C58" s="183" t="s">
        <v>313</v>
      </c>
      <c r="D58" s="85" t="s">
        <v>326</v>
      </c>
      <c r="E58" s="85" t="s">
        <v>10</v>
      </c>
      <c r="F58" s="100"/>
      <c r="G58" s="168"/>
    </row>
    <row r="59" spans="1:8" ht="26.4" x14ac:dyDescent="0.3">
      <c r="A59" s="181"/>
      <c r="B59" s="185"/>
      <c r="C59" s="183" t="s">
        <v>314</v>
      </c>
      <c r="D59" s="85" t="s">
        <v>327</v>
      </c>
      <c r="E59" s="85" t="s">
        <v>10</v>
      </c>
      <c r="F59" s="100"/>
      <c r="G59" s="168"/>
    </row>
    <row r="60" spans="1:8" ht="26.4" x14ac:dyDescent="0.3">
      <c r="A60" s="85" t="s">
        <v>105</v>
      </c>
      <c r="B60" s="186" t="s">
        <v>632</v>
      </c>
      <c r="C60" s="183" t="s">
        <v>315</v>
      </c>
      <c r="D60" s="85" t="s">
        <v>328</v>
      </c>
      <c r="E60" s="85" t="s">
        <v>10</v>
      </c>
      <c r="F60" s="187"/>
      <c r="G60" s="168"/>
    </row>
    <row r="61" spans="1:8" x14ac:dyDescent="0.3">
      <c r="A61" s="85" t="s">
        <v>106</v>
      </c>
      <c r="B61" s="186" t="s">
        <v>633</v>
      </c>
      <c r="C61" s="183" t="s">
        <v>316</v>
      </c>
      <c r="D61" s="85" t="s">
        <v>329</v>
      </c>
      <c r="E61" s="85" t="s">
        <v>10</v>
      </c>
      <c r="F61" s="100"/>
      <c r="G61" s="168"/>
    </row>
    <row r="62" spans="1:8" ht="26.4" customHeight="1" x14ac:dyDescent="0.3">
      <c r="A62" s="85" t="s">
        <v>107</v>
      </c>
      <c r="B62" s="186" t="s">
        <v>634</v>
      </c>
      <c r="C62" s="183" t="s">
        <v>317</v>
      </c>
      <c r="D62" s="85" t="s">
        <v>330</v>
      </c>
      <c r="E62" s="85" t="s">
        <v>10</v>
      </c>
      <c r="F62" s="187"/>
      <c r="G62" s="168"/>
    </row>
    <row r="63" spans="1:8" ht="39.6" x14ac:dyDescent="0.3">
      <c r="A63" s="85" t="s">
        <v>108</v>
      </c>
      <c r="B63" s="188" t="s">
        <v>635</v>
      </c>
      <c r="C63" s="183" t="s">
        <v>318</v>
      </c>
      <c r="D63" s="85" t="s">
        <v>331</v>
      </c>
      <c r="E63" s="85" t="s">
        <v>10</v>
      </c>
      <c r="F63" s="187"/>
      <c r="G63" s="168"/>
    </row>
    <row r="64" spans="1:8" ht="26.4" x14ac:dyDescent="0.3">
      <c r="A64" s="180" t="s">
        <v>109</v>
      </c>
      <c r="B64" s="185" t="s">
        <v>636</v>
      </c>
      <c r="C64" s="183" t="s">
        <v>319</v>
      </c>
      <c r="D64" s="85" t="s">
        <v>332</v>
      </c>
      <c r="E64" s="85" t="s">
        <v>10</v>
      </c>
      <c r="F64" s="187"/>
      <c r="G64" s="168"/>
    </row>
    <row r="65" spans="1:7" x14ac:dyDescent="0.3">
      <c r="A65" s="181"/>
      <c r="B65" s="185"/>
      <c r="C65" s="183" t="s">
        <v>320</v>
      </c>
      <c r="D65" s="85" t="s">
        <v>333</v>
      </c>
      <c r="E65" s="85" t="s">
        <v>10</v>
      </c>
      <c r="F65" s="100"/>
      <c r="G65" s="168"/>
    </row>
    <row r="66" spans="1:7" ht="26.4" x14ac:dyDescent="0.3">
      <c r="A66" s="85" t="s">
        <v>110</v>
      </c>
      <c r="B66" s="186" t="s">
        <v>637</v>
      </c>
      <c r="C66" s="183" t="s">
        <v>321</v>
      </c>
      <c r="D66" s="85" t="s">
        <v>334</v>
      </c>
      <c r="E66" s="85" t="s">
        <v>10</v>
      </c>
      <c r="F66" s="187"/>
      <c r="G66" s="168"/>
    </row>
    <row r="67" spans="1:7" x14ac:dyDescent="0.3">
      <c r="A67" s="101"/>
      <c r="B67" s="184"/>
      <c r="C67" s="71"/>
      <c r="D67" s="72"/>
      <c r="E67" s="102"/>
      <c r="F67" s="71"/>
      <c r="G67" s="101"/>
    </row>
    <row r="68" spans="1:7" ht="29.4" x14ac:dyDescent="0.3">
      <c r="A68" s="103" t="s">
        <v>119</v>
      </c>
      <c r="B68" s="35" t="s">
        <v>120</v>
      </c>
      <c r="C68" s="104" t="s">
        <v>141</v>
      </c>
      <c r="D68" s="69" t="s">
        <v>114</v>
      </c>
      <c r="E68" s="35" t="s">
        <v>10</v>
      </c>
      <c r="F68" s="73"/>
      <c r="G68" s="105" t="s">
        <v>121</v>
      </c>
    </row>
    <row r="69" spans="1:7" x14ac:dyDescent="0.3">
      <c r="A69" s="101"/>
      <c r="B69" s="71"/>
      <c r="C69" s="71"/>
      <c r="D69" s="72"/>
      <c r="E69" s="71"/>
      <c r="F69" s="71"/>
      <c r="G69" s="106"/>
    </row>
    <row r="70" spans="1:7" ht="29.4" x14ac:dyDescent="0.3">
      <c r="A70" s="107" t="s">
        <v>119</v>
      </c>
      <c r="B70" s="108" t="s">
        <v>120</v>
      </c>
      <c r="C70" s="109" t="s">
        <v>141</v>
      </c>
      <c r="D70" s="110" t="s">
        <v>114</v>
      </c>
      <c r="E70" s="108" t="s">
        <v>10</v>
      </c>
      <c r="F70" s="111"/>
      <c r="G70" s="112" t="s">
        <v>121</v>
      </c>
    </row>
  </sheetData>
  <mergeCells count="21">
    <mergeCell ref="G46:G49"/>
    <mergeCell ref="G51:G52"/>
    <mergeCell ref="G54:G66"/>
    <mergeCell ref="A54:A55"/>
    <mergeCell ref="B54:B55"/>
    <mergeCell ref="A57:A59"/>
    <mergeCell ref="B57:B59"/>
    <mergeCell ref="A64:A65"/>
    <mergeCell ref="B64:B65"/>
    <mergeCell ref="A36:A39"/>
    <mergeCell ref="B36:B39"/>
    <mergeCell ref="G2:G9"/>
    <mergeCell ref="G11:G20"/>
    <mergeCell ref="G22:G34"/>
    <mergeCell ref="G36:G44"/>
    <mergeCell ref="A8:A9"/>
    <mergeCell ref="B8:B9"/>
    <mergeCell ref="B2:B7"/>
    <mergeCell ref="A2:A7"/>
    <mergeCell ref="A47:A49"/>
    <mergeCell ref="B47:B49"/>
  </mergeCells>
  <phoneticPr fontId="1" type="noConversion"/>
  <conditionalFormatting sqref="C37:F39 A40:F47 C48:F49 A50:F54 H38 A56:F56 C55:F55 A60:B63 A67:F70 A66:B66 D66 A57:B57 D57:F58 C57:C66 D59:D63 F59:F63 F66 E59:E66 A2:F2 D3:D7 C3:C9 E3:F9 A10:F36">
    <cfRule type="expression" dxfId="5" priority="1">
      <formula>AND(NOT(ISBLANK($A2)), ISBLANK($C2))</formula>
    </cfRule>
  </conditionalFormatting>
  <conditionalFormatting sqref="D65 F65 D9">
    <cfRule type="expression" dxfId="4" priority="3">
      <formula>AND(NOT(ISBLANK($A8)), ISBLANK($C9))</formula>
    </cfRule>
  </conditionalFormatting>
  <conditionalFormatting sqref="D64 F64 D8">
    <cfRule type="expression" dxfId="3" priority="5">
      <formula>AND(NOT(ISBLANK(#REF!)), ISBLANK($C8))</formula>
    </cfRule>
  </conditionalFormatting>
  <conditionalFormatting sqref="A64 A8:B8">
    <cfRule type="expression" dxfId="2" priority="7">
      <formula>AND(NOT(ISBLANK($A8)), ISBLANK($C9))</formula>
    </cfRule>
  </conditionalFormatting>
  <dataValidations count="1">
    <dataValidation type="list" allowBlank="1" showInputMessage="1" showErrorMessage="1" sqref="E68 E70 E22:E66 E1:E20" xr:uid="{00000000-0002-0000-0000-000000000000}">
      <formula1>"Draft, Approved, Under Review, Rejected"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9"/>
  <sheetViews>
    <sheetView topLeftCell="A53" zoomScale="49" zoomScaleNormal="70" workbookViewId="0">
      <selection activeCell="B102" sqref="B102"/>
    </sheetView>
  </sheetViews>
  <sheetFormatPr defaultColWidth="25.6640625" defaultRowHeight="13.2" x14ac:dyDescent="0.3"/>
  <cols>
    <col min="1" max="1" width="33.44140625" style="2" customWidth="1"/>
    <col min="2" max="2" width="59.109375" style="2" customWidth="1"/>
    <col min="3" max="3" width="42.44140625" style="2" customWidth="1"/>
    <col min="4" max="4" width="46.5546875" style="2" customWidth="1"/>
    <col min="5" max="6" width="25.6640625" style="2"/>
    <col min="7" max="7" width="23.109375" style="2" customWidth="1"/>
    <col min="8" max="16384" width="25.6640625" style="2"/>
  </cols>
  <sheetData>
    <row r="1" spans="1:7" s="1" customFormat="1" ht="21" x14ac:dyDescent="0.3">
      <c r="A1" s="32" t="s">
        <v>0</v>
      </c>
      <c r="B1" s="32" t="s">
        <v>1</v>
      </c>
      <c r="C1" s="32" t="s">
        <v>2</v>
      </c>
      <c r="D1" s="32" t="s">
        <v>40</v>
      </c>
      <c r="E1" s="32" t="s">
        <v>3</v>
      </c>
      <c r="F1" s="33" t="s">
        <v>11</v>
      </c>
    </row>
    <row r="2" spans="1:7" ht="37.5" customHeight="1" x14ac:dyDescent="0.3">
      <c r="A2" s="133" t="s">
        <v>151</v>
      </c>
      <c r="B2" s="133" t="s">
        <v>152</v>
      </c>
      <c r="C2" s="34" t="s">
        <v>153</v>
      </c>
      <c r="D2" s="34" t="s">
        <v>158</v>
      </c>
      <c r="E2" s="34" t="s">
        <v>157</v>
      </c>
      <c r="F2" s="25" t="s">
        <v>150</v>
      </c>
      <c r="G2" s="154" t="s">
        <v>13</v>
      </c>
    </row>
    <row r="3" spans="1:7" ht="42.75" customHeight="1" x14ac:dyDescent="0.3">
      <c r="A3" s="135"/>
      <c r="B3" s="135"/>
      <c r="C3" s="34" t="s">
        <v>154</v>
      </c>
      <c r="D3" s="48" t="s">
        <v>159</v>
      </c>
      <c r="E3" s="35" t="s">
        <v>157</v>
      </c>
      <c r="F3" s="25" t="s">
        <v>150</v>
      </c>
      <c r="G3" s="155"/>
    </row>
    <row r="4" spans="1:7" ht="39" customHeight="1" x14ac:dyDescent="0.3">
      <c r="A4" s="135"/>
      <c r="B4" s="135"/>
      <c r="C4" s="34" t="s">
        <v>155</v>
      </c>
      <c r="D4" s="34" t="s">
        <v>160</v>
      </c>
      <c r="E4" s="35" t="s">
        <v>157</v>
      </c>
      <c r="F4" s="25" t="s">
        <v>150</v>
      </c>
      <c r="G4" s="155"/>
    </row>
    <row r="5" spans="1:7" ht="39" customHeight="1" x14ac:dyDescent="0.3">
      <c r="A5" s="134"/>
      <c r="B5" s="134"/>
      <c r="C5" s="34" t="s">
        <v>156</v>
      </c>
      <c r="D5" s="34" t="s">
        <v>161</v>
      </c>
      <c r="E5" s="35" t="s">
        <v>157</v>
      </c>
      <c r="F5" s="25" t="s">
        <v>150</v>
      </c>
      <c r="G5" s="155"/>
    </row>
    <row r="6" spans="1:7" ht="33" customHeight="1" x14ac:dyDescent="0.3">
      <c r="A6" s="130" t="s">
        <v>164</v>
      </c>
      <c r="B6" s="130" t="s">
        <v>180</v>
      </c>
      <c r="C6" s="35" t="s">
        <v>142</v>
      </c>
      <c r="D6" s="35" t="s">
        <v>162</v>
      </c>
      <c r="E6" s="35" t="s">
        <v>157</v>
      </c>
      <c r="F6" s="25" t="s">
        <v>150</v>
      </c>
      <c r="G6" s="155"/>
    </row>
    <row r="7" spans="1:7" ht="39" customHeight="1" x14ac:dyDescent="0.3">
      <c r="A7" s="131"/>
      <c r="B7" s="131"/>
      <c r="C7" s="35" t="s">
        <v>144</v>
      </c>
      <c r="D7" s="49" t="s">
        <v>163</v>
      </c>
      <c r="E7" s="35" t="s">
        <v>157</v>
      </c>
      <c r="F7" s="25" t="s">
        <v>150</v>
      </c>
      <c r="G7" s="155"/>
    </row>
    <row r="8" spans="1:7" ht="36.75" customHeight="1" x14ac:dyDescent="0.3">
      <c r="A8" s="148" t="s">
        <v>165</v>
      </c>
      <c r="B8" s="133" t="s">
        <v>179</v>
      </c>
      <c r="C8" s="48" t="s">
        <v>143</v>
      </c>
      <c r="D8" s="48" t="s">
        <v>177</v>
      </c>
      <c r="E8" s="48" t="s">
        <v>157</v>
      </c>
      <c r="F8" s="25" t="s">
        <v>150</v>
      </c>
      <c r="G8" s="155"/>
    </row>
    <row r="9" spans="1:7" ht="39.75" customHeight="1" x14ac:dyDescent="0.3">
      <c r="A9" s="149"/>
      <c r="B9" s="134"/>
      <c r="C9" s="48" t="s">
        <v>170</v>
      </c>
      <c r="D9" s="34" t="s">
        <v>178</v>
      </c>
      <c r="E9" s="48" t="s">
        <v>157</v>
      </c>
      <c r="F9" s="25" t="s">
        <v>150</v>
      </c>
      <c r="G9" s="155"/>
    </row>
    <row r="10" spans="1:7" ht="40.5" customHeight="1" x14ac:dyDescent="0.3">
      <c r="A10" s="150" t="s">
        <v>166</v>
      </c>
      <c r="B10" s="122" t="s">
        <v>181</v>
      </c>
      <c r="C10" s="35" t="s">
        <v>145</v>
      </c>
      <c r="D10" s="35" t="s">
        <v>185</v>
      </c>
      <c r="E10" s="48" t="s">
        <v>157</v>
      </c>
      <c r="F10" s="25" t="s">
        <v>150</v>
      </c>
      <c r="G10" s="155"/>
    </row>
    <row r="11" spans="1:7" ht="39" customHeight="1" x14ac:dyDescent="0.3">
      <c r="A11" s="151"/>
      <c r="B11" s="123"/>
      <c r="C11" s="35" t="s">
        <v>171</v>
      </c>
      <c r="D11" s="49" t="s">
        <v>186</v>
      </c>
      <c r="E11" s="48" t="s">
        <v>157</v>
      </c>
      <c r="F11" s="25" t="s">
        <v>150</v>
      </c>
      <c r="G11" s="155"/>
    </row>
    <row r="12" spans="1:7" ht="40.5" customHeight="1" x14ac:dyDescent="0.3">
      <c r="A12" s="152" t="s">
        <v>167</v>
      </c>
      <c r="B12" s="133" t="s">
        <v>182</v>
      </c>
      <c r="C12" s="48" t="s">
        <v>172</v>
      </c>
      <c r="D12" s="48" t="s">
        <v>187</v>
      </c>
      <c r="E12" s="48" t="s">
        <v>157</v>
      </c>
      <c r="F12" s="25" t="s">
        <v>150</v>
      </c>
      <c r="G12" s="155"/>
    </row>
    <row r="13" spans="1:7" ht="39" customHeight="1" x14ac:dyDescent="0.3">
      <c r="A13" s="153"/>
      <c r="B13" s="135"/>
      <c r="C13" s="48" t="s">
        <v>173</v>
      </c>
      <c r="D13" s="34" t="s">
        <v>187</v>
      </c>
      <c r="E13" s="48" t="s">
        <v>157</v>
      </c>
      <c r="F13" s="25" t="s">
        <v>150</v>
      </c>
      <c r="G13" s="155"/>
    </row>
    <row r="14" spans="1:7" ht="40.5" customHeight="1" x14ac:dyDescent="0.3">
      <c r="A14" s="47" t="s">
        <v>168</v>
      </c>
      <c r="B14" s="28" t="s">
        <v>183</v>
      </c>
      <c r="C14" s="35" t="s">
        <v>174</v>
      </c>
      <c r="D14" s="35" t="s">
        <v>188</v>
      </c>
      <c r="E14" s="48" t="s">
        <v>157</v>
      </c>
      <c r="F14" s="25" t="s">
        <v>150</v>
      </c>
      <c r="G14" s="155"/>
    </row>
    <row r="15" spans="1:7" ht="40.5" customHeight="1" x14ac:dyDescent="0.3">
      <c r="A15" s="55" t="s">
        <v>169</v>
      </c>
      <c r="B15" s="59" t="s">
        <v>184</v>
      </c>
      <c r="C15" s="48" t="s">
        <v>175</v>
      </c>
      <c r="D15" s="48" t="s">
        <v>189</v>
      </c>
      <c r="E15" s="48" t="s">
        <v>157</v>
      </c>
      <c r="F15" s="25" t="s">
        <v>150</v>
      </c>
      <c r="G15" s="155"/>
    </row>
    <row r="16" spans="1:7" ht="39" customHeight="1" x14ac:dyDescent="0.3">
      <c r="A16" s="55" t="s">
        <v>371</v>
      </c>
      <c r="B16" s="59" t="s">
        <v>372</v>
      </c>
      <c r="C16" s="48" t="s">
        <v>176</v>
      </c>
      <c r="D16" s="34" t="s">
        <v>190</v>
      </c>
      <c r="E16" s="48" t="s">
        <v>157</v>
      </c>
      <c r="F16" s="25" t="s">
        <v>150</v>
      </c>
      <c r="G16" s="155"/>
    </row>
    <row r="17" spans="1:7" customFormat="1" ht="14.4" x14ac:dyDescent="0.3">
      <c r="A17" s="36"/>
      <c r="B17" s="37"/>
      <c r="C17" s="37"/>
      <c r="D17" s="40"/>
      <c r="E17" s="37"/>
      <c r="F17" s="30"/>
      <c r="G17" s="16"/>
    </row>
    <row r="18" spans="1:7" customFormat="1" ht="54" customHeight="1" x14ac:dyDescent="0.3">
      <c r="A18" s="50" t="s">
        <v>192</v>
      </c>
      <c r="B18" s="48" t="s">
        <v>202</v>
      </c>
      <c r="C18" s="48" t="s">
        <v>212</v>
      </c>
      <c r="D18" s="48" t="s">
        <v>222</v>
      </c>
      <c r="E18" s="48" t="s">
        <v>157</v>
      </c>
      <c r="F18" s="27" t="s">
        <v>150</v>
      </c>
      <c r="G18" s="139" t="s">
        <v>191</v>
      </c>
    </row>
    <row r="19" spans="1:7" customFormat="1" ht="57" customHeight="1" x14ac:dyDescent="0.3">
      <c r="A19" s="39" t="s">
        <v>193</v>
      </c>
      <c r="B19" s="51" t="s">
        <v>211</v>
      </c>
      <c r="C19" s="35" t="s">
        <v>213</v>
      </c>
      <c r="D19" s="35" t="s">
        <v>223</v>
      </c>
      <c r="E19" s="48" t="s">
        <v>157</v>
      </c>
      <c r="F19" s="27" t="s">
        <v>150</v>
      </c>
      <c r="G19" s="145"/>
    </row>
    <row r="20" spans="1:7" customFormat="1" ht="57" customHeight="1" x14ac:dyDescent="0.3">
      <c r="A20" s="50" t="s">
        <v>194</v>
      </c>
      <c r="B20" s="58" t="s">
        <v>203</v>
      </c>
      <c r="C20" s="48" t="s">
        <v>214</v>
      </c>
      <c r="D20" s="48" t="s">
        <v>224</v>
      </c>
      <c r="E20" s="48" t="s">
        <v>157</v>
      </c>
      <c r="F20" s="27" t="s">
        <v>150</v>
      </c>
      <c r="G20" s="145"/>
    </row>
    <row r="21" spans="1:7" customFormat="1" ht="57" customHeight="1" x14ac:dyDescent="0.3">
      <c r="A21" s="150" t="s">
        <v>195</v>
      </c>
      <c r="B21" s="122" t="s">
        <v>204</v>
      </c>
      <c r="C21" s="35" t="s">
        <v>215</v>
      </c>
      <c r="D21" s="35" t="s">
        <v>225</v>
      </c>
      <c r="E21" s="48" t="s">
        <v>157</v>
      </c>
      <c r="F21" s="27" t="s">
        <v>150</v>
      </c>
      <c r="G21" s="145"/>
    </row>
    <row r="22" spans="1:7" customFormat="1" ht="57" customHeight="1" x14ac:dyDescent="0.3">
      <c r="A22" s="156"/>
      <c r="B22" s="124"/>
      <c r="C22" s="35" t="s">
        <v>216</v>
      </c>
      <c r="D22" s="35" t="s">
        <v>226</v>
      </c>
      <c r="E22" s="48" t="s">
        <v>485</v>
      </c>
      <c r="F22" s="27" t="s">
        <v>150</v>
      </c>
      <c r="G22" s="145"/>
    </row>
    <row r="23" spans="1:7" customFormat="1" ht="57" customHeight="1" x14ac:dyDescent="0.3">
      <c r="A23" s="50" t="s">
        <v>196</v>
      </c>
      <c r="B23" s="58" t="s">
        <v>205</v>
      </c>
      <c r="C23" s="48" t="s">
        <v>217</v>
      </c>
      <c r="D23" s="48" t="s">
        <v>227</v>
      </c>
      <c r="E23" s="48" t="s">
        <v>157</v>
      </c>
      <c r="F23" s="27" t="s">
        <v>150</v>
      </c>
      <c r="G23" s="145"/>
    </row>
    <row r="24" spans="1:7" customFormat="1" ht="57" customHeight="1" x14ac:dyDescent="0.3">
      <c r="A24" s="39" t="s">
        <v>197</v>
      </c>
      <c r="B24" s="57" t="s">
        <v>206</v>
      </c>
      <c r="C24" s="35" t="s">
        <v>218</v>
      </c>
      <c r="D24" s="35" t="s">
        <v>228</v>
      </c>
      <c r="E24" s="48" t="s">
        <v>157</v>
      </c>
      <c r="F24" s="27" t="s">
        <v>150</v>
      </c>
      <c r="G24" s="145"/>
    </row>
    <row r="25" spans="1:7" customFormat="1" ht="57" customHeight="1" x14ac:dyDescent="0.3">
      <c r="A25" s="50" t="s">
        <v>198</v>
      </c>
      <c r="B25" s="58" t="s">
        <v>207</v>
      </c>
      <c r="C25" s="48" t="s">
        <v>219</v>
      </c>
      <c r="D25" s="48" t="s">
        <v>229</v>
      </c>
      <c r="E25" s="48" t="s">
        <v>157</v>
      </c>
      <c r="F25" s="27" t="s">
        <v>150</v>
      </c>
      <c r="G25" s="145"/>
    </row>
    <row r="26" spans="1:7" customFormat="1" ht="57" customHeight="1" x14ac:dyDescent="0.3">
      <c r="A26" s="39" t="s">
        <v>199</v>
      </c>
      <c r="B26" s="57" t="s">
        <v>208</v>
      </c>
      <c r="C26" s="35" t="s">
        <v>220</v>
      </c>
      <c r="D26" s="35" t="s">
        <v>231</v>
      </c>
      <c r="E26" s="48" t="s">
        <v>157</v>
      </c>
      <c r="F26" s="27" t="s">
        <v>150</v>
      </c>
      <c r="G26" s="145"/>
    </row>
    <row r="27" spans="1:7" customFormat="1" ht="57" customHeight="1" x14ac:dyDescent="0.3">
      <c r="A27" s="50" t="s">
        <v>200</v>
      </c>
      <c r="B27" s="58" t="s">
        <v>209</v>
      </c>
      <c r="C27" s="26" t="s">
        <v>221</v>
      </c>
      <c r="D27" s="26" t="s">
        <v>232</v>
      </c>
      <c r="E27" s="48" t="s">
        <v>157</v>
      </c>
      <c r="F27" s="27" t="s">
        <v>150</v>
      </c>
      <c r="G27" s="145"/>
    </row>
    <row r="28" spans="1:7" customFormat="1" ht="75.75" customHeight="1" x14ac:dyDescent="0.3">
      <c r="A28" s="39" t="s">
        <v>201</v>
      </c>
      <c r="B28" s="49" t="s">
        <v>210</v>
      </c>
      <c r="C28" s="35" t="s">
        <v>230</v>
      </c>
      <c r="D28" s="49" t="s">
        <v>233</v>
      </c>
      <c r="E28" s="49" t="s">
        <v>157</v>
      </c>
      <c r="F28" s="27" t="s">
        <v>150</v>
      </c>
      <c r="G28" s="145"/>
    </row>
    <row r="29" spans="1:7" customFormat="1" ht="14.4" x14ac:dyDescent="0.3">
      <c r="A29" s="36"/>
      <c r="B29" s="37"/>
      <c r="C29" s="37"/>
      <c r="D29" s="37"/>
      <c r="E29" s="37"/>
      <c r="F29" s="30"/>
      <c r="G29" s="16"/>
    </row>
    <row r="30" spans="1:7" customFormat="1" ht="70.05" customHeight="1" x14ac:dyDescent="0.3">
      <c r="A30" s="58" t="s">
        <v>234</v>
      </c>
      <c r="B30" s="59" t="s">
        <v>283</v>
      </c>
      <c r="C30" s="133" t="s">
        <v>251</v>
      </c>
      <c r="D30" s="133" t="s">
        <v>267</v>
      </c>
      <c r="E30" s="133" t="s">
        <v>157</v>
      </c>
      <c r="F30" s="133" t="s">
        <v>150</v>
      </c>
      <c r="G30" s="139" t="s">
        <v>39</v>
      </c>
    </row>
    <row r="31" spans="1:7" ht="70.05" customHeight="1" x14ac:dyDescent="0.3">
      <c r="A31" s="58" t="s">
        <v>235</v>
      </c>
      <c r="B31" s="59" t="s">
        <v>284</v>
      </c>
      <c r="C31" s="134"/>
      <c r="D31" s="134"/>
      <c r="E31" s="134"/>
      <c r="F31" s="134"/>
      <c r="G31" s="137"/>
    </row>
    <row r="32" spans="1:7" ht="70.05" customHeight="1" x14ac:dyDescent="0.3">
      <c r="A32" s="57" t="s">
        <v>236</v>
      </c>
      <c r="B32" s="56" t="s">
        <v>285</v>
      </c>
      <c r="C32" s="35" t="s">
        <v>252</v>
      </c>
      <c r="D32" s="49" t="s">
        <v>268</v>
      </c>
      <c r="E32" s="34" t="s">
        <v>157</v>
      </c>
      <c r="F32" s="25" t="s">
        <v>150</v>
      </c>
      <c r="G32" s="137"/>
    </row>
    <row r="33" spans="1:7" ht="70.05" customHeight="1" x14ac:dyDescent="0.3">
      <c r="A33" s="58" t="s">
        <v>237</v>
      </c>
      <c r="B33" s="61" t="s">
        <v>286</v>
      </c>
      <c r="C33" s="48" t="s">
        <v>253</v>
      </c>
      <c r="D33" s="34" t="s">
        <v>269</v>
      </c>
      <c r="E33" s="34" t="s">
        <v>157</v>
      </c>
      <c r="F33" s="25" t="s">
        <v>150</v>
      </c>
      <c r="G33" s="137"/>
    </row>
    <row r="34" spans="1:7" ht="70.05" customHeight="1" x14ac:dyDescent="0.3">
      <c r="A34" s="65" t="s">
        <v>238</v>
      </c>
      <c r="B34" s="35" t="s">
        <v>287</v>
      </c>
      <c r="C34" s="49" t="s">
        <v>254</v>
      </c>
      <c r="D34" s="49" t="s">
        <v>270</v>
      </c>
      <c r="E34" s="25" t="s">
        <v>157</v>
      </c>
      <c r="F34" s="25" t="s">
        <v>150</v>
      </c>
      <c r="G34" s="146"/>
    </row>
    <row r="35" spans="1:7" ht="70.05" customHeight="1" x14ac:dyDescent="0.3">
      <c r="A35" s="58" t="s">
        <v>239</v>
      </c>
      <c r="B35" s="61" t="s">
        <v>288</v>
      </c>
      <c r="C35" s="48" t="s">
        <v>255</v>
      </c>
      <c r="D35" s="34" t="s">
        <v>271</v>
      </c>
      <c r="E35" s="34" t="s">
        <v>157</v>
      </c>
      <c r="F35" s="25" t="s">
        <v>150</v>
      </c>
      <c r="G35" s="137"/>
    </row>
    <row r="36" spans="1:7" ht="70.05" customHeight="1" x14ac:dyDescent="0.3">
      <c r="A36" s="65" t="s">
        <v>240</v>
      </c>
      <c r="B36" s="35" t="s">
        <v>289</v>
      </c>
      <c r="C36" s="49" t="s">
        <v>256</v>
      </c>
      <c r="D36" s="49" t="s">
        <v>272</v>
      </c>
      <c r="E36" s="25" t="s">
        <v>157</v>
      </c>
      <c r="F36" s="25" t="s">
        <v>150</v>
      </c>
      <c r="G36" s="146"/>
    </row>
    <row r="37" spans="1:7" ht="70.05" customHeight="1" x14ac:dyDescent="0.3">
      <c r="A37" s="58" t="s">
        <v>241</v>
      </c>
      <c r="B37" s="61" t="s">
        <v>290</v>
      </c>
      <c r="C37" s="48" t="s">
        <v>257</v>
      </c>
      <c r="D37" s="34" t="s">
        <v>273</v>
      </c>
      <c r="E37" s="34" t="s">
        <v>157</v>
      </c>
      <c r="F37" s="25" t="s">
        <v>150</v>
      </c>
      <c r="G37" s="137"/>
    </row>
    <row r="38" spans="1:7" ht="70.05" customHeight="1" x14ac:dyDescent="0.3">
      <c r="A38" s="65" t="s">
        <v>242</v>
      </c>
      <c r="B38" s="35" t="s">
        <v>291</v>
      </c>
      <c r="C38" s="49" t="s">
        <v>258</v>
      </c>
      <c r="D38" s="49" t="s">
        <v>274</v>
      </c>
      <c r="E38" s="25" t="s">
        <v>157</v>
      </c>
      <c r="F38" s="25" t="s">
        <v>150</v>
      </c>
      <c r="G38" s="146"/>
    </row>
    <row r="39" spans="1:7" ht="70.05" customHeight="1" x14ac:dyDescent="0.3">
      <c r="A39" s="58" t="s">
        <v>243</v>
      </c>
      <c r="B39" s="61" t="s">
        <v>292</v>
      </c>
      <c r="C39" s="48" t="s">
        <v>259</v>
      </c>
      <c r="D39" s="34" t="s">
        <v>275</v>
      </c>
      <c r="E39" s="34" t="s">
        <v>157</v>
      </c>
      <c r="F39" s="25" t="s">
        <v>150</v>
      </c>
      <c r="G39" s="137"/>
    </row>
    <row r="40" spans="1:7" ht="70.05" customHeight="1" x14ac:dyDescent="0.3">
      <c r="A40" s="57" t="s">
        <v>244</v>
      </c>
      <c r="B40" s="60" t="s">
        <v>299</v>
      </c>
      <c r="C40" s="35" t="s">
        <v>260</v>
      </c>
      <c r="D40" s="49" t="s">
        <v>276</v>
      </c>
      <c r="E40" s="34" t="s">
        <v>157</v>
      </c>
      <c r="F40" s="25" t="s">
        <v>150</v>
      </c>
      <c r="G40" s="137"/>
    </row>
    <row r="41" spans="1:7" ht="70.05" customHeight="1" x14ac:dyDescent="0.3">
      <c r="A41" s="58" t="s">
        <v>245</v>
      </c>
      <c r="B41" s="61" t="s">
        <v>298</v>
      </c>
      <c r="C41" s="48" t="s">
        <v>261</v>
      </c>
      <c r="D41" s="34" t="s">
        <v>277</v>
      </c>
      <c r="E41" s="34" t="s">
        <v>157</v>
      </c>
      <c r="F41" s="25" t="s">
        <v>150</v>
      </c>
      <c r="G41" s="137"/>
    </row>
    <row r="42" spans="1:7" ht="70.05" customHeight="1" x14ac:dyDescent="0.3">
      <c r="A42" s="57" t="s">
        <v>246</v>
      </c>
      <c r="B42" s="60" t="s">
        <v>297</v>
      </c>
      <c r="C42" s="35" t="s">
        <v>262</v>
      </c>
      <c r="D42" s="49" t="s">
        <v>278</v>
      </c>
      <c r="E42" s="34" t="s">
        <v>157</v>
      </c>
      <c r="F42" s="25" t="s">
        <v>150</v>
      </c>
      <c r="G42" s="137"/>
    </row>
    <row r="43" spans="1:7" ht="70.05" customHeight="1" x14ac:dyDescent="0.3">
      <c r="A43" s="58" t="s">
        <v>247</v>
      </c>
      <c r="B43" s="61" t="s">
        <v>296</v>
      </c>
      <c r="C43" s="48" t="s">
        <v>263</v>
      </c>
      <c r="D43" s="34" t="s">
        <v>279</v>
      </c>
      <c r="E43" s="34" t="s">
        <v>157</v>
      </c>
      <c r="F43" s="25" t="s">
        <v>150</v>
      </c>
      <c r="G43" s="137"/>
    </row>
    <row r="44" spans="1:7" ht="70.05" customHeight="1" x14ac:dyDescent="0.3">
      <c r="A44" s="57" t="s">
        <v>248</v>
      </c>
      <c r="B44" s="60" t="s">
        <v>295</v>
      </c>
      <c r="C44" s="35" t="s">
        <v>264</v>
      </c>
      <c r="D44" s="49" t="s">
        <v>280</v>
      </c>
      <c r="E44" s="34" t="s">
        <v>157</v>
      </c>
      <c r="F44" s="25" t="s">
        <v>150</v>
      </c>
      <c r="G44" s="137"/>
    </row>
    <row r="45" spans="1:7" ht="70.05" customHeight="1" x14ac:dyDescent="0.3">
      <c r="A45" s="58" t="s">
        <v>249</v>
      </c>
      <c r="B45" s="61" t="s">
        <v>294</v>
      </c>
      <c r="C45" s="48" t="s">
        <v>265</v>
      </c>
      <c r="D45" s="34" t="s">
        <v>281</v>
      </c>
      <c r="E45" s="34" t="s">
        <v>157</v>
      </c>
      <c r="F45" s="25" t="s">
        <v>150</v>
      </c>
      <c r="G45" s="137"/>
    </row>
    <row r="46" spans="1:7" ht="70.05" customHeight="1" x14ac:dyDescent="0.3">
      <c r="A46" s="57" t="s">
        <v>250</v>
      </c>
      <c r="B46" s="60" t="s">
        <v>293</v>
      </c>
      <c r="C46" s="35" t="s">
        <v>266</v>
      </c>
      <c r="D46" s="49" t="s">
        <v>282</v>
      </c>
      <c r="E46" s="34" t="s">
        <v>157</v>
      </c>
      <c r="F46" s="25" t="s">
        <v>150</v>
      </c>
      <c r="G46" s="147"/>
    </row>
    <row r="47" spans="1:7" ht="14.4" x14ac:dyDescent="0.3">
      <c r="A47" s="36"/>
      <c r="B47" s="37"/>
      <c r="C47" s="37"/>
      <c r="D47" s="37"/>
      <c r="E47" s="37"/>
      <c r="F47" s="30"/>
      <c r="G47" s="16"/>
    </row>
    <row r="48" spans="1:7" ht="43.5" customHeight="1" x14ac:dyDescent="0.3">
      <c r="A48" s="133" t="s">
        <v>376</v>
      </c>
      <c r="B48" s="133" t="s">
        <v>388</v>
      </c>
      <c r="C48" s="34" t="s">
        <v>400</v>
      </c>
      <c r="D48" s="34" t="s">
        <v>417</v>
      </c>
      <c r="E48" s="34" t="s">
        <v>157</v>
      </c>
      <c r="F48" s="25" t="s">
        <v>150</v>
      </c>
      <c r="G48" s="139" t="s">
        <v>373</v>
      </c>
    </row>
    <row r="49" spans="1:7" ht="43.5" customHeight="1" x14ac:dyDescent="0.3">
      <c r="A49" s="134"/>
      <c r="B49" s="134"/>
      <c r="C49" s="34" t="s">
        <v>401</v>
      </c>
      <c r="D49" s="34" t="s">
        <v>418</v>
      </c>
      <c r="E49" s="34" t="s">
        <v>157</v>
      </c>
      <c r="F49" s="25" t="s">
        <v>150</v>
      </c>
      <c r="G49" s="140"/>
    </row>
    <row r="50" spans="1:7" ht="43.5" customHeight="1" x14ac:dyDescent="0.3">
      <c r="A50" s="133" t="s">
        <v>377</v>
      </c>
      <c r="B50" s="133" t="s">
        <v>389</v>
      </c>
      <c r="C50" s="34" t="s">
        <v>402</v>
      </c>
      <c r="D50" s="34" t="s">
        <v>419</v>
      </c>
      <c r="E50" s="34" t="s">
        <v>157</v>
      </c>
      <c r="F50" s="25" t="s">
        <v>150</v>
      </c>
      <c r="G50" s="140"/>
    </row>
    <row r="51" spans="1:7" ht="49.5" customHeight="1" x14ac:dyDescent="0.3">
      <c r="A51" s="134"/>
      <c r="B51" s="134"/>
      <c r="C51" s="34" t="s">
        <v>403</v>
      </c>
      <c r="D51" s="35" t="s">
        <v>420</v>
      </c>
      <c r="E51" s="34" t="s">
        <v>157</v>
      </c>
      <c r="F51" s="25" t="s">
        <v>150</v>
      </c>
      <c r="G51" s="141"/>
    </row>
    <row r="52" spans="1:7" ht="52.5" customHeight="1" x14ac:dyDescent="0.3">
      <c r="A52" s="25" t="s">
        <v>378</v>
      </c>
      <c r="B52" s="59" t="s">
        <v>390</v>
      </c>
      <c r="C52" s="34" t="s">
        <v>404</v>
      </c>
      <c r="D52" s="34" t="s">
        <v>421</v>
      </c>
      <c r="E52" s="34" t="s">
        <v>157</v>
      </c>
      <c r="F52" s="25" t="s">
        <v>150</v>
      </c>
      <c r="G52" s="141"/>
    </row>
    <row r="53" spans="1:7" ht="47.25" customHeight="1" x14ac:dyDescent="0.3">
      <c r="A53" s="25" t="s">
        <v>379</v>
      </c>
      <c r="B53" s="59" t="s">
        <v>391</v>
      </c>
      <c r="C53" s="34" t="s">
        <v>405</v>
      </c>
      <c r="D53" s="35" t="s">
        <v>422</v>
      </c>
      <c r="E53" s="34" t="s">
        <v>157</v>
      </c>
      <c r="F53" s="25" t="s">
        <v>150</v>
      </c>
      <c r="G53" s="141"/>
    </row>
    <row r="54" spans="1:7" ht="46.5" customHeight="1" x14ac:dyDescent="0.3">
      <c r="A54" s="25" t="s">
        <v>380</v>
      </c>
      <c r="B54" s="56" t="s">
        <v>392</v>
      </c>
      <c r="C54" s="34" t="s">
        <v>406</v>
      </c>
      <c r="D54" s="34" t="s">
        <v>423</v>
      </c>
      <c r="E54" s="34" t="s">
        <v>157</v>
      </c>
      <c r="F54" s="25" t="s">
        <v>150</v>
      </c>
      <c r="G54" s="141"/>
    </row>
    <row r="55" spans="1:7" ht="49.5" customHeight="1" x14ac:dyDescent="0.3">
      <c r="A55" s="25" t="s">
        <v>381</v>
      </c>
      <c r="B55" s="56" t="s">
        <v>393</v>
      </c>
      <c r="C55" s="34" t="s">
        <v>407</v>
      </c>
      <c r="D55" s="35" t="s">
        <v>424</v>
      </c>
      <c r="E55" s="34" t="s">
        <v>157</v>
      </c>
      <c r="F55" s="25" t="s">
        <v>150</v>
      </c>
      <c r="G55" s="141"/>
    </row>
    <row r="56" spans="1:7" ht="48.75" customHeight="1" x14ac:dyDescent="0.3">
      <c r="A56" s="25" t="s">
        <v>382</v>
      </c>
      <c r="B56" s="56" t="s">
        <v>394</v>
      </c>
      <c r="C56" s="34" t="s">
        <v>408</v>
      </c>
      <c r="D56" s="34" t="s">
        <v>425</v>
      </c>
      <c r="E56" s="34" t="s">
        <v>157</v>
      </c>
      <c r="F56" s="25" t="s">
        <v>150</v>
      </c>
      <c r="G56" s="141"/>
    </row>
    <row r="57" spans="1:7" ht="45" customHeight="1" x14ac:dyDescent="0.3">
      <c r="A57" s="25" t="s">
        <v>383</v>
      </c>
      <c r="B57" s="61" t="s">
        <v>395</v>
      </c>
      <c r="C57" s="34" t="s">
        <v>409</v>
      </c>
      <c r="D57" s="35" t="s">
        <v>426</v>
      </c>
      <c r="E57" s="34" t="s">
        <v>157</v>
      </c>
      <c r="F57" s="25" t="s">
        <v>150</v>
      </c>
      <c r="G57" s="141"/>
    </row>
    <row r="58" spans="1:7" ht="45" customHeight="1" x14ac:dyDescent="0.3">
      <c r="A58" s="133" t="s">
        <v>384</v>
      </c>
      <c r="B58" s="148" t="s">
        <v>396</v>
      </c>
      <c r="C58" s="34" t="s">
        <v>410</v>
      </c>
      <c r="D58" s="35" t="s">
        <v>427</v>
      </c>
      <c r="E58" s="34" t="s">
        <v>157</v>
      </c>
      <c r="F58" s="25" t="s">
        <v>150</v>
      </c>
      <c r="G58" s="141"/>
    </row>
    <row r="59" spans="1:7" ht="45" customHeight="1" x14ac:dyDescent="0.3">
      <c r="A59" s="135"/>
      <c r="B59" s="158"/>
      <c r="C59" s="34" t="s">
        <v>411</v>
      </c>
      <c r="D59" s="35" t="s">
        <v>428</v>
      </c>
      <c r="E59" s="34" t="s">
        <v>157</v>
      </c>
      <c r="F59" s="25" t="s">
        <v>150</v>
      </c>
      <c r="G59" s="141"/>
    </row>
    <row r="60" spans="1:7" ht="39" customHeight="1" x14ac:dyDescent="0.3">
      <c r="A60" s="134"/>
      <c r="B60" s="149"/>
      <c r="C60" s="34" t="s">
        <v>412</v>
      </c>
      <c r="D60" s="34" t="s">
        <v>429</v>
      </c>
      <c r="E60" s="34" t="s">
        <v>157</v>
      </c>
      <c r="F60" s="25" t="s">
        <v>150</v>
      </c>
      <c r="G60" s="141"/>
    </row>
    <row r="61" spans="1:7" ht="26.4" customHeight="1" x14ac:dyDescent="0.3">
      <c r="A61" s="25" t="s">
        <v>385</v>
      </c>
      <c r="B61" s="61" t="s">
        <v>397</v>
      </c>
      <c r="C61" s="34" t="s">
        <v>413</v>
      </c>
      <c r="D61" s="35" t="s">
        <v>430</v>
      </c>
      <c r="E61" s="34" t="s">
        <v>157</v>
      </c>
      <c r="F61" s="25" t="s">
        <v>150</v>
      </c>
      <c r="G61" s="141"/>
    </row>
    <row r="62" spans="1:7" ht="46.5" customHeight="1" x14ac:dyDescent="0.3">
      <c r="A62" s="25" t="s">
        <v>386</v>
      </c>
      <c r="B62" s="56" t="s">
        <v>398</v>
      </c>
      <c r="C62" s="34"/>
      <c r="D62" s="34"/>
      <c r="E62" s="34"/>
      <c r="F62" s="25" t="s">
        <v>434</v>
      </c>
      <c r="G62" s="141"/>
    </row>
    <row r="63" spans="1:7" ht="46.5" customHeight="1" x14ac:dyDescent="0.3">
      <c r="A63" s="133" t="s">
        <v>387</v>
      </c>
      <c r="B63" s="122" t="s">
        <v>399</v>
      </c>
      <c r="C63" s="34" t="s">
        <v>414</v>
      </c>
      <c r="D63" s="34" t="s">
        <v>431</v>
      </c>
      <c r="E63" s="34" t="s">
        <v>157</v>
      </c>
      <c r="F63" s="25" t="s">
        <v>150</v>
      </c>
      <c r="G63" s="141"/>
    </row>
    <row r="64" spans="1:7" ht="46.5" customHeight="1" x14ac:dyDescent="0.3">
      <c r="A64" s="135"/>
      <c r="B64" s="123"/>
      <c r="C64" s="34" t="s">
        <v>415</v>
      </c>
      <c r="D64" s="34" t="s">
        <v>432</v>
      </c>
      <c r="E64" s="34" t="s">
        <v>157</v>
      </c>
      <c r="F64" s="25" t="s">
        <v>150</v>
      </c>
      <c r="G64" s="141"/>
    </row>
    <row r="65" spans="1:7" ht="26.4" customHeight="1" x14ac:dyDescent="0.3">
      <c r="A65" s="134"/>
      <c r="B65" s="124"/>
      <c r="C65" s="34" t="s">
        <v>416</v>
      </c>
      <c r="D65" s="35" t="s">
        <v>433</v>
      </c>
      <c r="E65" s="34" t="s">
        <v>157</v>
      </c>
      <c r="F65" s="25" t="s">
        <v>150</v>
      </c>
      <c r="G65" s="141"/>
    </row>
    <row r="66" spans="1:7" ht="14.4" x14ac:dyDescent="0.3">
      <c r="A66" s="36"/>
      <c r="B66" s="37"/>
      <c r="C66" s="37"/>
      <c r="D66" s="37"/>
      <c r="E66" s="37"/>
      <c r="F66" s="30"/>
      <c r="G66" s="16"/>
    </row>
    <row r="67" spans="1:7" ht="43.5" customHeight="1" x14ac:dyDescent="0.3">
      <c r="A67" s="133" t="s">
        <v>435</v>
      </c>
      <c r="B67" s="133" t="s">
        <v>474</v>
      </c>
      <c r="C67" s="34" t="s">
        <v>446</v>
      </c>
      <c r="D67" s="34" t="s">
        <v>460</v>
      </c>
      <c r="E67" s="34" t="s">
        <v>157</v>
      </c>
      <c r="F67" s="25" t="s">
        <v>150</v>
      </c>
      <c r="G67" s="173" t="s">
        <v>374</v>
      </c>
    </row>
    <row r="68" spans="1:7" ht="43.5" customHeight="1" x14ac:dyDescent="0.3">
      <c r="A68" s="134"/>
      <c r="B68" s="134"/>
      <c r="C68" s="34" t="s">
        <v>447</v>
      </c>
      <c r="D68" s="34" t="s">
        <v>461</v>
      </c>
      <c r="E68" s="34" t="s">
        <v>157</v>
      </c>
      <c r="F68" s="25" t="s">
        <v>150</v>
      </c>
      <c r="G68" s="157"/>
    </row>
    <row r="69" spans="1:7" ht="49.5" customHeight="1" x14ac:dyDescent="0.3">
      <c r="A69" s="58" t="s">
        <v>436</v>
      </c>
      <c r="B69" s="59" t="s">
        <v>475</v>
      </c>
      <c r="C69" s="34" t="s">
        <v>448</v>
      </c>
      <c r="D69" s="35" t="s">
        <v>462</v>
      </c>
      <c r="E69" s="34" t="s">
        <v>157</v>
      </c>
      <c r="F69" s="25" t="s">
        <v>150</v>
      </c>
      <c r="G69" s="141"/>
    </row>
    <row r="70" spans="1:7" ht="52.5" customHeight="1" x14ac:dyDescent="0.3">
      <c r="A70" s="58" t="s">
        <v>437</v>
      </c>
      <c r="B70" s="59" t="s">
        <v>476</v>
      </c>
      <c r="C70" s="34" t="s">
        <v>449</v>
      </c>
      <c r="D70" s="34" t="s">
        <v>463</v>
      </c>
      <c r="E70" s="34" t="s">
        <v>157</v>
      </c>
      <c r="F70" s="25" t="s">
        <v>150</v>
      </c>
      <c r="G70" s="141"/>
    </row>
    <row r="71" spans="1:7" ht="47.25" customHeight="1" x14ac:dyDescent="0.3">
      <c r="A71" s="58" t="s">
        <v>438</v>
      </c>
      <c r="B71" s="59" t="s">
        <v>477</v>
      </c>
      <c r="C71" s="34" t="s">
        <v>450</v>
      </c>
      <c r="D71" s="35" t="s">
        <v>464</v>
      </c>
      <c r="E71" s="34" t="s">
        <v>157</v>
      </c>
      <c r="F71" s="25" t="s">
        <v>150</v>
      </c>
      <c r="G71" s="141"/>
    </row>
    <row r="72" spans="1:7" ht="46.5" customHeight="1" x14ac:dyDescent="0.3">
      <c r="A72" s="58" t="s">
        <v>439</v>
      </c>
      <c r="B72" s="56" t="s">
        <v>478</v>
      </c>
      <c r="C72" s="34" t="s">
        <v>451</v>
      </c>
      <c r="D72" s="34" t="s">
        <v>465</v>
      </c>
      <c r="E72" s="34" t="s">
        <v>157</v>
      </c>
      <c r="F72" s="25" t="s">
        <v>150</v>
      </c>
      <c r="G72" s="141"/>
    </row>
    <row r="73" spans="1:7" ht="49.5" customHeight="1" x14ac:dyDescent="0.3">
      <c r="A73" s="58" t="s">
        <v>440</v>
      </c>
      <c r="B73" s="56" t="s">
        <v>479</v>
      </c>
      <c r="C73" s="34" t="s">
        <v>452</v>
      </c>
      <c r="D73" s="35" t="s">
        <v>466</v>
      </c>
      <c r="E73" s="34" t="s">
        <v>157</v>
      </c>
      <c r="F73" s="25" t="s">
        <v>150</v>
      </c>
      <c r="G73" s="141"/>
    </row>
    <row r="74" spans="1:7" ht="48.75" customHeight="1" x14ac:dyDescent="0.3">
      <c r="A74" s="58" t="s">
        <v>441</v>
      </c>
      <c r="B74" s="56" t="s">
        <v>480</v>
      </c>
      <c r="C74" s="34" t="s">
        <v>453</v>
      </c>
      <c r="D74" s="34" t="s">
        <v>467</v>
      </c>
      <c r="E74" s="34" t="s">
        <v>157</v>
      </c>
      <c r="F74" s="25" t="s">
        <v>150</v>
      </c>
      <c r="G74" s="141"/>
    </row>
    <row r="75" spans="1:7" ht="45" customHeight="1" x14ac:dyDescent="0.3">
      <c r="A75" s="58" t="s">
        <v>442</v>
      </c>
      <c r="B75" s="61" t="s">
        <v>481</v>
      </c>
      <c r="C75" s="34" t="s">
        <v>454</v>
      </c>
      <c r="D75" s="35" t="s">
        <v>468</v>
      </c>
      <c r="E75" s="34" t="s">
        <v>157</v>
      </c>
      <c r="F75" s="25" t="s">
        <v>150</v>
      </c>
      <c r="G75" s="141"/>
    </row>
    <row r="76" spans="1:7" ht="39" customHeight="1" x14ac:dyDescent="0.3">
      <c r="A76" s="58" t="s">
        <v>443</v>
      </c>
      <c r="B76" s="61" t="s">
        <v>482</v>
      </c>
      <c r="C76" s="34" t="s">
        <v>455</v>
      </c>
      <c r="D76" s="34" t="s">
        <v>469</v>
      </c>
      <c r="E76" s="34" t="s">
        <v>157</v>
      </c>
      <c r="F76" s="25" t="s">
        <v>150</v>
      </c>
      <c r="G76" s="141"/>
    </row>
    <row r="77" spans="1:7" ht="26.4" customHeight="1" x14ac:dyDescent="0.3">
      <c r="A77" s="58" t="s">
        <v>444</v>
      </c>
      <c r="B77" s="61" t="s">
        <v>483</v>
      </c>
      <c r="C77" s="34" t="s">
        <v>456</v>
      </c>
      <c r="D77" s="35" t="s">
        <v>470</v>
      </c>
      <c r="E77" s="34" t="s">
        <v>157</v>
      </c>
      <c r="F77" s="25" t="s">
        <v>150</v>
      </c>
      <c r="G77" s="141"/>
    </row>
    <row r="78" spans="1:7" ht="26.4" customHeight="1" x14ac:dyDescent="0.3">
      <c r="A78" s="133" t="s">
        <v>445</v>
      </c>
      <c r="B78" s="148" t="s">
        <v>484</v>
      </c>
      <c r="C78" s="34" t="s">
        <v>457</v>
      </c>
      <c r="D78" s="35" t="s">
        <v>471</v>
      </c>
      <c r="E78" s="34" t="s">
        <v>157</v>
      </c>
      <c r="F78" s="25" t="s">
        <v>150</v>
      </c>
      <c r="G78" s="141"/>
    </row>
    <row r="79" spans="1:7" ht="26.4" customHeight="1" x14ac:dyDescent="0.3">
      <c r="A79" s="135"/>
      <c r="B79" s="158"/>
      <c r="C79" s="34" t="s">
        <v>458</v>
      </c>
      <c r="D79" s="35" t="s">
        <v>472</v>
      </c>
      <c r="E79" s="34" t="s">
        <v>157</v>
      </c>
      <c r="F79" s="25" t="s">
        <v>150</v>
      </c>
      <c r="G79" s="141"/>
    </row>
    <row r="80" spans="1:7" ht="46.5" customHeight="1" x14ac:dyDescent="0.3">
      <c r="A80" s="134"/>
      <c r="B80" s="149"/>
      <c r="C80" s="34" t="s">
        <v>459</v>
      </c>
      <c r="D80" s="34" t="s">
        <v>473</v>
      </c>
      <c r="E80" s="34" t="s">
        <v>157</v>
      </c>
      <c r="F80" s="25" t="s">
        <v>150</v>
      </c>
      <c r="G80" s="141"/>
    </row>
    <row r="81" spans="1:7" ht="14.4" x14ac:dyDescent="0.3">
      <c r="A81" s="36"/>
      <c r="B81" s="37"/>
      <c r="C81" s="37"/>
      <c r="D81" s="37"/>
      <c r="E81" s="37"/>
      <c r="F81" s="30"/>
      <c r="G81" s="16"/>
    </row>
    <row r="82" spans="1:7" ht="43.5" customHeight="1" x14ac:dyDescent="0.3">
      <c r="A82" s="170" t="s">
        <v>486</v>
      </c>
      <c r="B82" s="59" t="s">
        <v>530</v>
      </c>
      <c r="C82" s="171" t="s">
        <v>504</v>
      </c>
      <c r="D82" s="34" t="s">
        <v>67</v>
      </c>
      <c r="E82" s="34" t="s">
        <v>157</v>
      </c>
      <c r="F82" s="25" t="s">
        <v>150</v>
      </c>
      <c r="G82" s="139" t="s">
        <v>375</v>
      </c>
    </row>
    <row r="83" spans="1:7" ht="49.5" customHeight="1" x14ac:dyDescent="0.3">
      <c r="A83" s="170" t="s">
        <v>487</v>
      </c>
      <c r="B83" s="59" t="s">
        <v>389</v>
      </c>
      <c r="C83" s="171" t="s">
        <v>505</v>
      </c>
      <c r="D83" s="35" t="s">
        <v>68</v>
      </c>
      <c r="E83" s="34" t="s">
        <v>157</v>
      </c>
      <c r="F83" s="25" t="s">
        <v>150</v>
      </c>
      <c r="G83" s="141"/>
    </row>
    <row r="84" spans="1:7" ht="52.5" customHeight="1" x14ac:dyDescent="0.3">
      <c r="A84" s="170" t="s">
        <v>488</v>
      </c>
      <c r="B84" s="59" t="s">
        <v>531</v>
      </c>
      <c r="C84" s="171" t="s">
        <v>506</v>
      </c>
      <c r="D84" s="34" t="s">
        <v>69</v>
      </c>
      <c r="E84" s="34" t="s">
        <v>157</v>
      </c>
      <c r="F84" s="25" t="s">
        <v>150</v>
      </c>
      <c r="G84" s="141"/>
    </row>
    <row r="85" spans="1:7" ht="47.25" customHeight="1" x14ac:dyDescent="0.3">
      <c r="A85" s="170" t="s">
        <v>489</v>
      </c>
      <c r="B85" s="59" t="s">
        <v>532</v>
      </c>
      <c r="C85" s="171" t="s">
        <v>507</v>
      </c>
      <c r="D85" s="35" t="s">
        <v>70</v>
      </c>
      <c r="E85" s="34" t="s">
        <v>157</v>
      </c>
      <c r="F85" s="25" t="s">
        <v>150</v>
      </c>
      <c r="G85" s="141"/>
    </row>
    <row r="86" spans="1:7" ht="46.5" customHeight="1" x14ac:dyDescent="0.3">
      <c r="A86" s="170" t="s">
        <v>490</v>
      </c>
      <c r="B86" s="56" t="s">
        <v>533</v>
      </c>
      <c r="C86" s="171" t="s">
        <v>508</v>
      </c>
      <c r="D86" s="34" t="s">
        <v>71</v>
      </c>
      <c r="E86" s="34" t="s">
        <v>157</v>
      </c>
      <c r="F86" s="25" t="s">
        <v>150</v>
      </c>
      <c r="G86" s="141"/>
    </row>
    <row r="87" spans="1:7" ht="46.5" customHeight="1" x14ac:dyDescent="0.3">
      <c r="A87" s="133" t="s">
        <v>491</v>
      </c>
      <c r="B87" s="122" t="s">
        <v>56</v>
      </c>
      <c r="C87" s="171" t="s">
        <v>499</v>
      </c>
      <c r="D87" s="34" t="s">
        <v>517</v>
      </c>
      <c r="E87" s="34" t="s">
        <v>157</v>
      </c>
      <c r="F87" s="25" t="s">
        <v>150</v>
      </c>
      <c r="G87" s="141"/>
    </row>
    <row r="88" spans="1:7" ht="46.5" customHeight="1" x14ac:dyDescent="0.3">
      <c r="A88" s="135"/>
      <c r="B88" s="123"/>
      <c r="C88" s="171" t="s">
        <v>500</v>
      </c>
      <c r="D88" s="34" t="s">
        <v>518</v>
      </c>
      <c r="E88" s="34" t="s">
        <v>157</v>
      </c>
      <c r="F88" s="25" t="s">
        <v>150</v>
      </c>
      <c r="G88" s="141"/>
    </row>
    <row r="89" spans="1:7" ht="49.5" customHeight="1" x14ac:dyDescent="0.3">
      <c r="A89" s="134"/>
      <c r="B89" s="124"/>
      <c r="C89" s="171" t="s">
        <v>501</v>
      </c>
      <c r="D89" s="35" t="s">
        <v>519</v>
      </c>
      <c r="E89" s="34" t="s">
        <v>157</v>
      </c>
      <c r="F89" s="25" t="s">
        <v>150</v>
      </c>
      <c r="G89" s="141"/>
    </row>
    <row r="90" spans="1:7" ht="49.5" customHeight="1" x14ac:dyDescent="0.3">
      <c r="A90" s="133" t="s">
        <v>492</v>
      </c>
      <c r="B90" s="122" t="s">
        <v>534</v>
      </c>
      <c r="C90" s="171" t="s">
        <v>502</v>
      </c>
      <c r="D90" s="35" t="s">
        <v>520</v>
      </c>
      <c r="E90" s="34" t="s">
        <v>157</v>
      </c>
      <c r="F90" s="25" t="s">
        <v>150</v>
      </c>
      <c r="G90" s="141"/>
    </row>
    <row r="91" spans="1:7" ht="48.75" customHeight="1" x14ac:dyDescent="0.3">
      <c r="A91" s="134"/>
      <c r="B91" s="124"/>
      <c r="C91" s="171" t="s">
        <v>503</v>
      </c>
      <c r="D91" s="34" t="s">
        <v>521</v>
      </c>
      <c r="E91" s="34" t="s">
        <v>157</v>
      </c>
      <c r="F91" s="25" t="s">
        <v>150</v>
      </c>
      <c r="G91" s="141"/>
    </row>
    <row r="92" spans="1:7" ht="45" customHeight="1" x14ac:dyDescent="0.3">
      <c r="A92" s="170" t="s">
        <v>493</v>
      </c>
      <c r="B92" s="61" t="s">
        <v>535</v>
      </c>
      <c r="C92" s="171" t="s">
        <v>509</v>
      </c>
      <c r="D92" s="35" t="s">
        <v>522</v>
      </c>
      <c r="E92" s="34" t="s">
        <v>157</v>
      </c>
      <c r="F92" s="25" t="s">
        <v>150</v>
      </c>
      <c r="G92" s="141"/>
    </row>
    <row r="93" spans="1:7" ht="45" customHeight="1" x14ac:dyDescent="0.3">
      <c r="A93" s="133" t="s">
        <v>494</v>
      </c>
      <c r="B93" s="148" t="s">
        <v>536</v>
      </c>
      <c r="C93" s="171" t="s">
        <v>510</v>
      </c>
      <c r="D93" s="35" t="s">
        <v>523</v>
      </c>
      <c r="E93" s="34" t="s">
        <v>157</v>
      </c>
      <c r="F93" s="25" t="s">
        <v>150</v>
      </c>
      <c r="G93" s="141"/>
    </row>
    <row r="94" spans="1:7" ht="45" customHeight="1" x14ac:dyDescent="0.3">
      <c r="A94" s="135"/>
      <c r="B94" s="158"/>
      <c r="C94" s="171" t="s">
        <v>511</v>
      </c>
      <c r="D94" s="35" t="s">
        <v>524</v>
      </c>
      <c r="E94" s="34" t="s">
        <v>157</v>
      </c>
      <c r="F94" s="25" t="s">
        <v>150</v>
      </c>
      <c r="G94" s="141"/>
    </row>
    <row r="95" spans="1:7" ht="39" customHeight="1" x14ac:dyDescent="0.3">
      <c r="A95" s="134"/>
      <c r="B95" s="149"/>
      <c r="C95" s="171" t="s">
        <v>512</v>
      </c>
      <c r="D95" s="34" t="s">
        <v>525</v>
      </c>
      <c r="E95" s="34" t="s">
        <v>157</v>
      </c>
      <c r="F95" s="25" t="s">
        <v>150</v>
      </c>
      <c r="G95" s="141"/>
    </row>
    <row r="96" spans="1:7" ht="26.4" customHeight="1" x14ac:dyDescent="0.3">
      <c r="A96" s="170" t="s">
        <v>495</v>
      </c>
      <c r="B96" s="61" t="s">
        <v>537</v>
      </c>
      <c r="C96" s="171" t="s">
        <v>513</v>
      </c>
      <c r="D96" s="35" t="s">
        <v>526</v>
      </c>
      <c r="E96" s="34" t="s">
        <v>157</v>
      </c>
      <c r="F96" s="25" t="s">
        <v>150</v>
      </c>
      <c r="G96" s="141"/>
    </row>
    <row r="97" spans="1:7" ht="46.5" customHeight="1" x14ac:dyDescent="0.3">
      <c r="A97" s="170" t="s">
        <v>496</v>
      </c>
      <c r="B97" s="56" t="s">
        <v>538</v>
      </c>
      <c r="C97" s="171" t="s">
        <v>514</v>
      </c>
      <c r="D97" s="34" t="s">
        <v>527</v>
      </c>
      <c r="E97" s="34" t="s">
        <v>157</v>
      </c>
      <c r="F97" s="25" t="s">
        <v>150</v>
      </c>
      <c r="G97" s="141"/>
    </row>
    <row r="98" spans="1:7" ht="26.4" customHeight="1" x14ac:dyDescent="0.3">
      <c r="A98" s="170" t="s">
        <v>497</v>
      </c>
      <c r="B98" s="56" t="s">
        <v>539</v>
      </c>
      <c r="C98" s="171" t="s">
        <v>515</v>
      </c>
      <c r="D98" s="35" t="s">
        <v>528</v>
      </c>
      <c r="E98" s="34" t="s">
        <v>157</v>
      </c>
      <c r="F98" s="25" t="s">
        <v>150</v>
      </c>
      <c r="G98" s="141"/>
    </row>
    <row r="99" spans="1:7" ht="26.4" customHeight="1" x14ac:dyDescent="0.3">
      <c r="A99" s="170" t="s">
        <v>498</v>
      </c>
      <c r="B99" s="56" t="s">
        <v>540</v>
      </c>
      <c r="C99" s="171" t="s">
        <v>516</v>
      </c>
      <c r="D99" s="34" t="s">
        <v>529</v>
      </c>
      <c r="E99" s="34" t="s">
        <v>157</v>
      </c>
      <c r="F99" s="25" t="s">
        <v>150</v>
      </c>
      <c r="G99" s="141"/>
    </row>
    <row r="100" spans="1:7" x14ac:dyDescent="0.3">
      <c r="A100" s="37"/>
      <c r="B100" s="172"/>
      <c r="C100" s="37"/>
      <c r="D100" s="37"/>
      <c r="E100" s="37"/>
      <c r="F100" s="30"/>
      <c r="G100" s="22"/>
    </row>
    <row r="101" spans="1:7" ht="54.6" customHeight="1" x14ac:dyDescent="0.3">
      <c r="A101" s="38" t="s">
        <v>542</v>
      </c>
      <c r="B101" s="35" t="s">
        <v>547</v>
      </c>
      <c r="C101" s="35" t="s">
        <v>552</v>
      </c>
      <c r="D101" s="35" t="s">
        <v>560</v>
      </c>
      <c r="E101" s="35" t="s">
        <v>157</v>
      </c>
      <c r="F101" s="24" t="s">
        <v>150</v>
      </c>
      <c r="G101" s="169" t="s">
        <v>541</v>
      </c>
    </row>
    <row r="102" spans="1:7" ht="64.2" customHeight="1" x14ac:dyDescent="0.3">
      <c r="A102" s="38" t="s">
        <v>543</v>
      </c>
      <c r="B102" s="34" t="s">
        <v>548</v>
      </c>
      <c r="C102" s="35" t="s">
        <v>553</v>
      </c>
      <c r="D102" s="34" t="s">
        <v>561</v>
      </c>
      <c r="E102" s="35" t="s">
        <v>157</v>
      </c>
      <c r="F102" s="24" t="s">
        <v>150</v>
      </c>
      <c r="G102" s="142"/>
    </row>
    <row r="103" spans="1:7" ht="64.2" customHeight="1" x14ac:dyDescent="0.3">
      <c r="A103" s="174" t="s">
        <v>544</v>
      </c>
      <c r="B103" s="133" t="s">
        <v>549</v>
      </c>
      <c r="C103" s="35" t="s">
        <v>554</v>
      </c>
      <c r="D103" s="34" t="s">
        <v>562</v>
      </c>
      <c r="E103" s="35" t="s">
        <v>157</v>
      </c>
      <c r="F103" s="24" t="s">
        <v>150</v>
      </c>
      <c r="G103" s="142"/>
    </row>
    <row r="104" spans="1:7" ht="64.2" customHeight="1" x14ac:dyDescent="0.3">
      <c r="A104" s="175"/>
      <c r="B104" s="135"/>
      <c r="C104" s="35" t="s">
        <v>555</v>
      </c>
      <c r="D104" s="34" t="s">
        <v>563</v>
      </c>
      <c r="E104" s="35" t="s">
        <v>157</v>
      </c>
      <c r="F104" s="24" t="s">
        <v>150</v>
      </c>
      <c r="G104" s="142"/>
    </row>
    <row r="105" spans="1:7" ht="64.2" customHeight="1" x14ac:dyDescent="0.3">
      <c r="A105" s="176"/>
      <c r="B105" s="134"/>
      <c r="C105" s="35" t="s">
        <v>556</v>
      </c>
      <c r="D105" s="34" t="s">
        <v>564</v>
      </c>
      <c r="E105" s="35" t="s">
        <v>157</v>
      </c>
      <c r="F105" s="24" t="s">
        <v>150</v>
      </c>
      <c r="G105" s="142"/>
    </row>
    <row r="106" spans="1:7" ht="64.2" customHeight="1" x14ac:dyDescent="0.3">
      <c r="A106" s="174" t="s">
        <v>545</v>
      </c>
      <c r="B106" s="133" t="s">
        <v>550</v>
      </c>
      <c r="C106" s="35" t="s">
        <v>557</v>
      </c>
      <c r="D106" s="34" t="s">
        <v>565</v>
      </c>
      <c r="E106" s="35" t="s">
        <v>157</v>
      </c>
      <c r="F106" s="24" t="s">
        <v>150</v>
      </c>
      <c r="G106" s="142"/>
    </row>
    <row r="107" spans="1:7" ht="64.2" customHeight="1" x14ac:dyDescent="0.3">
      <c r="A107" s="175"/>
      <c r="B107" s="135"/>
      <c r="C107" s="35" t="s">
        <v>558</v>
      </c>
      <c r="D107" s="34" t="s">
        <v>566</v>
      </c>
      <c r="E107" s="35" t="s">
        <v>157</v>
      </c>
      <c r="F107" s="24" t="s">
        <v>150</v>
      </c>
      <c r="G107" s="142"/>
    </row>
    <row r="108" spans="1:7" ht="64.2" customHeight="1" x14ac:dyDescent="0.3">
      <c r="A108" s="176"/>
      <c r="B108" s="134"/>
      <c r="C108" s="35" t="s">
        <v>559</v>
      </c>
      <c r="D108" s="34" t="s">
        <v>567</v>
      </c>
      <c r="E108" s="35" t="s">
        <v>157</v>
      </c>
      <c r="F108" s="24" t="s">
        <v>150</v>
      </c>
      <c r="G108" s="142"/>
    </row>
    <row r="109" spans="1:7" ht="65.400000000000006" customHeight="1" x14ac:dyDescent="0.3">
      <c r="A109" s="38" t="s">
        <v>546</v>
      </c>
      <c r="B109" s="35" t="s">
        <v>551</v>
      </c>
      <c r="C109" s="35" t="s">
        <v>569</v>
      </c>
      <c r="D109" s="35" t="s">
        <v>568</v>
      </c>
      <c r="E109" s="35" t="s">
        <v>157</v>
      </c>
      <c r="F109" s="24" t="s">
        <v>150</v>
      </c>
      <c r="G109" s="143"/>
    </row>
    <row r="110" spans="1:7" x14ac:dyDescent="0.3">
      <c r="A110" s="37"/>
      <c r="B110" s="37"/>
      <c r="C110" s="37"/>
      <c r="D110" s="37"/>
      <c r="E110" s="37"/>
      <c r="F110" s="30"/>
      <c r="G110" s="29"/>
    </row>
    <row r="111" spans="1:7" ht="77.400000000000006" customHeight="1" x14ac:dyDescent="0.3">
      <c r="A111" s="38" t="s">
        <v>571</v>
      </c>
      <c r="B111" s="35" t="s">
        <v>575</v>
      </c>
      <c r="C111" s="35" t="s">
        <v>581</v>
      </c>
      <c r="D111" s="35" t="s">
        <v>85</v>
      </c>
      <c r="E111" s="35" t="s">
        <v>157</v>
      </c>
      <c r="F111" s="24" t="s">
        <v>150</v>
      </c>
      <c r="G111" s="136" t="s">
        <v>95</v>
      </c>
    </row>
    <row r="112" spans="1:7" ht="77.400000000000006" customHeight="1" x14ac:dyDescent="0.3">
      <c r="A112" s="38" t="s">
        <v>572</v>
      </c>
      <c r="B112" s="35" t="s">
        <v>576</v>
      </c>
      <c r="C112" s="35" t="s">
        <v>582</v>
      </c>
      <c r="D112" s="35" t="s">
        <v>587</v>
      </c>
      <c r="E112" s="35" t="s">
        <v>157</v>
      </c>
      <c r="F112" s="24" t="s">
        <v>150</v>
      </c>
      <c r="G112" s="137"/>
    </row>
    <row r="113" spans="1:7" ht="77.400000000000006" customHeight="1" x14ac:dyDescent="0.3">
      <c r="A113" s="38" t="s">
        <v>573</v>
      </c>
      <c r="B113" s="35" t="s">
        <v>577</v>
      </c>
      <c r="C113" s="35" t="s">
        <v>583</v>
      </c>
      <c r="D113" s="35" t="s">
        <v>588</v>
      </c>
      <c r="E113" s="35" t="s">
        <v>157</v>
      </c>
      <c r="F113" s="24" t="s">
        <v>150</v>
      </c>
      <c r="G113" s="137"/>
    </row>
    <row r="114" spans="1:7" ht="77.400000000000006" customHeight="1" x14ac:dyDescent="0.3">
      <c r="A114" s="174" t="s">
        <v>574</v>
      </c>
      <c r="B114" s="130" t="s">
        <v>579</v>
      </c>
      <c r="C114" s="35" t="s">
        <v>584</v>
      </c>
      <c r="D114" s="35" t="s">
        <v>589</v>
      </c>
      <c r="E114" s="35" t="s">
        <v>157</v>
      </c>
      <c r="F114" s="24" t="s">
        <v>150</v>
      </c>
      <c r="G114" s="137"/>
    </row>
    <row r="115" spans="1:7" ht="77.400000000000006" customHeight="1" x14ac:dyDescent="0.3">
      <c r="A115" s="176"/>
      <c r="B115" s="132"/>
      <c r="C115" s="35" t="s">
        <v>585</v>
      </c>
      <c r="D115" s="35" t="s">
        <v>590</v>
      </c>
      <c r="E115" s="35" t="s">
        <v>157</v>
      </c>
      <c r="F115" s="24" t="s">
        <v>150</v>
      </c>
      <c r="G115" s="137"/>
    </row>
    <row r="116" spans="1:7" ht="85.2" customHeight="1" x14ac:dyDescent="0.3">
      <c r="A116" s="38" t="s">
        <v>578</v>
      </c>
      <c r="B116" s="34" t="s">
        <v>580</v>
      </c>
      <c r="C116" s="35" t="s">
        <v>586</v>
      </c>
      <c r="D116" s="34" t="s">
        <v>591</v>
      </c>
      <c r="E116" s="35" t="s">
        <v>157</v>
      </c>
      <c r="F116" s="24" t="s">
        <v>150</v>
      </c>
      <c r="G116" s="143"/>
    </row>
    <row r="117" spans="1:7" x14ac:dyDescent="0.3">
      <c r="A117" s="37"/>
      <c r="B117" s="37"/>
      <c r="C117" s="37"/>
      <c r="D117" s="37"/>
      <c r="E117" s="37"/>
      <c r="F117" s="30"/>
      <c r="G117" s="29"/>
    </row>
    <row r="118" spans="1:7" ht="77.400000000000006" customHeight="1" x14ac:dyDescent="0.3">
      <c r="A118" s="38" t="s">
        <v>593</v>
      </c>
      <c r="B118" s="35" t="s">
        <v>599</v>
      </c>
      <c r="C118" s="35" t="s">
        <v>610</v>
      </c>
      <c r="D118" s="35" t="s">
        <v>618</v>
      </c>
      <c r="E118" s="35" t="s">
        <v>157</v>
      </c>
      <c r="F118" s="24" t="s">
        <v>150</v>
      </c>
      <c r="G118" s="136" t="s">
        <v>592</v>
      </c>
    </row>
    <row r="119" spans="1:7" ht="77.400000000000006" customHeight="1" x14ac:dyDescent="0.3">
      <c r="A119" s="38" t="s">
        <v>594</v>
      </c>
      <c r="B119" s="35" t="s">
        <v>600</v>
      </c>
      <c r="C119" s="35" t="s">
        <v>611</v>
      </c>
      <c r="D119" s="35" t="s">
        <v>619</v>
      </c>
      <c r="E119" s="35" t="s">
        <v>157</v>
      </c>
      <c r="F119" s="24" t="s">
        <v>150</v>
      </c>
      <c r="G119" s="137"/>
    </row>
    <row r="120" spans="1:7" ht="77.400000000000006" customHeight="1" x14ac:dyDescent="0.3">
      <c r="A120" s="38" t="s">
        <v>595</v>
      </c>
      <c r="B120" s="35" t="s">
        <v>601</v>
      </c>
      <c r="C120" s="35" t="s">
        <v>612</v>
      </c>
      <c r="D120" s="35" t="s">
        <v>620</v>
      </c>
      <c r="E120" s="35" t="s">
        <v>157</v>
      </c>
      <c r="F120" s="24" t="s">
        <v>150</v>
      </c>
      <c r="G120" s="137"/>
    </row>
    <row r="121" spans="1:7" ht="77.400000000000006" customHeight="1" x14ac:dyDescent="0.3">
      <c r="A121" s="38" t="s">
        <v>596</v>
      </c>
      <c r="B121" s="178" t="s">
        <v>602</v>
      </c>
      <c r="C121" s="35" t="s">
        <v>613</v>
      </c>
      <c r="D121" s="35" t="s">
        <v>621</v>
      </c>
      <c r="E121" s="35" t="s">
        <v>157</v>
      </c>
      <c r="F121" s="24" t="s">
        <v>150</v>
      </c>
      <c r="G121" s="137"/>
    </row>
    <row r="122" spans="1:7" ht="77.400000000000006" customHeight="1" x14ac:dyDescent="0.3">
      <c r="A122" s="38" t="s">
        <v>597</v>
      </c>
      <c r="B122" s="179" t="s">
        <v>603</v>
      </c>
      <c r="C122" s="35" t="s">
        <v>614</v>
      </c>
      <c r="D122" s="35" t="s">
        <v>622</v>
      </c>
      <c r="E122" s="35" t="s">
        <v>157</v>
      </c>
      <c r="F122" s="24" t="s">
        <v>150</v>
      </c>
      <c r="G122" s="137"/>
    </row>
    <row r="123" spans="1:7" ht="77.400000000000006" customHeight="1" x14ac:dyDescent="0.3">
      <c r="A123" s="38" t="s">
        <v>598</v>
      </c>
      <c r="B123" s="60" t="s">
        <v>607</v>
      </c>
      <c r="C123" s="35" t="s">
        <v>615</v>
      </c>
      <c r="D123" s="35" t="s">
        <v>623</v>
      </c>
      <c r="E123" s="35" t="s">
        <v>485</v>
      </c>
      <c r="F123" s="24" t="s">
        <v>150</v>
      </c>
      <c r="G123" s="137"/>
    </row>
    <row r="124" spans="1:7" ht="77.400000000000006" customHeight="1" x14ac:dyDescent="0.3">
      <c r="A124" s="38" t="s">
        <v>605</v>
      </c>
      <c r="B124" s="60" t="s">
        <v>608</v>
      </c>
      <c r="C124" s="35" t="s">
        <v>616</v>
      </c>
      <c r="D124" s="35" t="s">
        <v>624</v>
      </c>
      <c r="E124" s="35" t="s">
        <v>157</v>
      </c>
      <c r="F124" s="24" t="s">
        <v>150</v>
      </c>
      <c r="G124" s="137"/>
    </row>
    <row r="125" spans="1:7" ht="85.2" customHeight="1" x14ac:dyDescent="0.3">
      <c r="A125" s="38" t="s">
        <v>606</v>
      </c>
      <c r="B125" s="58" t="s">
        <v>609</v>
      </c>
      <c r="C125" s="35" t="s">
        <v>617</v>
      </c>
      <c r="D125" s="34" t="s">
        <v>625</v>
      </c>
      <c r="E125" s="35" t="s">
        <v>157</v>
      </c>
      <c r="F125" s="24" t="s">
        <v>150</v>
      </c>
      <c r="G125" s="143"/>
    </row>
    <row r="126" spans="1:7" x14ac:dyDescent="0.3">
      <c r="A126" s="41"/>
      <c r="B126" s="172" t="s">
        <v>604</v>
      </c>
      <c r="C126" s="37"/>
      <c r="D126" s="42"/>
      <c r="E126" s="42"/>
      <c r="F126" s="31"/>
      <c r="G126" s="21"/>
    </row>
    <row r="127" spans="1:7" ht="56.25" customHeight="1" x14ac:dyDescent="0.3">
      <c r="A127" s="34" t="s">
        <v>309</v>
      </c>
      <c r="B127" s="34" t="s">
        <v>322</v>
      </c>
      <c r="C127" s="34" t="s">
        <v>335</v>
      </c>
      <c r="D127" s="34" t="s">
        <v>353</v>
      </c>
      <c r="E127" s="63" t="s">
        <v>157</v>
      </c>
      <c r="F127" s="64" t="s">
        <v>150</v>
      </c>
      <c r="G127" s="139" t="s">
        <v>112</v>
      </c>
    </row>
    <row r="128" spans="1:7" ht="64.5" customHeight="1" x14ac:dyDescent="0.3">
      <c r="A128" s="34" t="s">
        <v>310</v>
      </c>
      <c r="B128" s="35" t="s">
        <v>323</v>
      </c>
      <c r="C128" s="34" t="s">
        <v>336</v>
      </c>
      <c r="D128" s="35" t="s">
        <v>354</v>
      </c>
      <c r="E128" s="63" t="s">
        <v>157</v>
      </c>
      <c r="F128" s="64" t="s">
        <v>150</v>
      </c>
      <c r="G128" s="138"/>
    </row>
    <row r="129" spans="1:7" ht="64.5" customHeight="1" x14ac:dyDescent="0.3">
      <c r="A129" s="133" t="s">
        <v>311</v>
      </c>
      <c r="B129" s="133" t="s">
        <v>324</v>
      </c>
      <c r="C129" s="34" t="s">
        <v>337</v>
      </c>
      <c r="D129" s="35" t="s">
        <v>355</v>
      </c>
      <c r="E129" s="63" t="s">
        <v>157</v>
      </c>
      <c r="F129" s="64" t="s">
        <v>150</v>
      </c>
      <c r="G129" s="138"/>
    </row>
    <row r="130" spans="1:7" ht="64.5" customHeight="1" x14ac:dyDescent="0.3">
      <c r="A130" s="135"/>
      <c r="B130" s="135"/>
      <c r="C130" s="34" t="s">
        <v>338</v>
      </c>
      <c r="D130" s="35" t="s">
        <v>356</v>
      </c>
      <c r="E130" s="63" t="s">
        <v>157</v>
      </c>
      <c r="F130" s="64" t="s">
        <v>150</v>
      </c>
      <c r="G130" s="138"/>
    </row>
    <row r="131" spans="1:7" ht="45.75" customHeight="1" x14ac:dyDescent="0.3">
      <c r="A131" s="134"/>
      <c r="B131" s="134"/>
      <c r="C131" s="34" t="s">
        <v>339</v>
      </c>
      <c r="D131" s="34" t="s">
        <v>357</v>
      </c>
      <c r="E131" s="63" t="s">
        <v>157</v>
      </c>
      <c r="F131" s="64" t="s">
        <v>150</v>
      </c>
      <c r="G131" s="138"/>
    </row>
    <row r="132" spans="1:7" ht="45.75" customHeight="1" x14ac:dyDescent="0.3">
      <c r="A132" s="34" t="s">
        <v>312</v>
      </c>
      <c r="B132" s="35" t="s">
        <v>325</v>
      </c>
      <c r="C132" s="34" t="s">
        <v>340</v>
      </c>
      <c r="D132" s="35" t="s">
        <v>358</v>
      </c>
      <c r="E132" s="63" t="s">
        <v>157</v>
      </c>
      <c r="F132" s="64" t="s">
        <v>150</v>
      </c>
      <c r="G132" s="138"/>
    </row>
    <row r="133" spans="1:7" ht="26.4" x14ac:dyDescent="0.3">
      <c r="A133" s="34" t="s">
        <v>313</v>
      </c>
      <c r="B133" s="34" t="s">
        <v>326</v>
      </c>
      <c r="C133" s="34" t="s">
        <v>341</v>
      </c>
      <c r="D133" s="34" t="s">
        <v>359</v>
      </c>
      <c r="E133" s="63" t="s">
        <v>157</v>
      </c>
      <c r="F133" s="64" t="s">
        <v>150</v>
      </c>
      <c r="G133" s="138"/>
    </row>
    <row r="134" spans="1:7" ht="75" customHeight="1" x14ac:dyDescent="0.3">
      <c r="A134" s="34" t="s">
        <v>314</v>
      </c>
      <c r="B134" s="35" t="s">
        <v>327</v>
      </c>
      <c r="C134" s="34" t="s">
        <v>342</v>
      </c>
      <c r="D134" s="35" t="s">
        <v>360</v>
      </c>
      <c r="E134" s="63" t="s">
        <v>157</v>
      </c>
      <c r="F134" s="64" t="s">
        <v>150</v>
      </c>
      <c r="G134" s="138"/>
    </row>
    <row r="135" spans="1:7" ht="93" customHeight="1" x14ac:dyDescent="0.3">
      <c r="A135" s="34" t="s">
        <v>315</v>
      </c>
      <c r="B135" s="34" t="s">
        <v>328</v>
      </c>
      <c r="C135" s="34" t="s">
        <v>343</v>
      </c>
      <c r="D135" s="34" t="s">
        <v>361</v>
      </c>
      <c r="E135" s="63" t="s">
        <v>157</v>
      </c>
      <c r="F135" s="64" t="s">
        <v>150</v>
      </c>
      <c r="G135" s="138"/>
    </row>
    <row r="136" spans="1:7" ht="69" customHeight="1" x14ac:dyDescent="0.3">
      <c r="A136" s="34" t="s">
        <v>316</v>
      </c>
      <c r="B136" s="35" t="s">
        <v>329</v>
      </c>
      <c r="C136" s="34" t="s">
        <v>344</v>
      </c>
      <c r="D136" s="35" t="s">
        <v>362</v>
      </c>
      <c r="E136" s="63" t="s">
        <v>157</v>
      </c>
      <c r="F136" s="64" t="s">
        <v>150</v>
      </c>
      <c r="G136" s="138"/>
    </row>
    <row r="137" spans="1:7" ht="14.4" x14ac:dyDescent="0.3">
      <c r="A137" s="34" t="s">
        <v>317</v>
      </c>
      <c r="B137" s="34" t="s">
        <v>330</v>
      </c>
      <c r="C137" s="34" t="s">
        <v>345</v>
      </c>
      <c r="D137" s="34" t="s">
        <v>363</v>
      </c>
      <c r="E137" s="63" t="s">
        <v>157</v>
      </c>
      <c r="F137" s="64" t="s">
        <v>150</v>
      </c>
      <c r="G137" s="138"/>
    </row>
    <row r="138" spans="1:7" ht="69.75" customHeight="1" x14ac:dyDescent="0.3">
      <c r="A138" s="34" t="s">
        <v>318</v>
      </c>
      <c r="B138" s="35" t="s">
        <v>331</v>
      </c>
      <c r="C138" s="34" t="s">
        <v>346</v>
      </c>
      <c r="D138" s="35" t="s">
        <v>364</v>
      </c>
      <c r="E138" s="63" t="s">
        <v>157</v>
      </c>
      <c r="F138" s="64" t="s">
        <v>150</v>
      </c>
      <c r="G138" s="138"/>
    </row>
    <row r="139" spans="1:7" ht="69.75" customHeight="1" x14ac:dyDescent="0.3">
      <c r="A139" s="133" t="s">
        <v>319</v>
      </c>
      <c r="B139" s="130" t="s">
        <v>332</v>
      </c>
      <c r="C139" s="34" t="s">
        <v>347</v>
      </c>
      <c r="D139" s="35" t="s">
        <v>365</v>
      </c>
      <c r="E139" s="63" t="s">
        <v>157</v>
      </c>
      <c r="F139" s="64" t="s">
        <v>150</v>
      </c>
      <c r="G139" s="138"/>
    </row>
    <row r="140" spans="1:7" ht="69.75" customHeight="1" x14ac:dyDescent="0.3">
      <c r="A140" s="135"/>
      <c r="B140" s="131"/>
      <c r="C140" s="34" t="s">
        <v>348</v>
      </c>
      <c r="D140" s="35" t="s">
        <v>366</v>
      </c>
      <c r="E140" s="63" t="s">
        <v>157</v>
      </c>
      <c r="F140" s="64" t="s">
        <v>150</v>
      </c>
      <c r="G140" s="138"/>
    </row>
    <row r="141" spans="1:7" ht="69.75" customHeight="1" x14ac:dyDescent="0.3">
      <c r="A141" s="135"/>
      <c r="B141" s="131"/>
      <c r="C141" s="34" t="s">
        <v>349</v>
      </c>
      <c r="D141" s="35" t="s">
        <v>367</v>
      </c>
      <c r="E141" s="63" t="s">
        <v>157</v>
      </c>
      <c r="F141" s="64" t="s">
        <v>150</v>
      </c>
      <c r="G141" s="138"/>
    </row>
    <row r="142" spans="1:7" ht="69.75" customHeight="1" x14ac:dyDescent="0.3">
      <c r="A142" s="134"/>
      <c r="B142" s="132"/>
      <c r="C142" s="34" t="s">
        <v>350</v>
      </c>
      <c r="D142" s="35" t="s">
        <v>368</v>
      </c>
      <c r="E142" s="63" t="s">
        <v>157</v>
      </c>
      <c r="F142" s="64" t="s">
        <v>150</v>
      </c>
      <c r="G142" s="138"/>
    </row>
    <row r="143" spans="1:7" ht="69.75" customHeight="1" x14ac:dyDescent="0.3">
      <c r="A143" s="34" t="s">
        <v>320</v>
      </c>
      <c r="B143" s="35" t="s">
        <v>333</v>
      </c>
      <c r="C143" s="34" t="s">
        <v>351</v>
      </c>
      <c r="D143" s="35" t="s">
        <v>369</v>
      </c>
      <c r="E143" s="63" t="s">
        <v>157</v>
      </c>
      <c r="F143" s="64" t="s">
        <v>150</v>
      </c>
      <c r="G143" s="138"/>
    </row>
    <row r="144" spans="1:7" ht="26.4" x14ac:dyDescent="0.3">
      <c r="A144" s="34" t="s">
        <v>321</v>
      </c>
      <c r="B144" s="34" t="s">
        <v>334</v>
      </c>
      <c r="C144" s="34" t="s">
        <v>352</v>
      </c>
      <c r="D144" s="34" t="s">
        <v>370</v>
      </c>
      <c r="E144" s="63" t="s">
        <v>157</v>
      </c>
      <c r="F144" s="64" t="s">
        <v>150</v>
      </c>
      <c r="G144" s="138"/>
    </row>
    <row r="145" spans="1:7" ht="13.8" x14ac:dyDescent="0.3">
      <c r="A145" s="36"/>
      <c r="B145" s="37"/>
      <c r="C145" s="37"/>
      <c r="D145" s="40"/>
      <c r="E145" s="37"/>
      <c r="F145" s="30"/>
      <c r="G145" s="22"/>
    </row>
    <row r="146" spans="1:7" ht="53.25" customHeight="1" x14ac:dyDescent="0.3">
      <c r="A146" s="128" t="s">
        <v>300</v>
      </c>
      <c r="B146" s="133" t="s">
        <v>114</v>
      </c>
      <c r="C146" s="34" t="s">
        <v>303</v>
      </c>
      <c r="D146" s="43" t="s">
        <v>308</v>
      </c>
      <c r="E146" s="34" t="s">
        <v>157</v>
      </c>
      <c r="F146" s="25" t="s">
        <v>150</v>
      </c>
      <c r="G146" s="177" t="s">
        <v>570</v>
      </c>
    </row>
    <row r="147" spans="1:7" ht="53.25" customHeight="1" x14ac:dyDescent="0.3">
      <c r="A147" s="129"/>
      <c r="B147" s="134"/>
      <c r="C147" s="34" t="s">
        <v>304</v>
      </c>
      <c r="D147" s="43" t="s">
        <v>115</v>
      </c>
      <c r="E147" s="34" t="s">
        <v>157</v>
      </c>
      <c r="F147" s="25" t="s">
        <v>150</v>
      </c>
      <c r="G147" s="137"/>
    </row>
    <row r="148" spans="1:7" ht="53.25" customHeight="1" x14ac:dyDescent="0.3">
      <c r="A148" s="125" t="s">
        <v>301</v>
      </c>
      <c r="B148" s="130" t="s">
        <v>302</v>
      </c>
      <c r="C148" s="49" t="s">
        <v>305</v>
      </c>
      <c r="D148" s="62" t="s">
        <v>76</v>
      </c>
      <c r="E148" s="34" t="s">
        <v>157</v>
      </c>
      <c r="F148" s="25" t="s">
        <v>150</v>
      </c>
      <c r="G148" s="137"/>
    </row>
    <row r="149" spans="1:7" ht="53.25" customHeight="1" x14ac:dyDescent="0.3">
      <c r="A149" s="126"/>
      <c r="B149" s="131"/>
      <c r="C149" s="49" t="s">
        <v>306</v>
      </c>
      <c r="D149" s="62" t="s">
        <v>77</v>
      </c>
      <c r="E149" s="34" t="s">
        <v>157</v>
      </c>
      <c r="F149" s="25" t="s">
        <v>150</v>
      </c>
      <c r="G149" s="137"/>
    </row>
    <row r="150" spans="1:7" ht="13.8" x14ac:dyDescent="0.3">
      <c r="A150" s="127"/>
      <c r="B150" s="132"/>
      <c r="C150" s="49" t="s">
        <v>307</v>
      </c>
      <c r="D150" s="44" t="s">
        <v>78</v>
      </c>
      <c r="E150" s="34" t="s">
        <v>157</v>
      </c>
      <c r="F150" s="25" t="s">
        <v>150</v>
      </c>
      <c r="G150" s="138"/>
    </row>
    <row r="151" spans="1:7" ht="13.8" x14ac:dyDescent="0.3">
      <c r="A151" s="45"/>
      <c r="B151" s="23"/>
      <c r="C151" s="23"/>
      <c r="D151" s="46"/>
      <c r="E151" s="23"/>
      <c r="F151" s="22"/>
      <c r="G151" s="22"/>
    </row>
    <row r="152" spans="1:7" ht="13.8" x14ac:dyDescent="0.3">
      <c r="A152" s="3"/>
      <c r="C152" s="17"/>
      <c r="D152" s="18"/>
      <c r="E152" s="3"/>
    </row>
    <row r="153" spans="1:7" ht="13.8" x14ac:dyDescent="0.3">
      <c r="A153" s="3"/>
      <c r="C153" s="17"/>
      <c r="D153" s="18"/>
      <c r="E153" s="3"/>
    </row>
    <row r="154" spans="1:7" ht="13.8" x14ac:dyDescent="0.3">
      <c r="A154" s="3"/>
      <c r="C154" s="17"/>
      <c r="D154" s="18"/>
      <c r="E154" s="3"/>
    </row>
    <row r="155" spans="1:7" ht="13.8" x14ac:dyDescent="0.3">
      <c r="A155" s="3"/>
      <c r="C155" s="17"/>
      <c r="D155" s="18"/>
      <c r="E155" s="3"/>
    </row>
    <row r="156" spans="1:7" ht="13.8" x14ac:dyDescent="0.3">
      <c r="A156" s="3"/>
      <c r="C156" s="17"/>
      <c r="D156" s="18"/>
      <c r="E156" s="3"/>
    </row>
    <row r="157" spans="1:7" ht="13.8" x14ac:dyDescent="0.3">
      <c r="A157" s="3"/>
      <c r="C157" s="17"/>
      <c r="D157" s="18"/>
      <c r="E157" s="3"/>
    </row>
    <row r="158" spans="1:7" ht="13.8" x14ac:dyDescent="0.3">
      <c r="A158" s="3"/>
      <c r="C158" s="17"/>
      <c r="D158" s="18"/>
      <c r="E158" s="3"/>
    </row>
    <row r="159" spans="1:7" ht="13.8" x14ac:dyDescent="0.3">
      <c r="A159" s="3"/>
      <c r="C159" s="17"/>
      <c r="D159" s="18"/>
      <c r="E159" s="3"/>
    </row>
    <row r="160" spans="1:7" ht="13.8" x14ac:dyDescent="0.3">
      <c r="A160" s="3"/>
      <c r="C160" s="17"/>
      <c r="D160" s="18"/>
      <c r="E160" s="3"/>
    </row>
    <row r="161" spans="1:6" ht="13.8" x14ac:dyDescent="0.3">
      <c r="A161" s="3"/>
      <c r="C161" s="17"/>
      <c r="D161" s="18"/>
      <c r="E161" s="3"/>
    </row>
    <row r="162" spans="1:6" ht="13.8" x14ac:dyDescent="0.3">
      <c r="A162" s="3"/>
      <c r="C162" s="17"/>
      <c r="D162" s="18"/>
      <c r="E162" s="3"/>
    </row>
    <row r="163" spans="1:6" ht="13.8" x14ac:dyDescent="0.3">
      <c r="A163" s="3"/>
      <c r="C163" s="17"/>
      <c r="D163" s="18"/>
      <c r="E163" s="3"/>
    </row>
    <row r="164" spans="1:6" ht="13.8" x14ac:dyDescent="0.3">
      <c r="A164" s="3"/>
      <c r="C164" s="17"/>
      <c r="D164" s="18"/>
      <c r="E164" s="3"/>
    </row>
    <row r="165" spans="1:6" ht="13.8" x14ac:dyDescent="0.3">
      <c r="A165" s="3"/>
      <c r="C165" s="17"/>
      <c r="D165" s="18"/>
      <c r="E165" s="3"/>
    </row>
    <row r="166" spans="1:6" ht="13.8" x14ac:dyDescent="0.3">
      <c r="A166" s="3"/>
      <c r="C166" s="17"/>
      <c r="D166" s="18"/>
      <c r="E166" s="3"/>
    </row>
    <row r="167" spans="1:6" ht="13.8" x14ac:dyDescent="0.3">
      <c r="A167" s="3"/>
      <c r="C167" s="17"/>
      <c r="D167" s="18"/>
      <c r="E167" s="3"/>
    </row>
    <row r="168" spans="1:6" ht="13.8" x14ac:dyDescent="0.3">
      <c r="A168" s="3"/>
      <c r="C168" s="17"/>
      <c r="D168" s="18"/>
      <c r="E168" s="3"/>
    </row>
    <row r="169" spans="1:6" ht="13.8" x14ac:dyDescent="0.3">
      <c r="A169" s="4"/>
      <c r="B169" s="5"/>
      <c r="C169" s="19"/>
      <c r="D169" s="20"/>
      <c r="E169" s="4"/>
      <c r="F169" s="5"/>
    </row>
  </sheetData>
  <mergeCells count="59">
    <mergeCell ref="A114:A115"/>
    <mergeCell ref="B114:B115"/>
    <mergeCell ref="G118:G125"/>
    <mergeCell ref="B93:B95"/>
    <mergeCell ref="A103:A105"/>
    <mergeCell ref="B103:B105"/>
    <mergeCell ref="A106:A108"/>
    <mergeCell ref="B106:B108"/>
    <mergeCell ref="G82:G99"/>
    <mergeCell ref="A87:A89"/>
    <mergeCell ref="B87:B89"/>
    <mergeCell ref="A90:A91"/>
    <mergeCell ref="B90:B91"/>
    <mergeCell ref="A93:A95"/>
    <mergeCell ref="B21:B22"/>
    <mergeCell ref="C30:C31"/>
    <mergeCell ref="D30:D31"/>
    <mergeCell ref="G67:G80"/>
    <mergeCell ref="A58:A60"/>
    <mergeCell ref="B58:B60"/>
    <mergeCell ref="A48:A49"/>
    <mergeCell ref="B48:B49"/>
    <mergeCell ref="A50:A51"/>
    <mergeCell ref="A78:A80"/>
    <mergeCell ref="B78:B80"/>
    <mergeCell ref="B50:B51"/>
    <mergeCell ref="A63:A65"/>
    <mergeCell ref="B63:B65"/>
    <mergeCell ref="A67:A68"/>
    <mergeCell ref="B67:B68"/>
    <mergeCell ref="G18:G28"/>
    <mergeCell ref="G30:G46"/>
    <mergeCell ref="A6:A7"/>
    <mergeCell ref="A8:A9"/>
    <mergeCell ref="A2:A5"/>
    <mergeCell ref="B2:B5"/>
    <mergeCell ref="B6:B7"/>
    <mergeCell ref="B8:B9"/>
    <mergeCell ref="A10:A11"/>
    <mergeCell ref="B10:B11"/>
    <mergeCell ref="A12:A13"/>
    <mergeCell ref="B12:B13"/>
    <mergeCell ref="G2:G16"/>
    <mergeCell ref="E30:E31"/>
    <mergeCell ref="F30:F31"/>
    <mergeCell ref="A21:A22"/>
    <mergeCell ref="G146:G150"/>
    <mergeCell ref="G127:G144"/>
    <mergeCell ref="G48:G65"/>
    <mergeCell ref="G101:G109"/>
    <mergeCell ref="G111:G116"/>
    <mergeCell ref="A148:A150"/>
    <mergeCell ref="A146:A147"/>
    <mergeCell ref="B148:B150"/>
    <mergeCell ref="B146:B147"/>
    <mergeCell ref="A129:A131"/>
    <mergeCell ref="B129:B131"/>
    <mergeCell ref="A139:A142"/>
    <mergeCell ref="B139:B142"/>
  </mergeCells>
  <phoneticPr fontId="1" type="noConversion"/>
  <conditionalFormatting sqref="E1:E30 E32:E1048576">
    <cfRule type="containsText" dxfId="1" priority="1" operator="containsText" text="Fail">
      <formula>NOT(ISERROR(SEARCH("Fail",E1)))</formula>
    </cfRule>
    <cfRule type="containsText" dxfId="0" priority="2" operator="containsText" text="Pass">
      <formula>NOT(ISERROR(SEARCH("Pass",E1)))</formula>
    </cfRule>
  </conditionalFormatting>
  <dataValidations count="2">
    <dataValidation type="list" allowBlank="1" showInputMessage="1" showErrorMessage="1" sqref="E1:E30 E32:E1048576" xr:uid="{00000000-0002-0000-0100-000000000000}">
      <formula1>"Pass, Fail, Blocked, N/A"</formula1>
    </dataValidation>
    <dataValidation type="list" allowBlank="1" showInputMessage="1" showErrorMessage="1" sqref="F1:F1048576" xr:uid="{A9E3C138-7D78-4C55-84ED-A61154F8CC78}">
      <formula1>"Not Started, In Progress, Closed, N/A"</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C8" sqref="C8"/>
    </sheetView>
  </sheetViews>
  <sheetFormatPr defaultColWidth="21.88671875" defaultRowHeight="14.4" x14ac:dyDescent="0.3"/>
  <cols>
    <col min="1" max="1" width="27.88671875" style="53" customWidth="1"/>
    <col min="2" max="16384" width="21.88671875" style="53"/>
  </cols>
  <sheetData>
    <row r="1" spans="1:2" ht="36.6" x14ac:dyDescent="0.3">
      <c r="A1" s="52" t="s">
        <v>14</v>
      </c>
      <c r="B1" s="52" t="s">
        <v>15</v>
      </c>
    </row>
    <row r="2" spans="1:2" ht="23.4" x14ac:dyDescent="0.3">
      <c r="A2" s="54" t="s">
        <v>16</v>
      </c>
      <c r="B2" s="54">
        <f>COUNTA(CRS_to_SRS!A2:A133)</f>
        <v>39</v>
      </c>
    </row>
    <row r="3" spans="1:2" ht="23.4" x14ac:dyDescent="0.3">
      <c r="A3" s="54" t="s">
        <v>17</v>
      </c>
      <c r="B3" s="54">
        <f>COUNTA(SRS_to_Test!A2:A151)</f>
        <v>104</v>
      </c>
    </row>
    <row r="4" spans="1:2" ht="23.4" x14ac:dyDescent="0.3">
      <c r="A4" s="54" t="s">
        <v>149</v>
      </c>
      <c r="B4" s="54" cm="1">
        <f t="array" ref="B4">SUM(IF(FREQUENCY(IF(SRS_to_Test!C2:C180&lt;&gt;"", MATCH(SRS_to_Test!C2:C180, SRS_to_Test!C2:C180, 0)), ROW(SRS_to_Test!C2:C180)-ROW(SRS_to_Test!C2)+1), 1))</f>
        <v>137</v>
      </c>
    </row>
    <row r="5" spans="1:2" ht="23.4" x14ac:dyDescent="0.3">
      <c r="A5" s="54" t="s">
        <v>626</v>
      </c>
      <c r="B5" s="54">
        <f>COUNTIF(SRS_to_Test!E2:E230, "Pass")</f>
        <v>135</v>
      </c>
    </row>
    <row r="6" spans="1:2" ht="23.4" x14ac:dyDescent="0.3">
      <c r="A6" s="54" t="s">
        <v>628</v>
      </c>
      <c r="B6" s="54">
        <f>COUNTIF(SRS_to_Test!E2:E230, "N/A")</f>
        <v>2</v>
      </c>
    </row>
    <row r="7" spans="1:2" ht="23.4" x14ac:dyDescent="0.3">
      <c r="A7" s="54" t="s">
        <v>627</v>
      </c>
      <c r="B7" s="54">
        <f>B15</f>
        <v>0</v>
      </c>
    </row>
    <row r="8" spans="1:2" ht="23.4" x14ac:dyDescent="0.3">
      <c r="A8" s="54" t="s">
        <v>18</v>
      </c>
      <c r="B8" s="54">
        <v>102</v>
      </c>
    </row>
    <row r="9" spans="1:2" ht="23.4" x14ac:dyDescent="0.3">
      <c r="A9" s="54" t="s">
        <v>19</v>
      </c>
      <c r="B9" s="54">
        <f>(B8/B3)*100</f>
        <v>98.076923076923066</v>
      </c>
    </row>
    <row r="10" spans="1:2" ht="36.6" x14ac:dyDescent="0.3">
      <c r="A10" s="52" t="s">
        <v>20</v>
      </c>
      <c r="B10" s="52" t="s">
        <v>15</v>
      </c>
    </row>
    <row r="11" spans="1:2" ht="23.4" x14ac:dyDescent="0.3">
      <c r="A11" s="54" t="s">
        <v>21</v>
      </c>
      <c r="B11" s="54">
        <v>0</v>
      </c>
    </row>
    <row r="12" spans="1:2" ht="23.4" x14ac:dyDescent="0.3">
      <c r="A12" s="54" t="s">
        <v>22</v>
      </c>
      <c r="B12" s="54">
        <f>COUNTIFS(SRS_to_Test!C2:C180, "", SRS_to_Test!A2:A180, "&lt;&gt;")</f>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7"/>
  <sheetViews>
    <sheetView topLeftCell="A5" workbookViewId="0">
      <selection activeCell="C16" sqref="C16"/>
    </sheetView>
  </sheetViews>
  <sheetFormatPr defaultRowHeight="14.4" x14ac:dyDescent="0.3"/>
  <cols>
    <col min="1" max="1" width="26.88671875" customWidth="1"/>
    <col min="2" max="2" width="33.33203125" customWidth="1"/>
    <col min="3" max="3" width="42.6640625" customWidth="1"/>
    <col min="4" max="4" width="37.5546875" customWidth="1"/>
    <col min="5" max="5" width="15.109375" customWidth="1"/>
    <col min="6" max="9" width="10.44140625" customWidth="1"/>
    <col min="10" max="11" width="11.44140625" customWidth="1"/>
  </cols>
  <sheetData>
    <row r="1" spans="1:6" ht="21" x14ac:dyDescent="0.3">
      <c r="A1" s="6" t="s">
        <v>23</v>
      </c>
      <c r="B1" s="6" t="s">
        <v>24</v>
      </c>
      <c r="C1" s="7" t="s">
        <v>25</v>
      </c>
      <c r="D1" s="6" t="s">
        <v>26</v>
      </c>
    </row>
    <row r="2" spans="1:6" ht="18.600000000000001" x14ac:dyDescent="0.3">
      <c r="A2" s="14" t="s">
        <v>27</v>
      </c>
      <c r="B2" s="13" t="s">
        <v>28</v>
      </c>
      <c r="C2" s="13" t="s">
        <v>29</v>
      </c>
      <c r="D2" s="12" t="s">
        <v>30</v>
      </c>
    </row>
    <row r="3" spans="1:6" ht="37.200000000000003" x14ac:dyDescent="0.3">
      <c r="A3" s="9" t="s">
        <v>31</v>
      </c>
      <c r="B3" s="10" t="s">
        <v>32</v>
      </c>
      <c r="C3" s="10" t="s">
        <v>33</v>
      </c>
      <c r="D3" s="11" t="s">
        <v>34</v>
      </c>
    </row>
    <row r="4" spans="1:6" ht="55.8" x14ac:dyDescent="0.3">
      <c r="A4" s="9" t="s">
        <v>41</v>
      </c>
      <c r="B4" s="10" t="s">
        <v>42</v>
      </c>
      <c r="C4" s="10" t="s">
        <v>43</v>
      </c>
      <c r="D4" s="11" t="s">
        <v>45</v>
      </c>
    </row>
    <row r="5" spans="1:6" ht="55.8" x14ac:dyDescent="0.3">
      <c r="A5" s="9" t="s">
        <v>72</v>
      </c>
      <c r="B5" s="10" t="s">
        <v>73</v>
      </c>
      <c r="C5" s="10" t="s">
        <v>75</v>
      </c>
      <c r="D5" s="11" t="s">
        <v>74</v>
      </c>
    </row>
    <row r="6" spans="1:6" ht="55.8" x14ac:dyDescent="0.3">
      <c r="A6" s="9" t="s">
        <v>96</v>
      </c>
      <c r="B6" s="10" t="s">
        <v>97</v>
      </c>
      <c r="C6" s="10" t="s">
        <v>98</v>
      </c>
      <c r="D6" s="11" t="s">
        <v>99</v>
      </c>
    </row>
    <row r="7" spans="1:6" ht="55.8" x14ac:dyDescent="0.3">
      <c r="A7" s="9" t="s">
        <v>101</v>
      </c>
      <c r="B7" s="10" t="s">
        <v>100</v>
      </c>
      <c r="C7" s="10" t="s">
        <v>111</v>
      </c>
      <c r="D7" s="11" t="s">
        <v>99</v>
      </c>
    </row>
    <row r="8" spans="1:6" ht="55.8" x14ac:dyDescent="0.3">
      <c r="A8" s="9" t="s">
        <v>116</v>
      </c>
      <c r="B8" s="10" t="s">
        <v>32</v>
      </c>
      <c r="C8" s="10" t="s">
        <v>117</v>
      </c>
      <c r="D8" s="11" t="s">
        <v>118</v>
      </c>
    </row>
    <row r="9" spans="1:6" ht="37.200000000000003" x14ac:dyDescent="0.3">
      <c r="A9" s="9" t="s">
        <v>146</v>
      </c>
      <c r="B9" s="10" t="s">
        <v>28</v>
      </c>
      <c r="C9" s="10" t="s">
        <v>148</v>
      </c>
      <c r="D9" s="11" t="s">
        <v>147</v>
      </c>
    </row>
    <row r="10" spans="1:6" ht="18.600000000000001" x14ac:dyDescent="0.3">
      <c r="A10" s="9"/>
      <c r="F10" s="15"/>
    </row>
    <row r="17" spans="2:4" ht="21" x14ac:dyDescent="0.4">
      <c r="B17" s="8"/>
      <c r="C17" s="8"/>
      <c r="D17" s="8"/>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7"/>
  <sheetViews>
    <sheetView workbookViewId="0">
      <selection activeCell="D14" sqref="D14"/>
    </sheetView>
  </sheetViews>
  <sheetFormatPr defaultRowHeight="14.4" x14ac:dyDescent="0.3"/>
  <cols>
    <col min="4" max="4" width="19.109375" customWidth="1"/>
  </cols>
  <sheetData>
    <row r="1" spans="1:4" ht="14.4" customHeight="1" x14ac:dyDescent="0.3">
      <c r="A1" s="159" t="s">
        <v>12</v>
      </c>
      <c r="B1" s="159"/>
      <c r="C1" s="159"/>
      <c r="D1" s="159"/>
    </row>
    <row r="2" spans="1:4" x14ac:dyDescent="0.3">
      <c r="A2" s="159"/>
      <c r="B2" s="159"/>
      <c r="C2" s="159"/>
      <c r="D2" s="159"/>
    </row>
    <row r="3" spans="1:4" x14ac:dyDescent="0.3">
      <c r="A3" s="159"/>
      <c r="B3" s="159"/>
      <c r="C3" s="159"/>
      <c r="D3" s="159"/>
    </row>
    <row r="4" spans="1:4" x14ac:dyDescent="0.3">
      <c r="A4" s="159"/>
      <c r="B4" s="159"/>
      <c r="C4" s="159"/>
      <c r="D4" s="159"/>
    </row>
    <row r="5" spans="1:4" x14ac:dyDescent="0.3">
      <c r="A5" s="159"/>
      <c r="B5" s="159"/>
      <c r="C5" s="159"/>
      <c r="D5" s="159"/>
    </row>
    <row r="6" spans="1:4" x14ac:dyDescent="0.3">
      <c r="A6" s="159"/>
      <c r="B6" s="159"/>
      <c r="C6" s="159"/>
      <c r="D6" s="159"/>
    </row>
    <row r="7" spans="1:4" x14ac:dyDescent="0.3">
      <c r="A7" s="159"/>
      <c r="B7" s="159"/>
      <c r="C7" s="159"/>
      <c r="D7" s="159"/>
    </row>
  </sheetData>
  <mergeCells count="1">
    <mergeCell ref="A1:D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C2F601-22B6-40FA-A429-1B4AEA762A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CRS_to_SRS</vt:lpstr>
      <vt:lpstr>SRS_to_Test</vt:lpstr>
      <vt:lpstr>Dashboard</vt:lpstr>
      <vt:lpstr>Version_History</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Sherif</dc:creator>
  <cp:lastModifiedBy>Omar Sherif</cp:lastModifiedBy>
  <dcterms:created xsi:type="dcterms:W3CDTF">2025-04-14T19:12:35Z</dcterms:created>
  <dcterms:modified xsi:type="dcterms:W3CDTF">2025-05-18T07:14:57Z</dcterms:modified>
</cp:coreProperties>
</file>