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alae\OneDrive\Desktop\Group-3-Learning-hub-dev\Group-3-Learning-hub-dev\LH_REVIEWS\"/>
    </mc:Choice>
  </mc:AlternateContent>
  <bookViews>
    <workbookView xWindow="0" yWindow="0" windowWidth="4080" windowHeight="6930" activeTab="1"/>
  </bookViews>
  <sheets>
    <sheet name="REVIEW-SHEET" sheetId="3" r:id="rId1"/>
    <sheet name="VERSION-HISTORY" sheetId="4"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 i="3" l="1"/>
  <c r="A13" i="3"/>
  <c r="A12" i="3"/>
  <c r="A11" i="3"/>
  <c r="A10" i="3"/>
  <c r="A9" i="3"/>
  <c r="A8" i="3"/>
  <c r="A7" i="3"/>
  <c r="A6" i="3"/>
  <c r="A5" i="3"/>
  <c r="A4" i="3"/>
  <c r="A3" i="3"/>
  <c r="A2" i="3"/>
</calcChain>
</file>

<file path=xl/sharedStrings.xml><?xml version="1.0" encoding="utf-8"?>
<sst xmlns="http://schemas.openxmlformats.org/spreadsheetml/2006/main" count="362" uniqueCount="191">
  <si>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</si>
  <si>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</si>
  <si>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</si>
  <si>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</si>
  <si>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</si>
  <si>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</si>
  <si>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</si>
  <si>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</si>
  <si>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</si>
  <si>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</si>
  <si>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</si>
  <si>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</si>
  <si>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</si>
  <si>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</si>
  <si>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</si>
  <si>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</si>
  <si>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</si>
  <si>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</si>
  <si>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</si>
  <si>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</si>
  <si>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</si>
  <si>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</si>
  <si>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</si>
  <si>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</si>
  <si>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</si>
  <si>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</si>
  <si>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</si>
  <si>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</si>
  <si>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</si>
  <si>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</si>
  <si>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</si>
  <si>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</si>
  <si>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</si>
  <si>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</si>
  <si>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</si>
  <si>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</si>
  <si>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</si>
  <si>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</si>
  <si>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</si>
  <si>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</si>
  <si>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</si>
  <si>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</si>
  <si>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</si>
  <si>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</si>
  <si>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</si>
  <si>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</si>
  <si>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</si>
  <si>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</si>
  <si>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</si>
  <si>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</si>
  <si>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</si>
  <si>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</si>
  <si>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</si>
  <si>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</si>
  <si>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</si>
  <si>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</si>
  <si>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</si>
  <si>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</si>
  <si>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</si>
  <si>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</si>
  <si>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</si>
  <si>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</si>
  <si>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</si>
  <si>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</si>
  <si>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</si>
  <si>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</si>
  <si>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</si>
  <si>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charset val="134"/>
        <scheme val="minor"/>
      </rPr>
      <t xml:space="preserve">The CRS did not state that the PC and Web application should have </t>
    </r>
    <r>
      <rPr>
        <b/>
        <sz val="11"/>
        <color theme="1"/>
        <rFont val="Calibri"/>
        <charset val="134"/>
        <scheme val="minor"/>
      </rPr>
      <t>identical</t>
    </r>
    <r>
      <rPr>
        <sz val="11"/>
        <color theme="1"/>
        <rFont val="Calibri"/>
        <charset val="134"/>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</si>
  <si>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</si>
  <si>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</si>
  <si>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</si>
  <si>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</si>
  <si>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</si>
  <si>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</si>
  <si>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</si>
  <si>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</si>
  <si>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</si>
  <si>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</si>
  <si>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</si>
  <si>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</si>
  <si>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charset val="134"/>
        <scheme val="minor"/>
      </rPr>
      <t>In the first column, the ID uses "CONSTRAINS" instead of "CONSTRAIN</t>
    </r>
    <r>
      <rPr>
        <sz val="11"/>
        <color rgb="FFFF0000"/>
        <rFont val="Calibri"/>
        <charset val="134"/>
        <scheme val="minor"/>
      </rPr>
      <t>T</t>
    </r>
    <r>
      <rPr>
        <sz val="11"/>
        <color theme="1"/>
        <rFont val="Calibri"/>
        <charset val="134"/>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</si>
  <si>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</si>
  <si>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</si>
  <si>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</si>
  <si>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</si>
  <si>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</si>
  <si>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</si>
  <si>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</si>
  <si>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</si>
  <si>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</si>
  <si>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</si>
  <si>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</si>
  <si>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</si>
  <si>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</si>
  <si>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</si>
  <si>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</si>
  <si>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</si>
  <si>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</si>
  <si>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</si>
  <si>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</si>
  <si>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</si>
  <si>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my recommendation is to eliminate the LH-SRS-PUBLISHAUDIO-007, or remove
 the part that mention the automatic stop of the recording to solve this conflict.</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</si>
  <si>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</si>
  <si>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</si>
  <si>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</si>
  <si>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</si>
  <si>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LH-REVIEW-SRS-023</t>
  </si>
  <si>
    <t>SRS-PUBLISHVIDEO</t>
  </si>
  <si>
    <t>CRS IDs use LH-CRS-PUBLISHVIDEO-XXX, but SRS IDs use LH-SRS-PUBVID-XXX.</t>
  </si>
  <si>
    <t>Align SRS IDs with CRS format (e.g., LH-SRS-PUBLISHVIDEO-XXX).</t>
  </si>
  <si>
    <t>Mahmoud</t>
  </si>
  <si>
    <t>LH-REVIEW-SRS-025</t>
  </si>
  <si>
    <t>SRS-REGISTRATION</t>
  </si>
  <si>
    <t>Ahme Abuzaid</t>
  </si>
  <si>
    <t>v2.4</t>
  </si>
  <si>
    <t>you make a different error message for each error</t>
  </si>
  <si>
    <t xml:space="preserve">make all the error messages as generic message  </t>
  </si>
  <si>
    <t>Omar sherif</t>
  </si>
  <si>
    <t>LH-REVIEW-SRS-026</t>
  </si>
  <si>
    <t>LH-SRS-REG-001</t>
  </si>
  <si>
    <t>this srs is vague</t>
  </si>
  <si>
    <t>so it can be more specific and mention the component of the registration form like "the registration form consist of user name field,email field,password field and register button"</t>
  </si>
  <si>
    <t>LH-SRS-CATEGORIES-007</t>
  </si>
  <si>
    <t xml:space="preserve">Clearly state the exact location where notifications will appear (e.g., Home Page banner, notification panel, or popup).
</t>
  </si>
  <si>
    <t xml:space="preserve">The SRS does not specify where the notifications will be shown in the UI. </t>
  </si>
  <si>
    <t>Omar Shreif</t>
  </si>
  <si>
    <t>LH-SRS-CATEGORIES-010</t>
  </si>
  <si>
    <t xml:space="preserve">Specify the exact redirection behavior, including whether it’s a full page reload, new tab/window, modal, or SPA routing.
</t>
  </si>
  <si>
    <t xml:space="preserve">The redirection method after selecting a publishing option is unclear (e.g., new page, new tab, modal, or in-page routing). </t>
  </si>
  <si>
    <t>LH-REVIEW-SRS-027</t>
  </si>
  <si>
    <t>LH-SRS-LOGIN-002</t>
  </si>
  <si>
    <t>v2.7</t>
  </si>
  <si>
    <t xml:space="preserve">Split this into two clear requirements: one for validating the email format, and another for checking if the user is registered.
</t>
  </si>
  <si>
    <t xml:space="preserve">The requirement merges email format validation and registration status check in one sentence, which may cause confusion. </t>
  </si>
  <si>
    <t>LH-REVIEW-SRS-028</t>
  </si>
  <si>
    <t>LH-SRS-LOGIN-009</t>
  </si>
  <si>
    <t xml:space="preserve">Specify the salting approach more clearly or refer to a standard (e.g., per-user unique salt, random-generated salt).
</t>
  </si>
  <si>
    <t xml:space="preserve">The phrase “simple salting mechanism” is vague and may be interpreted differently by developers. </t>
  </si>
  <si>
    <t>LH-REVIEW-SRS-029</t>
  </si>
  <si>
    <t>LH-SRS-LOGIN-010</t>
  </si>
  <si>
    <t xml:space="preserve">Clarify that plain-text passwords must not be stored in the database, logs, or transmitted over the network.
</t>
  </si>
  <si>
    <t xml:space="preserve">The phrase “at any stage” may raise ambiguity during input handling or temporary memory use. </t>
  </si>
  <si>
    <t>LH-REVIEW-SRS-030</t>
  </si>
  <si>
    <t>LH-SRS-DELETEUSER-006</t>
  </si>
  <si>
    <t xml:space="preserve">The message content for a non-matching user is not explicitly defined. </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</si>
  <si>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</si>
  <si>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</si>
  <si>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</si>
  <si>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</si>
  <si>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</si>
  <si>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</si>
  <si>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</si>
  <si>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</si>
  <si>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</si>
  <si>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</si>
  <si>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</si>
  <si>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</si>
  <si>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</si>
  <si>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</si>
  <si>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</si>
  <si>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</si>
  <si>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</si>
  <si>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</si>
  <si>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</si>
  <si>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</si>
  <si>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</si>
  <si>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</si>
  <si>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</si>
  <si>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</si>
  <si>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</si>
  <si>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</si>
  <si>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</si>
  <si>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</si>
  <si>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</si>
  <si>
    <t>Ahmed Abuzaid</t>
  </si>
  <si>
    <t>Reviewed Registration</t>
  </si>
  <si>
    <t>v2.5</t>
  </si>
  <si>
    <t>Reviewed CATEGORIES &amp; LOGIN features</t>
  </si>
  <si>
    <t>v2.6</t>
  </si>
  <si>
    <t>Close reviewer verification</t>
  </si>
  <si>
    <t>Reviewed DELETEUSER feature</t>
  </si>
  <si>
    <t>v2.8</t>
  </si>
  <si>
    <t>Closed owner review</t>
  </si>
  <si>
    <t>v2.9</t>
  </si>
  <si>
    <t>v3.0</t>
  </si>
  <si>
    <t>Closed reviewer verification for Login , Delete user and CATEGORIES features</t>
  </si>
  <si>
    <t>v3.1</t>
  </si>
  <si>
    <t>v3.2</t>
  </si>
  <si>
    <t xml:space="preserve">Reviewed SYSTEMCONSTRAINS and NOTIFICATION SRS Features ,No comments </t>
  </si>
  <si>
    <t xml:space="preserve">Reviewed USERHOME  and ADMINHOME SRS Features, NO comments </t>
  </si>
  <si>
    <t>Reviewed publish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</si>
</sst>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sz val="11"/>
      <name val="Calibri"/>
      <charset val="134"/>
      <scheme val="minor"/>
    </font>
    <font>
      <b/>
      <sz val="14"/>
      <color theme="0"/>
      <name val="Calibri"/>
      <charset val="134"/>
      <scheme val="minor"/>
    </font>
    <font>
      <sz val="11"/>
      <color rgb="FF404040"/>
      <name val="Calibri"/>
      <charset val="134"/>
      <scheme val="minor"/>
    </font>
    <font>
      <b/>
      <sz val="11"/>
      <color theme="1"/>
      <name val="Calibri"/>
      <charset val="134"/>
      <scheme val="minor"/>
    </font>
    <font>
      <sz val="11"/>
      <color rgb="FFFF0000"/>
      <name val="Calibri"/>
      <charset val="134"/>
      <scheme val="minor"/>
    </font>
    <font>
      <sz val="11"/>
      <color theme="1"/>
      <name val="Calibri"/>
      <charset val="134"/>
      <scheme val="minor"/>
    </font>
    <font>
      <sz val="8"/>
      <name val="Calibri"/>
      <charset val="134"/>
      <scheme val="minor"/>
    </font>
  </fonts>
  <fills count="9">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2065187536243"/>
        <bgColor indexed="64"/>
      </patternFill>
    </fill>
    <fill>
      <patternFill patternType="solid">
        <fgColor theme="4"/>
        <bgColor theme="4"/>
      </patternFill>
    </fill>
    <fill>
      <patternFill patternType="solid">
        <fgColor theme="4" tint="0.79992065187536243"/>
        <bgColor theme="4" tint="0.79992065187536243"/>
      </patternFill>
    </fill>
    <fill>
      <patternFill patternType="solid">
        <fgColor theme="0"/>
        <bgColor theme="4" tint="0.79992065187536243"/>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0" fillId="5" borderId="0" applyNumberFormat="0" applyBorder="0" applyAlignment="0" applyProtection="0"/>
  </cellStyleXfs>
  <cellXfs count="9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wrapText="1"/>
    </xf>
    <xf numFmtId="15" fontId="3" fillId="3" borderId="1" xfId="0" applyNumberFormat="1" applyFont="1" applyFill="1" applyBorder="1" applyAlignment="1">
      <alignmen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vertical="top" wrapText="1"/>
    </xf>
    <xf numFmtId="15" fontId="3" fillId="4" borderId="1" xfId="0" applyNumberFormat="1" applyFont="1" applyFill="1" applyBorder="1" applyAlignment="1">
      <alignment vertical="top"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4" fillId="0" borderId="0" xfId="0" applyFont="1" applyAlignment="1">
      <alignment horizontal="center"/>
    </xf>
    <xf numFmtId="0" fontId="0" fillId="0" borderId="0" xfId="0" applyAlignment="1">
      <alignment horizontal="center" vertical="top"/>
    </xf>
    <xf numFmtId="0" fontId="0" fillId="5" borderId="0" xfId="0" applyFill="1"/>
    <xf numFmtId="0" fontId="10" fillId="5" borderId="0" xfId="1"/>
    <xf numFmtId="0" fontId="10" fillId="4" borderId="0" xfId="1" applyFill="1"/>
    <xf numFmtId="0" fontId="0" fillId="0" borderId="0" xfId="0"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xf>
    <xf numFmtId="14" fontId="0" fillId="7" borderId="4" xfId="0" applyNumberFormat="1" applyFill="1" applyBorder="1" applyAlignment="1">
      <alignment horizontal="center" vertical="center" wrapText="1"/>
    </xf>
    <xf numFmtId="0" fontId="10" fillId="5" borderId="0" xfId="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14" fontId="0" fillId="8" borderId="4" xfId="0" applyNumberFormat="1" applyFill="1" applyBorder="1" applyAlignment="1">
      <alignment horizontal="center" vertical="center" wrapText="1"/>
    </xf>
    <xf numFmtId="0" fontId="0" fillId="0" borderId="3" xfId="0" applyBorder="1" applyAlignment="1">
      <alignment vertical="center"/>
    </xf>
    <xf numFmtId="0" fontId="0" fillId="8"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14"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14" fontId="0" fillId="5" borderId="5" xfId="0" applyNumberFormat="1" applyFill="1" applyBorder="1" applyAlignment="1">
      <alignment horizontal="center" vertical="center" wrapText="1"/>
    </xf>
    <xf numFmtId="0" fontId="7" fillId="5" borderId="1" xfId="0" applyFont="1" applyFill="1" applyBorder="1" applyAlignment="1">
      <alignment horizontal="left" vertical="center" wrapText="1" indent="1"/>
    </xf>
    <xf numFmtId="0" fontId="0" fillId="0" borderId="1" xfId="0" applyBorder="1"/>
    <xf numFmtId="0" fontId="0" fillId="8" borderId="3" xfId="0" applyFill="1" applyBorder="1" applyAlignment="1">
      <alignment vertical="top" wrapText="1"/>
    </xf>
    <xf numFmtId="0" fontId="0" fillId="5" borderId="1" xfId="0" applyFill="1" applyBorder="1"/>
    <xf numFmtId="14" fontId="0" fillId="4" borderId="5" xfId="0" applyNumberFormat="1" applyFill="1" applyBorder="1" applyAlignment="1">
      <alignment horizontal="center" vertical="center" wrapText="1"/>
    </xf>
    <xf numFmtId="0" fontId="0" fillId="8" borderId="3" xfId="0" applyFill="1" applyBorder="1" applyAlignment="1">
      <alignment horizontal="center" vertical="center" wrapText="1"/>
    </xf>
    <xf numFmtId="0" fontId="0" fillId="0" borderId="3" xfId="0" applyBorder="1" applyAlignment="1">
      <alignment horizontal="center" vertical="center" wrapText="1"/>
    </xf>
    <xf numFmtId="0" fontId="0" fillId="8"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14" fontId="0" fillId="5" borderId="0" xfId="0" applyNumberFormat="1" applyFill="1" applyAlignment="1">
      <alignment horizontal="center" vertical="center" wrapText="1"/>
    </xf>
    <xf numFmtId="0" fontId="0" fillId="5" borderId="3" xfId="0" applyFill="1" applyBorder="1" applyAlignment="1">
      <alignment horizontal="left" vertical="center"/>
    </xf>
    <xf numFmtId="14" fontId="10" fillId="5" borderId="0" xfId="1" applyNumberFormat="1" applyAlignment="1">
      <alignment horizontal="center" vertical="center" wrapText="1"/>
    </xf>
    <xf numFmtId="0" fontId="10" fillId="5" borderId="3" xfId="1" applyBorder="1" applyAlignment="1">
      <alignment horizontal="center" vertical="center" wrapText="1"/>
    </xf>
    <xf numFmtId="0" fontId="10" fillId="5" borderId="3" xfId="1" applyBorder="1" applyAlignment="1">
      <alignment horizontal="center" vertical="center"/>
    </xf>
    <xf numFmtId="14" fontId="10" fillId="5" borderId="1" xfId="1" applyNumberFormat="1" applyBorder="1" applyAlignment="1">
      <alignment horizontal="center" vertical="center" wrapText="1"/>
    </xf>
    <xf numFmtId="0" fontId="10" fillId="5" borderId="1" xfId="1" applyBorder="1" applyAlignment="1">
      <alignment horizontal="center" vertical="center" wrapText="1"/>
    </xf>
    <xf numFmtId="0" fontId="10" fillId="5" borderId="1" xfId="1" applyBorder="1" applyAlignment="1">
      <alignment horizontal="center" vertical="center"/>
    </xf>
    <xf numFmtId="0" fontId="10" fillId="5" borderId="1" xfId="1" applyBorder="1" applyAlignment="1">
      <alignment horizontal="left"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0" fillId="4" borderId="1" xfId="1" applyNumberFormat="1" applyFill="1" applyBorder="1" applyAlignment="1">
      <alignment horizontal="center" vertical="center" wrapText="1"/>
    </xf>
    <xf numFmtId="0" fontId="10" fillId="4" borderId="1" xfId="1" applyFill="1" applyBorder="1" applyAlignment="1">
      <alignment horizontal="center" vertical="center" wrapText="1"/>
    </xf>
    <xf numFmtId="0" fontId="10" fillId="4" borderId="1" xfId="1" applyFill="1" applyBorder="1" applyAlignment="1">
      <alignment horizontal="center" vertical="center"/>
    </xf>
    <xf numFmtId="0" fontId="10" fillId="4" borderId="1" xfId="1" applyFill="1" applyBorder="1" applyAlignment="1">
      <alignment horizontal="left" vertical="center" wrapText="1"/>
    </xf>
    <xf numFmtId="0" fontId="6"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6" xfId="0" applyBorder="1" applyAlignment="1">
      <alignment horizontal="center" vertical="center" wrapText="1"/>
    </xf>
    <xf numFmtId="0" fontId="0" fillId="5" borderId="3" xfId="0" applyFill="1" applyBorder="1" applyAlignment="1">
      <alignment horizontal="center" vertical="center"/>
    </xf>
    <xf numFmtId="14" fontId="5" fillId="4" borderId="1" xfId="1" applyNumberFormat="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1" applyFont="1" applyFill="1" applyBorder="1" applyAlignment="1">
      <alignment horizontal="left" vertical="center" wrapText="1"/>
    </xf>
    <xf numFmtId="0" fontId="5" fillId="4" borderId="0" xfId="1" applyFont="1" applyFill="1"/>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4" borderId="1" xfId="0" applyFill="1" applyBorder="1" applyAlignment="1">
      <alignment horizontal="left" vertical="center" wrapText="1"/>
    </xf>
    <xf numFmtId="0" fontId="0" fillId="4" borderId="0" xfId="0" applyFill="1"/>
    <xf numFmtId="0" fontId="0" fillId="5" borderId="1" xfId="1" applyFont="1" applyBorder="1" applyAlignment="1">
      <alignment horizontal="center" vertical="center"/>
    </xf>
    <xf numFmtId="0" fontId="0" fillId="4" borderId="1" xfId="1" applyFont="1" applyFill="1" applyBorder="1" applyAlignment="1">
      <alignment horizontal="center" vertical="center"/>
    </xf>
    <xf numFmtId="0" fontId="0" fillId="4" borderId="1" xfId="1" applyFont="1" applyFill="1" applyBorder="1" applyAlignment="1">
      <alignment horizontal="left" vertical="center"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opLeftCell="A23" zoomScale="50" zoomScaleNormal="80" workbookViewId="0">
      <selection activeCell="C27" sqref="C27"/>
    </sheetView>
  </sheetViews>
  <sheetFormatPr defaultColWidth="9" defaultRowHeight="15"/>
  <cols>
    <col min="1" max="1" width="12.42578125" style="17" customWidth="1"/>
    <col min="2" max="2" width="24.7109375" customWidth="1"/>
    <col min="3" max="3" width="24.42578125" customWidth="1"/>
    <col min="4" max="4" width="22.85546875" customWidth="1"/>
    <col min="5" max="5" width="11.85546875" customWidth="1"/>
    <col min="6" max="6" width="85" customWidth="1"/>
    <col min="7" max="7" width="76.28515625" customWidth="1"/>
    <col min="8" max="8" width="19.140625" customWidth="1"/>
    <col min="9" max="9" width="21.7109375" customWidth="1"/>
    <col min="10" max="10" width="30.85546875" customWidth="1"/>
  </cols>
  <sheetData>
    <row r="1" spans="1:11" s="12" customFormat="1" ht="18.75">
      <c r="A1" s="18" t="s">
        <v>0</v>
      </c>
      <c r="B1" s="19" t="s">
        <v>1</v>
      </c>
      <c r="C1" s="19" t="s">
        <v>2</v>
      </c>
      <c r="D1" s="19" t="s">
        <v>3</v>
      </c>
      <c r="E1" s="19" t="s">
        <v>4</v>
      </c>
      <c r="F1" s="19" t="s">
        <v>5</v>
      </c>
      <c r="G1" s="19" t="s">
        <v>6</v>
      </c>
      <c r="H1" s="19" t="s">
        <v>7</v>
      </c>
      <c r="I1" s="19" t="s">
        <v>8</v>
      </c>
      <c r="J1" s="69" t="s">
        <v>9</v>
      </c>
    </row>
    <row r="2" spans="1:11" s="13" customFormat="1" ht="75">
      <c r="A2" s="20">
        <f>DATE(2025,4,13)</f>
        <v>45760</v>
      </c>
      <c r="B2" s="21" t="s">
        <v>10</v>
      </c>
      <c r="C2" s="22" t="s">
        <v>11</v>
      </c>
      <c r="D2" s="22" t="s">
        <v>12</v>
      </c>
      <c r="E2" s="22" t="s">
        <v>13</v>
      </c>
      <c r="F2" s="23" t="s">
        <v>14</v>
      </c>
      <c r="G2" s="23" t="s">
        <v>15</v>
      </c>
      <c r="H2" s="22" t="s">
        <v>16</v>
      </c>
      <c r="I2" s="70" t="s">
        <v>17</v>
      </c>
      <c r="J2" s="71" t="s">
        <v>18</v>
      </c>
    </row>
    <row r="3" spans="1:11" ht="45">
      <c r="A3" s="24">
        <f>DATE(2025,4,13)</f>
        <v>45760</v>
      </c>
      <c r="B3" s="25" t="s">
        <v>19</v>
      </c>
      <c r="C3" s="26" t="s">
        <v>20</v>
      </c>
      <c r="D3" s="27" t="s">
        <v>12</v>
      </c>
      <c r="E3" s="27" t="s">
        <v>13</v>
      </c>
      <c r="F3" s="28" t="s">
        <v>21</v>
      </c>
      <c r="G3" s="28" t="s">
        <v>22</v>
      </c>
      <c r="H3" s="27" t="s">
        <v>16</v>
      </c>
      <c r="I3" s="64" t="s">
        <v>18</v>
      </c>
      <c r="J3" s="72" t="s">
        <v>18</v>
      </c>
    </row>
    <row r="4" spans="1:11" ht="30">
      <c r="A4" s="20">
        <f t="shared" ref="A4:A10" si="0">DATE(2025,4,14)</f>
        <v>45761</v>
      </c>
      <c r="B4" s="29" t="s">
        <v>23</v>
      </c>
      <c r="C4" s="22" t="s">
        <v>24</v>
      </c>
      <c r="D4" s="22" t="s">
        <v>12</v>
      </c>
      <c r="E4" s="22" t="s">
        <v>13</v>
      </c>
      <c r="F4" s="30" t="s">
        <v>25</v>
      </c>
      <c r="G4" s="31" t="s">
        <v>26</v>
      </c>
      <c r="H4" s="22" t="s">
        <v>16</v>
      </c>
      <c r="I4" s="70" t="s">
        <v>18</v>
      </c>
      <c r="J4" s="71" t="s">
        <v>18</v>
      </c>
    </row>
    <row r="5" spans="1:11" ht="30">
      <c r="A5" s="32">
        <f t="shared" si="0"/>
        <v>45761</v>
      </c>
      <c r="B5" s="27" t="s">
        <v>27</v>
      </c>
      <c r="C5" s="27" t="s">
        <v>28</v>
      </c>
      <c r="D5" s="27" t="s">
        <v>29</v>
      </c>
      <c r="E5" s="27" t="s">
        <v>30</v>
      </c>
      <c r="F5" s="33" t="s">
        <v>31</v>
      </c>
      <c r="G5" s="34" t="s">
        <v>32</v>
      </c>
      <c r="H5" s="27" t="s">
        <v>16</v>
      </c>
      <c r="I5" s="64" t="s">
        <v>18</v>
      </c>
      <c r="J5" s="72" t="s">
        <v>18</v>
      </c>
      <c r="K5" s="73"/>
    </row>
    <row r="6" spans="1:11" ht="30">
      <c r="A6" s="20">
        <f t="shared" si="0"/>
        <v>45761</v>
      </c>
      <c r="B6" s="22" t="s">
        <v>33</v>
      </c>
      <c r="C6" s="22" t="s">
        <v>34</v>
      </c>
      <c r="D6" s="22" t="s">
        <v>29</v>
      </c>
      <c r="E6" s="22" t="s">
        <v>30</v>
      </c>
      <c r="F6" s="31" t="s">
        <v>35</v>
      </c>
      <c r="G6" s="35" t="s">
        <v>36</v>
      </c>
      <c r="H6" s="22" t="s">
        <v>16</v>
      </c>
      <c r="I6" s="70" t="s">
        <v>18</v>
      </c>
      <c r="J6" s="71" t="s">
        <v>18</v>
      </c>
      <c r="K6" s="73"/>
    </row>
    <row r="7" spans="1:11" ht="30">
      <c r="A7" s="32">
        <f t="shared" si="0"/>
        <v>45761</v>
      </c>
      <c r="B7" s="27" t="s">
        <v>37</v>
      </c>
      <c r="C7" s="27" t="s">
        <v>38</v>
      </c>
      <c r="D7" s="27" t="s">
        <v>29</v>
      </c>
      <c r="E7" s="27" t="s">
        <v>30</v>
      </c>
      <c r="F7" s="36" t="s">
        <v>39</v>
      </c>
      <c r="G7" s="28" t="s">
        <v>40</v>
      </c>
      <c r="H7" s="27" t="s">
        <v>16</v>
      </c>
      <c r="I7" s="64" t="s">
        <v>18</v>
      </c>
      <c r="J7" s="72" t="s">
        <v>18</v>
      </c>
    </row>
    <row r="8" spans="1:11" ht="30">
      <c r="A8" s="20">
        <f t="shared" si="0"/>
        <v>45761</v>
      </c>
      <c r="B8" s="22" t="s">
        <v>41</v>
      </c>
      <c r="C8" s="22" t="s">
        <v>42</v>
      </c>
      <c r="D8" s="22" t="s">
        <v>29</v>
      </c>
      <c r="E8" s="22" t="s">
        <v>30</v>
      </c>
      <c r="F8" s="30" t="s">
        <v>43</v>
      </c>
      <c r="G8" s="31" t="s">
        <v>44</v>
      </c>
      <c r="H8" s="22" t="s">
        <v>16</v>
      </c>
      <c r="I8" s="70" t="s">
        <v>18</v>
      </c>
      <c r="J8" s="71" t="s">
        <v>18</v>
      </c>
    </row>
    <row r="9" spans="1:11" ht="35.25" customHeight="1">
      <c r="A9" s="32">
        <f t="shared" si="0"/>
        <v>45761</v>
      </c>
      <c r="B9" s="27" t="s">
        <v>45</v>
      </c>
      <c r="C9" s="27" t="s">
        <v>46</v>
      </c>
      <c r="D9" s="27" t="s">
        <v>29</v>
      </c>
      <c r="E9" s="27" t="s">
        <v>30</v>
      </c>
      <c r="F9" s="33" t="s">
        <v>47</v>
      </c>
      <c r="G9" s="28" t="s">
        <v>48</v>
      </c>
      <c r="H9" s="27" t="s">
        <v>16</v>
      </c>
      <c r="I9" s="64" t="s">
        <v>18</v>
      </c>
      <c r="J9" s="72" t="s">
        <v>18</v>
      </c>
    </row>
    <row r="10" spans="1:11" ht="45">
      <c r="A10" s="20">
        <f t="shared" si="0"/>
        <v>45761</v>
      </c>
      <c r="B10" s="22" t="s">
        <v>49</v>
      </c>
      <c r="C10" s="22" t="s">
        <v>50</v>
      </c>
      <c r="D10" s="22" t="s">
        <v>29</v>
      </c>
      <c r="E10" s="22" t="s">
        <v>30</v>
      </c>
      <c r="F10" s="37" t="s">
        <v>51</v>
      </c>
      <c r="G10" s="35" t="s">
        <v>52</v>
      </c>
      <c r="H10" s="22" t="s">
        <v>16</v>
      </c>
      <c r="I10" s="70" t="s">
        <v>18</v>
      </c>
      <c r="J10" s="71" t="s">
        <v>18</v>
      </c>
    </row>
    <row r="11" spans="1:11" ht="30">
      <c r="A11" s="32">
        <f>DATE(2025,4,17)</f>
        <v>45764</v>
      </c>
      <c r="B11" s="27" t="s">
        <v>53</v>
      </c>
      <c r="C11" s="27" t="s">
        <v>54</v>
      </c>
      <c r="D11" s="27" t="s">
        <v>55</v>
      </c>
      <c r="E11" s="27" t="s">
        <v>30</v>
      </c>
      <c r="F11" s="33" t="s">
        <v>56</v>
      </c>
      <c r="G11" s="28" t="s">
        <v>57</v>
      </c>
      <c r="H11" s="27" t="s">
        <v>16</v>
      </c>
      <c r="I11" s="64" t="s">
        <v>18</v>
      </c>
      <c r="J11" s="72" t="s">
        <v>18</v>
      </c>
    </row>
    <row r="12" spans="1:11" ht="45">
      <c r="A12" s="38">
        <f t="shared" ref="A12:A14" si="1">DATE(2025,4,17)</f>
        <v>45764</v>
      </c>
      <c r="B12" s="22" t="s">
        <v>58</v>
      </c>
      <c r="C12" s="22" t="s">
        <v>59</v>
      </c>
      <c r="D12" s="39" t="s">
        <v>55</v>
      </c>
      <c r="E12" s="22" t="s">
        <v>30</v>
      </c>
      <c r="F12" s="31" t="s">
        <v>60</v>
      </c>
      <c r="G12" s="35" t="s">
        <v>61</v>
      </c>
      <c r="H12" s="22" t="s">
        <v>16</v>
      </c>
      <c r="I12" s="70" t="s">
        <v>18</v>
      </c>
      <c r="J12" s="71" t="s">
        <v>18</v>
      </c>
    </row>
    <row r="13" spans="1:11" ht="45">
      <c r="A13" s="32">
        <f t="shared" si="1"/>
        <v>45764</v>
      </c>
      <c r="B13" s="27" t="s">
        <v>62</v>
      </c>
      <c r="C13" s="27" t="s">
        <v>63</v>
      </c>
      <c r="D13" s="27" t="s">
        <v>55</v>
      </c>
      <c r="E13" s="27" t="s">
        <v>30</v>
      </c>
      <c r="F13" s="40" t="s">
        <v>60</v>
      </c>
      <c r="G13" s="41" t="s">
        <v>64</v>
      </c>
      <c r="H13" s="27" t="s">
        <v>16</v>
      </c>
      <c r="I13" s="64" t="s">
        <v>18</v>
      </c>
      <c r="J13" s="72" t="s">
        <v>18</v>
      </c>
    </row>
    <row r="14" spans="1:11" ht="45">
      <c r="A14" s="38">
        <f t="shared" si="1"/>
        <v>45764</v>
      </c>
      <c r="B14" s="22" t="s">
        <v>65</v>
      </c>
      <c r="C14" s="22" t="s">
        <v>66</v>
      </c>
      <c r="D14" s="39" t="s">
        <v>55</v>
      </c>
      <c r="E14" s="22" t="s">
        <v>30</v>
      </c>
      <c r="F14" s="42" t="s">
        <v>67</v>
      </c>
      <c r="G14" s="35" t="s">
        <v>68</v>
      </c>
      <c r="H14" s="22" t="s">
        <v>16</v>
      </c>
      <c r="I14" s="70" t="s">
        <v>18</v>
      </c>
      <c r="J14" s="71" t="s">
        <v>18</v>
      </c>
    </row>
    <row r="15" spans="1:11">
      <c r="A15" s="43">
        <v>45765</v>
      </c>
      <c r="B15" s="44" t="s">
        <v>69</v>
      </c>
      <c r="C15" s="44" t="s">
        <v>70</v>
      </c>
      <c r="D15" s="45" t="s">
        <v>71</v>
      </c>
      <c r="E15" s="45" t="s">
        <v>30</v>
      </c>
      <c r="F15" s="46" t="s">
        <v>72</v>
      </c>
      <c r="G15" s="47" t="s">
        <v>73</v>
      </c>
      <c r="H15" s="45" t="s">
        <v>16</v>
      </c>
      <c r="I15" s="63" t="s">
        <v>18</v>
      </c>
      <c r="J15" s="74" t="s">
        <v>18</v>
      </c>
    </row>
    <row r="16" spans="1:11" ht="30">
      <c r="A16" s="38">
        <v>45765</v>
      </c>
      <c r="B16" s="48" t="s">
        <v>74</v>
      </c>
      <c r="C16" s="48" t="s">
        <v>70</v>
      </c>
      <c r="D16" s="49" t="s">
        <v>71</v>
      </c>
      <c r="E16" s="49" t="s">
        <v>30</v>
      </c>
      <c r="F16" s="50" t="s">
        <v>75</v>
      </c>
      <c r="G16" s="51" t="s">
        <v>76</v>
      </c>
      <c r="H16" s="49" t="s">
        <v>16</v>
      </c>
      <c r="I16" s="49" t="s">
        <v>18</v>
      </c>
      <c r="J16" s="49" t="s">
        <v>18</v>
      </c>
    </row>
    <row r="17" spans="1:10" ht="30">
      <c r="A17" s="32">
        <v>45765</v>
      </c>
      <c r="B17" s="45" t="s">
        <v>77</v>
      </c>
      <c r="C17" s="44" t="s">
        <v>78</v>
      </c>
      <c r="D17" s="45" t="s">
        <v>71</v>
      </c>
      <c r="E17" s="45" t="s">
        <v>30</v>
      </c>
      <c r="F17" s="47" t="s">
        <v>79</v>
      </c>
      <c r="G17" s="52" t="s">
        <v>80</v>
      </c>
      <c r="H17" s="45" t="s">
        <v>16</v>
      </c>
      <c r="I17" s="45" t="s">
        <v>18</v>
      </c>
      <c r="J17" s="45" t="s">
        <v>18</v>
      </c>
    </row>
    <row r="18" spans="1:10" s="14" customFormat="1">
      <c r="A18" s="53">
        <v>45765</v>
      </c>
      <c r="B18" s="49" t="s">
        <v>81</v>
      </c>
      <c r="C18" s="48" t="s">
        <v>82</v>
      </c>
      <c r="D18" s="49" t="s">
        <v>71</v>
      </c>
      <c r="E18" s="49" t="s">
        <v>83</v>
      </c>
      <c r="F18" s="54" t="s">
        <v>84</v>
      </c>
      <c r="G18" s="54" t="s">
        <v>85</v>
      </c>
      <c r="H18" s="49" t="s">
        <v>16</v>
      </c>
      <c r="I18" s="75" t="s">
        <v>18</v>
      </c>
      <c r="J18" s="75" t="s">
        <v>18</v>
      </c>
    </row>
    <row r="19" spans="1:10">
      <c r="A19" s="32">
        <v>45765</v>
      </c>
      <c r="B19" s="45" t="s">
        <v>86</v>
      </c>
      <c r="C19" s="44" t="s">
        <v>87</v>
      </c>
      <c r="D19" s="45" t="s">
        <v>71</v>
      </c>
      <c r="E19" s="45" t="s">
        <v>83</v>
      </c>
      <c r="F19" s="36" t="s">
        <v>88</v>
      </c>
      <c r="G19" s="36" t="s">
        <v>89</v>
      </c>
      <c r="H19" s="45" t="s">
        <v>16</v>
      </c>
      <c r="I19" s="27" t="s">
        <v>18</v>
      </c>
      <c r="J19" s="27" t="s">
        <v>18</v>
      </c>
    </row>
    <row r="20" spans="1:10" s="15" customFormat="1">
      <c r="A20" s="55">
        <v>45785</v>
      </c>
      <c r="B20" s="56" t="s">
        <v>90</v>
      </c>
      <c r="C20" s="56" t="s">
        <v>91</v>
      </c>
      <c r="D20" s="57" t="s">
        <v>55</v>
      </c>
      <c r="E20" s="57" t="s">
        <v>92</v>
      </c>
      <c r="F20" s="57" t="s">
        <v>93</v>
      </c>
      <c r="G20" s="57" t="s">
        <v>94</v>
      </c>
      <c r="H20" s="57" t="s">
        <v>95</v>
      </c>
      <c r="I20" s="57" t="s">
        <v>18</v>
      </c>
      <c r="J20" s="57" t="s">
        <v>18</v>
      </c>
    </row>
    <row r="21" spans="1:10">
      <c r="A21" s="32">
        <v>45786</v>
      </c>
      <c r="B21" s="45" t="s">
        <v>96</v>
      </c>
      <c r="C21" s="27" t="s">
        <v>97</v>
      </c>
      <c r="D21" s="27" t="s">
        <v>29</v>
      </c>
      <c r="E21" s="27" t="s">
        <v>92</v>
      </c>
      <c r="F21" s="27" t="s">
        <v>93</v>
      </c>
      <c r="G21" s="27" t="s">
        <v>94</v>
      </c>
      <c r="H21" s="27" t="s">
        <v>16</v>
      </c>
      <c r="I21" s="27" t="s">
        <v>18</v>
      </c>
      <c r="J21" s="27" t="s">
        <v>18</v>
      </c>
    </row>
    <row r="22" spans="1:10" s="15" customFormat="1" ht="75">
      <c r="A22" s="58">
        <v>45786</v>
      </c>
      <c r="B22" s="59" t="s">
        <v>98</v>
      </c>
      <c r="C22" s="60" t="s">
        <v>99</v>
      </c>
      <c r="D22" s="60" t="s">
        <v>29</v>
      </c>
      <c r="E22" s="60" t="s">
        <v>92</v>
      </c>
      <c r="F22" s="61" t="s">
        <v>100</v>
      </c>
      <c r="G22" s="59" t="s">
        <v>101</v>
      </c>
      <c r="H22" s="60" t="s">
        <v>16</v>
      </c>
      <c r="I22" s="60" t="s">
        <v>18</v>
      </c>
      <c r="J22" s="60" t="s">
        <v>18</v>
      </c>
    </row>
    <row r="23" spans="1:10">
      <c r="A23" s="62">
        <v>45786</v>
      </c>
      <c r="B23" s="63" t="s">
        <v>102</v>
      </c>
      <c r="C23" s="64" t="s">
        <v>103</v>
      </c>
      <c r="D23" s="64" t="s">
        <v>29</v>
      </c>
      <c r="E23" s="64" t="s">
        <v>92</v>
      </c>
      <c r="F23" s="64" t="s">
        <v>104</v>
      </c>
      <c r="G23" s="64" t="s">
        <v>105</v>
      </c>
      <c r="H23" s="64" t="s">
        <v>16</v>
      </c>
      <c r="I23" s="64" t="s">
        <v>18</v>
      </c>
      <c r="J23" s="64" t="s">
        <v>18</v>
      </c>
    </row>
    <row r="24" spans="1:10" s="15" customFormat="1">
      <c r="A24" s="58">
        <v>45786</v>
      </c>
      <c r="B24" s="59" t="s">
        <v>106</v>
      </c>
      <c r="C24" s="87" t="s">
        <v>107</v>
      </c>
      <c r="D24" s="60" t="s">
        <v>71</v>
      </c>
      <c r="E24" s="60" t="s">
        <v>92</v>
      </c>
      <c r="F24" s="60" t="s">
        <v>108</v>
      </c>
      <c r="G24" s="60" t="s">
        <v>109</v>
      </c>
      <c r="H24" s="60" t="s">
        <v>110</v>
      </c>
      <c r="I24" s="87" t="s">
        <v>18</v>
      </c>
      <c r="J24" s="87" t="s">
        <v>18</v>
      </c>
    </row>
    <row r="25" spans="1:10" s="16" customFormat="1">
      <c r="A25" s="65">
        <v>45786</v>
      </c>
      <c r="B25" s="66" t="s">
        <v>111</v>
      </c>
      <c r="C25" s="67" t="s">
        <v>112</v>
      </c>
      <c r="D25" s="67" t="s">
        <v>113</v>
      </c>
      <c r="E25" s="67" t="s">
        <v>114</v>
      </c>
      <c r="F25" s="16" t="s">
        <v>115</v>
      </c>
      <c r="G25" s="67" t="s">
        <v>116</v>
      </c>
      <c r="H25" s="67" t="s">
        <v>117</v>
      </c>
      <c r="I25" s="67" t="s">
        <v>18</v>
      </c>
      <c r="J25" s="67" t="s">
        <v>18</v>
      </c>
    </row>
    <row r="26" spans="1:10" s="86" customFormat="1" ht="45">
      <c r="A26" s="81">
        <v>45786</v>
      </c>
      <c r="B26" s="82" t="s">
        <v>118</v>
      </c>
      <c r="C26" s="83" t="s">
        <v>119</v>
      </c>
      <c r="D26" s="83" t="s">
        <v>113</v>
      </c>
      <c r="E26" s="83" t="s">
        <v>114</v>
      </c>
      <c r="F26" s="84" t="s">
        <v>120</v>
      </c>
      <c r="G26" s="85" t="s">
        <v>121</v>
      </c>
      <c r="H26" s="83" t="s">
        <v>117</v>
      </c>
      <c r="I26" s="83" t="s">
        <v>18</v>
      </c>
      <c r="J26" s="83" t="s">
        <v>18</v>
      </c>
    </row>
    <row r="27" spans="1:10" s="80" customFormat="1" ht="60">
      <c r="A27" s="76">
        <v>45786</v>
      </c>
      <c r="B27" s="77" t="s">
        <v>111</v>
      </c>
      <c r="C27" s="78" t="s">
        <v>122</v>
      </c>
      <c r="D27" s="78" t="s">
        <v>12</v>
      </c>
      <c r="E27" s="78" t="s">
        <v>114</v>
      </c>
      <c r="F27" s="79" t="s">
        <v>123</v>
      </c>
      <c r="G27" s="78" t="s">
        <v>124</v>
      </c>
      <c r="H27" s="78" t="s">
        <v>125</v>
      </c>
      <c r="I27" s="78" t="s">
        <v>18</v>
      </c>
      <c r="J27" s="78" t="s">
        <v>18</v>
      </c>
    </row>
    <row r="28" spans="1:10" s="16" customFormat="1" ht="60">
      <c r="A28" s="65">
        <v>45786</v>
      </c>
      <c r="B28" s="66" t="s">
        <v>118</v>
      </c>
      <c r="C28" s="67" t="s">
        <v>126</v>
      </c>
      <c r="D28" s="67" t="s">
        <v>12</v>
      </c>
      <c r="E28" s="67" t="s">
        <v>114</v>
      </c>
      <c r="F28" s="89" t="s">
        <v>127</v>
      </c>
      <c r="G28" s="67" t="s">
        <v>128</v>
      </c>
      <c r="H28" s="67" t="s">
        <v>125</v>
      </c>
      <c r="I28" s="67" t="s">
        <v>17</v>
      </c>
      <c r="J28" s="67" t="s">
        <v>18</v>
      </c>
    </row>
    <row r="29" spans="1:10" s="15" customFormat="1" ht="60">
      <c r="A29" s="58">
        <v>45786</v>
      </c>
      <c r="B29" s="59" t="s">
        <v>129</v>
      </c>
      <c r="C29" s="60" t="s">
        <v>130</v>
      </c>
      <c r="D29" s="60" t="s">
        <v>12</v>
      </c>
      <c r="E29" s="60" t="s">
        <v>131</v>
      </c>
      <c r="F29" s="61" t="s">
        <v>132</v>
      </c>
      <c r="G29" s="60" t="s">
        <v>133</v>
      </c>
      <c r="H29" s="60" t="s">
        <v>95</v>
      </c>
      <c r="I29" s="60" t="s">
        <v>18</v>
      </c>
      <c r="J29" s="87" t="s">
        <v>18</v>
      </c>
    </row>
    <row r="30" spans="1:10" s="16" customFormat="1" ht="90">
      <c r="A30" s="65">
        <v>45786</v>
      </c>
      <c r="B30" s="66" t="s">
        <v>134</v>
      </c>
      <c r="C30" s="67" t="s">
        <v>135</v>
      </c>
      <c r="D30" s="67" t="s">
        <v>12</v>
      </c>
      <c r="E30" s="67" t="s">
        <v>131</v>
      </c>
      <c r="F30" s="68" t="s">
        <v>136</v>
      </c>
      <c r="G30" s="67" t="s">
        <v>137</v>
      </c>
      <c r="H30" s="67" t="s">
        <v>95</v>
      </c>
      <c r="I30" s="67" t="s">
        <v>18</v>
      </c>
      <c r="J30" s="88" t="s">
        <v>18</v>
      </c>
    </row>
    <row r="31" spans="1:10" s="15" customFormat="1" ht="60">
      <c r="A31" s="58">
        <v>45786</v>
      </c>
      <c r="B31" s="59" t="s">
        <v>138</v>
      </c>
      <c r="C31" s="60" t="s">
        <v>139</v>
      </c>
      <c r="D31" s="60" t="s">
        <v>12</v>
      </c>
      <c r="E31" s="60" t="s">
        <v>131</v>
      </c>
      <c r="F31" s="61" t="s">
        <v>140</v>
      </c>
      <c r="G31" s="60" t="s">
        <v>141</v>
      </c>
      <c r="H31" s="60" t="s">
        <v>95</v>
      </c>
      <c r="I31" s="60" t="s">
        <v>18</v>
      </c>
      <c r="J31" s="87" t="s">
        <v>18</v>
      </c>
    </row>
    <row r="32" spans="1:10" s="15" customFormat="1">
      <c r="A32" s="58">
        <v>45787</v>
      </c>
      <c r="B32" s="59" t="s">
        <v>142</v>
      </c>
      <c r="C32" s="59" t="s">
        <v>143</v>
      </c>
      <c r="D32" s="60" t="s">
        <v>12</v>
      </c>
      <c r="E32" s="60" t="s">
        <v>131</v>
      </c>
      <c r="F32" s="61" t="s">
        <v>144</v>
      </c>
      <c r="G32" s="60" t="s">
        <v>144</v>
      </c>
      <c r="H32" s="60" t="s">
        <v>95</v>
      </c>
      <c r="I32" s="60" t="s">
        <v>18</v>
      </c>
      <c r="J32" s="87" t="s">
        <v>18</v>
      </c>
    </row>
  </sheetData>
  <dataValidations count="2">
    <dataValidation type="list" allowBlank="1" showInputMessage="1" showErrorMessage="1" errorTitle="select from list" sqref="I2:I15">
      <formula1>"open,in progress,closed,not applicable"</formula1>
    </dataValidation>
    <dataValidation type="list" allowBlank="1" showInputMessage="1" showErrorMessage="1" errorTitle="choose from list" sqref="J2:J15">
      <formula1>"open,closed"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topLeftCell="A11" workbookViewId="0">
      <selection activeCell="B23" sqref="B23"/>
    </sheetView>
  </sheetViews>
  <sheetFormatPr defaultColWidth="9" defaultRowHeight="15"/>
  <cols>
    <col min="1" max="1" width="28.140625" customWidth="1"/>
    <col min="2" max="2" width="33.42578125" customWidth="1"/>
    <col min="3" max="3" width="78.7109375" customWidth="1"/>
    <col min="4" max="4" width="23.85546875" customWidth="1"/>
  </cols>
  <sheetData>
    <row r="1" spans="1:4" ht="20.25">
      <c r="A1" s="1" t="s">
        <v>145</v>
      </c>
      <c r="B1" s="1" t="s">
        <v>146</v>
      </c>
      <c r="C1" s="2" t="s">
        <v>147</v>
      </c>
      <c r="D1" s="1" t="s">
        <v>148</v>
      </c>
    </row>
    <row r="2" spans="1:4" ht="18.75">
      <c r="A2" s="3" t="s">
        <v>149</v>
      </c>
      <c r="B2" s="4" t="s">
        <v>12</v>
      </c>
      <c r="C2" s="4" t="s">
        <v>150</v>
      </c>
      <c r="D2" s="5">
        <v>45760</v>
      </c>
    </row>
    <row r="3" spans="1:4" ht="75">
      <c r="A3" s="6" t="s">
        <v>13</v>
      </c>
      <c r="B3" s="7" t="s">
        <v>12</v>
      </c>
      <c r="C3" s="7" t="s">
        <v>151</v>
      </c>
      <c r="D3" s="8">
        <v>45761</v>
      </c>
    </row>
    <row r="4" spans="1:4" ht="18.75">
      <c r="A4" s="9" t="s">
        <v>152</v>
      </c>
      <c r="B4" s="10" t="s">
        <v>29</v>
      </c>
      <c r="C4" s="10" t="s">
        <v>153</v>
      </c>
      <c r="D4" s="11">
        <v>45761</v>
      </c>
    </row>
    <row r="5" spans="1:4" ht="18.75">
      <c r="A5" s="9" t="s">
        <v>154</v>
      </c>
      <c r="B5" s="10" t="s">
        <v>55</v>
      </c>
      <c r="C5" s="10" t="s">
        <v>155</v>
      </c>
      <c r="D5" s="11">
        <v>45764</v>
      </c>
    </row>
    <row r="6" spans="1:4" ht="18.75">
      <c r="A6" s="9" t="s">
        <v>156</v>
      </c>
      <c r="B6" s="10" t="s">
        <v>71</v>
      </c>
      <c r="C6" s="10" t="s">
        <v>157</v>
      </c>
      <c r="D6" s="11">
        <v>45765</v>
      </c>
    </row>
    <row r="7" spans="1:4" ht="18.75">
      <c r="A7" s="3" t="s">
        <v>158</v>
      </c>
      <c r="B7" s="4" t="s">
        <v>12</v>
      </c>
      <c r="C7" s="4" t="s">
        <v>159</v>
      </c>
      <c r="D7" s="5">
        <v>45765</v>
      </c>
    </row>
    <row r="8" spans="1:4" ht="18.75">
      <c r="A8" s="3" t="s">
        <v>160</v>
      </c>
      <c r="B8" s="4" t="s">
        <v>29</v>
      </c>
      <c r="C8" s="4" t="s">
        <v>161</v>
      </c>
      <c r="D8" s="5">
        <v>45765</v>
      </c>
    </row>
    <row r="9" spans="1:4" ht="37.5">
      <c r="A9" s="3" t="s">
        <v>162</v>
      </c>
      <c r="B9" s="4" t="s">
        <v>55</v>
      </c>
      <c r="C9" s="4" t="s">
        <v>163</v>
      </c>
      <c r="D9" s="5">
        <v>45766</v>
      </c>
    </row>
    <row r="10" spans="1:4" ht="18.75">
      <c r="A10" s="3" t="s">
        <v>164</v>
      </c>
      <c r="B10" s="4" t="s">
        <v>71</v>
      </c>
      <c r="C10" s="4" t="s">
        <v>165</v>
      </c>
      <c r="D10" s="5">
        <v>45766</v>
      </c>
    </row>
    <row r="11" spans="1:4" ht="18.75">
      <c r="A11" s="3" t="s">
        <v>166</v>
      </c>
      <c r="B11" s="4" t="s">
        <v>71</v>
      </c>
      <c r="C11" s="4" t="s">
        <v>167</v>
      </c>
      <c r="D11" s="5">
        <v>45767</v>
      </c>
    </row>
    <row r="12" spans="1:4" ht="18.75">
      <c r="A12" s="3" t="s">
        <v>168</v>
      </c>
      <c r="B12" s="4" t="s">
        <v>55</v>
      </c>
      <c r="C12" s="4" t="s">
        <v>169</v>
      </c>
      <c r="D12" s="5">
        <v>45785</v>
      </c>
    </row>
    <row r="13" spans="1:4" ht="18.75">
      <c r="A13" s="3" t="s">
        <v>170</v>
      </c>
      <c r="B13" s="4" t="s">
        <v>29</v>
      </c>
      <c r="C13" s="4" t="s">
        <v>171</v>
      </c>
      <c r="D13" s="5">
        <v>45786</v>
      </c>
    </row>
    <row r="14" spans="1:4" ht="18.75">
      <c r="A14" s="3" t="s">
        <v>172</v>
      </c>
      <c r="B14" s="4" t="s">
        <v>29</v>
      </c>
      <c r="C14" s="4" t="s">
        <v>173</v>
      </c>
      <c r="D14" s="5">
        <v>45786</v>
      </c>
    </row>
    <row r="15" spans="1:4" ht="18.75">
      <c r="A15" s="3" t="s">
        <v>92</v>
      </c>
      <c r="B15" s="4" t="s">
        <v>71</v>
      </c>
      <c r="C15" s="4" t="s">
        <v>190</v>
      </c>
      <c r="D15" s="5">
        <v>45786</v>
      </c>
    </row>
    <row r="16" spans="1:4" ht="18.75">
      <c r="A16" s="3" t="s">
        <v>114</v>
      </c>
      <c r="B16" s="4" t="s">
        <v>174</v>
      </c>
      <c r="C16" s="4" t="s">
        <v>175</v>
      </c>
      <c r="D16" s="5">
        <v>45786</v>
      </c>
    </row>
    <row r="17" spans="1:4" ht="18.75">
      <c r="A17" s="3" t="s">
        <v>176</v>
      </c>
      <c r="B17" s="4" t="s">
        <v>12</v>
      </c>
      <c r="C17" s="4" t="s">
        <v>177</v>
      </c>
      <c r="D17" s="5">
        <v>45786</v>
      </c>
    </row>
    <row r="18" spans="1:4" ht="18.75">
      <c r="A18" s="3" t="s">
        <v>178</v>
      </c>
      <c r="B18" s="4" t="s">
        <v>29</v>
      </c>
      <c r="C18" s="4" t="s">
        <v>179</v>
      </c>
      <c r="D18" s="5">
        <v>45786</v>
      </c>
    </row>
    <row r="19" spans="1:4" ht="18.75">
      <c r="A19" s="3" t="s">
        <v>131</v>
      </c>
      <c r="B19" s="4" t="s">
        <v>12</v>
      </c>
      <c r="C19" s="4" t="s">
        <v>180</v>
      </c>
      <c r="D19" s="5">
        <v>45786</v>
      </c>
    </row>
    <row r="20" spans="1:4" ht="18.75">
      <c r="A20" s="3" t="s">
        <v>181</v>
      </c>
      <c r="B20" s="4" t="s">
        <v>29</v>
      </c>
      <c r="C20" s="4" t="s">
        <v>182</v>
      </c>
      <c r="D20" s="5">
        <v>45787</v>
      </c>
    </row>
    <row r="21" spans="1:4" ht="18.75">
      <c r="A21" s="3" t="s">
        <v>183</v>
      </c>
      <c r="B21" s="4" t="s">
        <v>71</v>
      </c>
      <c r="C21" s="4" t="s">
        <v>182</v>
      </c>
      <c r="D21" s="5">
        <v>45787</v>
      </c>
    </row>
    <row r="22" spans="1:4" ht="37.5">
      <c r="A22" s="3" t="s">
        <v>184</v>
      </c>
      <c r="B22" s="4" t="s">
        <v>12</v>
      </c>
      <c r="C22" s="4" t="s">
        <v>185</v>
      </c>
      <c r="D22" s="5">
        <v>45787</v>
      </c>
    </row>
    <row r="23" spans="1:4" ht="37.5">
      <c r="A23" s="3" t="s">
        <v>186</v>
      </c>
      <c r="B23" s="4" t="s">
        <v>12</v>
      </c>
      <c r="C23" s="4" t="s">
        <v>188</v>
      </c>
      <c r="D23" s="5">
        <v>45787</v>
      </c>
    </row>
    <row r="24" spans="1:4" ht="37.5">
      <c r="A24" s="3" t="s">
        <v>187</v>
      </c>
      <c r="B24" s="4" t="s">
        <v>12</v>
      </c>
      <c r="C24" s="4" t="s">
        <v>189</v>
      </c>
      <c r="D24" s="5">
        <v>45787</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Hala Eldaly</cp:lastModifiedBy>
  <dcterms:created xsi:type="dcterms:W3CDTF">2015-06-05T18:17:00Z</dcterms:created>
  <dcterms:modified xsi:type="dcterms:W3CDTF">2025-05-10T14:51:00Z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