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90" windowHeight="7620"/>
  </bookViews>
  <sheets>
    <sheet name="REVIEW-SHEET" sheetId="3" r:id="rId1"/>
    <sheet name="VERSION-HISTORY"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<sst xmlns="http://schemas.openxmlformats.org/spreadsheetml/2006/main" count="251" uniqueCount="136">
  <si>
    <t>date</t>
  </si>
  <si>
    <t>ID</t>
  </si>
  <si>
    <t>SRS ID</t>
  </si>
  <si>
    <t>Reviewer</t>
  </si>
  <si>
    <t>Version</t>
  </si>
  <si>
    <t>Review Comments</t>
  </si>
  <si>
    <t>Actions</t>
  </si>
  <si>
    <t>Owner</t>
  </si>
  <si>
    <t>Owner Status</t>
  </si>
  <si>
    <t>Reviewer verification</t>
  </si>
  <si>
    <t>LH-REVIEW-SRS-001</t>
  </si>
  <si>
    <t>SRS-LOGIN-001</t>
  </si>
  <si>
    <t>Hala Eldaly</t>
  </si>
  <si>
    <t>v1.1</t>
  </si>
  <si>
    <t xml:space="preserve">the requirement is vague regarding the type of identifier allowed in the login form. Please clarify whether the system accepts only email address or both email and username for login. Additionally, specify any validation rules for the email field (e.g., format, required field). This helps ensureproper implementation and avoids ambiguity during development and testing.  </t>
  </si>
  <si>
    <t>Ensure that you update the login form to handle both email and username options if applicable, and implement proper email validation (e.g., format, required field) to prevent issues during login and testing.</t>
  </si>
  <si>
    <t>Ahmed Abozaid</t>
  </si>
  <si>
    <t>not applicable</t>
  </si>
  <si>
    <t>closed</t>
  </si>
  <si>
    <t>LH-REVIEW-SRS-002</t>
  </si>
  <si>
    <t>SRS-LOGIN-002</t>
  </si>
  <si>
    <t>Consider clarifying whether user feedback on failed logins (e.g., email vs. password issue) is intentionally generic for security reason</t>
  </si>
  <si>
    <t>Please confirm whether the user feedback for failed logins should remain generic (e.g., 'Invalid credentials') for security reasons, or if more specific messages (e.g., 'Incorrect email' or 'Incorrect password') are acceptable.</t>
  </si>
  <si>
    <t>LH-REVIEW-SRS-003</t>
  </si>
  <si>
    <t>SRS-ID-001</t>
  </si>
  <si>
    <t>The SRS requirement does not explicitly mention that the User ID must be unique, as stated in the CRS.</t>
  </si>
  <si>
    <t>It's recommended to revise the statement to: "A unique User ID shall be generated automatically upon registration" to ensure alignment with the CRS.</t>
  </si>
  <si>
    <t>LH-REVIEW-SRS-004</t>
  </si>
  <si>
    <t>SRS-PUB-001</t>
  </si>
  <si>
    <t>Gehad Ashry</t>
  </si>
  <si>
    <t>v 1.1</t>
  </si>
  <si>
    <t>The SRS does not mention what happens after clicking each button.</t>
  </si>
  <si>
    <t>Try to clarify that each button will direct the user to a related interface. Recommendation: add "each leading to the respective submission interface"</t>
  </si>
  <si>
    <t>LH-REVIEW-SRS-005</t>
  </si>
  <si>
    <t>SRS-PUB-002</t>
  </si>
  <si>
    <t>Try to make the requirement a bit clearer so it’s easier to understand for everyone, especially those who are not deeply technical.</t>
  </si>
  <si>
    <t>Recommendation: The system shall validate video file size before upload and reject files exceeding 100MB, with the message: "Max size: 100MB."</t>
  </si>
  <si>
    <t>LH-REVIEW-SRS-006</t>
  </si>
  <si>
    <t>SRS-PUB-003</t>
  </si>
  <si>
    <t>The same as the above</t>
  </si>
  <si>
    <t>Recommendation:The system shall validate audio file size before upload and reject files exceeding 20MB, with the message: "Max size: 20MB."</t>
  </si>
  <si>
    <t>LH-REVIEW-SRS-007</t>
  </si>
  <si>
    <t>SRS-PUB-004</t>
  </si>
  <si>
    <t>What does the word 'dynamically' refer to? Runtime or on submission? Needs to be clearer</t>
  </si>
  <si>
    <t>Recommendation: The system shall count words in articles in real-time and prevent submission if the article exceeds 1000 words.</t>
  </si>
  <si>
    <t>LH-REVIEW-SRS-008</t>
  </si>
  <si>
    <t>SRS-PUB-005</t>
  </si>
  <si>
    <t>Consider replacing “.MP4” with “MP4 format” to improve readability and make it clearer.</t>
  </si>
  <si>
    <t>Recommendation: The system shall allow only .mp4 video files to be uploaded. If an unsupported format (e.g., .avi) is selected, display: "Only MP4 format is allowed."</t>
  </si>
  <si>
    <t>LH-REVIEW-SRS-009</t>
  </si>
  <si>
    <t>SRS-PUB-006</t>
  </si>
  <si>
    <t>The same as the above ".MP3" with "MP3 format".</t>
  </si>
  <si>
    <t>Recommendation: The system shall allow only .mp3 audio files to be uploaded. If another format (e.g., .wav) is selected, display the message: "Only MP3 format is allowed."</t>
  </si>
  <si>
    <t>LH-REVIEW-SRS-010</t>
  </si>
  <si>
    <t>SRS-REG-004</t>
  </si>
  <si>
    <t>Mahmoud Abdelmageed</t>
  </si>
  <si>
    <t xml:space="preserve">The message is very big to be shown inside the password field box(inline) </t>
  </si>
  <si>
    <t>Recommendation: The message should be shown in a bigger area like next to the password field or in a popup</t>
  </si>
  <si>
    <t>open</t>
  </si>
  <si>
    <t>LH-REVIEW-SRS-011</t>
  </si>
  <si>
    <t>SRS-REG-005</t>
  </si>
  <si>
    <t>the description has some language mistakes that should be corrected for better understanding of the requirement</t>
  </si>
  <si>
    <t>Recommendation: The description should be :The system shall ensure that the username is unique. If a duplicate username is detected, an error message shall be displayed, saying : This username is already used</t>
  </si>
  <si>
    <t>LH-REVIEW-SRS-012</t>
  </si>
  <si>
    <t>SRS-REG-006</t>
  </si>
  <si>
    <t>Recommendation: The description should be :The system shall validate email to be unique and if not an error message should appear saying : This E-mail is already used</t>
  </si>
  <si>
    <t>LH-REVIEW-SRS-013</t>
  </si>
  <si>
    <t>SRS-SYS-001</t>
  </si>
  <si>
    <r>
      <rPr>
        <sz val="11"/>
        <color theme="1"/>
        <rFont val="Calibri"/>
        <charset val="134"/>
        <scheme val="minor"/>
      </rPr>
      <t xml:space="preserve">The CRS did not state that the PC and Web application should have </t>
    </r>
    <r>
      <rPr>
        <b/>
        <sz val="11"/>
        <color theme="1"/>
        <rFont val="Calibri"/>
        <charset val="134"/>
        <scheme val="minor"/>
      </rPr>
      <t>identical</t>
    </r>
    <r>
      <rPr>
        <sz val="11"/>
        <color theme="1"/>
        <rFont val="Calibri"/>
        <charset val="134"/>
        <scheme val="minor"/>
      </rPr>
      <t xml:space="preserve"> feature sets</t>
    </r>
  </si>
  <si>
    <t>Recommendation: Rephrase the description to avoid implying that the PC and web applications must have identical feature sets, as differences between platforms make this challenging to implement</t>
  </si>
  <si>
    <t>LH-REVIEW-SRS-014</t>
  </si>
  <si>
    <t>SRS-ADM-001</t>
  </si>
  <si>
    <t xml:space="preserve">Omar Sherif </t>
  </si>
  <si>
    <t xml:space="preserve">Spelling Error </t>
  </si>
  <si>
    <t>The word "admains". It should be corrected to "admins" in both constraints.</t>
  </si>
  <si>
    <t>LH-REVIEW-SRS-015</t>
  </si>
  <si>
    <t>Header Consistency</t>
  </si>
  <si>
    <t>The header "ADMIN Constrain" should be updated to "ADMIN Constraints" for grammatical correctness.</t>
  </si>
  <si>
    <t>LH-REVIEW-SRS-016</t>
  </si>
  <si>
    <t>SRS-ADM-002</t>
  </si>
  <si>
    <t>Inconsistent Naming Convention</t>
  </si>
  <si>
    <r>
      <rPr>
        <sz val="11"/>
        <color theme="1"/>
        <rFont val="Calibri"/>
        <charset val="134"/>
        <scheme val="minor"/>
      </rPr>
      <t>In the first column, the ID uses "CONSTRAINS" instead of "CONSTRAIN</t>
    </r>
    <r>
      <rPr>
        <sz val="11"/>
        <color rgb="FFFF0000"/>
        <rFont val="Calibri"/>
        <charset val="134"/>
        <scheme val="minor"/>
      </rPr>
      <t>T</t>
    </r>
    <r>
      <rPr>
        <sz val="11"/>
        <color theme="1"/>
        <rFont val="Calibri"/>
        <charset val="134"/>
        <scheme val="minor"/>
      </rPr>
      <t xml:space="preserve">S". It should be fixed to maintain naming consistency </t>
    </r>
  </si>
  <si>
    <t>LH-REVIEW-SRS-017</t>
  </si>
  <si>
    <t>SRS-NAV-001</t>
  </si>
  <si>
    <t>v 1.2</t>
  </si>
  <si>
    <t>The SRS does not define the 4 predefined content categories (e.g., names like ‘Home’, ‘Products’).</t>
  </si>
  <si>
    <t>Explicitly list the 4 categories in the SRS</t>
  </si>
  <si>
    <t>LH-REVIEW-SRS-018</t>
  </si>
  <si>
    <t>SRS-NAV-002</t>
  </si>
  <si>
    <t>The SRS lacks testable criteria for dropdown interactions (e.g., hover vs. click)</t>
  </si>
  <si>
    <t>Add acceptance criteria: Dropdowns must open on hover or Click (on desktop)</t>
  </si>
  <si>
    <t>LH-REVIEW-SRS-019</t>
  </si>
  <si>
    <t>SRS-PUBART</t>
  </si>
  <si>
    <t>v2.3</t>
  </si>
  <si>
    <t>No review Comments</t>
  </si>
  <si>
    <t>-</t>
  </si>
  <si>
    <t>Gehad ashry</t>
  </si>
  <si>
    <t>LH-REVIEW-SRS-020</t>
  </si>
  <si>
    <t>SRS-DELETEPOST</t>
  </si>
  <si>
    <t>LH-REVIEW-SRS-021</t>
  </si>
  <si>
    <t>SRS-PUBLISHAUDIO-006</t>
  </si>
  <si>
    <t>There is a conflict between this SRS and the following SRS (LH-SRS-PUBLISHAUDIO-007)
- In this SRS you mentioned that the record will automatically stpos if it exceeded 5min long with displaying a message.
- The following SRS says that this error message will remain visible untill the record stops. 
but the record must stop automatically..</t>
  </si>
  <si>
    <t>my recommendation is to eliminate the LH-SRS-PUBLISHAUDIO-007, or remove the part that mention the automatic stop of the recording to solve this conflict.</t>
  </si>
  <si>
    <t>LH-REVIEW-SRS-022</t>
  </si>
  <si>
    <t>SRS-PUBLISHAUDIO-008</t>
  </si>
  <si>
    <t xml:space="preserve">The CRS did not mention anything related to a live timer, it will be static and after recording the evaluation of the record length will be executed </t>
  </si>
  <si>
    <t xml:space="preserve">please remove the part of "Live timer" </t>
  </si>
  <si>
    <t>Version number</t>
  </si>
  <si>
    <t>Author</t>
  </si>
  <si>
    <t>Updated section</t>
  </si>
  <si>
    <t>Date</t>
  </si>
  <si>
    <t>v1.0</t>
  </si>
  <si>
    <t>intial version</t>
  </si>
  <si>
    <t>Added review comments under ID_CONSTRAINTS_REVIEWS, updated the version, and renamed the file to align with the naming convention defined in the project plan.</t>
  </si>
  <si>
    <t>v1.2</t>
  </si>
  <si>
    <t>Reviewed Publish and upload feature</t>
  </si>
  <si>
    <t>v1.3</t>
  </si>
  <si>
    <t>Reviewed Registration and System Constrains</t>
  </si>
  <si>
    <t>v1.4</t>
  </si>
  <si>
    <t xml:space="preserve">Reviewed Admin Constraints </t>
  </si>
  <si>
    <t>v1.5</t>
  </si>
  <si>
    <t>Close reviewer verification for Login and ID_Constraints</t>
  </si>
  <si>
    <t>v1.6</t>
  </si>
  <si>
    <t>Close reviewer verification for Publish and upload feature</t>
  </si>
  <si>
    <t>v1.7</t>
  </si>
  <si>
    <t>Changed reviewer verification for Registration and System Constrains</t>
  </si>
  <si>
    <t>v1.8</t>
  </si>
  <si>
    <t>Changed reviewer verification for Admin Constrains</t>
  </si>
  <si>
    <t>v1.9</t>
  </si>
  <si>
    <t>Changed reviewer verification for Navigation</t>
  </si>
  <si>
    <t>v2.0</t>
  </si>
  <si>
    <t>Reviewed publish video</t>
  </si>
  <si>
    <t>v2.1</t>
  </si>
  <si>
    <t>Reviewed Delete Post</t>
  </si>
  <si>
    <t>v2.2</t>
  </si>
  <si>
    <t>Reviewed publish Audio</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</si>
</sst>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9">
    <font>
      <sz val="11"/>
      <color theme="1"/>
      <name val="Calibri"/>
      <charset val="134"/>
      <scheme val="minor"/>
    </font>
    <font>
      <b/>
      <sz val="16"/>
      <color theme="0"/>
      <name val="Arial"/>
      <charset val="134"/>
    </font>
    <font>
      <b/>
      <sz val="16"/>
      <color theme="0"/>
      <name val="Roboto"/>
      <charset val="134"/>
    </font>
    <font>
      <sz val="15"/>
      <color theme="1"/>
      <name val="Arial"/>
      <charset val="134"/>
    </font>
    <font>
      <b/>
      <sz val="14"/>
      <color theme="1"/>
      <name val="Calibri"/>
      <charset val="134"/>
      <scheme val="minor"/>
    </font>
    <font>
      <b/>
      <sz val="14"/>
      <color theme="0"/>
      <name val="Calibri"/>
      <charset val="134"/>
      <scheme val="minor"/>
    </font>
    <font>
      <sz val="11"/>
      <color rgb="FF404040"/>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
      <b/>
      <sz val="11"/>
      <color theme="1"/>
      <name val="Calibri"/>
      <charset val="134"/>
      <scheme val="minor"/>
    </font>
    <font>
      <sz val="11"/>
      <color rgb="FFFF0000"/>
      <name val="Calibri"/>
      <charset val="134"/>
      <scheme val="minor"/>
    </font>
  </fonts>
  <fills count="40">
    <fill>
      <patternFill patternType="none"/>
    </fill>
    <fill>
      <patternFill patternType="gray125"/>
    </fill>
    <fill>
      <patternFill patternType="solid">
        <fgColor rgb="FF00B0F0"/>
        <bgColor indexed="64"/>
      </patternFill>
    </fill>
    <fill>
      <patternFill patternType="solid">
        <fgColor rgb="FFFFFFFF"/>
        <bgColor indexed="64"/>
      </patternFill>
    </fill>
    <fill>
      <patternFill patternType="solid">
        <fgColor theme="0"/>
        <bgColor indexed="64"/>
      </patternFill>
    </fill>
    <fill>
      <patternFill patternType="solid">
        <fgColor theme="4" tint="0.799981688894314"/>
        <bgColor indexed="64"/>
      </patternFill>
    </fill>
    <fill>
      <patternFill patternType="solid">
        <fgColor theme="4"/>
        <bgColor theme="4"/>
      </patternFill>
    </fill>
    <fill>
      <patternFill patternType="solid">
        <fgColor theme="4" tint="0.799981688894314"/>
        <bgColor theme="4" tint="0.799981688894314"/>
      </patternFill>
    </fill>
    <fill>
      <patternFill patternType="solid">
        <fgColor theme="4" tint="0.799981688894314"/>
        <bgColor indexed="64"/>
      </patternFill>
    </fill>
    <fill>
      <patternFill patternType="solid">
        <fgColor theme="0"/>
        <bgColor theme="4" tint="0.79998168889431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rgb="FF000000"/>
      </left>
      <right style="thin">
        <color auto="1"/>
      </right>
      <top style="thin">
        <color rgb="FF000000"/>
      </top>
      <bottom style="thin">
        <color auto="1"/>
      </bottom>
      <diagonal/>
    </border>
    <border>
      <left style="thin">
        <color auto="1"/>
      </left>
      <right/>
      <top style="thin">
        <color auto="1"/>
      </top>
      <bottom/>
      <diagonal/>
    </border>
    <border>
      <left style="thin">
        <color rgb="FF000000"/>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10" borderId="7"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8" applyNumberFormat="0" applyFill="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6" fillId="11" borderId="10" applyNumberFormat="0" applyAlignment="0" applyProtection="0">
      <alignment vertical="center"/>
    </xf>
    <xf numFmtId="0" fontId="17" fillId="12" borderId="11" applyNumberFormat="0" applyAlignment="0" applyProtection="0">
      <alignment vertical="center"/>
    </xf>
    <xf numFmtId="0" fontId="18" fillId="12" borderId="10" applyNumberFormat="0" applyAlignment="0" applyProtection="0">
      <alignment vertical="center"/>
    </xf>
    <xf numFmtId="0" fontId="19" fillId="13" borderId="12" applyNumberFormat="0" applyAlignment="0" applyProtection="0">
      <alignment vertical="center"/>
    </xf>
    <xf numFmtId="0" fontId="20" fillId="0" borderId="13" applyNumberFormat="0" applyFill="0" applyAlignment="0" applyProtection="0">
      <alignment vertical="center"/>
    </xf>
    <xf numFmtId="0" fontId="21" fillId="0" borderId="14" applyNumberFormat="0" applyFill="0" applyAlignment="0" applyProtection="0">
      <alignment vertical="center"/>
    </xf>
    <xf numFmtId="0" fontId="22" fillId="14" borderId="0" applyNumberFormat="0" applyBorder="0" applyAlignment="0" applyProtection="0">
      <alignment vertical="center"/>
    </xf>
    <xf numFmtId="0" fontId="23" fillId="15" borderId="0" applyNumberFormat="0" applyBorder="0" applyAlignment="0" applyProtection="0">
      <alignment vertical="center"/>
    </xf>
    <xf numFmtId="0" fontId="24" fillId="16" borderId="0" applyNumberFormat="0" applyBorder="0" applyAlignment="0" applyProtection="0">
      <alignment vertical="center"/>
    </xf>
    <xf numFmtId="0" fontId="25" fillId="17" borderId="0" applyNumberFormat="0" applyBorder="0" applyAlignment="0" applyProtection="0">
      <alignment vertical="center"/>
    </xf>
    <xf numFmtId="0" fontId="0" fillId="8" borderId="0" applyNumberFormat="0" applyBorder="0" applyAlignment="0" applyProtection="0"/>
    <xf numFmtId="0" fontId="26" fillId="18" borderId="0" applyNumberFormat="0" applyBorder="0" applyAlignment="0" applyProtection="0">
      <alignment vertical="center"/>
    </xf>
    <xf numFmtId="0" fontId="25" fillId="19" borderId="0" applyNumberFormat="0" applyBorder="0" applyAlignment="0" applyProtection="0">
      <alignment vertical="center"/>
    </xf>
    <xf numFmtId="0" fontId="25" fillId="20" borderId="0" applyNumberFormat="0" applyBorder="0" applyAlignment="0" applyProtection="0">
      <alignment vertical="center"/>
    </xf>
    <xf numFmtId="0" fontId="26" fillId="21" borderId="0" applyNumberFormat="0" applyBorder="0" applyAlignment="0" applyProtection="0">
      <alignment vertical="center"/>
    </xf>
    <xf numFmtId="0" fontId="26" fillId="22" borderId="0" applyNumberFormat="0" applyBorder="0" applyAlignment="0" applyProtection="0">
      <alignment vertical="center"/>
    </xf>
    <xf numFmtId="0" fontId="25" fillId="23" borderId="0" applyNumberFormat="0" applyBorder="0" applyAlignment="0" applyProtection="0">
      <alignment vertical="center"/>
    </xf>
    <xf numFmtId="0" fontId="25" fillId="24" borderId="0" applyNumberFormat="0" applyBorder="0" applyAlignment="0" applyProtection="0">
      <alignment vertical="center"/>
    </xf>
    <xf numFmtId="0" fontId="26" fillId="25" borderId="0" applyNumberFormat="0" applyBorder="0" applyAlignment="0" applyProtection="0">
      <alignment vertical="center"/>
    </xf>
    <xf numFmtId="0" fontId="26" fillId="26" borderId="0" applyNumberFormat="0" applyBorder="0" applyAlignment="0" applyProtection="0">
      <alignment vertical="center"/>
    </xf>
    <xf numFmtId="0" fontId="25" fillId="27" borderId="0" applyNumberFormat="0" applyBorder="0" applyAlignment="0" applyProtection="0">
      <alignment vertical="center"/>
    </xf>
    <xf numFmtId="0" fontId="25" fillId="28" borderId="0" applyNumberFormat="0" applyBorder="0" applyAlignment="0" applyProtection="0">
      <alignment vertical="center"/>
    </xf>
    <xf numFmtId="0" fontId="26" fillId="29" borderId="0" applyNumberFormat="0" applyBorder="0" applyAlignment="0" applyProtection="0">
      <alignment vertical="center"/>
    </xf>
    <xf numFmtId="0" fontId="26" fillId="30" borderId="0" applyNumberFormat="0" applyBorder="0" applyAlignment="0" applyProtection="0">
      <alignment vertical="center"/>
    </xf>
    <xf numFmtId="0" fontId="25" fillId="31" borderId="0" applyNumberFormat="0" applyBorder="0" applyAlignment="0" applyProtection="0">
      <alignment vertical="center"/>
    </xf>
    <xf numFmtId="0" fontId="25" fillId="32" borderId="0" applyNumberFormat="0" applyBorder="0" applyAlignment="0" applyProtection="0">
      <alignment vertical="center"/>
    </xf>
    <xf numFmtId="0" fontId="26" fillId="33" borderId="0" applyNumberFormat="0" applyBorder="0" applyAlignment="0" applyProtection="0">
      <alignment vertical="center"/>
    </xf>
    <xf numFmtId="0" fontId="26" fillId="34" borderId="0" applyNumberFormat="0" applyBorder="0" applyAlignment="0" applyProtection="0">
      <alignment vertical="center"/>
    </xf>
    <xf numFmtId="0" fontId="25" fillId="35" borderId="0" applyNumberFormat="0" applyBorder="0" applyAlignment="0" applyProtection="0">
      <alignment vertical="center"/>
    </xf>
    <xf numFmtId="0" fontId="25" fillId="36" borderId="0" applyNumberFormat="0" applyBorder="0" applyAlignment="0" applyProtection="0">
      <alignment vertical="center"/>
    </xf>
    <xf numFmtId="0" fontId="26" fillId="37" borderId="0" applyNumberFormat="0" applyBorder="0" applyAlignment="0" applyProtection="0">
      <alignment vertical="center"/>
    </xf>
    <xf numFmtId="0" fontId="26" fillId="38" borderId="0" applyNumberFormat="0" applyBorder="0" applyAlignment="0" applyProtection="0">
      <alignment vertical="center"/>
    </xf>
    <xf numFmtId="0" fontId="25" fillId="39" borderId="0" applyNumberFormat="0" applyBorder="0" applyAlignment="0" applyProtection="0">
      <alignment vertical="center"/>
    </xf>
  </cellStyleXfs>
  <cellXfs count="63">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0" fontId="3" fillId="3" borderId="1" xfId="0" applyFont="1" applyFill="1" applyBorder="1" applyAlignment="1">
      <alignment horizontal="center" vertical="top" wrapText="1"/>
    </xf>
    <xf numFmtId="0" fontId="3" fillId="3" borderId="1" xfId="0" applyFont="1" applyFill="1" applyBorder="1" applyAlignment="1">
      <alignment vertical="top" wrapText="1"/>
    </xf>
    <xf numFmtId="15" fontId="3" fillId="3" borderId="1" xfId="0" applyNumberFormat="1" applyFont="1" applyFill="1" applyBorder="1" applyAlignment="1">
      <alignment vertical="top" wrapText="1"/>
    </xf>
    <xf numFmtId="0" fontId="3" fillId="4" borderId="1" xfId="0" applyFont="1" applyFill="1" applyBorder="1" applyAlignment="1">
      <alignment horizontal="center" vertical="top" wrapText="1"/>
    </xf>
    <xf numFmtId="0" fontId="3" fillId="4" borderId="1" xfId="0" applyFont="1" applyFill="1" applyBorder="1" applyAlignment="1">
      <alignment vertical="top" wrapText="1"/>
    </xf>
    <xf numFmtId="15" fontId="3" fillId="4" borderId="1" xfId="0" applyNumberFormat="1" applyFont="1" applyFill="1" applyBorder="1" applyAlignment="1">
      <alignment vertical="top" wrapText="1"/>
    </xf>
    <xf numFmtId="0" fontId="3" fillId="3" borderId="1" xfId="0" applyFont="1" applyFill="1" applyBorder="1" applyAlignment="1">
      <alignment horizontal="center" vertical="center" wrapText="1"/>
    </xf>
    <xf numFmtId="0" fontId="3" fillId="3" borderId="1" xfId="0" applyFont="1" applyFill="1" applyBorder="1" applyAlignment="1">
      <alignment vertical="center" wrapText="1"/>
    </xf>
    <xf numFmtId="15" fontId="3" fillId="3" borderId="1" xfId="0" applyNumberFormat="1" applyFont="1" applyFill="1" applyBorder="1" applyAlignment="1">
      <alignment vertical="center" wrapText="1"/>
    </xf>
    <xf numFmtId="0" fontId="4" fillId="0" borderId="0" xfId="0" applyFont="1" applyAlignment="1">
      <alignment horizontal="center"/>
    </xf>
    <xf numFmtId="0" fontId="0" fillId="0" borderId="0" xfId="0" applyAlignment="1">
      <alignment horizontal="center" vertical="top"/>
    </xf>
    <xf numFmtId="0" fontId="0" fillId="5" borderId="0" xfId="0" applyFill="1"/>
    <xf numFmtId="0" fontId="0" fillId="0" borderId="0" xfId="0" applyAlignment="1">
      <alignment horizontal="center" vertical="center" wrapText="1"/>
    </xf>
    <xf numFmtId="0" fontId="5" fillId="6" borderId="2" xfId="0" applyFont="1" applyFill="1" applyBorder="1" applyAlignment="1">
      <alignment horizontal="center" vertical="center" wrapText="1"/>
    </xf>
    <xf numFmtId="0" fontId="5" fillId="6" borderId="3" xfId="0" applyFont="1" applyFill="1" applyBorder="1" applyAlignment="1">
      <alignment horizontal="center"/>
    </xf>
    <xf numFmtId="58" fontId="0" fillId="7" borderId="4" xfId="0" applyNumberFormat="1" applyFill="1" applyBorder="1" applyAlignment="1">
      <alignment horizontal="center" vertical="center" wrapText="1"/>
    </xf>
    <xf numFmtId="0" fontId="0" fillId="8" borderId="0" xfId="26" applyFont="1" applyAlignment="1">
      <alignment horizontal="center" vertical="center"/>
    </xf>
    <xf numFmtId="0" fontId="0" fillId="7" borderId="3" xfId="0" applyFill="1" applyBorder="1" applyAlignment="1">
      <alignment horizontal="center" vertical="center"/>
    </xf>
    <xf numFmtId="0" fontId="0" fillId="7" borderId="3" xfId="0" applyFill="1" applyBorder="1" applyAlignment="1">
      <alignment horizontal="left" vertical="top" wrapText="1"/>
    </xf>
    <xf numFmtId="58" fontId="0" fillId="9" borderId="4" xfId="0" applyNumberFormat="1" applyFill="1" applyBorder="1" applyAlignment="1">
      <alignment horizontal="center" vertical="center" wrapText="1"/>
    </xf>
    <xf numFmtId="0" fontId="0" fillId="0" borderId="3" xfId="0" applyBorder="1" applyAlignment="1">
      <alignment vertical="center"/>
    </xf>
    <xf numFmtId="0" fontId="0" fillId="9" borderId="3" xfId="0" applyFill="1" applyBorder="1" applyAlignment="1">
      <alignment horizontal="center" vertical="center"/>
    </xf>
    <xf numFmtId="0" fontId="0" fillId="0" borderId="3" xfId="0" applyBorder="1" applyAlignment="1">
      <alignment horizontal="center" vertical="center"/>
    </xf>
    <xf numFmtId="0" fontId="0" fillId="0" borderId="3" xfId="0" applyBorder="1" applyAlignment="1">
      <alignment vertical="top" wrapText="1"/>
    </xf>
    <xf numFmtId="0" fontId="0" fillId="7" borderId="3" xfId="0" applyFill="1" applyBorder="1" applyAlignment="1">
      <alignment vertical="center"/>
    </xf>
    <xf numFmtId="0" fontId="0" fillId="7" borderId="3" xfId="0" applyFill="1" applyBorder="1" applyAlignment="1">
      <alignment vertical="top"/>
    </xf>
    <xf numFmtId="0" fontId="0" fillId="7" borderId="3" xfId="0" applyFill="1" applyBorder="1" applyAlignment="1">
      <alignment wrapText="1"/>
    </xf>
    <xf numFmtId="58" fontId="0" fillId="0" borderId="5" xfId="0" applyNumberFormat="1" applyBorder="1" applyAlignment="1">
      <alignment horizontal="center" vertical="center" wrapText="1"/>
    </xf>
    <xf numFmtId="0" fontId="0" fillId="0" borderId="3" xfId="0" applyBorder="1" applyAlignment="1">
      <alignment vertical="top"/>
    </xf>
    <xf numFmtId="0" fontId="0" fillId="0" borderId="3" xfId="0" applyBorder="1" applyAlignment="1">
      <alignment wrapText="1"/>
    </xf>
    <xf numFmtId="0" fontId="0" fillId="7" borderId="3" xfId="0" applyFill="1" applyBorder="1" applyAlignment="1">
      <alignment vertical="top" wrapText="1"/>
    </xf>
    <xf numFmtId="0" fontId="0" fillId="0" borderId="3" xfId="0" applyBorder="1" applyAlignment="1">
      <alignment horizontal="left" vertical="center"/>
    </xf>
    <xf numFmtId="0" fontId="0" fillId="7" borderId="3" xfId="0" applyFill="1" applyBorder="1"/>
    <xf numFmtId="58" fontId="0" fillId="5" borderId="5" xfId="0" applyNumberFormat="1" applyFill="1" applyBorder="1" applyAlignment="1">
      <alignment horizontal="center" vertical="center" wrapText="1"/>
    </xf>
    <xf numFmtId="0" fontId="6" fillId="5" borderId="1" xfId="0" applyFont="1" applyFill="1" applyBorder="1" applyAlignment="1">
      <alignment horizontal="left" vertical="center" wrapText="1" indent="1"/>
    </xf>
    <xf numFmtId="0" fontId="0" fillId="0" borderId="1" xfId="0" applyBorder="1"/>
    <xf numFmtId="0" fontId="0" fillId="9" borderId="3" xfId="0" applyFill="1" applyBorder="1" applyAlignment="1">
      <alignment vertical="top" wrapText="1"/>
    </xf>
    <xf numFmtId="0" fontId="0" fillId="5" borderId="1" xfId="0" applyFill="1" applyBorder="1"/>
    <xf numFmtId="58" fontId="0" fillId="4" borderId="5" xfId="0" applyNumberFormat="1" applyFill="1" applyBorder="1" applyAlignment="1">
      <alignment horizontal="center" vertical="center" wrapText="1"/>
    </xf>
    <xf numFmtId="0" fontId="0" fillId="9" borderId="3" xfId="0" applyFill="1" applyBorder="1" applyAlignment="1">
      <alignment horizontal="center" vertical="center" wrapText="1"/>
    </xf>
    <xf numFmtId="0" fontId="0" fillId="0" borderId="3" xfId="0" applyBorder="1" applyAlignment="1">
      <alignment horizontal="center" vertical="center" wrapText="1"/>
    </xf>
    <xf numFmtId="0" fontId="0" fillId="9" borderId="3" xfId="0" applyFill="1" applyBorder="1" applyAlignment="1">
      <alignment horizontal="left" vertical="top" wrapText="1"/>
    </xf>
    <xf numFmtId="0" fontId="0" fillId="0" borderId="3" xfId="0" applyBorder="1" applyAlignment="1">
      <alignment horizontal="left" vertical="top" wrapText="1"/>
    </xf>
    <xf numFmtId="0" fontId="0" fillId="7" borderId="3" xfId="0" applyFill="1" applyBorder="1" applyAlignment="1">
      <alignment horizontal="center" vertical="center" wrapText="1"/>
    </xf>
    <xf numFmtId="0" fontId="0" fillId="5" borderId="3" xfId="0" applyFill="1" applyBorder="1" applyAlignment="1">
      <alignment horizontal="center" vertical="center" wrapText="1"/>
    </xf>
    <xf numFmtId="0" fontId="0" fillId="5" borderId="3" xfId="0" applyFill="1" applyBorder="1" applyAlignment="1">
      <alignment horizontal="left" vertical="top" wrapText="1"/>
    </xf>
    <xf numFmtId="0" fontId="0" fillId="5" borderId="3" xfId="0" applyFill="1" applyBorder="1" applyAlignment="1">
      <alignment horizontal="left" vertical="center" wrapText="1"/>
    </xf>
    <xf numFmtId="0" fontId="0" fillId="0" borderId="3" xfId="0" applyBorder="1" applyAlignment="1">
      <alignment horizontal="left" vertical="center" wrapText="1"/>
    </xf>
    <xf numFmtId="58" fontId="0" fillId="5" borderId="0" xfId="0" applyNumberFormat="1" applyFill="1" applyAlignment="1">
      <alignment horizontal="center" vertical="center" wrapText="1"/>
    </xf>
    <xf numFmtId="0" fontId="0" fillId="5" borderId="3" xfId="0" applyFill="1" applyBorder="1" applyAlignment="1">
      <alignment horizontal="left" vertical="center"/>
    </xf>
    <xf numFmtId="58" fontId="0" fillId="0" borderId="0" xfId="0" applyNumberFormat="1" applyAlignment="1">
      <alignment horizontal="center" vertical="center" wrapText="1"/>
    </xf>
    <xf numFmtId="0" fontId="5" fillId="6" borderId="6" xfId="0" applyFont="1" applyFill="1" applyBorder="1" applyAlignment="1">
      <alignment horizontal="center"/>
    </xf>
    <xf numFmtId="0" fontId="0" fillId="7" borderId="1" xfId="0" applyFill="1" applyBorder="1" applyAlignment="1">
      <alignment horizontal="center" vertical="center"/>
    </xf>
    <xf numFmtId="0" fontId="0" fillId="7" borderId="6" xfId="0" applyFill="1" applyBorder="1" applyAlignment="1">
      <alignment horizontal="center" vertical="center"/>
    </xf>
    <xf numFmtId="0" fontId="0" fillId="0" borderId="1" xfId="0" applyBorder="1" applyAlignment="1">
      <alignment horizontal="center" vertical="center"/>
    </xf>
    <xf numFmtId="0" fontId="0" fillId="0" borderId="6" xfId="0" applyBorder="1" applyAlignment="1">
      <alignment horizontal="center" vertical="center"/>
    </xf>
    <xf numFmtId="0" fontId="0" fillId="0" borderId="0" xfId="0" applyAlignment="1">
      <alignment horizontal="center"/>
    </xf>
    <xf numFmtId="0" fontId="0" fillId="0" borderId="1" xfId="0" applyBorder="1" applyAlignment="1">
      <alignment horizontal="center" vertical="center" wrapText="1"/>
    </xf>
    <xf numFmtId="0" fontId="0" fillId="0" borderId="6" xfId="0" applyBorder="1" applyAlignment="1">
      <alignment horizontal="center" vertical="center" wrapText="1"/>
    </xf>
    <xf numFmtId="0" fontId="0" fillId="5" borderId="3" xfId="0" applyFill="1" applyBorder="1" applyAlignment="1">
      <alignment horizontal="center"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9"/>
  <sheetViews>
    <sheetView tabSelected="1" topLeftCell="G13" workbookViewId="0">
      <selection activeCell="J24" sqref="J24"/>
    </sheetView>
  </sheetViews>
  <sheetFormatPr defaultColWidth="9" defaultRowHeight="15"/>
  <cols>
    <col min="1" max="1" width="12.4380952380952" style="15" customWidth="1"/>
    <col min="2" max="2" width="19.552380952381" customWidth="1"/>
    <col min="3" max="3" width="24.4285714285714" customWidth="1"/>
    <col min="4" max="4" width="22.8857142857143" customWidth="1"/>
    <col min="5" max="5" width="11.8857142857143" customWidth="1"/>
    <col min="6" max="6" width="85" customWidth="1"/>
    <col min="7" max="7" width="76.3333333333333" customWidth="1"/>
    <col min="8" max="8" width="19.1047619047619" customWidth="1"/>
    <col min="9" max="9" width="21.6666666666667" customWidth="1"/>
    <col min="10" max="10" width="30.8857142857143" customWidth="1"/>
  </cols>
  <sheetData>
    <row r="1" s="12" customFormat="1" ht="18.75" spans="1:10">
      <c r="A1" s="16" t="s">
        <v>0</v>
      </c>
      <c r="B1" s="17" t="s">
        <v>1</v>
      </c>
      <c r="C1" s="17" t="s">
        <v>2</v>
      </c>
      <c r="D1" s="17" t="s">
        <v>3</v>
      </c>
      <c r="E1" s="17" t="s">
        <v>4</v>
      </c>
      <c r="F1" s="17" t="s">
        <v>5</v>
      </c>
      <c r="G1" s="17" t="s">
        <v>6</v>
      </c>
      <c r="H1" s="17" t="s">
        <v>7</v>
      </c>
      <c r="I1" s="17" t="s">
        <v>8</v>
      </c>
      <c r="J1" s="54" t="s">
        <v>9</v>
      </c>
    </row>
    <row r="2" s="13" customFormat="1" ht="75" spans="1:10">
      <c r="A2" s="18">
        <f>DATE(2025,4,13)</f>
        <v>45760</v>
      </c>
      <c r="B2" s="19" t="s">
        <v>10</v>
      </c>
      <c r="C2" s="20" t="s">
        <v>11</v>
      </c>
      <c r="D2" s="20" t="s">
        <v>12</v>
      </c>
      <c r="E2" s="20" t="s">
        <v>13</v>
      </c>
      <c r="F2" s="21" t="s">
        <v>14</v>
      </c>
      <c r="G2" s="21" t="s">
        <v>15</v>
      </c>
      <c r="H2" s="20" t="s">
        <v>16</v>
      </c>
      <c r="I2" s="55" t="s">
        <v>17</v>
      </c>
      <c r="J2" s="56" t="s">
        <v>18</v>
      </c>
    </row>
    <row r="3" ht="45" spans="1:10">
      <c r="A3" s="22">
        <f>DATE(2025,4,13)</f>
        <v>45760</v>
      </c>
      <c r="B3" s="23" t="s">
        <v>19</v>
      </c>
      <c r="C3" s="24" t="s">
        <v>20</v>
      </c>
      <c r="D3" s="25" t="s">
        <v>12</v>
      </c>
      <c r="E3" s="25" t="s">
        <v>13</v>
      </c>
      <c r="F3" s="26" t="s">
        <v>21</v>
      </c>
      <c r="G3" s="26" t="s">
        <v>22</v>
      </c>
      <c r="H3" s="25" t="s">
        <v>16</v>
      </c>
      <c r="I3" s="57" t="s">
        <v>18</v>
      </c>
      <c r="J3" s="58" t="s">
        <v>18</v>
      </c>
    </row>
    <row r="4" ht="30" spans="1:10">
      <c r="A4" s="18">
        <f t="shared" ref="A4:A10" si="0">DATE(2025,4,14)</f>
        <v>45761</v>
      </c>
      <c r="B4" s="27" t="s">
        <v>23</v>
      </c>
      <c r="C4" s="20" t="s">
        <v>24</v>
      </c>
      <c r="D4" s="20" t="s">
        <v>12</v>
      </c>
      <c r="E4" s="20" t="s">
        <v>13</v>
      </c>
      <c r="F4" s="28" t="s">
        <v>25</v>
      </c>
      <c r="G4" s="29" t="s">
        <v>26</v>
      </c>
      <c r="H4" s="20" t="s">
        <v>16</v>
      </c>
      <c r="I4" s="55" t="s">
        <v>18</v>
      </c>
      <c r="J4" s="56" t="s">
        <v>18</v>
      </c>
    </row>
    <row r="5" ht="30" spans="1:11">
      <c r="A5" s="30">
        <f t="shared" si="0"/>
        <v>45761</v>
      </c>
      <c r="B5" s="25" t="s">
        <v>27</v>
      </c>
      <c r="C5" s="25" t="s">
        <v>28</v>
      </c>
      <c r="D5" s="25" t="s">
        <v>29</v>
      </c>
      <c r="E5" s="25" t="s">
        <v>30</v>
      </c>
      <c r="F5" s="31" t="s">
        <v>31</v>
      </c>
      <c r="G5" s="32" t="s">
        <v>32</v>
      </c>
      <c r="H5" s="25" t="s">
        <v>16</v>
      </c>
      <c r="I5" s="57" t="s">
        <v>18</v>
      </c>
      <c r="J5" s="58" t="s">
        <v>18</v>
      </c>
      <c r="K5" s="59"/>
    </row>
    <row r="6" ht="30" spans="1:11">
      <c r="A6" s="18">
        <f t="shared" si="0"/>
        <v>45761</v>
      </c>
      <c r="B6" s="20" t="s">
        <v>33</v>
      </c>
      <c r="C6" s="20" t="s">
        <v>34</v>
      </c>
      <c r="D6" s="20" t="s">
        <v>29</v>
      </c>
      <c r="E6" s="20" t="s">
        <v>30</v>
      </c>
      <c r="F6" s="29" t="s">
        <v>35</v>
      </c>
      <c r="G6" s="33" t="s">
        <v>36</v>
      </c>
      <c r="H6" s="20" t="s">
        <v>16</v>
      </c>
      <c r="I6" s="55" t="s">
        <v>18</v>
      </c>
      <c r="J6" s="56" t="s">
        <v>18</v>
      </c>
      <c r="K6" s="59"/>
    </row>
    <row r="7" ht="30" spans="1:10">
      <c r="A7" s="30">
        <f t="shared" si="0"/>
        <v>45761</v>
      </c>
      <c r="B7" s="25" t="s">
        <v>37</v>
      </c>
      <c r="C7" s="25" t="s">
        <v>38</v>
      </c>
      <c r="D7" s="25" t="s">
        <v>29</v>
      </c>
      <c r="E7" s="25" t="s">
        <v>30</v>
      </c>
      <c r="F7" s="34" t="s">
        <v>39</v>
      </c>
      <c r="G7" s="26" t="s">
        <v>40</v>
      </c>
      <c r="H7" s="25" t="s">
        <v>16</v>
      </c>
      <c r="I7" s="57" t="s">
        <v>18</v>
      </c>
      <c r="J7" s="58" t="s">
        <v>18</v>
      </c>
    </row>
    <row r="8" ht="30" spans="1:10">
      <c r="A8" s="18">
        <f t="shared" si="0"/>
        <v>45761</v>
      </c>
      <c r="B8" s="20" t="s">
        <v>41</v>
      </c>
      <c r="C8" s="20" t="s">
        <v>42</v>
      </c>
      <c r="D8" s="20" t="s">
        <v>29</v>
      </c>
      <c r="E8" s="20" t="s">
        <v>30</v>
      </c>
      <c r="F8" s="28" t="s">
        <v>43</v>
      </c>
      <c r="G8" s="29" t="s">
        <v>44</v>
      </c>
      <c r="H8" s="20" t="s">
        <v>16</v>
      </c>
      <c r="I8" s="55" t="s">
        <v>18</v>
      </c>
      <c r="J8" s="56" t="s">
        <v>18</v>
      </c>
    </row>
    <row r="9" ht="35.25" customHeight="1" spans="1:10">
      <c r="A9" s="30">
        <f t="shared" si="0"/>
        <v>45761</v>
      </c>
      <c r="B9" s="25" t="s">
        <v>45</v>
      </c>
      <c r="C9" s="25" t="s">
        <v>46</v>
      </c>
      <c r="D9" s="25" t="s">
        <v>29</v>
      </c>
      <c r="E9" s="25" t="s">
        <v>30</v>
      </c>
      <c r="F9" s="31" t="s">
        <v>47</v>
      </c>
      <c r="G9" s="26" t="s">
        <v>48</v>
      </c>
      <c r="H9" s="25" t="s">
        <v>16</v>
      </c>
      <c r="I9" s="57" t="s">
        <v>18</v>
      </c>
      <c r="J9" s="58" t="s">
        <v>18</v>
      </c>
    </row>
    <row r="10" ht="45" spans="1:10">
      <c r="A10" s="18">
        <f t="shared" si="0"/>
        <v>45761</v>
      </c>
      <c r="B10" s="20" t="s">
        <v>49</v>
      </c>
      <c r="C10" s="20" t="s">
        <v>50</v>
      </c>
      <c r="D10" s="20" t="s">
        <v>29</v>
      </c>
      <c r="E10" s="20" t="s">
        <v>30</v>
      </c>
      <c r="F10" s="35" t="s">
        <v>51</v>
      </c>
      <c r="G10" s="33" t="s">
        <v>52</v>
      </c>
      <c r="H10" s="20" t="s">
        <v>16</v>
      </c>
      <c r="I10" s="55" t="s">
        <v>18</v>
      </c>
      <c r="J10" s="56" t="s">
        <v>18</v>
      </c>
    </row>
    <row r="11" ht="30" spans="1:10">
      <c r="A11" s="30">
        <f>DATE(2025,4,17)</f>
        <v>45764</v>
      </c>
      <c r="B11" s="25" t="s">
        <v>53</v>
      </c>
      <c r="C11" s="25" t="s">
        <v>54</v>
      </c>
      <c r="D11" s="25" t="s">
        <v>55</v>
      </c>
      <c r="E11" s="25" t="s">
        <v>30</v>
      </c>
      <c r="F11" s="31" t="s">
        <v>56</v>
      </c>
      <c r="G11" s="26" t="s">
        <v>57</v>
      </c>
      <c r="H11" s="25" t="s">
        <v>16</v>
      </c>
      <c r="I11" s="57" t="s">
        <v>18</v>
      </c>
      <c r="J11" s="58" t="s">
        <v>58</v>
      </c>
    </row>
    <row r="12" ht="45" spans="1:10">
      <c r="A12" s="36">
        <f t="shared" ref="A12:A14" si="1">DATE(2025,4,17)</f>
        <v>45764</v>
      </c>
      <c r="B12" s="20" t="s">
        <v>59</v>
      </c>
      <c r="C12" s="20" t="s">
        <v>60</v>
      </c>
      <c r="D12" s="37" t="s">
        <v>55</v>
      </c>
      <c r="E12" s="20" t="s">
        <v>30</v>
      </c>
      <c r="F12" s="29" t="s">
        <v>61</v>
      </c>
      <c r="G12" s="33" t="s">
        <v>62</v>
      </c>
      <c r="H12" s="20" t="s">
        <v>16</v>
      </c>
      <c r="I12" s="55" t="s">
        <v>18</v>
      </c>
      <c r="J12" s="56" t="s">
        <v>18</v>
      </c>
    </row>
    <row r="13" ht="30" spans="1:10">
      <c r="A13" s="30">
        <f t="shared" si="1"/>
        <v>45764</v>
      </c>
      <c r="B13" s="25" t="s">
        <v>63</v>
      </c>
      <c r="C13" s="25" t="s">
        <v>64</v>
      </c>
      <c r="D13" s="25" t="s">
        <v>55</v>
      </c>
      <c r="E13" s="25" t="s">
        <v>30</v>
      </c>
      <c r="F13" s="38" t="s">
        <v>61</v>
      </c>
      <c r="G13" s="39" t="s">
        <v>65</v>
      </c>
      <c r="H13" s="25" t="s">
        <v>16</v>
      </c>
      <c r="I13" s="57" t="s">
        <v>18</v>
      </c>
      <c r="J13" s="58" t="s">
        <v>18</v>
      </c>
    </row>
    <row r="14" ht="45" spans="1:10">
      <c r="A14" s="36">
        <f t="shared" si="1"/>
        <v>45764</v>
      </c>
      <c r="B14" s="20" t="s">
        <v>66</v>
      </c>
      <c r="C14" s="20" t="s">
        <v>67</v>
      </c>
      <c r="D14" s="37" t="s">
        <v>55</v>
      </c>
      <c r="E14" s="20" t="s">
        <v>30</v>
      </c>
      <c r="F14" s="40" t="s">
        <v>68</v>
      </c>
      <c r="G14" s="33" t="s">
        <v>69</v>
      </c>
      <c r="H14" s="20" t="s">
        <v>16</v>
      </c>
      <c r="I14" s="55" t="s">
        <v>18</v>
      </c>
      <c r="J14" s="56" t="s">
        <v>18</v>
      </c>
    </row>
    <row r="15" spans="1:10">
      <c r="A15" s="41">
        <v>45765</v>
      </c>
      <c r="B15" s="42" t="s">
        <v>70</v>
      </c>
      <c r="C15" s="42" t="s">
        <v>71</v>
      </c>
      <c r="D15" s="43" t="s">
        <v>72</v>
      </c>
      <c r="E15" s="43" t="s">
        <v>30</v>
      </c>
      <c r="F15" s="44" t="s">
        <v>73</v>
      </c>
      <c r="G15" s="45" t="s">
        <v>74</v>
      </c>
      <c r="H15" s="43" t="s">
        <v>16</v>
      </c>
      <c r="I15" s="60" t="s">
        <v>18</v>
      </c>
      <c r="J15" s="61" t="s">
        <v>18</v>
      </c>
    </row>
    <row r="16" ht="30" spans="1:10">
      <c r="A16" s="36">
        <v>45765</v>
      </c>
      <c r="B16" s="46" t="s">
        <v>75</v>
      </c>
      <c r="C16" s="46" t="s">
        <v>71</v>
      </c>
      <c r="D16" s="47" t="s">
        <v>72</v>
      </c>
      <c r="E16" s="47" t="s">
        <v>30</v>
      </c>
      <c r="F16" s="48" t="s">
        <v>76</v>
      </c>
      <c r="G16" s="49" t="s">
        <v>77</v>
      </c>
      <c r="H16" s="47" t="s">
        <v>16</v>
      </c>
      <c r="I16" s="47" t="s">
        <v>18</v>
      </c>
      <c r="J16" s="47" t="s">
        <v>18</v>
      </c>
    </row>
    <row r="17" ht="30" spans="1:10">
      <c r="A17" s="30">
        <v>45765</v>
      </c>
      <c r="B17" s="43" t="s">
        <v>78</v>
      </c>
      <c r="C17" s="42" t="s">
        <v>79</v>
      </c>
      <c r="D17" s="43" t="s">
        <v>72</v>
      </c>
      <c r="E17" s="43" t="s">
        <v>30</v>
      </c>
      <c r="F17" s="45" t="s">
        <v>80</v>
      </c>
      <c r="G17" s="50" t="s">
        <v>81</v>
      </c>
      <c r="H17" s="43" t="s">
        <v>16</v>
      </c>
      <c r="I17" s="43" t="s">
        <v>18</v>
      </c>
      <c r="J17" s="43" t="s">
        <v>18</v>
      </c>
    </row>
    <row r="18" s="14" customFormat="1" spans="1:10">
      <c r="A18" s="51">
        <v>45765</v>
      </c>
      <c r="B18" s="47" t="s">
        <v>82</v>
      </c>
      <c r="C18" s="46" t="s">
        <v>83</v>
      </c>
      <c r="D18" s="47" t="s">
        <v>72</v>
      </c>
      <c r="E18" s="47" t="s">
        <v>84</v>
      </c>
      <c r="F18" s="52" t="s">
        <v>85</v>
      </c>
      <c r="G18" s="52" t="s">
        <v>86</v>
      </c>
      <c r="H18" s="47" t="s">
        <v>16</v>
      </c>
      <c r="I18" s="62" t="s">
        <v>58</v>
      </c>
      <c r="J18" s="62" t="s">
        <v>58</v>
      </c>
    </row>
    <row r="19" spans="1:10">
      <c r="A19" s="30">
        <v>45765</v>
      </c>
      <c r="B19" s="43" t="s">
        <v>87</v>
      </c>
      <c r="C19" s="42" t="s">
        <v>88</v>
      </c>
      <c r="D19" s="43" t="s">
        <v>72</v>
      </c>
      <c r="E19" s="43" t="s">
        <v>84</v>
      </c>
      <c r="F19" s="34" t="s">
        <v>89</v>
      </c>
      <c r="G19" s="34" t="s">
        <v>90</v>
      </c>
      <c r="H19" s="43" t="s">
        <v>16</v>
      </c>
      <c r="I19" s="25" t="s">
        <v>58</v>
      </c>
      <c r="J19" s="25" t="s">
        <v>58</v>
      </c>
    </row>
    <row r="20" spans="1:10">
      <c r="A20" s="53">
        <v>45785</v>
      </c>
      <c r="B20" s="43" t="s">
        <v>91</v>
      </c>
      <c r="C20" s="42" t="s">
        <v>92</v>
      </c>
      <c r="D20" s="25" t="s">
        <v>55</v>
      </c>
      <c r="E20" s="25" t="s">
        <v>93</v>
      </c>
      <c r="F20" s="25" t="s">
        <v>94</v>
      </c>
      <c r="G20" s="25" t="s">
        <v>95</v>
      </c>
      <c r="H20" s="25" t="s">
        <v>96</v>
      </c>
      <c r="I20" s="25" t="s">
        <v>18</v>
      </c>
      <c r="J20" s="25" t="s">
        <v>18</v>
      </c>
    </row>
    <row r="21" spans="1:10">
      <c r="A21" s="30">
        <v>45786</v>
      </c>
      <c r="B21" s="43" t="s">
        <v>97</v>
      </c>
      <c r="C21" s="25" t="s">
        <v>98</v>
      </c>
      <c r="D21" s="25" t="s">
        <v>29</v>
      </c>
      <c r="E21" s="25" t="s">
        <v>93</v>
      </c>
      <c r="F21" s="25" t="s">
        <v>94</v>
      </c>
      <c r="G21" s="25" t="s">
        <v>95</v>
      </c>
      <c r="H21" s="25" t="s">
        <v>16</v>
      </c>
      <c r="I21" s="25" t="s">
        <v>18</v>
      </c>
      <c r="J21" s="25" t="s">
        <v>18</v>
      </c>
    </row>
    <row r="22" ht="75" spans="1:10">
      <c r="A22" s="53">
        <v>45786</v>
      </c>
      <c r="B22" s="43" t="s">
        <v>99</v>
      </c>
      <c r="C22" s="25" t="s">
        <v>100</v>
      </c>
      <c r="D22" s="25" t="s">
        <v>29</v>
      </c>
      <c r="E22" s="25" t="s">
        <v>93</v>
      </c>
      <c r="F22" s="50" t="s">
        <v>101</v>
      </c>
      <c r="G22" s="25" t="s">
        <v>102</v>
      </c>
      <c r="H22" s="25" t="s">
        <v>16</v>
      </c>
      <c r="I22" s="25" t="s">
        <v>58</v>
      </c>
      <c r="J22" s="25" t="s">
        <v>58</v>
      </c>
    </row>
    <row r="23" spans="1:10">
      <c r="A23" s="53">
        <v>45786</v>
      </c>
      <c r="B23" s="43" t="s">
        <v>103</v>
      </c>
      <c r="C23" s="25" t="s">
        <v>104</v>
      </c>
      <c r="D23" s="25" t="s">
        <v>29</v>
      </c>
      <c r="E23" s="25" t="s">
        <v>93</v>
      </c>
      <c r="F23" s="25" t="s">
        <v>105</v>
      </c>
      <c r="G23" s="25" t="s">
        <v>106</v>
      </c>
      <c r="H23" s="25" t="s">
        <v>16</v>
      </c>
      <c r="I23" s="25" t="s">
        <v>58</v>
      </c>
      <c r="J23" s="25" t="s">
        <v>58</v>
      </c>
    </row>
    <row r="24" spans="3:10">
      <c r="C24" s="25"/>
      <c r="D24" s="25"/>
      <c r="E24" s="25"/>
      <c r="F24" s="25"/>
      <c r="G24" s="25"/>
      <c r="H24" s="25"/>
      <c r="I24" s="25"/>
      <c r="J24" s="25"/>
    </row>
    <row r="25" spans="3:10">
      <c r="C25" s="25"/>
      <c r="D25" s="25"/>
      <c r="E25" s="25"/>
      <c r="F25" s="25"/>
      <c r="G25" s="25"/>
      <c r="H25" s="25"/>
      <c r="I25" s="25"/>
      <c r="J25" s="25"/>
    </row>
    <row r="26" spans="3:10">
      <c r="C26" s="25"/>
      <c r="D26" s="25"/>
      <c r="E26" s="25"/>
      <c r="F26" s="25"/>
      <c r="G26" s="25"/>
      <c r="H26" s="25"/>
      <c r="I26" s="25"/>
      <c r="J26" s="25"/>
    </row>
    <row r="27" spans="3:10">
      <c r="C27" s="25"/>
      <c r="D27" s="25"/>
      <c r="E27" s="25"/>
      <c r="F27" s="25"/>
      <c r="G27" s="25"/>
      <c r="H27" s="25"/>
      <c r="I27" s="25"/>
      <c r="J27" s="25"/>
    </row>
    <row r="28" spans="3:10">
      <c r="C28" s="25"/>
      <c r="D28" s="25"/>
      <c r="E28" s="25"/>
      <c r="F28" s="25"/>
      <c r="G28" s="25"/>
      <c r="H28" s="25"/>
      <c r="I28" s="25"/>
      <c r="J28" s="25"/>
    </row>
    <row r="29" spans="3:10">
      <c r="C29" s="25"/>
      <c r="D29" s="25"/>
      <c r="E29" s="25"/>
      <c r="F29" s="25"/>
      <c r="G29" s="25"/>
      <c r="H29" s="25"/>
      <c r="I29" s="25"/>
      <c r="J29" s="25"/>
    </row>
  </sheetData>
  <dataValidations count="2">
    <dataValidation type="list" allowBlank="1" showInputMessage="1" showErrorMessage="1" errorTitle="select from list" sqref="I2:I15">
      <formula1>"open,in progress,closed,not applicable"</formula1>
    </dataValidation>
    <dataValidation type="list" allowBlank="1" showInputMessage="1" showErrorMessage="1" errorTitle="choose from list" sqref="J2:J15">
      <formula1>"open,closed"</formula1>
    </dataValidation>
  </dataValidations>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4"/>
  <sheetViews>
    <sheetView topLeftCell="A3" workbookViewId="0">
      <selection activeCell="C14" sqref="C14"/>
    </sheetView>
  </sheetViews>
  <sheetFormatPr defaultColWidth="9" defaultRowHeight="15" outlineLevelCol="3"/>
  <cols>
    <col min="1" max="1" width="28.1047619047619" customWidth="1"/>
    <col min="2" max="2" width="33.4285714285714" customWidth="1"/>
    <col min="3" max="3" width="78.6666666666667" customWidth="1"/>
    <col min="4" max="4" width="23.8857142857143" customWidth="1"/>
  </cols>
  <sheetData>
    <row r="1" ht="20.25" spans="1:4">
      <c r="A1" s="1" t="s">
        <v>107</v>
      </c>
      <c r="B1" s="1" t="s">
        <v>108</v>
      </c>
      <c r="C1" s="2" t="s">
        <v>109</v>
      </c>
      <c r="D1" s="1" t="s">
        <v>110</v>
      </c>
    </row>
    <row r="2" ht="18.75" spans="1:4">
      <c r="A2" s="3" t="s">
        <v>111</v>
      </c>
      <c r="B2" s="4" t="s">
        <v>12</v>
      </c>
      <c r="C2" s="4" t="s">
        <v>112</v>
      </c>
      <c r="D2" s="5">
        <v>45760</v>
      </c>
    </row>
    <row r="3" ht="75" spans="1:4">
      <c r="A3" s="6" t="s">
        <v>13</v>
      </c>
      <c r="B3" s="7" t="s">
        <v>12</v>
      </c>
      <c r="C3" s="7" t="s">
        <v>113</v>
      </c>
      <c r="D3" s="8">
        <v>45761</v>
      </c>
    </row>
    <row r="4" ht="18.75" spans="1:4">
      <c r="A4" s="9" t="s">
        <v>114</v>
      </c>
      <c r="B4" s="10" t="s">
        <v>29</v>
      </c>
      <c r="C4" s="10" t="s">
        <v>115</v>
      </c>
      <c r="D4" s="11">
        <v>45761</v>
      </c>
    </row>
    <row r="5" ht="37.5" spans="1:4">
      <c r="A5" s="9" t="s">
        <v>116</v>
      </c>
      <c r="B5" s="10" t="s">
        <v>55</v>
      </c>
      <c r="C5" s="10" t="s">
        <v>117</v>
      </c>
      <c r="D5" s="11">
        <v>45764</v>
      </c>
    </row>
    <row r="6" ht="18.75" spans="1:4">
      <c r="A6" s="9" t="s">
        <v>118</v>
      </c>
      <c r="B6" s="10" t="s">
        <v>72</v>
      </c>
      <c r="C6" s="10" t="s">
        <v>119</v>
      </c>
      <c r="D6" s="11">
        <v>45765</v>
      </c>
    </row>
    <row r="7" ht="18.75" spans="1:4">
      <c r="A7" s="3" t="s">
        <v>120</v>
      </c>
      <c r="B7" s="4" t="s">
        <v>12</v>
      </c>
      <c r="C7" s="4" t="s">
        <v>121</v>
      </c>
      <c r="D7" s="5">
        <v>45765</v>
      </c>
    </row>
    <row r="8" ht="18.75" spans="1:4">
      <c r="A8" s="3" t="s">
        <v>122</v>
      </c>
      <c r="B8" s="4" t="s">
        <v>29</v>
      </c>
      <c r="C8" s="4" t="s">
        <v>123</v>
      </c>
      <c r="D8" s="5">
        <v>45765</v>
      </c>
    </row>
    <row r="9" ht="37.5" spans="1:4">
      <c r="A9" s="3" t="s">
        <v>124</v>
      </c>
      <c r="B9" s="4" t="s">
        <v>55</v>
      </c>
      <c r="C9" s="4" t="s">
        <v>125</v>
      </c>
      <c r="D9" s="5">
        <v>45766</v>
      </c>
    </row>
    <row r="10" ht="18.75" spans="1:4">
      <c r="A10" s="3" t="s">
        <v>126</v>
      </c>
      <c r="B10" s="4" t="s">
        <v>72</v>
      </c>
      <c r="C10" s="4" t="s">
        <v>127</v>
      </c>
      <c r="D10" s="5">
        <v>45766</v>
      </c>
    </row>
    <row r="11" ht="18.75" spans="1:4">
      <c r="A11" s="3" t="s">
        <v>128</v>
      </c>
      <c r="B11" s="4" t="s">
        <v>72</v>
      </c>
      <c r="C11" s="4" t="s">
        <v>129</v>
      </c>
      <c r="D11" s="5">
        <v>45767</v>
      </c>
    </row>
    <row r="12" ht="18.75" spans="1:4">
      <c r="A12" s="3" t="s">
        <v>130</v>
      </c>
      <c r="B12" s="4" t="s">
        <v>55</v>
      </c>
      <c r="C12" s="4" t="s">
        <v>131</v>
      </c>
      <c r="D12" s="5">
        <v>45785</v>
      </c>
    </row>
    <row r="13" ht="18.75" spans="1:4">
      <c r="A13" s="3" t="s">
        <v>132</v>
      </c>
      <c r="B13" s="4" t="s">
        <v>29</v>
      </c>
      <c r="C13" s="4" t="s">
        <v>133</v>
      </c>
      <c r="D13" s="5">
        <v>45786</v>
      </c>
    </row>
    <row r="14" ht="18.75" spans="1:4">
      <c r="A14" s="3" t="s">
        <v>134</v>
      </c>
      <c r="B14" s="4" t="s">
        <v>29</v>
      </c>
      <c r="C14" s="4" t="s">
        <v>135</v>
      </c>
      <c r="D14" s="5">
        <v>45786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REVIEW-SHEET</vt:lpstr>
      <vt:lpstr>VERSION-HISTORY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gehad</cp:lastModifiedBy>
  <dcterms:created xsi:type="dcterms:W3CDTF">2015-06-05T18:17:00Z</dcterms:created>
  <dcterms:modified xsi:type="dcterms:W3CDTF">2025-05-09T12:47:34Z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A161C46042CF4D3CA84033DD87D84AB6_12</vt:lpwstr>
  </property>
  <property fmtid="{D5CDD505-2E9C-101B-9397-08002B2CF9AE}" pid="3" name="KSOProductBuildVer">
    <vt:lpwstr>2057-12.2.0.20796</vt:lpwstr>
  </property>
</Properties>
</file>