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1F29452-4E53-4A0D-B598-49EE804F0D39}" xr6:coauthVersionLast="43" xr6:coauthVersionMax="43" xr10:uidLastSave="{00000000-0000-0000-0000-000000000000}"/>
  <bookViews>
    <workbookView xWindow="11595" yWindow="135" windowWidth="12150" windowHeight="12735" xr2:uid="{00000000-000D-0000-FFFF-FFFF00000000}"/>
  </bookViews>
  <sheets>
    <sheet name="IC, muestras de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6" i="1"/>
  <c r="E10" i="1"/>
  <c r="E12" i="1"/>
  <c r="E7" i="1"/>
  <c r="E8" i="1"/>
  <c r="E9" i="1"/>
  <c r="E11" i="1"/>
  <c r="E13" i="1"/>
  <c r="E5" i="1"/>
  <c r="H5" i="1" l="1"/>
  <c r="H6" i="1"/>
  <c r="L8" i="1" l="1"/>
  <c r="K8" i="1"/>
</calcChain>
</file>

<file path=xl/sharedStrings.xml><?xml version="1.0" encoding="utf-8"?>
<sst xmlns="http://schemas.openxmlformats.org/spreadsheetml/2006/main" count="18" uniqueCount="17">
  <si>
    <t>T</t>
  </si>
  <si>
    <t>Intervalo de confianza para la diferencia de dos medias, muestras dependientes</t>
  </si>
  <si>
    <t>Ejemplo del magnesio</t>
  </si>
  <si>
    <t>Paciente</t>
  </si>
  <si>
    <t>Antes</t>
  </si>
  <si>
    <t>Diferencia</t>
  </si>
  <si>
    <t>Media</t>
  </si>
  <si>
    <t>Desv. Est.</t>
  </si>
  <si>
    <r>
      <t>IC 95%, t</t>
    </r>
    <r>
      <rPr>
        <b/>
        <vertAlign val="subscript"/>
        <sz val="9"/>
        <color rgb="FF002060"/>
        <rFont val="Arial"/>
        <family val="2"/>
      </rPr>
      <t>9,0.025</t>
    </r>
  </si>
  <si>
    <t>Intervalos de confianza</t>
  </si>
  <si>
    <t>IC bajo</t>
  </si>
  <si>
    <t>*IC bajo significa el límite inferior del intervalo de confianza</t>
  </si>
  <si>
    <t>IC alto representa el límite más alto del intervalo de confianza</t>
  </si>
  <si>
    <t>Los porcentajes indican la confianza</t>
  </si>
  <si>
    <t>Т representa el hecho de que estamos utilizando la estadística t</t>
  </si>
  <si>
    <t>Ten en cuenta que ésta no es una manera común de integrar los datos. Sólo es una forma clara y útil en Excel</t>
  </si>
  <si>
    <t>Después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</si>
</sst>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9" fontId="3" fillId="2" borderId="0" xfId="0" applyNumberFormat="1" applyFont="1" applyFill="1"/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2" fontId="1" fillId="2" borderId="5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9" fontId="3" fillId="2" borderId="0" xfId="0" applyNumberFormat="1" applyFont="1" applyFill="1" applyBorder="1"/>
    <xf numFmtId="2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102" zoomScaleNormal="102" workbookViewId="0">
      <selection activeCell="B1" sqref="B1"/>
    </sheetView>
  </sheetViews>
  <sheetFormatPr baseColWidth="10" defaultColWidth="8.85546875" defaultRowHeight="12" x14ac:dyDescent="0.2"/>
  <cols>
    <col min="1" max="1" width="2" style="1" customWidth="1"/>
    <col min="2" max="3" width="6.5703125" style="1" customWidth="1"/>
    <col min="4" max="4" width="7.5703125" style="1" customWidth="1"/>
    <col min="5" max="5" width="9.42578125" style="1" bestFit="1" customWidth="1"/>
    <col min="6" max="6" width="8.85546875" style="1"/>
    <col min="7" max="7" width="11.140625" style="1" bestFit="1" customWidth="1"/>
    <col min="8" max="8" width="4.28515625" style="1" bestFit="1" customWidth="1"/>
    <col min="9" max="9" width="8.85546875" style="1"/>
    <col min="10" max="10" width="4" style="1" bestFit="1" customWidth="1"/>
    <col min="11" max="11" width="5.5703125" style="1" bestFit="1" customWidth="1"/>
    <col min="12" max="12" width="6.28515625" style="1" bestFit="1" customWidth="1"/>
    <col min="13" max="16384" width="8.85546875" style="1"/>
  </cols>
  <sheetData>
    <row r="1" spans="2:14" ht="15.75" x14ac:dyDescent="0.25">
      <c r="B1" s="2" t="s">
        <v>1</v>
      </c>
      <c r="C1" s="2"/>
    </row>
    <row r="2" spans="2:14" x14ac:dyDescent="0.2">
      <c r="B2" s="3" t="s">
        <v>2</v>
      </c>
    </row>
    <row r="4" spans="2:14" ht="12.75" thickBot="1" x14ac:dyDescent="0.25">
      <c r="B4" s="8" t="s">
        <v>3</v>
      </c>
      <c r="C4" s="8" t="s">
        <v>4</v>
      </c>
      <c r="D4" s="9" t="s">
        <v>16</v>
      </c>
      <c r="E4" s="8" t="s">
        <v>5</v>
      </c>
    </row>
    <row r="5" spans="2:14" x14ac:dyDescent="0.2">
      <c r="B5" s="1">
        <v>1</v>
      </c>
      <c r="C5" s="5">
        <v>2</v>
      </c>
      <c r="D5" s="10">
        <v>1.7</v>
      </c>
      <c r="E5" s="5">
        <f t="shared" ref="E5:E14" si="0">D5-C5</f>
        <v>-0.30000000000000004</v>
      </c>
      <c r="G5" s="3" t="s">
        <v>6</v>
      </c>
      <c r="H5" s="5">
        <f>AVERAGE(E5:E14)</f>
        <v>0.32999999999999996</v>
      </c>
      <c r="J5" s="3" t="s">
        <v>9</v>
      </c>
    </row>
    <row r="6" spans="2:14" x14ac:dyDescent="0.2">
      <c r="B6" s="1">
        <v>2</v>
      </c>
      <c r="C6" s="5">
        <v>1.4</v>
      </c>
      <c r="D6" s="10">
        <v>1.7</v>
      </c>
      <c r="E6" s="5">
        <f t="shared" si="0"/>
        <v>0.30000000000000004</v>
      </c>
      <c r="G6" s="3" t="s">
        <v>7</v>
      </c>
      <c r="H6" s="5">
        <f>_xlfn.STDEV.S(E5:E14)</f>
        <v>0.45472824607426554</v>
      </c>
    </row>
    <row r="7" spans="2:14" ht="12.75" thickBot="1" x14ac:dyDescent="0.25">
      <c r="B7" s="1">
        <v>3</v>
      </c>
      <c r="C7" s="5">
        <v>1.3</v>
      </c>
      <c r="D7" s="10">
        <v>1.8</v>
      </c>
      <c r="E7" s="5">
        <f t="shared" si="0"/>
        <v>0.5</v>
      </c>
      <c r="J7" s="8" t="s">
        <v>0</v>
      </c>
      <c r="K7" s="8" t="s">
        <v>10</v>
      </c>
      <c r="L7" s="8" t="s">
        <v>10</v>
      </c>
    </row>
    <row r="8" spans="2:14" ht="13.5" x14ac:dyDescent="0.25">
      <c r="B8" s="1">
        <v>4</v>
      </c>
      <c r="C8" s="5">
        <v>1.1000000000000001</v>
      </c>
      <c r="D8" s="10">
        <v>1.3</v>
      </c>
      <c r="E8" s="5">
        <f t="shared" si="0"/>
        <v>0.19999999999999996</v>
      </c>
      <c r="G8" s="3" t="s">
        <v>8</v>
      </c>
      <c r="H8" s="5">
        <v>2.2599999999999998</v>
      </c>
      <c r="J8" s="7">
        <v>0.95</v>
      </c>
      <c r="K8" s="5">
        <f>$H$5-$H$6*H8/SQRT(10)</f>
        <v>5.0172038741469471E-3</v>
      </c>
      <c r="L8" s="5">
        <f>$H$5+$H$6*H8/SQRT(10)</f>
        <v>0.65498279612585297</v>
      </c>
    </row>
    <row r="9" spans="2:14" x14ac:dyDescent="0.2">
      <c r="B9" s="1">
        <v>5</v>
      </c>
      <c r="C9" s="5">
        <v>1.8</v>
      </c>
      <c r="D9" s="10">
        <v>1.7</v>
      </c>
      <c r="E9" s="5">
        <f t="shared" si="0"/>
        <v>-0.10000000000000009</v>
      </c>
      <c r="G9" s="13"/>
      <c r="H9" s="12"/>
      <c r="I9" s="12"/>
      <c r="J9" s="14"/>
      <c r="K9" s="15"/>
      <c r="L9" s="15"/>
      <c r="M9" s="12"/>
    </row>
    <row r="10" spans="2:14" x14ac:dyDescent="0.2">
      <c r="B10" s="1">
        <v>6</v>
      </c>
      <c r="C10" s="5">
        <v>1.6</v>
      </c>
      <c r="D10" s="10">
        <v>1.5</v>
      </c>
      <c r="E10" s="5">
        <f t="shared" si="0"/>
        <v>-0.10000000000000009</v>
      </c>
      <c r="J10" s="1" t="s">
        <v>11</v>
      </c>
      <c r="K10" s="12"/>
      <c r="L10" s="13"/>
      <c r="M10" s="12"/>
      <c r="N10" s="12"/>
    </row>
    <row r="11" spans="2:14" x14ac:dyDescent="0.2">
      <c r="B11" s="1">
        <v>7</v>
      </c>
      <c r="C11" s="5">
        <v>1.5</v>
      </c>
      <c r="D11" s="10">
        <v>1.6</v>
      </c>
      <c r="E11" s="5">
        <f t="shared" si="0"/>
        <v>0.10000000000000009</v>
      </c>
      <c r="J11" s="1" t="s">
        <v>12</v>
      </c>
      <c r="K11" s="12"/>
      <c r="L11" s="12"/>
      <c r="M11" s="12"/>
      <c r="N11" s="12"/>
    </row>
    <row r="12" spans="2:14" x14ac:dyDescent="0.2">
      <c r="B12" s="1">
        <v>8</v>
      </c>
      <c r="C12" s="5">
        <v>0.7</v>
      </c>
      <c r="D12" s="10">
        <v>1.7</v>
      </c>
      <c r="E12" s="5">
        <f t="shared" si="0"/>
        <v>1</v>
      </c>
      <c r="J12" s="1" t="s">
        <v>13</v>
      </c>
      <c r="K12" s="12"/>
      <c r="L12" s="12"/>
      <c r="M12" s="12"/>
      <c r="N12" s="12"/>
    </row>
    <row r="13" spans="2:14" x14ac:dyDescent="0.2">
      <c r="B13" s="1">
        <v>9</v>
      </c>
      <c r="C13" s="5">
        <v>0.9</v>
      </c>
      <c r="D13" s="10">
        <v>1.7000000000000002</v>
      </c>
      <c r="E13" s="5">
        <f t="shared" si="0"/>
        <v>0.80000000000000016</v>
      </c>
      <c r="J13" s="1" t="s">
        <v>14</v>
      </c>
      <c r="K13" s="12"/>
      <c r="L13" s="12"/>
      <c r="M13" s="12"/>
      <c r="N13" s="12"/>
    </row>
    <row r="14" spans="2:14" x14ac:dyDescent="0.2">
      <c r="B14" s="4">
        <v>10</v>
      </c>
      <c r="C14" s="6">
        <v>1.5</v>
      </c>
      <c r="D14" s="11">
        <v>2.4</v>
      </c>
      <c r="E14" s="6">
        <f t="shared" si="0"/>
        <v>0.89999999999999991</v>
      </c>
      <c r="J14" s="1" t="s">
        <v>15</v>
      </c>
      <c r="K14" s="12"/>
      <c r="L14" s="12"/>
      <c r="M14" s="12"/>
      <c r="N14" s="12"/>
    </row>
    <row r="15" spans="2:14" x14ac:dyDescent="0.2">
      <c r="J15" s="12"/>
      <c r="K15" s="12"/>
      <c r="L15" s="12"/>
      <c r="M15" s="12"/>
      <c r="N1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IC, muestras 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2019-04-26T23:29:03Z</dcterms:modified>
</cp:coreProperties>
</file>