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58F2D0A-9D68-467C-951A-2DC40A0E1217}" xr6:coauthVersionLast="43" xr6:coauthVersionMax="43" xr10:uidLastSave="{00000000-0000-0000-0000-000000000000}"/>
  <bookViews>
    <workbookView xWindow="45" yWindow="225" windowWidth="11055" windowHeight="12735" xr2:uid="{00000000-000D-0000-FFFF-FFFF00000000}"/>
  </bookViews>
  <sheets>
    <sheet name="IC, indep., var. desconoci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F9" i="1" s="1"/>
  <c r="F10" i="1" s="1"/>
  <c r="G5" i="1"/>
  <c r="F5" i="1"/>
  <c r="J7" i="1" l="1"/>
  <c r="K7" i="1"/>
</calcChain>
</file>

<file path=xl/sharedStrings.xml><?xml version="1.0" encoding="utf-8"?>
<sst xmlns="http://schemas.openxmlformats.org/spreadsheetml/2006/main" count="16" uniqueCount="16">
  <si>
    <t>NY</t>
  </si>
  <si>
    <t>LA</t>
  </si>
  <si>
    <t>T</t>
  </si>
  <si>
    <t>Manzanas en LA</t>
  </si>
  <si>
    <t>Manzanas en NY</t>
  </si>
  <si>
    <t>Intervalos de confianza</t>
  </si>
  <si>
    <t>IC bajo</t>
  </si>
  <si>
    <t>IC alto</t>
  </si>
  <si>
    <t>Media muestral</t>
  </si>
  <si>
    <t>Desv. Est. muestral</t>
  </si>
  <si>
    <t>Tamaño de la muestra</t>
  </si>
  <si>
    <t>Varianza combinada</t>
  </si>
  <si>
    <t>Desv. Est. combinada</t>
  </si>
  <si>
    <r>
      <t>IC 95%, t</t>
    </r>
    <r>
      <rPr>
        <b/>
        <vertAlign val="subscript"/>
        <sz val="9"/>
        <color rgb="FF002060"/>
        <rFont val="Arial"/>
        <family val="2"/>
      </rPr>
      <t>16,0.025</t>
    </r>
  </si>
  <si>
    <t>Ejemplo de las manzanas</t>
  </si>
  <si>
    <t>Intervalo de confianza para la diferencia de dos medias; muestras independientes, varianzas desconocidas que se asumen iguales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</si>
</sst>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0" fontId="3" fillId="2" borderId="2" xfId="0" applyFont="1" applyFill="1" applyBorder="1"/>
    <xf numFmtId="9" fontId="3" fillId="2" borderId="2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tabSelected="1" workbookViewId="0">
      <selection activeCell="B4" sqref="B4:C4"/>
    </sheetView>
  </sheetViews>
  <sheetFormatPr baseColWidth="10" defaultColWidth="8.85546875" defaultRowHeight="12" x14ac:dyDescent="0.2"/>
  <cols>
    <col min="1" max="1" width="2" style="1" customWidth="1"/>
    <col min="2" max="2" width="14.28515625" style="1" customWidth="1"/>
    <col min="3" max="3" width="14.85546875" style="1" customWidth="1"/>
    <col min="4" max="4" width="8.85546875" style="1"/>
    <col min="5" max="5" width="13.7109375" style="1" bestFit="1" customWidth="1"/>
    <col min="6" max="6" width="8.7109375" style="1" customWidth="1"/>
    <col min="7" max="7" width="8.85546875" style="1" customWidth="1"/>
    <col min="8" max="9" width="8.85546875" style="1"/>
    <col min="10" max="10" width="7.28515625" style="1" customWidth="1"/>
    <col min="11" max="11" width="6.42578125" style="1" bestFit="1" customWidth="1"/>
    <col min="12" max="16384" width="8.85546875" style="1"/>
  </cols>
  <sheetData>
    <row r="1" spans="2:11" ht="15.75" x14ac:dyDescent="0.25">
      <c r="B1" s="3" t="s">
        <v>15</v>
      </c>
    </row>
    <row r="2" spans="2:11" x14ac:dyDescent="0.2">
      <c r="B2" s="2" t="s">
        <v>14</v>
      </c>
    </row>
    <row r="4" spans="2:11" ht="12.75" thickBot="1" x14ac:dyDescent="0.25">
      <c r="B4" s="6" t="s">
        <v>4</v>
      </c>
      <c r="C4" s="6" t="s">
        <v>3</v>
      </c>
      <c r="E4" s="6"/>
      <c r="F4" s="6" t="s">
        <v>0</v>
      </c>
      <c r="G4" s="6" t="s">
        <v>1</v>
      </c>
      <c r="I4" s="2" t="s">
        <v>5</v>
      </c>
    </row>
    <row r="5" spans="2:11" x14ac:dyDescent="0.2">
      <c r="B5" s="7">
        <v>3.8</v>
      </c>
      <c r="C5" s="7">
        <v>3.02</v>
      </c>
      <c r="E5" s="2" t="s">
        <v>8</v>
      </c>
      <c r="F5" s="7">
        <f>AVERAGE(B5:B14)</f>
        <v>3.9409999999999998</v>
      </c>
      <c r="G5" s="7">
        <f>AVERAGE(C5:C12)</f>
        <v>3.2450000000000001</v>
      </c>
    </row>
    <row r="6" spans="2:11" ht="12.75" thickBot="1" x14ac:dyDescent="0.25">
      <c r="B6" s="7">
        <v>3.76</v>
      </c>
      <c r="C6" s="7">
        <v>3.22</v>
      </c>
      <c r="E6" s="2" t="s">
        <v>9</v>
      </c>
      <c r="F6" s="7">
        <f>_xlfn.STDEV.S(B5:B14)</f>
        <v>0.18393537512458616</v>
      </c>
      <c r="G6" s="7">
        <f>_xlfn.STDEV.S(C5:C12)</f>
        <v>0.26790190102242384</v>
      </c>
      <c r="I6" s="6" t="s">
        <v>2</v>
      </c>
      <c r="J6" s="6" t="s">
        <v>6</v>
      </c>
      <c r="K6" s="6" t="s">
        <v>7</v>
      </c>
    </row>
    <row r="7" spans="2:11" x14ac:dyDescent="0.2">
      <c r="B7" s="7">
        <v>3.87</v>
      </c>
      <c r="C7" s="7">
        <v>3.24</v>
      </c>
      <c r="E7" s="9" t="s">
        <v>10</v>
      </c>
      <c r="F7" s="4">
        <v>10</v>
      </c>
      <c r="G7" s="4">
        <v>8</v>
      </c>
      <c r="I7" s="10">
        <v>0.95</v>
      </c>
      <c r="J7" s="8">
        <f>($F$5-$G$5)-$F$12*SQRT($F$9/$F$7+$F$9/$G$7)</f>
        <v>0.47017381634318811</v>
      </c>
      <c r="K7" s="8">
        <f>($F$5-$G$5)+$F$12*SQRT($F$9/$F$7+$F$9/$G$7)</f>
        <v>0.92182618365681135</v>
      </c>
    </row>
    <row r="8" spans="2:11" x14ac:dyDescent="0.2">
      <c r="B8" s="7">
        <v>3.99</v>
      </c>
      <c r="C8" s="7">
        <v>3.02</v>
      </c>
    </row>
    <row r="9" spans="2:11" x14ac:dyDescent="0.2">
      <c r="B9" s="7">
        <v>4.0199999999999996</v>
      </c>
      <c r="C9" s="7">
        <v>3.06</v>
      </c>
      <c r="E9" s="2" t="s">
        <v>11</v>
      </c>
      <c r="F9" s="5">
        <f>(F6*F6*9+G6*G6*7)/16</f>
        <v>5.0430625000000007E-2</v>
      </c>
    </row>
    <row r="10" spans="2:11" x14ac:dyDescent="0.2">
      <c r="B10" s="7">
        <v>4.25</v>
      </c>
      <c r="C10" s="7">
        <v>3.15</v>
      </c>
      <c r="E10" s="2" t="s">
        <v>12</v>
      </c>
      <c r="F10" s="5">
        <f>SQRT(F9)</f>
        <v>0.22456764014434494</v>
      </c>
    </row>
    <row r="11" spans="2:11" x14ac:dyDescent="0.2">
      <c r="B11" s="7">
        <v>4.13</v>
      </c>
      <c r="C11" s="7">
        <v>3.81</v>
      </c>
      <c r="E11" s="2"/>
    </row>
    <row r="12" spans="2:11" ht="13.5" x14ac:dyDescent="0.25">
      <c r="B12" s="7">
        <v>3.98</v>
      </c>
      <c r="C12" s="7">
        <v>3.44</v>
      </c>
      <c r="E12" s="2" t="s">
        <v>13</v>
      </c>
      <c r="F12" s="1">
        <v>2.12</v>
      </c>
    </row>
    <row r="13" spans="2:11" x14ac:dyDescent="0.2">
      <c r="B13" s="7">
        <v>3.99</v>
      </c>
      <c r="C13" s="7"/>
    </row>
    <row r="14" spans="2:11" x14ac:dyDescent="0.2">
      <c r="B14" s="8">
        <v>3.62</v>
      </c>
      <c r="C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IC, indep., var. desconocida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2019-04-27T00:18:45Z</dcterms:modified>
</cp:coreProperties>
</file>