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filterPrivacy="1" defaultThemeVersion="124226"/>
  <xr:revisionPtr revIDLastSave="0" documentId="8_{79FAC252-B6F8-4ABA-A64F-7753C93C398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efinições Gerais" sheetId="8" r:id="rId1"/>
    <sheet name="Backlog do Produto" sheetId="1" r:id="rId2"/>
    <sheet name="Sprint 1 - 06_02 a 17_02" sheetId="2" r:id="rId3"/>
    <sheet name="Retrospectiva" sheetId="6" r:id="rId4"/>
    <sheet name="Sprint Planning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7" i="1" l="1"/>
  <c r="D26" i="2"/>
  <c r="E26" i="2" s="1"/>
  <c r="F26" i="2" s="1"/>
  <c r="G26" i="2" s="1"/>
  <c r="H26" i="2" s="1"/>
  <c r="I26" i="2" s="1"/>
  <c r="J26" i="2" s="1"/>
  <c r="K26" i="2" s="1"/>
  <c r="L26" i="2" s="1"/>
  <c r="C28" i="2" l="1"/>
  <c r="E47" i="1"/>
  <c r="F47" i="1" l="1"/>
  <c r="G47" i="1" l="1"/>
  <c r="H47" i="1" l="1"/>
  <c r="H49" i="1"/>
  <c r="C49" i="1" l="1"/>
  <c r="D49" i="1"/>
  <c r="E49" i="1"/>
  <c r="F49" i="1"/>
  <c r="G49" i="1"/>
  <c r="D28" i="2" l="1"/>
  <c r="K28" i="2"/>
  <c r="L28" i="2"/>
  <c r="G28" i="2"/>
  <c r="H28" i="2"/>
  <c r="I28" i="2"/>
  <c r="F28" i="2"/>
  <c r="E28" i="2"/>
  <c r="J28" i="2"/>
</calcChain>
</file>

<file path=xl/sharedStrings.xml><?xml version="1.0" encoding="utf-8"?>
<sst xmlns="http://schemas.openxmlformats.org/spreadsheetml/2006/main" count="122" uniqueCount="96">
  <si>
    <t>Lições Aprendidas</t>
  </si>
  <si>
    <t>Plano de Ação</t>
  </si>
  <si>
    <t>Item do Backlog</t>
  </si>
  <si>
    <t>Meta da Sprint</t>
  </si>
  <si>
    <t>Total de Tarefas</t>
  </si>
  <si>
    <t>Resolvidas</t>
  </si>
  <si>
    <t>Dia</t>
  </si>
  <si>
    <t>Acompanhamento - Sprint (2 semanas)</t>
  </si>
  <si>
    <t>Ideal</t>
  </si>
  <si>
    <t>Visão do Produto</t>
  </si>
  <si>
    <t>Para</t>
  </si>
  <si>
    <t>Que</t>
  </si>
  <si>
    <t>O</t>
  </si>
  <si>
    <t>É um</t>
  </si>
  <si>
    <t>Diferentemente</t>
  </si>
  <si>
    <t>O Nosso Produto</t>
  </si>
  <si>
    <t>sistema web em java</t>
  </si>
  <si>
    <t>Backlog do Produto</t>
  </si>
  <si>
    <t xml:space="preserve">Ao final da primeira sprint, possibilitaremos ao usuário do sistema </t>
  </si>
  <si>
    <t>Itens do Backlog do Produto Selecionados</t>
  </si>
  <si>
    <t>Acompanhamento do Projeto</t>
  </si>
  <si>
    <t>Sprint</t>
  </si>
  <si>
    <t>Total de Pontos</t>
  </si>
  <si>
    <t>Pontos Resolvidos</t>
  </si>
  <si>
    <t>Dúvidas</t>
  </si>
  <si>
    <t>Deploy</t>
  </si>
  <si>
    <t>Sprint Planning</t>
  </si>
  <si>
    <t>Situação:</t>
  </si>
  <si>
    <t>O que foi bem?</t>
  </si>
  <si>
    <t>O que pode melhorar?</t>
  </si>
  <si>
    <t>O quê</t>
  </si>
  <si>
    <t>Quem?</t>
  </si>
  <si>
    <t>Quando?</t>
  </si>
  <si>
    <t>Esforço (hs)</t>
  </si>
  <si>
    <t>Prioridade (ou BV)</t>
  </si>
  <si>
    <t>Link SAG</t>
  </si>
  <si>
    <t xml:space="preserve">Cronograma </t>
  </si>
  <si>
    <t>Equipe</t>
  </si>
  <si>
    <t>Reuniões e horários</t>
  </si>
  <si>
    <t>Review - Feedback do cliente</t>
  </si>
  <si>
    <t>Sprint (time-box)</t>
  </si>
  <si>
    <t>Projeto</t>
  </si>
  <si>
    <t>Nome</t>
  </si>
  <si>
    <t>Dia não útil</t>
  </si>
  <si>
    <t>Definição de Pronto do Item</t>
  </si>
  <si>
    <t>Observação:</t>
  </si>
  <si>
    <t>https://intranet.trt9.jus.br/intranet2/f?p=210:406:110708550609139::NO:406:P406_CD_PROJETO:3204739</t>
  </si>
  <si>
    <t>Mesmo link SAG, na aba "Etapas"</t>
  </si>
  <si>
    <t>Arion Roberto Krause</t>
  </si>
  <si>
    <t>Felipe Luiz Bill</t>
  </si>
  <si>
    <t>Ricardo Ainati Humphreys</t>
  </si>
  <si>
    <t>Arquivos Digitalizados (2014-39 Ferramenta para armazenamento de arquivos digitalizados )</t>
  </si>
  <si>
    <t>Indisponibilidades até Maio/2017</t>
  </si>
  <si>
    <t>Lucio Ribeiro</t>
  </si>
  <si>
    <t>Sem indisponibilidades até o momento</t>
  </si>
  <si>
    <t>Arquivos Digitalizados</t>
  </si>
  <si>
    <t>precisam buscar informações de processos físicos através de fichas em papel</t>
  </si>
  <si>
    <t>permite cadastro e consulta de fichas digitalizadas</t>
  </si>
  <si>
    <t>10 dias entre Março/2017 e Maio/2017</t>
  </si>
  <si>
    <t>Sprint 2 - 02/03 e 03/03
Sprint 5 - 10/04 e 11/04
Sprint 4 - 1 dia de indisponibilidade</t>
  </si>
  <si>
    <t>Reuniões diárias - 13h às 13h15 (quando Arion entrar, verificar 9h45 às 10h)</t>
  </si>
  <si>
    <t>2 semanas (Geralmente 10 dias úteis) - Rever dependendo do tamanho do primeiro entregável</t>
  </si>
  <si>
    <t>Definição de Preparado do Item</t>
  </si>
  <si>
    <t>Testado (testes manuais exploratórios)</t>
  </si>
  <si>
    <t>Compreendido por todos</t>
  </si>
  <si>
    <t>Estimado (a princípio, em horas)</t>
  </si>
  <si>
    <t>Neide Francisca De Oliveira Spindola</t>
  </si>
  <si>
    <t>Sprint Review - último dia às 14h30 (importante participação presencial)</t>
  </si>
  <si>
    <t>Sprint Retrospective - último dia às 14h30</t>
  </si>
  <si>
    <t>Carla Concepcion Zanella Kantek</t>
  </si>
  <si>
    <t>servidores da Coordenadoria de Gestão Documental, Varas, Turmas e Gabinetes, e demais Magistrados e servidores do Tribunal</t>
  </si>
  <si>
    <t>permite que qualquer servidor possa realizar a consulta das fichas digitalizadas diretamente do sistema, além de preservar as fichas em papel</t>
  </si>
  <si>
    <t xml:space="preserve">do procedimento atual para consultar as fichas em papel, demorado e que deteriora as fichas, 
dependente de participação ativa de servidor da Coordenadoria de Gestão Documental  </t>
  </si>
  <si>
    <t>Sprint Planning - 1º dia às 10h</t>
  </si>
  <si>
    <t>Neide e Carla não tiram férias juntas</t>
  </si>
  <si>
    <t>Testado (testes unitários com DAO e camada de serviço - Arquillian. Testes "cruzados".)</t>
  </si>
  <si>
    <t>Deploy em HML (!!! Atenção !!! Sobrescrita de banco de dados semanal!!!)</t>
  </si>
  <si>
    <t>Sprint 1</t>
  </si>
  <si>
    <t>Sprint 2</t>
  </si>
  <si>
    <t>Sprints 1 e 2 - 06/02 a 03/03 - Projeto CSI.
Obs: Pode não participar caso apareça outro projeto.</t>
  </si>
  <si>
    <t>Deploy em Homologação - Banco (SCMBD) e aplicação</t>
  </si>
  <si>
    <t>Deploy em Produção - Banco (SCMBD) e aplicação</t>
  </si>
  <si>
    <t>#</t>
  </si>
  <si>
    <t>Sprint 3</t>
  </si>
  <si>
    <t>Sprint 4</t>
  </si>
  <si>
    <t>Feedback Sprint 2</t>
  </si>
  <si>
    <t>Feedback Sprint 1</t>
  </si>
  <si>
    <t>Feedback Sprint 3</t>
  </si>
  <si>
    <t>ATENDIDO ou NÃO ATENDIDO ?</t>
  </si>
  <si>
    <t>Seg</t>
  </si>
  <si>
    <t>Ter</t>
  </si>
  <si>
    <t>Qua</t>
  </si>
  <si>
    <t>Qui</t>
  </si>
  <si>
    <t>Sex</t>
  </si>
  <si>
    <t>Indisponibilidades do Time na Sprint</t>
  </si>
  <si>
    <t>Dia(s) / Período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</si>
</sst>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rgb="FFFFFFFF"/>
      <name val="Calibri"/>
      <family val="2"/>
      <scheme val="minor"/>
    </font>
    <font>
      <b/>
      <sz val="13"/>
      <color rgb="FFEEECE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color rgb="FFEEECE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Symbol"/>
      <family val="1"/>
      <charset val="2"/>
    </font>
    <font>
      <b/>
      <sz val="11"/>
      <color rgb="FFFFFFFF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5" fillId="0" borderId="0" applyNumberFormat="0" applyFill="0" applyBorder="0" applyAlignment="0" applyProtection="0"/>
    <xf numFmtId="0" fontId="17" fillId="4" borderId="0" applyNumberFormat="0" applyBorder="0" applyAlignment="0" applyProtection="0"/>
    <xf numFmtId="9" fontId="20" fillId="0" borderId="0" applyFont="0" applyFill="0" applyBorder="0" applyAlignment="0" applyProtection="0"/>
  </cellStyleXfs>
  <cellXfs count="20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2" fillId="0" borderId="2" xfId="0" applyFont="1" applyBorder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3" fillId="0" borderId="0" xfId="0" applyFont="1" applyBorder="1" applyAlignment="1">
      <alignment wrapText="1"/>
    </xf>
    <xf numFmtId="0" fontId="2" fillId="0" borderId="0" xfId="0" applyFont="1" applyBorder="1"/>
    <xf numFmtId="0" fontId="4" fillId="0" borderId="0" xfId="0" applyFont="1" applyBorder="1" applyAlignment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/>
    <xf numFmtId="0" fontId="2" fillId="0" borderId="8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1" fillId="0" borderId="0" xfId="0" applyFont="1" applyBorder="1" applyAlignment="1">
      <alignment horizontal="left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vertical="center" wrapText="1"/>
    </xf>
    <xf numFmtId="0" fontId="14" fillId="3" borderId="7" xfId="0" quotePrefix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7" xfId="0" applyBorder="1" applyAlignment="1">
      <alignment wrapText="1"/>
    </xf>
    <xf numFmtId="0" fontId="0" fillId="0" borderId="7" xfId="0" quotePrefix="1" applyBorder="1"/>
    <xf numFmtId="0" fontId="1" fillId="0" borderId="0" xfId="0" applyFont="1" applyBorder="1" applyAlignment="1"/>
    <xf numFmtId="0" fontId="2" fillId="0" borderId="2" xfId="0" applyFont="1" applyBorder="1" applyAlignment="1">
      <alignment vertical="center"/>
    </xf>
    <xf numFmtId="0" fontId="2" fillId="0" borderId="28" xfId="0" applyFont="1" applyBorder="1" applyAlignment="1">
      <alignment horizontal="center"/>
    </xf>
    <xf numFmtId="0" fontId="0" fillId="0" borderId="7" xfId="0" applyFont="1" applyBorder="1"/>
    <xf numFmtId="0" fontId="0" fillId="0" borderId="29" xfId="0" applyFont="1" applyBorder="1"/>
    <xf numFmtId="0" fontId="0" fillId="0" borderId="31" xfId="0" applyFont="1" applyBorder="1"/>
    <xf numFmtId="0" fontId="0" fillId="0" borderId="34" xfId="0" applyFont="1" applyBorder="1"/>
    <xf numFmtId="0" fontId="0" fillId="0" borderId="8" xfId="0" applyFont="1" applyBorder="1"/>
    <xf numFmtId="0" fontId="0" fillId="0" borderId="35" xfId="0" applyFont="1" applyBorder="1"/>
    <xf numFmtId="0" fontId="18" fillId="4" borderId="14" xfId="2" applyFont="1" applyBorder="1"/>
    <xf numFmtId="0" fontId="18" fillId="4" borderId="36" xfId="2" applyFont="1" applyBorder="1"/>
    <xf numFmtId="0" fontId="18" fillId="4" borderId="15" xfId="2" applyFont="1" applyBorder="1"/>
    <xf numFmtId="0" fontId="0" fillId="0" borderId="37" xfId="0" applyFont="1" applyBorder="1"/>
    <xf numFmtId="0" fontId="0" fillId="0" borderId="38" xfId="0" applyFont="1" applyBorder="1"/>
    <xf numFmtId="0" fontId="0" fillId="0" borderId="39" xfId="0" applyFont="1" applyBorder="1"/>
    <xf numFmtId="0" fontId="2" fillId="0" borderId="7" xfId="0" quotePrefix="1" applyFont="1" applyFill="1" applyBorder="1" applyAlignment="1">
      <alignment horizontal="center"/>
    </xf>
    <xf numFmtId="0" fontId="0" fillId="0" borderId="7" xfId="0" quotePrefix="1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19" fillId="0" borderId="0" xfId="0" applyFont="1"/>
    <xf numFmtId="0" fontId="0" fillId="0" borderId="7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8" fillId="0" borderId="0" xfId="0" applyFont="1"/>
    <xf numFmtId="0" fontId="16" fillId="0" borderId="8" xfId="0" applyFont="1" applyBorder="1"/>
    <xf numFmtId="0" fontId="16" fillId="0" borderId="7" xfId="0" applyFont="1" applyBorder="1"/>
    <xf numFmtId="0" fontId="16" fillId="0" borderId="38" xfId="0" applyFont="1" applyBorder="1"/>
    <xf numFmtId="0" fontId="0" fillId="0" borderId="42" xfId="0" applyFont="1" applyBorder="1"/>
    <xf numFmtId="0" fontId="18" fillId="4" borderId="43" xfId="2" applyFont="1" applyBorder="1"/>
    <xf numFmtId="0" fontId="0" fillId="0" borderId="34" xfId="0" applyBorder="1"/>
    <xf numFmtId="0" fontId="0" fillId="0" borderId="31" xfId="0" applyBorder="1"/>
    <xf numFmtId="0" fontId="0" fillId="0" borderId="29" xfId="0" applyBorder="1"/>
    <xf numFmtId="0" fontId="0" fillId="0" borderId="35" xfId="0" applyBorder="1"/>
    <xf numFmtId="0" fontId="18" fillId="4" borderId="11" xfId="2" applyFont="1" applyBorder="1"/>
    <xf numFmtId="0" fontId="0" fillId="0" borderId="7" xfId="0" applyFill="1" applyBorder="1" applyAlignment="1">
      <alignment wrapText="1"/>
    </xf>
    <xf numFmtId="17" fontId="0" fillId="0" borderId="0" xfId="0" applyNumberFormat="1"/>
    <xf numFmtId="9" fontId="0" fillId="0" borderId="0" xfId="3" applyFont="1"/>
    <xf numFmtId="0" fontId="10" fillId="5" borderId="7" xfId="0" applyFont="1" applyFill="1" applyBorder="1" applyAlignment="1">
      <alignment horizontal="left" vertical="center" wrapText="1"/>
    </xf>
    <xf numFmtId="164" fontId="0" fillId="0" borderId="0" xfId="0" applyNumberFormat="1"/>
    <xf numFmtId="1" fontId="0" fillId="0" borderId="0" xfId="0" applyNumberFormat="1"/>
    <xf numFmtId="164" fontId="0" fillId="0" borderId="4" xfId="0" applyNumberFormat="1" applyBorder="1"/>
    <xf numFmtId="0" fontId="10" fillId="5" borderId="24" xfId="0" applyFont="1" applyFill="1" applyBorder="1" applyAlignment="1">
      <alignment horizontal="left" vertical="center" wrapText="1"/>
    </xf>
    <xf numFmtId="0" fontId="10" fillId="5" borderId="55" xfId="0" applyFont="1" applyFill="1" applyBorder="1" applyAlignment="1">
      <alignment horizontal="left" vertical="center" wrapText="1"/>
    </xf>
    <xf numFmtId="0" fontId="0" fillId="0" borderId="7" xfId="0" applyFont="1" applyFill="1" applyBorder="1"/>
    <xf numFmtId="0" fontId="16" fillId="0" borderId="42" xfId="0" applyFont="1" applyBorder="1"/>
    <xf numFmtId="0" fontId="0" fillId="0" borderId="28" xfId="0" applyFont="1" applyBorder="1"/>
    <xf numFmtId="0" fontId="0" fillId="0" borderId="50" xfId="0" applyFont="1" applyBorder="1"/>
    <xf numFmtId="0" fontId="16" fillId="0" borderId="50" xfId="0" applyFont="1" applyBorder="1"/>
    <xf numFmtId="0" fontId="0" fillId="0" borderId="51" xfId="0" applyFont="1" applyBorder="1"/>
    <xf numFmtId="0" fontId="0" fillId="0" borderId="30" xfId="0" applyFont="1" applyBorder="1"/>
    <xf numFmtId="0" fontId="0" fillId="0" borderId="24" xfId="0" applyFont="1" applyBorder="1"/>
    <xf numFmtId="0" fontId="16" fillId="0" borderId="24" xfId="0" applyFont="1" applyBorder="1"/>
    <xf numFmtId="0" fontId="0" fillId="0" borderId="32" xfId="0" applyFont="1" applyBorder="1"/>
    <xf numFmtId="0" fontId="18" fillId="6" borderId="43" xfId="2" applyFont="1" applyFill="1" applyBorder="1"/>
    <xf numFmtId="0" fontId="18" fillId="6" borderId="36" xfId="2" applyFont="1" applyFill="1" applyBorder="1"/>
    <xf numFmtId="0" fontId="18" fillId="6" borderId="15" xfId="2" applyFont="1" applyFill="1" applyBorder="1"/>
    <xf numFmtId="0" fontId="10" fillId="5" borderId="8" xfId="0" applyFont="1" applyFill="1" applyBorder="1" applyAlignment="1">
      <alignment horizontal="left" vertical="center" wrapText="1"/>
    </xf>
    <xf numFmtId="0" fontId="10" fillId="5" borderId="35" xfId="0" applyFont="1" applyFill="1" applyBorder="1" applyAlignment="1">
      <alignment horizontal="left" vertical="center" wrapText="1"/>
    </xf>
    <xf numFmtId="0" fontId="10" fillId="5" borderId="28" xfId="0" applyFont="1" applyFill="1" applyBorder="1" applyAlignment="1">
      <alignment horizontal="left" vertical="center" wrapText="1"/>
    </xf>
    <xf numFmtId="0" fontId="10" fillId="5" borderId="29" xfId="0" applyFont="1" applyFill="1" applyBorder="1" applyAlignment="1">
      <alignment horizontal="left" vertical="center" wrapText="1"/>
    </xf>
    <xf numFmtId="0" fontId="11" fillId="5" borderId="29" xfId="0" applyFont="1" applyFill="1" applyBorder="1" applyAlignment="1">
      <alignment horizontal="left" vertical="center" wrapText="1"/>
    </xf>
    <xf numFmtId="0" fontId="10" fillId="5" borderId="34" xfId="0" applyFont="1" applyFill="1" applyBorder="1" applyAlignment="1">
      <alignment horizontal="left" vertical="center" wrapText="1"/>
    </xf>
    <xf numFmtId="0" fontId="0" fillId="5" borderId="0" xfId="0" applyFill="1"/>
    <xf numFmtId="0" fontId="10" fillId="5" borderId="30" xfId="0" applyFont="1" applyFill="1" applyBorder="1" applyAlignment="1">
      <alignment horizontal="left" vertical="center" wrapText="1"/>
    </xf>
    <xf numFmtId="0" fontId="12" fillId="5" borderId="30" xfId="0" applyFont="1" applyFill="1" applyBorder="1" applyAlignment="1">
      <alignment horizontal="left" vertical="center" wrapText="1"/>
    </xf>
    <xf numFmtId="0" fontId="10" fillId="5" borderId="50" xfId="0" applyFont="1" applyFill="1" applyBorder="1" applyAlignment="1">
      <alignment horizontal="left" vertical="center" wrapText="1"/>
    </xf>
    <xf numFmtId="0" fontId="10" fillId="5" borderId="51" xfId="0" applyFont="1" applyFill="1" applyBorder="1" applyAlignment="1">
      <alignment horizontal="left" vertical="center" wrapText="1"/>
    </xf>
    <xf numFmtId="0" fontId="11" fillId="5" borderId="24" xfId="0" applyFont="1" applyFill="1" applyBorder="1" applyAlignment="1">
      <alignment horizontal="left" vertical="center" wrapText="1"/>
    </xf>
    <xf numFmtId="0" fontId="11" fillId="5" borderId="32" xfId="0" applyFont="1" applyFill="1" applyBorder="1" applyAlignment="1">
      <alignment horizontal="left" vertical="center" wrapText="1"/>
    </xf>
    <xf numFmtId="0" fontId="10" fillId="5" borderId="54" xfId="0" applyFont="1" applyFill="1" applyBorder="1" applyAlignment="1">
      <alignment horizontal="left" vertical="center" wrapText="1"/>
    </xf>
    <xf numFmtId="0" fontId="11" fillId="5" borderId="49" xfId="0" applyFont="1" applyFill="1" applyBorder="1" applyAlignment="1">
      <alignment horizontal="left" vertical="center" wrapText="1"/>
    </xf>
    <xf numFmtId="0" fontId="11" fillId="5" borderId="6" xfId="0" applyFont="1" applyFill="1" applyBorder="1" applyAlignment="1">
      <alignment horizontal="left" vertical="center" wrapText="1"/>
    </xf>
    <xf numFmtId="0" fontId="16" fillId="0" borderId="53" xfId="0" applyFont="1" applyBorder="1"/>
    <xf numFmtId="0" fontId="0" fillId="0" borderId="18" xfId="0" applyFont="1" applyBorder="1"/>
    <xf numFmtId="0" fontId="16" fillId="0" borderId="18" xfId="0" applyFont="1" applyBorder="1"/>
    <xf numFmtId="0" fontId="0" fillId="0" borderId="52" xfId="0" applyFont="1" applyBorder="1"/>
    <xf numFmtId="0" fontId="16" fillId="0" borderId="52" xfId="0" applyFont="1" applyBorder="1"/>
    <xf numFmtId="0" fontId="0" fillId="5" borderId="29" xfId="0" applyFill="1" applyBorder="1" applyAlignment="1">
      <alignment horizontal="center"/>
    </xf>
    <xf numFmtId="16" fontId="21" fillId="0" borderId="8" xfId="0" applyNumberFormat="1" applyFont="1" applyBorder="1" applyAlignment="1">
      <alignment horizontal="center"/>
    </xf>
    <xf numFmtId="0" fontId="13" fillId="2" borderId="14" xfId="0" applyFont="1" applyFill="1" applyBorder="1" applyAlignment="1">
      <alignment horizontal="center" vertical="center" wrapText="1"/>
    </xf>
    <xf numFmtId="0" fontId="13" fillId="2" borderId="15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15" fillId="0" borderId="8" xfId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8" xfId="0" applyBorder="1" applyAlignment="1">
      <alignment horizontal="left"/>
    </xf>
    <xf numFmtId="0" fontId="16" fillId="3" borderId="30" xfId="0" applyFont="1" applyFill="1" applyBorder="1" applyAlignment="1">
      <alignment horizontal="left"/>
    </xf>
    <xf numFmtId="0" fontId="16" fillId="3" borderId="24" xfId="0" applyFont="1" applyFill="1" applyBorder="1" applyAlignment="1">
      <alignment horizontal="left"/>
    </xf>
    <xf numFmtId="0" fontId="16" fillId="3" borderId="32" xfId="0" applyFont="1" applyFill="1" applyBorder="1" applyAlignment="1">
      <alignment horizontal="left"/>
    </xf>
    <xf numFmtId="0" fontId="16" fillId="3" borderId="34" xfId="0" applyFont="1" applyFill="1" applyBorder="1" applyAlignment="1">
      <alignment horizontal="left" wrapText="1"/>
    </xf>
    <xf numFmtId="0" fontId="16" fillId="3" borderId="8" xfId="0" applyFont="1" applyFill="1" applyBorder="1" applyAlignment="1">
      <alignment horizontal="left" wrapText="1"/>
    </xf>
    <xf numFmtId="0" fontId="16" fillId="3" borderId="35" xfId="0" applyFont="1" applyFill="1" applyBorder="1" applyAlignment="1">
      <alignment horizontal="left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36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0" fillId="5" borderId="19" xfId="0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5" borderId="23" xfId="0" applyFill="1" applyBorder="1" applyAlignment="1">
      <alignment horizontal="left"/>
    </xf>
    <xf numFmtId="0" fontId="0" fillId="5" borderId="1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8" fillId="2" borderId="20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8" fillId="2" borderId="1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2" fillId="0" borderId="3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6" fillId="3" borderId="33" xfId="0" applyFont="1" applyFill="1" applyBorder="1" applyAlignment="1">
      <alignment horizontal="left"/>
    </xf>
    <xf numFmtId="0" fontId="16" fillId="3" borderId="17" xfId="0" applyFont="1" applyFill="1" applyBorder="1" applyAlignment="1">
      <alignment horizontal="left"/>
    </xf>
    <xf numFmtId="0" fontId="16" fillId="3" borderId="22" xfId="0" applyFont="1" applyFill="1" applyBorder="1" applyAlignment="1">
      <alignment horizontal="left"/>
    </xf>
    <xf numFmtId="0" fontId="16" fillId="3" borderId="40" xfId="0" applyFont="1" applyFill="1" applyBorder="1" applyAlignment="1">
      <alignment horizontal="left"/>
    </xf>
    <xf numFmtId="0" fontId="16" fillId="3" borderId="9" xfId="0" applyFont="1" applyFill="1" applyBorder="1" applyAlignment="1">
      <alignment horizontal="left"/>
    </xf>
    <xf numFmtId="0" fontId="16" fillId="3" borderId="23" xfId="0" applyFont="1" applyFill="1" applyBorder="1" applyAlignment="1">
      <alignment horizontal="left"/>
    </xf>
    <xf numFmtId="0" fontId="16" fillId="3" borderId="41" xfId="0" applyFont="1" applyFill="1" applyBorder="1" applyAlignment="1">
      <alignment horizontal="center"/>
    </xf>
    <xf numFmtId="0" fontId="16" fillId="3" borderId="26" xfId="0" applyFont="1" applyFill="1" applyBorder="1" applyAlignment="1">
      <alignment horizontal="center"/>
    </xf>
    <xf numFmtId="0" fontId="16" fillId="3" borderId="27" xfId="0" applyFont="1" applyFill="1" applyBorder="1" applyAlignment="1">
      <alignment horizontal="center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4" xfId="0" applyBorder="1" applyAlignment="1">
      <alignment horizontal="center"/>
    </xf>
    <xf numFmtId="0" fontId="16" fillId="3" borderId="29" xfId="0" applyFont="1" applyFill="1" applyBorder="1" applyAlignment="1">
      <alignment horizontal="left"/>
    </xf>
    <xf numFmtId="0" fontId="16" fillId="3" borderId="7" xfId="0" applyFont="1" applyFill="1" applyBorder="1" applyAlignment="1">
      <alignment horizontal="left"/>
    </xf>
    <xf numFmtId="0" fontId="16" fillId="3" borderId="31" xfId="0" applyFont="1" applyFill="1" applyBorder="1" applyAlignment="1">
      <alignment horizontal="left"/>
    </xf>
    <xf numFmtId="0" fontId="0" fillId="0" borderId="19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2" fillId="0" borderId="5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5" borderId="20" xfId="0" applyFont="1" applyFill="1" applyBorder="1" applyAlignment="1">
      <alignment horizontal="center" vertical="center" textRotation="180"/>
    </xf>
    <xf numFmtId="0" fontId="2" fillId="5" borderId="2" xfId="0" applyFont="1" applyFill="1" applyBorder="1" applyAlignment="1">
      <alignment horizontal="center" vertical="center" textRotation="180"/>
    </xf>
    <xf numFmtId="0" fontId="2" fillId="5" borderId="4" xfId="0" applyFont="1" applyFill="1" applyBorder="1" applyAlignment="1">
      <alignment horizontal="center" vertical="center" textRotation="180"/>
    </xf>
    <xf numFmtId="0" fontId="2" fillId="5" borderId="45" xfId="0" applyFont="1" applyFill="1" applyBorder="1" applyAlignment="1">
      <alignment horizontal="center" vertical="center" textRotation="180"/>
    </xf>
    <xf numFmtId="0" fontId="2" fillId="5" borderId="46" xfId="0" applyFont="1" applyFill="1" applyBorder="1" applyAlignment="1">
      <alignment horizontal="center" vertical="center" textRotation="180"/>
    </xf>
    <xf numFmtId="0" fontId="2" fillId="5" borderId="47" xfId="0" applyFont="1" applyFill="1" applyBorder="1" applyAlignment="1">
      <alignment horizontal="center" vertical="center" textRotation="180"/>
    </xf>
    <xf numFmtId="0" fontId="10" fillId="5" borderId="7" xfId="0" applyFont="1" applyFill="1" applyBorder="1" applyAlignment="1">
      <alignment horizontal="left" vertical="center" wrapText="1"/>
    </xf>
    <xf numFmtId="0" fontId="10" fillId="5" borderId="31" xfId="0" applyFont="1" applyFill="1" applyBorder="1" applyAlignment="1">
      <alignment horizontal="left" vertical="center" wrapText="1"/>
    </xf>
    <xf numFmtId="0" fontId="10" fillId="5" borderId="44" xfId="0" applyFont="1" applyFill="1" applyBorder="1" applyAlignment="1">
      <alignment horizontal="left" vertical="center" wrapText="1"/>
    </xf>
    <xf numFmtId="0" fontId="10" fillId="5" borderId="48" xfId="0" applyFont="1" applyFill="1" applyBorder="1" applyAlignment="1">
      <alignment horizontal="left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left" vertical="center" wrapText="1"/>
    </xf>
    <xf numFmtId="0" fontId="10" fillId="5" borderId="50" xfId="0" applyFont="1" applyFill="1" applyBorder="1" applyAlignment="1">
      <alignment horizontal="left" vertical="center" wrapText="1"/>
    </xf>
    <xf numFmtId="0" fontId="10" fillId="5" borderId="51" xfId="0" applyFont="1" applyFill="1" applyBorder="1" applyAlignment="1">
      <alignment horizontal="left" vertical="center" wrapText="1"/>
    </xf>
    <xf numFmtId="0" fontId="10" fillId="5" borderId="24" xfId="0" applyFont="1" applyFill="1" applyBorder="1" applyAlignment="1">
      <alignment horizontal="left" vertical="center" wrapText="1"/>
    </xf>
    <xf numFmtId="0" fontId="10" fillId="5" borderId="32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7" fillId="2" borderId="11" xfId="0" applyFont="1" applyFill="1" applyBorder="1" applyAlignment="1">
      <alignment horizontal="left" vertical="center" wrapText="1"/>
    </xf>
    <xf numFmtId="0" fontId="7" fillId="2" borderId="12" xfId="0" applyFont="1" applyFill="1" applyBorder="1" applyAlignment="1">
      <alignment horizontal="left" vertical="center" wrapText="1"/>
    </xf>
    <xf numFmtId="0" fontId="7" fillId="2" borderId="13" xfId="0" applyFont="1" applyFill="1" applyBorder="1" applyAlignment="1">
      <alignment horizontal="left" vertical="center" wrapText="1"/>
    </xf>
  </cellXfs>
  <cellStyles count="4">
    <cellStyle name="60% - Ênfase1" xfId="2" builtinId="32"/>
    <cellStyle name="Hiperlink" xfId="1" builtinId="8"/>
    <cellStyle name="Normal" xfId="0" builtinId="0"/>
    <cellStyle name="Porcentagem" xfId="3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Gráfico de Burnup - Projeto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'Backlog do Produto'!$B$47</c:f>
              <c:strCache>
                <c:ptCount val="1"/>
                <c:pt idx="0">
                  <c:v>Total de Pontos</c:v>
                </c:pt>
              </c:strCache>
            </c:strRef>
          </c:tx>
          <c:marker>
            <c:symbol val="none"/>
          </c:marker>
          <c:cat>
            <c:numRef>
              <c:f>'Backlog do Produto'!$C$46:$H$46</c:f>
              <c:numCache>
                <c:formatCode>d\-mmm</c:formatCode>
                <c:ptCount val="6"/>
                <c:pt idx="0">
                  <c:v>42783</c:v>
                </c:pt>
                <c:pt idx="1">
                  <c:v>42797</c:v>
                </c:pt>
                <c:pt idx="2">
                  <c:v>42811</c:v>
                </c:pt>
                <c:pt idx="3">
                  <c:v>42825</c:v>
                </c:pt>
                <c:pt idx="4">
                  <c:v>42839</c:v>
                </c:pt>
                <c:pt idx="5">
                  <c:v>42853</c:v>
                </c:pt>
              </c:numCache>
            </c:numRef>
          </c:cat>
          <c:val>
            <c:numRef>
              <c:f>'Backlog do Produto'!$C$47:$H$47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2C-4DFF-AB50-980803B32A55}"/>
            </c:ext>
          </c:extLst>
        </c:ser>
        <c:ser>
          <c:idx val="3"/>
          <c:order val="1"/>
          <c:tx>
            <c:strRef>
              <c:f>'Backlog do Produto'!$B$49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numRef>
              <c:f>'Backlog do Produto'!$C$46:$H$46</c:f>
              <c:numCache>
                <c:formatCode>d\-mmm</c:formatCode>
                <c:ptCount val="6"/>
                <c:pt idx="0">
                  <c:v>42783</c:v>
                </c:pt>
                <c:pt idx="1">
                  <c:v>42797</c:v>
                </c:pt>
                <c:pt idx="2">
                  <c:v>42811</c:v>
                </c:pt>
                <c:pt idx="3">
                  <c:v>42825</c:v>
                </c:pt>
                <c:pt idx="4">
                  <c:v>42839</c:v>
                </c:pt>
                <c:pt idx="5">
                  <c:v>42853</c:v>
                </c:pt>
              </c:numCache>
            </c:numRef>
          </c:cat>
          <c:val>
            <c:numRef>
              <c:f>'Backlog do Produto'!$C$49:$H$49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2C-4DFF-AB50-980803B32A55}"/>
            </c:ext>
          </c:extLst>
        </c:ser>
        <c:ser>
          <c:idx val="2"/>
          <c:order val="2"/>
          <c:tx>
            <c:strRef>
              <c:f>'Backlog do Produto'!$B$48</c:f>
              <c:strCache>
                <c:ptCount val="1"/>
                <c:pt idx="0">
                  <c:v>Pontos Resolvidos</c:v>
                </c:pt>
              </c:strCache>
            </c:strRef>
          </c:tx>
          <c:marker>
            <c:symbol val="none"/>
          </c:marker>
          <c:cat>
            <c:numRef>
              <c:f>'Backlog do Produto'!$C$46:$H$46</c:f>
              <c:numCache>
                <c:formatCode>d\-mmm</c:formatCode>
                <c:ptCount val="6"/>
                <c:pt idx="0">
                  <c:v>42783</c:v>
                </c:pt>
                <c:pt idx="1">
                  <c:v>42797</c:v>
                </c:pt>
                <c:pt idx="2">
                  <c:v>42811</c:v>
                </c:pt>
                <c:pt idx="3">
                  <c:v>42825</c:v>
                </c:pt>
                <c:pt idx="4">
                  <c:v>42839</c:v>
                </c:pt>
                <c:pt idx="5">
                  <c:v>42853</c:v>
                </c:pt>
              </c:numCache>
            </c:numRef>
          </c:cat>
          <c:val>
            <c:numRef>
              <c:f>'Backlog do Produto'!$C$48:$H$48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2C-4DFF-AB50-980803B32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92992"/>
        <c:axId val="61094912"/>
      </c:lineChart>
      <c:catAx>
        <c:axId val="6109299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crossAx val="61094912"/>
        <c:crosses val="autoZero"/>
        <c:auto val="0"/>
        <c:lblAlgn val="ctr"/>
        <c:lblOffset val="100"/>
        <c:noMultiLvlLbl val="0"/>
      </c:catAx>
      <c:valAx>
        <c:axId val="61094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Pontos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109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Gráfico de Burnup (Sprint)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'Sprint 1 - 06_02 a 17_02'!$B$26</c:f>
              <c:strCache>
                <c:ptCount val="1"/>
                <c:pt idx="0">
                  <c:v>Total de Tarefas</c:v>
                </c:pt>
              </c:strCache>
            </c:strRef>
          </c:tx>
          <c:marker>
            <c:symbol val="none"/>
          </c:marker>
          <c:val>
            <c:numRef>
              <c:f>'Sprint 1 - 06_02 a 17_02'!$C$26:$L$26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A-4ED7-812F-F2338B4752BF}"/>
            </c:ext>
          </c:extLst>
        </c:ser>
        <c:ser>
          <c:idx val="2"/>
          <c:order val="1"/>
          <c:tx>
            <c:strRef>
              <c:f>'Sprint 1 - 06_02 a 17_02'!$B$27</c:f>
              <c:strCache>
                <c:ptCount val="1"/>
                <c:pt idx="0">
                  <c:v>Resolvidas</c:v>
                </c:pt>
              </c:strCache>
            </c:strRef>
          </c:tx>
          <c:marker>
            <c:symbol val="none"/>
          </c:marker>
          <c:val>
            <c:numRef>
              <c:f>'Sprint 1 - 06_02 a 17_02'!$C$27:$L$27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A-4ED7-812F-F2338B4752BF}"/>
            </c:ext>
          </c:extLst>
        </c:ser>
        <c:ser>
          <c:idx val="3"/>
          <c:order val="2"/>
          <c:tx>
            <c:strRef>
              <c:f>'Sprint 1 - 06_02 a 17_02'!$B$28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val>
            <c:numRef>
              <c:f>'Sprint 1 - 06_02 a 17_02'!$C$28:$L$28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AA-4ED7-812F-F2338B475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81408"/>
        <c:axId val="61283328"/>
      </c:lineChart>
      <c:catAx>
        <c:axId val="61281408"/>
        <c:scaling>
          <c:orientation val="minMax"/>
        </c:scaling>
        <c:delete val="0"/>
        <c:axPos val="b"/>
        <c:majorTickMark val="none"/>
        <c:minorTickMark val="none"/>
        <c:tickLblPos val="nextTo"/>
        <c:crossAx val="61283328"/>
        <c:crosses val="autoZero"/>
        <c:auto val="1"/>
        <c:lblAlgn val="ctr"/>
        <c:lblOffset val="100"/>
        <c:noMultiLvlLbl val="0"/>
      </c:catAx>
      <c:valAx>
        <c:axId val="61283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Tarefas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128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17585</xdr:colOff>
      <xdr:row>50</xdr:row>
      <xdr:rowOff>187935</xdr:rowOff>
    </xdr:from>
    <xdr:to>
      <xdr:col>17</xdr:col>
      <xdr:colOff>249115</xdr:colOff>
      <xdr:row>71</xdr:row>
      <xdr:rowOff>97449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19</xdr:row>
      <xdr:rowOff>9525</xdr:rowOff>
    </xdr:from>
    <xdr:to>
      <xdr:col>27</xdr:col>
      <xdr:colOff>600074</xdr:colOff>
      <xdr:row>39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ntranet.trt9.jus.br/intranet2/f?p=210:406:110708550609139::NO:406:P406_CD_PROJETO:3204739" TargetMode="External"/><Relationship Id="rId1" Type="http://schemas.openxmlformats.org/officeDocument/2006/relationships/hyperlink" Target="https://intranet.trt9.jus.br/intranet2/f?p=210:406:110708550609139::NO:406:P406_CD_PROJETO:3204739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27"/>
  <sheetViews>
    <sheetView tabSelected="1" topLeftCell="A4" zoomScale="145" zoomScaleNormal="145" workbookViewId="0">
      <selection activeCell="C23" sqref="C23"/>
    </sheetView>
  </sheetViews>
  <sheetFormatPr defaultRowHeight="15" x14ac:dyDescent="0.25"/>
  <cols>
    <col min="1" max="1" width="4.28515625" customWidth="1"/>
    <col min="2" max="2" width="51.28515625" customWidth="1"/>
    <col min="3" max="3" width="51" customWidth="1"/>
  </cols>
  <sheetData>
    <row r="1" spans="2:3" ht="15.75" thickBot="1" x14ac:dyDescent="0.3"/>
    <row r="2" spans="2:3" ht="15.75" thickBot="1" x14ac:dyDescent="0.3">
      <c r="B2" s="112" t="s">
        <v>41</v>
      </c>
      <c r="C2" s="113"/>
    </row>
    <row r="3" spans="2:3" x14ac:dyDescent="0.25">
      <c r="B3" s="118" t="s">
        <v>51</v>
      </c>
      <c r="C3" s="118"/>
    </row>
    <row r="4" spans="2:3" ht="15.75" thickBot="1" x14ac:dyDescent="0.3"/>
    <row r="5" spans="2:3" ht="15.75" thickBot="1" x14ac:dyDescent="0.3">
      <c r="B5" s="112" t="s">
        <v>35</v>
      </c>
      <c r="C5" s="113"/>
    </row>
    <row r="6" spans="2:3" x14ac:dyDescent="0.25">
      <c r="B6" s="116" t="s">
        <v>46</v>
      </c>
      <c r="C6" s="118"/>
    </row>
    <row r="7" spans="2:3" ht="15.75" thickBot="1" x14ac:dyDescent="0.3"/>
    <row r="8" spans="2:3" ht="15.75" thickBot="1" x14ac:dyDescent="0.3">
      <c r="B8" s="112" t="s">
        <v>36</v>
      </c>
      <c r="C8" s="113"/>
    </row>
    <row r="9" spans="2:3" x14ac:dyDescent="0.25">
      <c r="B9" s="116" t="s">
        <v>47</v>
      </c>
      <c r="C9" s="116"/>
    </row>
    <row r="10" spans="2:3" ht="15.75" thickBot="1" x14ac:dyDescent="0.3"/>
    <row r="11" spans="2:3" ht="15.75" thickBot="1" x14ac:dyDescent="0.3">
      <c r="B11" s="112" t="s">
        <v>40</v>
      </c>
      <c r="C11" s="113"/>
    </row>
    <row r="12" spans="2:3" x14ac:dyDescent="0.25">
      <c r="B12" s="117" t="s">
        <v>61</v>
      </c>
      <c r="C12" s="117"/>
    </row>
    <row r="13" spans="2:3" ht="15.75" thickBot="1" x14ac:dyDescent="0.3"/>
    <row r="14" spans="2:3" ht="15.75" thickBot="1" x14ac:dyDescent="0.3">
      <c r="B14" s="112" t="s">
        <v>38</v>
      </c>
      <c r="C14" s="113"/>
    </row>
    <row r="15" spans="2:3" x14ac:dyDescent="0.25">
      <c r="B15" s="114" t="s">
        <v>73</v>
      </c>
      <c r="C15" s="114"/>
    </row>
    <row r="16" spans="2:3" x14ac:dyDescent="0.25">
      <c r="B16" s="115" t="s">
        <v>60</v>
      </c>
      <c r="C16" s="115"/>
    </row>
    <row r="17" spans="2:3" x14ac:dyDescent="0.25">
      <c r="B17" s="115" t="s">
        <v>67</v>
      </c>
      <c r="C17" s="115"/>
    </row>
    <row r="18" spans="2:3" x14ac:dyDescent="0.25">
      <c r="B18" s="115" t="s">
        <v>68</v>
      </c>
      <c r="C18" s="115"/>
    </row>
    <row r="19" spans="2:3" ht="15.75" thickBot="1" x14ac:dyDescent="0.3"/>
    <row r="20" spans="2:3" ht="15.75" thickBot="1" x14ac:dyDescent="0.3">
      <c r="B20" s="112" t="s">
        <v>37</v>
      </c>
      <c r="C20" s="113"/>
    </row>
    <row r="21" spans="2:3" x14ac:dyDescent="0.25">
      <c r="B21" s="30" t="s">
        <v>42</v>
      </c>
      <c r="C21" s="30" t="s">
        <v>52</v>
      </c>
    </row>
    <row r="22" spans="2:3" ht="30" x14ac:dyDescent="0.25">
      <c r="B22" s="10" t="s">
        <v>48</v>
      </c>
      <c r="C22" s="67" t="s">
        <v>79</v>
      </c>
    </row>
    <row r="23" spans="2:3" x14ac:dyDescent="0.25">
      <c r="B23" s="10" t="s">
        <v>69</v>
      </c>
      <c r="C23" s="33" t="s">
        <v>74</v>
      </c>
    </row>
    <row r="24" spans="2:3" ht="45" x14ac:dyDescent="0.25">
      <c r="B24" s="10" t="s">
        <v>49</v>
      </c>
      <c r="C24" s="33" t="s">
        <v>59</v>
      </c>
    </row>
    <row r="25" spans="2:3" x14ac:dyDescent="0.25">
      <c r="B25" s="10" t="s">
        <v>53</v>
      </c>
      <c r="C25" s="34" t="s">
        <v>58</v>
      </c>
    </row>
    <row r="26" spans="2:3" x14ac:dyDescent="0.25">
      <c r="B26" s="10" t="s">
        <v>66</v>
      </c>
      <c r="C26" s="34" t="s">
        <v>74</v>
      </c>
    </row>
    <row r="27" spans="2:3" x14ac:dyDescent="0.25">
      <c r="B27" s="10" t="s">
        <v>50</v>
      </c>
      <c r="C27" s="10" t="s">
        <v>54</v>
      </c>
    </row>
  </sheetData>
  <mergeCells count="14">
    <mergeCell ref="B2:C2"/>
    <mergeCell ref="B9:C9"/>
    <mergeCell ref="B8:C8"/>
    <mergeCell ref="B11:C11"/>
    <mergeCell ref="B12:C12"/>
    <mergeCell ref="B6:C6"/>
    <mergeCell ref="B5:C5"/>
    <mergeCell ref="B3:C3"/>
    <mergeCell ref="B20:C20"/>
    <mergeCell ref="B14:C14"/>
    <mergeCell ref="B15:C15"/>
    <mergeCell ref="B16:C16"/>
    <mergeCell ref="B17:C17"/>
    <mergeCell ref="B18:C18"/>
  </mergeCells>
  <hyperlinks>
    <hyperlink ref="B6" r:id="rId1" xr:uid="{00000000-0004-0000-0000-000000000000}"/>
    <hyperlink ref="B9:C9" r:id="rId2" display="Mesmo link SAG, na aba &quot;Etapas&quot;" xr:uid="{00000000-0004-0000-0000-000001000000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55"/>
  <sheetViews>
    <sheetView topLeftCell="A58" zoomScale="115" zoomScaleNormal="115" workbookViewId="0">
      <selection activeCell="E16" sqref="E16:T16"/>
    </sheetView>
  </sheetViews>
  <sheetFormatPr defaultRowHeight="15" x14ac:dyDescent="0.25"/>
  <cols>
    <col min="1" max="1" width="1.5703125" customWidth="1"/>
    <col min="2" max="2" width="17.5703125" bestFit="1" customWidth="1"/>
    <col min="3" max="3" width="7.7109375" bestFit="1" customWidth="1"/>
    <col min="4" max="6" width="7.5703125" bestFit="1" customWidth="1"/>
    <col min="7" max="8" width="7" bestFit="1" customWidth="1"/>
    <col min="9" max="12" width="5.28515625" customWidth="1"/>
    <col min="13" max="13" width="8.5703125" customWidth="1"/>
    <col min="14" max="14" width="8" customWidth="1"/>
  </cols>
  <sheetData>
    <row r="1" spans="1:30" ht="15.75" thickBot="1" x14ac:dyDescent="0.3"/>
    <row r="2" spans="1:30" ht="19.5" customHeight="1" thickBot="1" x14ac:dyDescent="0.3">
      <c r="B2" s="145" t="s">
        <v>9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7"/>
    </row>
    <row r="3" spans="1:30" x14ac:dyDescent="0.25"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  <c r="U3" s="4"/>
      <c r="V3" s="4"/>
      <c r="W3" s="4"/>
      <c r="X3" s="4"/>
      <c r="Y3" s="4"/>
      <c r="Z3" s="4"/>
      <c r="AA3" s="4"/>
    </row>
    <row r="4" spans="1:30" ht="15" customHeight="1" x14ac:dyDescent="0.25">
      <c r="B4" s="6" t="s">
        <v>10</v>
      </c>
      <c r="C4" s="148" t="s">
        <v>70</v>
      </c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9"/>
      <c r="U4" s="35"/>
      <c r="V4" s="35"/>
      <c r="W4" s="35"/>
      <c r="X4" s="35"/>
      <c r="Y4" s="35"/>
      <c r="Z4" s="35"/>
      <c r="AA4" s="35"/>
    </row>
    <row r="5" spans="1:30" x14ac:dyDescent="0.25">
      <c r="B5" s="6" t="s">
        <v>11</v>
      </c>
      <c r="C5" s="133" t="s">
        <v>56</v>
      </c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4"/>
      <c r="U5" s="35"/>
      <c r="V5" s="35"/>
      <c r="W5" s="35"/>
      <c r="X5" s="35"/>
      <c r="Y5" s="35"/>
      <c r="Z5" s="35"/>
      <c r="AA5" s="35"/>
    </row>
    <row r="6" spans="1:30" x14ac:dyDescent="0.25">
      <c r="B6" s="6" t="s">
        <v>12</v>
      </c>
      <c r="C6" s="133" t="s">
        <v>55</v>
      </c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4"/>
      <c r="U6" s="35"/>
      <c r="V6" s="35"/>
      <c r="W6" s="35"/>
      <c r="X6" s="35"/>
      <c r="Y6" s="35"/>
      <c r="Z6" s="35"/>
      <c r="AA6" s="35"/>
    </row>
    <row r="7" spans="1:30" x14ac:dyDescent="0.25">
      <c r="B7" s="6" t="s">
        <v>13</v>
      </c>
      <c r="C7" s="133" t="s">
        <v>16</v>
      </c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4"/>
      <c r="U7" s="35"/>
      <c r="V7" s="35"/>
      <c r="W7" s="35"/>
      <c r="X7" s="35"/>
      <c r="Y7" s="35"/>
      <c r="Z7" s="35"/>
      <c r="AA7" s="35"/>
    </row>
    <row r="8" spans="1:30" x14ac:dyDescent="0.25">
      <c r="B8" s="6" t="s">
        <v>11</v>
      </c>
      <c r="C8" s="133" t="s">
        <v>57</v>
      </c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4"/>
      <c r="U8" s="35"/>
      <c r="V8" s="35"/>
      <c r="W8" s="35"/>
      <c r="X8" s="35"/>
      <c r="Y8" s="35"/>
      <c r="Z8" s="35"/>
      <c r="AA8" s="35"/>
    </row>
    <row r="9" spans="1:30" ht="29.25" customHeight="1" x14ac:dyDescent="0.25">
      <c r="B9" s="36" t="s">
        <v>14</v>
      </c>
      <c r="C9" s="135" t="s">
        <v>72</v>
      </c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7"/>
      <c r="U9" s="35"/>
      <c r="V9" s="35"/>
      <c r="W9" s="35"/>
      <c r="X9" s="35"/>
      <c r="Y9" s="35"/>
      <c r="Z9" s="35"/>
      <c r="AA9" s="35"/>
    </row>
    <row r="10" spans="1:30" x14ac:dyDescent="0.25">
      <c r="B10" s="6" t="s">
        <v>15</v>
      </c>
      <c r="C10" s="133" t="s">
        <v>71</v>
      </c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4"/>
    </row>
    <row r="11" spans="1:30" ht="15.75" thickBot="1" x14ac:dyDescent="0.3">
      <c r="B11" s="1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9"/>
    </row>
    <row r="12" spans="1:30" x14ac:dyDescent="0.25">
      <c r="U12" s="4"/>
    </row>
    <row r="13" spans="1:30" ht="15.75" thickBot="1" x14ac:dyDescent="0.3"/>
    <row r="14" spans="1:30" ht="19.5" customHeight="1" thickBot="1" x14ac:dyDescent="0.3">
      <c r="B14" s="138" t="s">
        <v>17</v>
      </c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</row>
    <row r="15" spans="1:30" s="2" customFormat="1" x14ac:dyDescent="0.25">
      <c r="A15"/>
      <c r="B15" s="37" t="s">
        <v>34</v>
      </c>
      <c r="C15" s="143" t="s">
        <v>21</v>
      </c>
      <c r="D15" s="144"/>
      <c r="E15" s="140" t="s">
        <v>2</v>
      </c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2"/>
      <c r="U15"/>
      <c r="V15"/>
      <c r="W15"/>
      <c r="X15"/>
      <c r="Y15"/>
      <c r="Z15"/>
      <c r="AA15"/>
      <c r="AB15"/>
      <c r="AC15"/>
      <c r="AD15"/>
    </row>
    <row r="16" spans="1:30" x14ac:dyDescent="0.25">
      <c r="A16" s="3"/>
      <c r="B16" s="110"/>
      <c r="C16" s="131"/>
      <c r="D16" s="132"/>
      <c r="E16" s="128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30"/>
    </row>
    <row r="17" spans="1:20" x14ac:dyDescent="0.25">
      <c r="A17" s="3"/>
      <c r="B17" s="110"/>
      <c r="C17" s="131"/>
      <c r="D17" s="132"/>
      <c r="E17" s="128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30"/>
    </row>
    <row r="18" spans="1:20" x14ac:dyDescent="0.25">
      <c r="A18" s="3"/>
      <c r="B18" s="110"/>
      <c r="C18" s="131"/>
      <c r="D18" s="132"/>
      <c r="E18" s="128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30"/>
    </row>
    <row r="19" spans="1:20" x14ac:dyDescent="0.25">
      <c r="A19" s="3"/>
      <c r="B19" s="110"/>
      <c r="C19" s="131"/>
      <c r="D19" s="132"/>
      <c r="E19" s="128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30"/>
    </row>
    <row r="20" spans="1:20" x14ac:dyDescent="0.25">
      <c r="A20" s="3"/>
      <c r="B20" s="110"/>
      <c r="C20" s="131"/>
      <c r="D20" s="132"/>
      <c r="E20" s="128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30"/>
    </row>
    <row r="21" spans="1:20" x14ac:dyDescent="0.25">
      <c r="A21" s="3"/>
      <c r="B21" s="110"/>
      <c r="C21" s="131"/>
      <c r="D21" s="132"/>
      <c r="E21" s="128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30"/>
    </row>
    <row r="22" spans="1:20" x14ac:dyDescent="0.25">
      <c r="A22" s="3"/>
      <c r="B22" s="110"/>
      <c r="C22" s="131"/>
      <c r="D22" s="132"/>
      <c r="E22" s="128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30"/>
    </row>
    <row r="23" spans="1:20" x14ac:dyDescent="0.25">
      <c r="A23" s="3"/>
      <c r="B23" s="110"/>
      <c r="C23" s="131"/>
      <c r="D23" s="132"/>
      <c r="E23" s="128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30"/>
    </row>
    <row r="24" spans="1:20" x14ac:dyDescent="0.25">
      <c r="A24" s="3"/>
      <c r="B24" s="110"/>
      <c r="C24" s="131"/>
      <c r="D24" s="132"/>
      <c r="E24" s="128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30"/>
    </row>
    <row r="25" spans="1:20" x14ac:dyDescent="0.25">
      <c r="A25" s="3"/>
      <c r="B25" s="110"/>
      <c r="C25" s="131"/>
      <c r="D25" s="132"/>
      <c r="E25" s="128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30"/>
    </row>
    <row r="26" spans="1:20" x14ac:dyDescent="0.25">
      <c r="A26" s="3"/>
      <c r="B26" s="110"/>
      <c r="C26" s="131"/>
      <c r="D26" s="132"/>
      <c r="E26" s="128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30"/>
    </row>
    <row r="27" spans="1:20" x14ac:dyDescent="0.25">
      <c r="A27" s="3"/>
      <c r="B27" s="110"/>
      <c r="C27" s="131"/>
      <c r="D27" s="132"/>
      <c r="E27" s="128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30"/>
    </row>
    <row r="28" spans="1:20" x14ac:dyDescent="0.25">
      <c r="A28" s="3"/>
      <c r="B28" s="110"/>
      <c r="C28" s="131"/>
      <c r="D28" s="132"/>
      <c r="E28" s="128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30"/>
    </row>
    <row r="29" spans="1:20" x14ac:dyDescent="0.25">
      <c r="A29" s="4"/>
      <c r="B29" s="110"/>
      <c r="C29" s="131"/>
      <c r="D29" s="132"/>
      <c r="E29" s="128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30"/>
    </row>
    <row r="30" spans="1:20" x14ac:dyDescent="0.25">
      <c r="A30" s="3"/>
      <c r="B30" s="110"/>
      <c r="C30" s="131"/>
      <c r="D30" s="132"/>
      <c r="E30" s="128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30"/>
    </row>
    <row r="31" spans="1:20" x14ac:dyDescent="0.25">
      <c r="A31" s="3"/>
      <c r="B31" s="110"/>
      <c r="C31" s="131"/>
      <c r="D31" s="132"/>
      <c r="E31" s="128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30"/>
    </row>
    <row r="32" spans="1:20" x14ac:dyDescent="0.25">
      <c r="A32" s="3"/>
      <c r="B32" s="110"/>
      <c r="C32" s="131"/>
      <c r="D32" s="132"/>
      <c r="E32" s="128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30"/>
    </row>
    <row r="33" spans="1:22" x14ac:dyDescent="0.25">
      <c r="A33" s="3"/>
      <c r="B33" s="110"/>
      <c r="C33" s="131"/>
      <c r="D33" s="132"/>
      <c r="E33" s="128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30"/>
    </row>
    <row r="34" spans="1:22" x14ac:dyDescent="0.25">
      <c r="A34" s="4"/>
      <c r="B34" s="110"/>
      <c r="C34" s="131"/>
      <c r="D34" s="132"/>
      <c r="E34" s="128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30"/>
    </row>
    <row r="35" spans="1:22" ht="15.75" thickBot="1" x14ac:dyDescent="0.3">
      <c r="B35" s="73"/>
      <c r="C35" s="164"/>
      <c r="D35" s="164"/>
      <c r="E35" s="161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3"/>
      <c r="U35" s="71"/>
    </row>
    <row r="36" spans="1:22" x14ac:dyDescent="0.25">
      <c r="C36" s="72"/>
      <c r="E36" s="71"/>
      <c r="J36" s="68"/>
    </row>
    <row r="37" spans="1:22" ht="15.75" thickBot="1" x14ac:dyDescent="0.3"/>
    <row r="38" spans="1:22" ht="19.5" customHeight="1" thickBot="1" x14ac:dyDescent="0.3">
      <c r="B38" s="145" t="s">
        <v>62</v>
      </c>
      <c r="C38" s="146"/>
      <c r="D38" s="146"/>
      <c r="E38" s="146"/>
      <c r="F38" s="146"/>
      <c r="G38" s="146"/>
      <c r="H38" s="147"/>
      <c r="K38" s="125" t="s">
        <v>44</v>
      </c>
      <c r="L38" s="126"/>
      <c r="M38" s="126"/>
      <c r="N38" s="126"/>
      <c r="O38" s="126"/>
      <c r="P38" s="126"/>
      <c r="Q38" s="126"/>
      <c r="R38" s="127"/>
    </row>
    <row r="39" spans="1:22" ht="15" customHeight="1" x14ac:dyDescent="0.25">
      <c r="B39" s="152" t="s">
        <v>64</v>
      </c>
      <c r="C39" s="153"/>
      <c r="D39" s="153"/>
      <c r="E39" s="153"/>
      <c r="F39" s="153"/>
      <c r="G39" s="153"/>
      <c r="H39" s="154"/>
      <c r="K39" s="122" t="s">
        <v>75</v>
      </c>
      <c r="L39" s="123"/>
      <c r="M39" s="123"/>
      <c r="N39" s="123"/>
      <c r="O39" s="123"/>
      <c r="P39" s="123"/>
      <c r="Q39" s="123"/>
      <c r="R39" s="124"/>
    </row>
    <row r="40" spans="1:22" x14ac:dyDescent="0.25">
      <c r="B40" s="155" t="s">
        <v>65</v>
      </c>
      <c r="C40" s="156"/>
      <c r="D40" s="156"/>
      <c r="E40" s="156"/>
      <c r="F40" s="156"/>
      <c r="G40" s="156"/>
      <c r="H40" s="157"/>
      <c r="K40" s="165" t="s">
        <v>63</v>
      </c>
      <c r="L40" s="166"/>
      <c r="M40" s="166"/>
      <c r="N40" s="166"/>
      <c r="O40" s="166"/>
      <c r="P40" s="166"/>
      <c r="Q40" s="166"/>
      <c r="R40" s="167"/>
    </row>
    <row r="41" spans="1:22" ht="15.75" thickBot="1" x14ac:dyDescent="0.3">
      <c r="B41" s="158"/>
      <c r="C41" s="159"/>
      <c r="D41" s="159"/>
      <c r="E41" s="159"/>
      <c r="F41" s="159"/>
      <c r="G41" s="159"/>
      <c r="H41" s="160"/>
      <c r="K41" s="119" t="s">
        <v>76</v>
      </c>
      <c r="L41" s="120"/>
      <c r="M41" s="120"/>
      <c r="N41" s="120"/>
      <c r="O41" s="120"/>
      <c r="P41" s="120"/>
      <c r="Q41" s="120"/>
      <c r="R41" s="121"/>
    </row>
    <row r="42" spans="1:22" x14ac:dyDescent="0.25"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</row>
    <row r="43" spans="1:22" ht="15.75" thickBot="1" x14ac:dyDescent="0.3"/>
    <row r="44" spans="1:22" ht="33" customHeight="1" x14ac:dyDescent="0.25">
      <c r="B44" s="138" t="s">
        <v>20</v>
      </c>
      <c r="C44" s="139"/>
      <c r="D44" s="139"/>
      <c r="E44" s="139"/>
      <c r="F44" s="139"/>
      <c r="G44" s="139"/>
      <c r="H44" s="139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</row>
    <row r="45" spans="1:22" s="1" customFormat="1" x14ac:dyDescent="0.25">
      <c r="B45" s="150" t="s">
        <v>21</v>
      </c>
      <c r="C45" s="19">
        <v>1</v>
      </c>
      <c r="D45" s="19">
        <v>2</v>
      </c>
      <c r="E45" s="19">
        <v>3</v>
      </c>
      <c r="F45" s="19">
        <v>4</v>
      </c>
      <c r="G45" s="19">
        <v>5</v>
      </c>
      <c r="H45" s="55">
        <v>6</v>
      </c>
      <c r="I45" s="15"/>
      <c r="J45" s="15"/>
      <c r="K45" s="15"/>
      <c r="L45" s="15"/>
      <c r="M45" s="15"/>
      <c r="N45" s="15"/>
      <c r="O45" s="13"/>
      <c r="P45" s="13"/>
      <c r="Q45" s="13"/>
      <c r="R45" s="13"/>
      <c r="S45" s="13"/>
      <c r="T45" s="13"/>
      <c r="U45" s="13"/>
      <c r="V45" s="13"/>
    </row>
    <row r="46" spans="1:22" s="1" customFormat="1" x14ac:dyDescent="0.25">
      <c r="B46" s="151"/>
      <c r="C46" s="111">
        <v>42783</v>
      </c>
      <c r="D46" s="111">
        <v>42797</v>
      </c>
      <c r="E46" s="111">
        <v>42811</v>
      </c>
      <c r="F46" s="111">
        <v>42825</v>
      </c>
      <c r="G46" s="111">
        <v>42839</v>
      </c>
      <c r="H46" s="111">
        <v>42853</v>
      </c>
      <c r="I46" s="15"/>
      <c r="J46" s="15"/>
      <c r="K46" s="15"/>
      <c r="L46" s="15"/>
      <c r="M46" s="15"/>
      <c r="N46" s="15"/>
      <c r="O46" s="13"/>
      <c r="P46" s="13"/>
      <c r="Q46" s="13"/>
      <c r="R46" s="13"/>
      <c r="S46" s="13"/>
      <c r="T46" s="13"/>
      <c r="U46" s="13"/>
      <c r="V46" s="13"/>
    </row>
    <row r="47" spans="1:22" x14ac:dyDescent="0.25">
      <c r="B47" s="11" t="s">
        <v>22</v>
      </c>
      <c r="C47" s="17">
        <v>0</v>
      </c>
      <c r="D47" s="54">
        <f>C47</f>
        <v>0</v>
      </c>
      <c r="E47" s="54">
        <f t="shared" ref="E47:H47" si="0">D47</f>
        <v>0</v>
      </c>
      <c r="F47" s="54">
        <f t="shared" si="0"/>
        <v>0</v>
      </c>
      <c r="G47" s="54">
        <f t="shared" si="0"/>
        <v>0</v>
      </c>
      <c r="H47" s="54">
        <f t="shared" si="0"/>
        <v>0</v>
      </c>
      <c r="I47" s="16"/>
      <c r="J47" s="16"/>
      <c r="K47" s="16"/>
      <c r="L47" s="16"/>
      <c r="M47" s="16"/>
      <c r="N47" s="16"/>
      <c r="O47" s="4"/>
      <c r="P47" s="4"/>
      <c r="Q47" s="4"/>
      <c r="R47" s="4"/>
      <c r="S47" s="4"/>
      <c r="T47" s="4"/>
      <c r="U47" s="4"/>
      <c r="V47" s="4"/>
    </row>
    <row r="48" spans="1:22" x14ac:dyDescent="0.25">
      <c r="B48" s="11" t="s">
        <v>23</v>
      </c>
      <c r="C48" s="17"/>
      <c r="D48" s="17"/>
      <c r="E48" s="17"/>
      <c r="F48" s="17"/>
      <c r="G48" s="17"/>
      <c r="H48" s="17"/>
      <c r="I48" s="16"/>
      <c r="J48" s="16"/>
      <c r="K48" s="16"/>
      <c r="L48" s="16"/>
      <c r="M48" s="16"/>
      <c r="N48" s="16"/>
      <c r="O48" s="4"/>
      <c r="P48" s="4"/>
      <c r="Q48" s="4"/>
      <c r="R48" s="4"/>
      <c r="S48" s="4"/>
      <c r="T48" s="4"/>
      <c r="U48" s="4"/>
      <c r="V48" s="4"/>
    </row>
    <row r="49" spans="2:22" ht="19.5" customHeight="1" x14ac:dyDescent="0.25">
      <c r="B49" s="11" t="s">
        <v>8</v>
      </c>
      <c r="C49" s="17">
        <f>ROUND(LARGE($C$47:$H$47,1)*C45/$H$45,0)</f>
        <v>0</v>
      </c>
      <c r="D49" s="54">
        <f t="shared" ref="D49:H49" si="1">ROUND(LARGE($C$47:$H$47,1)*D45/$H$45,0)</f>
        <v>0</v>
      </c>
      <c r="E49" s="54">
        <f t="shared" si="1"/>
        <v>0</v>
      </c>
      <c r="F49" s="54">
        <f t="shared" si="1"/>
        <v>0</v>
      </c>
      <c r="G49" s="54">
        <f t="shared" si="1"/>
        <v>0</v>
      </c>
      <c r="H49" s="54">
        <f t="shared" si="1"/>
        <v>0</v>
      </c>
      <c r="I49" s="16"/>
      <c r="J49" s="16"/>
      <c r="K49" s="16"/>
      <c r="L49" s="16"/>
      <c r="M49" s="16"/>
      <c r="N49" s="16"/>
      <c r="O49" s="4"/>
      <c r="P49" s="4"/>
      <c r="Q49" s="4"/>
      <c r="R49" s="4"/>
      <c r="S49" s="4"/>
      <c r="T49" s="4"/>
      <c r="U49" s="4"/>
      <c r="V49" s="4"/>
    </row>
    <row r="55" spans="2:22" x14ac:dyDescent="0.25">
      <c r="C55" s="21"/>
      <c r="D55" s="21"/>
      <c r="E55" s="21"/>
    </row>
  </sheetData>
  <sortState xmlns:xlrd2="http://schemas.microsoft.com/office/spreadsheetml/2017/richdata2" ref="B16:E33">
    <sortCondition ref="B16"/>
  </sortState>
  <mergeCells count="61">
    <mergeCell ref="C21:D21"/>
    <mergeCell ref="E21:T21"/>
    <mergeCell ref="B45:B46"/>
    <mergeCell ref="B44:H44"/>
    <mergeCell ref="B38:H38"/>
    <mergeCell ref="B39:H39"/>
    <mergeCell ref="B40:H40"/>
    <mergeCell ref="B41:H41"/>
    <mergeCell ref="C34:D34"/>
    <mergeCell ref="C22:D22"/>
    <mergeCell ref="E33:T33"/>
    <mergeCell ref="E35:T35"/>
    <mergeCell ref="C35:D35"/>
    <mergeCell ref="C30:D30"/>
    <mergeCell ref="E31:T31"/>
    <mergeCell ref="K40:R40"/>
    <mergeCell ref="B2:T2"/>
    <mergeCell ref="C4:T4"/>
    <mergeCell ref="C5:T5"/>
    <mergeCell ref="C6:T6"/>
    <mergeCell ref="C7:T7"/>
    <mergeCell ref="C8:T8"/>
    <mergeCell ref="C9:T9"/>
    <mergeCell ref="C10:T10"/>
    <mergeCell ref="B14:T14"/>
    <mergeCell ref="E15:T15"/>
    <mergeCell ref="C15:D15"/>
    <mergeCell ref="E16:T16"/>
    <mergeCell ref="E18:T18"/>
    <mergeCell ref="E19:T19"/>
    <mergeCell ref="E17:T17"/>
    <mergeCell ref="C16:D16"/>
    <mergeCell ref="C17:D17"/>
    <mergeCell ref="C19:D19"/>
    <mergeCell ref="C18:D18"/>
    <mergeCell ref="C20:D20"/>
    <mergeCell ref="C32:D32"/>
    <mergeCell ref="E32:T32"/>
    <mergeCell ref="E20:T20"/>
    <mergeCell ref="E29:T29"/>
    <mergeCell ref="C26:D26"/>
    <mergeCell ref="C27:D27"/>
    <mergeCell ref="C25:D25"/>
    <mergeCell ref="C23:D23"/>
    <mergeCell ref="C31:D31"/>
    <mergeCell ref="E22:T22"/>
    <mergeCell ref="E23:T23"/>
    <mergeCell ref="E24:T24"/>
    <mergeCell ref="E25:T25"/>
    <mergeCell ref="E30:T30"/>
    <mergeCell ref="C24:D24"/>
    <mergeCell ref="C28:D28"/>
    <mergeCell ref="C29:D29"/>
    <mergeCell ref="E26:T26"/>
    <mergeCell ref="E27:T27"/>
    <mergeCell ref="E28:T28"/>
    <mergeCell ref="K41:R41"/>
    <mergeCell ref="K39:R39"/>
    <mergeCell ref="K38:R38"/>
    <mergeCell ref="E34:T34"/>
    <mergeCell ref="C33:D33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48"/>
  <sheetViews>
    <sheetView topLeftCell="A7" zoomScaleNormal="100" workbookViewId="0">
      <selection activeCell="C25" sqref="C25"/>
    </sheetView>
  </sheetViews>
  <sheetFormatPr defaultRowHeight="15" x14ac:dyDescent="0.25"/>
  <cols>
    <col min="1" max="1" width="3.42578125" customWidth="1"/>
    <col min="2" max="2" width="15.85546875" bestFit="1" customWidth="1"/>
    <col min="3" max="12" width="5.28515625" customWidth="1"/>
    <col min="13" max="22" width="6.7109375" customWidth="1"/>
    <col min="23" max="23" width="9.42578125" customWidth="1"/>
  </cols>
  <sheetData>
    <row r="1" spans="1:34" ht="15.75" thickBot="1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ht="19.5" customHeight="1" thickBot="1" x14ac:dyDescent="0.3">
      <c r="A2" s="4"/>
      <c r="B2" s="145" t="s">
        <v>3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"/>
      <c r="AD2" s="14"/>
      <c r="AE2" s="14"/>
      <c r="AF2" s="14"/>
      <c r="AG2" s="14"/>
      <c r="AH2" s="14"/>
    </row>
    <row r="3" spans="1:34" x14ac:dyDescent="0.25">
      <c r="A3" s="4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5"/>
      <c r="AC3" s="4"/>
      <c r="AD3" s="4"/>
      <c r="AE3" s="4"/>
      <c r="AF3" s="4"/>
      <c r="AG3" s="4"/>
      <c r="AH3" s="4"/>
    </row>
    <row r="4" spans="1:34" ht="15" customHeight="1" x14ac:dyDescent="0.25">
      <c r="A4" s="4"/>
      <c r="B4" s="171" t="s">
        <v>18</v>
      </c>
      <c r="C4" s="172"/>
      <c r="D4" s="172"/>
      <c r="E4" s="172"/>
      <c r="F4" s="172"/>
      <c r="G4" s="172"/>
      <c r="H4" s="172"/>
      <c r="I4" s="172"/>
      <c r="J4" s="172"/>
      <c r="K4" s="172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9"/>
      <c r="AC4" s="12"/>
      <c r="AD4" s="12"/>
      <c r="AE4" s="12"/>
      <c r="AF4" s="12"/>
      <c r="AG4" s="12"/>
      <c r="AH4" s="12"/>
    </row>
    <row r="5" spans="1:34" ht="15" customHeight="1" x14ac:dyDescent="0.25">
      <c r="A5" s="4"/>
      <c r="B5" s="22"/>
      <c r="C5" s="23"/>
      <c r="D5" s="23"/>
      <c r="E5" s="23"/>
      <c r="F5" s="23"/>
      <c r="G5" s="23"/>
      <c r="H5" s="23"/>
      <c r="I5" s="23"/>
      <c r="J5" s="23"/>
      <c r="K5" s="23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5"/>
      <c r="AC5" s="12"/>
      <c r="AD5" s="12"/>
      <c r="AE5" s="12"/>
      <c r="AF5" s="12"/>
      <c r="AG5" s="12"/>
      <c r="AH5" s="12"/>
    </row>
    <row r="6" spans="1:34" ht="15" customHeight="1" x14ac:dyDescent="0.25">
      <c r="A6" s="4"/>
      <c r="B6" s="22" t="s">
        <v>27</v>
      </c>
      <c r="C6" s="133" t="s">
        <v>88</v>
      </c>
      <c r="D6" s="133"/>
      <c r="E6" s="133"/>
      <c r="F6" s="133"/>
      <c r="G6" s="133"/>
      <c r="H6" s="133"/>
      <c r="I6" s="133"/>
      <c r="J6" s="23"/>
      <c r="K6" s="23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5"/>
      <c r="AC6" s="12"/>
      <c r="AD6" s="12"/>
      <c r="AE6" s="12"/>
      <c r="AF6" s="12"/>
      <c r="AG6" s="12"/>
      <c r="AH6" s="12"/>
    </row>
    <row r="7" spans="1:34" ht="15" customHeight="1" x14ac:dyDescent="0.25">
      <c r="A7" s="4"/>
      <c r="B7" s="22"/>
      <c r="C7" s="26"/>
      <c r="D7" s="26"/>
      <c r="E7" s="26"/>
      <c r="F7" s="26"/>
      <c r="G7" s="26"/>
      <c r="H7" s="26"/>
      <c r="I7" s="26"/>
      <c r="J7" s="23"/>
      <c r="K7" s="23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5"/>
      <c r="AC7" s="12"/>
      <c r="AD7" s="12"/>
      <c r="AE7" s="12"/>
      <c r="AF7" s="12"/>
      <c r="AG7" s="12"/>
      <c r="AH7" s="12"/>
    </row>
    <row r="8" spans="1:34" ht="15" customHeight="1" x14ac:dyDescent="0.25">
      <c r="A8" s="4"/>
      <c r="B8" s="22" t="s">
        <v>45</v>
      </c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34"/>
      <c r="AC8" s="12"/>
      <c r="AD8" s="12"/>
      <c r="AE8" s="12"/>
      <c r="AF8" s="12"/>
      <c r="AG8" s="12"/>
      <c r="AH8" s="12"/>
    </row>
    <row r="9" spans="1:34" ht="15.75" thickBot="1" x14ac:dyDescent="0.3">
      <c r="A9" s="4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9"/>
      <c r="AC9" s="4"/>
      <c r="AD9" s="4"/>
      <c r="AE9" s="4"/>
      <c r="AF9" s="4"/>
      <c r="AG9" s="4"/>
      <c r="AH9" s="4"/>
    </row>
    <row r="11" spans="1:34" ht="15.75" thickBot="1" x14ac:dyDescent="0.3"/>
    <row r="12" spans="1:34" ht="19.5" customHeight="1" thickBot="1" x14ac:dyDescent="0.3">
      <c r="B12" s="145" t="s">
        <v>19</v>
      </c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"/>
      <c r="AD12" s="14"/>
      <c r="AE12" s="14"/>
      <c r="AF12" s="14"/>
      <c r="AG12" s="14"/>
      <c r="AH12" s="14"/>
    </row>
    <row r="13" spans="1:34" x14ac:dyDescent="0.25"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20"/>
      <c r="AD13" s="20"/>
      <c r="AE13" s="20"/>
      <c r="AF13" s="20"/>
      <c r="AG13" s="20"/>
      <c r="AH13" s="20"/>
    </row>
    <row r="14" spans="1:34" x14ac:dyDescent="0.25">
      <c r="B14" s="173"/>
      <c r="C14" s="173"/>
      <c r="D14" s="173"/>
      <c r="E14" s="173"/>
      <c r="F14" s="173"/>
      <c r="G14" s="173"/>
      <c r="H14" s="173"/>
      <c r="I14" s="173"/>
      <c r="J14" s="173"/>
      <c r="K14" s="173"/>
      <c r="L14" s="173"/>
      <c r="M14" s="173"/>
      <c r="N14" s="173"/>
      <c r="O14" s="173"/>
      <c r="P14" s="173"/>
      <c r="Q14" s="173"/>
      <c r="R14" s="17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20"/>
      <c r="AD14" s="20"/>
      <c r="AE14" s="20"/>
      <c r="AF14" s="20"/>
      <c r="AG14" s="20"/>
      <c r="AH14" s="20"/>
    </row>
    <row r="15" spans="1:34" x14ac:dyDescent="0.25">
      <c r="B15" s="173"/>
      <c r="C15" s="173"/>
      <c r="D15" s="173"/>
      <c r="E15" s="173"/>
      <c r="F15" s="173"/>
      <c r="G15" s="173"/>
      <c r="H15" s="173"/>
      <c r="I15" s="173"/>
      <c r="J15" s="173"/>
      <c r="K15" s="173"/>
      <c r="L15" s="173"/>
      <c r="M15" s="173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20"/>
      <c r="AD15" s="20"/>
      <c r="AE15" s="20"/>
      <c r="AF15" s="20"/>
      <c r="AG15" s="20"/>
      <c r="AH15" s="20"/>
    </row>
    <row r="16" spans="1:34" x14ac:dyDescent="0.25">
      <c r="B16" s="173"/>
      <c r="C16" s="173"/>
      <c r="D16" s="173"/>
      <c r="E16" s="173"/>
      <c r="F16" s="173"/>
      <c r="G16" s="173"/>
      <c r="H16" s="173"/>
      <c r="I16" s="173"/>
      <c r="J16" s="173"/>
      <c r="K16" s="173"/>
      <c r="L16" s="173"/>
      <c r="M16" s="173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20"/>
      <c r="AD16" s="20"/>
      <c r="AE16" s="20"/>
      <c r="AF16" s="20"/>
      <c r="AG16" s="20"/>
      <c r="AH16" s="20"/>
    </row>
    <row r="17" spans="2:34" x14ac:dyDescent="0.25">
      <c r="B17" s="173"/>
      <c r="C17" s="173"/>
      <c r="D17" s="173"/>
      <c r="E17" s="173"/>
      <c r="F17" s="173"/>
      <c r="G17" s="173"/>
      <c r="H17" s="173"/>
      <c r="I17" s="173"/>
      <c r="J17" s="173"/>
      <c r="K17" s="173"/>
      <c r="L17" s="173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20"/>
      <c r="AD17" s="20"/>
      <c r="AE17" s="20"/>
      <c r="AF17" s="20"/>
      <c r="AG17" s="20"/>
      <c r="AH17" s="20"/>
    </row>
    <row r="20" spans="2:34" ht="15.75" x14ac:dyDescent="0.25"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spans="2:34" s="1" customFormat="1" x14ac:dyDescent="0.25">
      <c r="M21" s="15"/>
      <c r="N21" s="15"/>
      <c r="O21" s="15"/>
      <c r="P21" s="15"/>
      <c r="Q21" s="15"/>
      <c r="R21" s="15"/>
      <c r="S21" s="15"/>
      <c r="T21" s="15"/>
      <c r="U21" s="15"/>
      <c r="V21" s="15"/>
    </row>
    <row r="22" spans="2:34" ht="15.75" thickBot="1" x14ac:dyDescent="0.3">
      <c r="M22" s="16"/>
      <c r="N22" s="16"/>
      <c r="O22" s="16"/>
      <c r="P22" s="16"/>
      <c r="Q22" s="16"/>
      <c r="R22" s="16"/>
      <c r="S22" s="16"/>
      <c r="T22" s="16"/>
      <c r="U22" s="16"/>
      <c r="V22" s="16"/>
    </row>
    <row r="23" spans="2:34" ht="19.5" thickBot="1" x14ac:dyDescent="0.3">
      <c r="B23" s="145" t="s">
        <v>7</v>
      </c>
      <c r="C23" s="146"/>
      <c r="D23" s="146"/>
      <c r="E23" s="146"/>
      <c r="F23" s="146"/>
      <c r="G23" s="146"/>
      <c r="H23" s="146"/>
      <c r="I23" s="146"/>
      <c r="J23" s="146"/>
      <c r="K23" s="146"/>
      <c r="L23" s="146"/>
      <c r="M23" s="16"/>
      <c r="N23" s="16"/>
      <c r="O23" s="16"/>
      <c r="P23" s="16"/>
      <c r="Q23" s="16"/>
      <c r="R23" s="16"/>
      <c r="S23" s="16"/>
      <c r="T23" s="16"/>
      <c r="U23" s="16"/>
      <c r="V23" s="16"/>
    </row>
    <row r="24" spans="2:34" x14ac:dyDescent="0.25">
      <c r="B24" s="174" t="s">
        <v>6</v>
      </c>
      <c r="C24" s="19">
        <v>1</v>
      </c>
      <c r="D24" s="19">
        <v>2</v>
      </c>
      <c r="E24" s="19">
        <v>3</v>
      </c>
      <c r="F24" s="19">
        <v>4</v>
      </c>
      <c r="G24" s="50">
        <v>5</v>
      </c>
      <c r="H24" s="19">
        <v>6</v>
      </c>
      <c r="I24" s="19">
        <v>7</v>
      </c>
      <c r="J24" s="19">
        <v>8</v>
      </c>
      <c r="K24" s="19">
        <v>9</v>
      </c>
      <c r="L24" s="19">
        <v>10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</row>
    <row r="25" spans="2:34" x14ac:dyDescent="0.25">
      <c r="B25" s="151"/>
      <c r="C25" s="19" t="s">
        <v>89</v>
      </c>
      <c r="D25" s="19" t="s">
        <v>90</v>
      </c>
      <c r="E25" s="19" t="s">
        <v>91</v>
      </c>
      <c r="F25" s="19" t="s">
        <v>92</v>
      </c>
      <c r="G25" s="50" t="s">
        <v>93</v>
      </c>
      <c r="H25" s="19" t="s">
        <v>89</v>
      </c>
      <c r="I25" s="19" t="s">
        <v>90</v>
      </c>
      <c r="J25" s="19" t="s">
        <v>91</v>
      </c>
      <c r="K25" s="19" t="s">
        <v>92</v>
      </c>
      <c r="L25" s="50" t="s">
        <v>93</v>
      </c>
      <c r="M25" s="16"/>
      <c r="N25" s="16"/>
      <c r="O25" s="16"/>
      <c r="P25" s="16"/>
      <c r="Q25" s="16"/>
      <c r="R25" s="16"/>
      <c r="S25" s="16"/>
      <c r="T25" s="16"/>
      <c r="U25" s="16"/>
      <c r="V25" s="16"/>
    </row>
    <row r="26" spans="2:34" x14ac:dyDescent="0.25">
      <c r="B26" s="55" t="s">
        <v>4</v>
      </c>
      <c r="C26" s="17">
        <v>0</v>
      </c>
      <c r="D26" s="17">
        <f>C26</f>
        <v>0</v>
      </c>
      <c r="E26" s="54">
        <f t="shared" ref="E26:L26" si="0">D26</f>
        <v>0</v>
      </c>
      <c r="F26" s="54">
        <f t="shared" si="0"/>
        <v>0</v>
      </c>
      <c r="G26" s="54">
        <f t="shared" si="0"/>
        <v>0</v>
      </c>
      <c r="H26" s="54">
        <f t="shared" si="0"/>
        <v>0</v>
      </c>
      <c r="I26" s="54">
        <f t="shared" si="0"/>
        <v>0</v>
      </c>
      <c r="J26" s="54">
        <f t="shared" si="0"/>
        <v>0</v>
      </c>
      <c r="K26" s="54">
        <f t="shared" si="0"/>
        <v>0</v>
      </c>
      <c r="L26" s="54">
        <f t="shared" si="0"/>
        <v>0</v>
      </c>
    </row>
    <row r="27" spans="2:34" x14ac:dyDescent="0.25">
      <c r="B27" s="55" t="s">
        <v>5</v>
      </c>
      <c r="C27" s="17"/>
      <c r="D27" s="17"/>
      <c r="E27" s="17"/>
      <c r="F27" s="17"/>
      <c r="G27" s="51"/>
      <c r="H27" s="17"/>
      <c r="I27" s="17"/>
      <c r="J27" s="17"/>
      <c r="K27" s="17"/>
      <c r="L27" s="17"/>
    </row>
    <row r="28" spans="2:34" x14ac:dyDescent="0.25">
      <c r="B28" s="55" t="s">
        <v>8</v>
      </c>
      <c r="C28" s="54">
        <f>ROUND(LARGE($C$26:$L$26,1)*C24/$L$24,0)</f>
        <v>0</v>
      </c>
      <c r="D28" s="17">
        <f>ROUND(LARGE($C$26:$L$26,1)*D24/$L$24,0)</f>
        <v>0</v>
      </c>
      <c r="E28" s="52">
        <f>ROUND(LARGE($C$26:$L$26,1)*E24/$L$24,0)</f>
        <v>0</v>
      </c>
      <c r="F28" s="52">
        <f t="shared" ref="F28:L28" si="1">ROUND(LARGE($C$26:$L$26,1)*F24/$L$24,0)</f>
        <v>0</v>
      </c>
      <c r="G28" s="52">
        <f t="shared" si="1"/>
        <v>0</v>
      </c>
      <c r="H28" s="52">
        <f t="shared" si="1"/>
        <v>0</v>
      </c>
      <c r="I28" s="52">
        <f>ROUND(LARGE($C$26:$L$26,1)*I24/$L$24,0)</f>
        <v>0</v>
      </c>
      <c r="J28" s="52">
        <f t="shared" si="1"/>
        <v>0</v>
      </c>
      <c r="K28" s="52">
        <f t="shared" si="1"/>
        <v>0</v>
      </c>
      <c r="L28" s="52">
        <f t="shared" si="1"/>
        <v>0</v>
      </c>
    </row>
    <row r="30" spans="2:34" x14ac:dyDescent="0.25">
      <c r="C30" s="31"/>
      <c r="D30" t="s">
        <v>43</v>
      </c>
      <c r="L30" s="69"/>
    </row>
    <row r="33" spans="2:28" ht="15.75" thickBot="1" x14ac:dyDescent="0.3"/>
    <row r="34" spans="2:28" ht="19.5" thickBot="1" x14ac:dyDescent="0.3">
      <c r="B34" s="145" t="s">
        <v>94</v>
      </c>
      <c r="C34" s="146"/>
      <c r="D34" s="146"/>
      <c r="E34" s="146"/>
      <c r="F34" s="146"/>
      <c r="G34" s="146"/>
      <c r="H34" s="146"/>
      <c r="I34" s="146"/>
      <c r="J34" s="146"/>
      <c r="K34" s="146"/>
      <c r="L34" s="146"/>
    </row>
    <row r="35" spans="2:28" x14ac:dyDescent="0.25">
      <c r="B35" s="55" t="s">
        <v>42</v>
      </c>
      <c r="C35" s="175" t="s">
        <v>95</v>
      </c>
      <c r="D35" s="176"/>
      <c r="E35" s="176"/>
      <c r="F35" s="176"/>
      <c r="G35" s="176"/>
      <c r="H35" s="176"/>
      <c r="I35" s="176"/>
      <c r="J35" s="176"/>
      <c r="K35" s="176"/>
      <c r="L35" s="177"/>
    </row>
    <row r="36" spans="2:28" x14ac:dyDescent="0.25">
      <c r="B36" s="55"/>
      <c r="C36" s="168"/>
      <c r="D36" s="169"/>
      <c r="E36" s="169"/>
      <c r="F36" s="169"/>
      <c r="G36" s="169"/>
      <c r="H36" s="169"/>
      <c r="I36" s="169"/>
      <c r="J36" s="169"/>
      <c r="K36" s="169"/>
      <c r="L36" s="170"/>
    </row>
    <row r="37" spans="2:28" x14ac:dyDescent="0.25">
      <c r="B37" s="55"/>
      <c r="C37" s="168"/>
      <c r="D37" s="169"/>
      <c r="E37" s="169"/>
      <c r="F37" s="169"/>
      <c r="G37" s="169"/>
      <c r="H37" s="169"/>
      <c r="I37" s="169"/>
      <c r="J37" s="169"/>
      <c r="K37" s="169"/>
      <c r="L37" s="170"/>
    </row>
    <row r="42" spans="2:28" ht="15.75" thickBot="1" x14ac:dyDescent="0.3"/>
    <row r="43" spans="2:28" ht="19.5" thickBot="1" x14ac:dyDescent="0.3">
      <c r="B43" s="145" t="s">
        <v>39</v>
      </c>
      <c r="C43" s="146"/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  <c r="AA43" s="146"/>
      <c r="AB43" s="146"/>
    </row>
    <row r="44" spans="2:28" x14ac:dyDescent="0.25"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</row>
    <row r="45" spans="2:28" x14ac:dyDescent="0.25">
      <c r="B45" s="173"/>
      <c r="C45" s="173"/>
      <c r="D45" s="173"/>
      <c r="E45" s="173"/>
      <c r="F45" s="173"/>
      <c r="G45" s="173"/>
      <c r="H45" s="173"/>
      <c r="I45" s="173"/>
      <c r="J45" s="173"/>
      <c r="K45" s="173"/>
      <c r="L45" s="173"/>
      <c r="M45" s="173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</row>
    <row r="46" spans="2:28" x14ac:dyDescent="0.25">
      <c r="B46" s="173"/>
      <c r="C46" s="173"/>
      <c r="D46" s="173"/>
      <c r="E46" s="173"/>
      <c r="F46" s="173"/>
      <c r="G46" s="173"/>
      <c r="H46" s="173"/>
      <c r="I46" s="173"/>
      <c r="J46" s="173"/>
      <c r="K46" s="173"/>
      <c r="L46" s="173"/>
      <c r="M46" s="173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</row>
    <row r="47" spans="2:28" x14ac:dyDescent="0.25">
      <c r="B47" s="173"/>
      <c r="C47" s="173"/>
      <c r="D47" s="173"/>
      <c r="E47" s="173"/>
      <c r="F47" s="173"/>
      <c r="G47" s="173"/>
      <c r="H47" s="173"/>
      <c r="I47" s="173"/>
      <c r="J47" s="173"/>
      <c r="K47" s="173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</row>
    <row r="48" spans="2:28" x14ac:dyDescent="0.25">
      <c r="B48" s="173"/>
      <c r="C48" s="173"/>
      <c r="D48" s="173"/>
      <c r="E48" s="173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</row>
  </sheetData>
  <mergeCells count="23">
    <mergeCell ref="B47:AB47"/>
    <mergeCell ref="B48:AB48"/>
    <mergeCell ref="C6:I6"/>
    <mergeCell ref="B43:AB43"/>
    <mergeCell ref="B44:AB44"/>
    <mergeCell ref="B45:AB45"/>
    <mergeCell ref="B46:AB46"/>
    <mergeCell ref="B23:L23"/>
    <mergeCell ref="B15:AB15"/>
    <mergeCell ref="B16:AB16"/>
    <mergeCell ref="B17:AB17"/>
    <mergeCell ref="B24:B25"/>
    <mergeCell ref="B34:L34"/>
    <mergeCell ref="C35:L35"/>
    <mergeCell ref="C36:L36"/>
    <mergeCell ref="C37:L37"/>
    <mergeCell ref="B4:K4"/>
    <mergeCell ref="L4:AB4"/>
    <mergeCell ref="B2:AB2"/>
    <mergeCell ref="B13:AB13"/>
    <mergeCell ref="B14:AB14"/>
    <mergeCell ref="B12:AB12"/>
    <mergeCell ref="C8:AB8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3"/>
  <sheetViews>
    <sheetView topLeftCell="A22" workbookViewId="0"/>
  </sheetViews>
  <sheetFormatPr defaultRowHeight="15" x14ac:dyDescent="0.25"/>
  <cols>
    <col min="1" max="1" width="4.7109375" customWidth="1"/>
    <col min="2" max="2" width="82.140625" customWidth="1"/>
    <col min="3" max="3" width="37.5703125" bestFit="1" customWidth="1"/>
    <col min="4" max="4" width="59" customWidth="1"/>
  </cols>
  <sheetData>
    <row r="1" spans="1:4" ht="15.75" thickBot="1" x14ac:dyDescent="0.3"/>
    <row r="2" spans="1:4" ht="19.5" thickBot="1" x14ac:dyDescent="0.3">
      <c r="B2" s="145" t="s">
        <v>0</v>
      </c>
      <c r="C2" s="146"/>
      <c r="D2" s="147"/>
    </row>
    <row r="3" spans="1:4" ht="18" thickBot="1" x14ac:dyDescent="0.3">
      <c r="A3" s="27" t="s">
        <v>82</v>
      </c>
      <c r="B3" s="27" t="s">
        <v>28</v>
      </c>
      <c r="C3" s="191" t="s">
        <v>29</v>
      </c>
      <c r="D3" s="192"/>
    </row>
    <row r="4" spans="1:4" ht="15.75" customHeight="1" x14ac:dyDescent="0.25">
      <c r="A4" s="181" t="s">
        <v>77</v>
      </c>
      <c r="B4" s="91"/>
      <c r="C4" s="186"/>
      <c r="D4" s="187"/>
    </row>
    <row r="5" spans="1:4" ht="15" customHeight="1" x14ac:dyDescent="0.25">
      <c r="A5" s="182"/>
      <c r="B5" s="92"/>
      <c r="C5" s="184"/>
      <c r="D5" s="185"/>
    </row>
    <row r="6" spans="1:4" ht="15.75" customHeight="1" x14ac:dyDescent="0.25">
      <c r="A6" s="182"/>
      <c r="B6" s="92"/>
      <c r="C6" s="184"/>
      <c r="D6" s="185"/>
    </row>
    <row r="7" spans="1:4" ht="15.75" x14ac:dyDescent="0.25">
      <c r="A7" s="182"/>
      <c r="B7" s="92"/>
      <c r="C7" s="184"/>
      <c r="D7" s="185"/>
    </row>
    <row r="8" spans="1:4" ht="15.75" x14ac:dyDescent="0.25">
      <c r="A8" s="182"/>
      <c r="B8" s="93"/>
      <c r="C8" s="184"/>
      <c r="D8" s="185"/>
    </row>
    <row r="9" spans="1:4" ht="17.25" customHeight="1" thickBot="1" x14ac:dyDescent="0.3">
      <c r="A9" s="183"/>
      <c r="B9" s="97"/>
      <c r="C9" s="103"/>
      <c r="D9" s="104"/>
    </row>
    <row r="10" spans="1:4" ht="18" customHeight="1" x14ac:dyDescent="0.25">
      <c r="A10" s="178" t="s">
        <v>78</v>
      </c>
      <c r="B10" s="98"/>
      <c r="C10" s="194"/>
      <c r="D10" s="195"/>
    </row>
    <row r="11" spans="1:4" ht="18" customHeight="1" x14ac:dyDescent="0.25">
      <c r="A11" s="179"/>
      <c r="B11" s="70"/>
      <c r="C11" s="184"/>
      <c r="D11" s="185"/>
    </row>
    <row r="12" spans="1:4" ht="18" customHeight="1" thickBot="1" x14ac:dyDescent="0.3">
      <c r="A12" s="180"/>
      <c r="B12" s="74"/>
      <c r="C12" s="196"/>
      <c r="D12" s="197"/>
    </row>
    <row r="13" spans="1:4" ht="18" customHeight="1" x14ac:dyDescent="0.25">
      <c r="A13" s="181" t="s">
        <v>83</v>
      </c>
      <c r="B13" s="91"/>
      <c r="C13" s="194"/>
      <c r="D13" s="195"/>
    </row>
    <row r="14" spans="1:4" ht="15.75" x14ac:dyDescent="0.25">
      <c r="A14" s="182"/>
      <c r="B14" s="92"/>
      <c r="C14" s="184"/>
      <c r="D14" s="185"/>
    </row>
    <row r="15" spans="1:4" ht="15.75" x14ac:dyDescent="0.25">
      <c r="A15" s="182"/>
      <c r="B15" s="92"/>
      <c r="C15" s="184"/>
      <c r="D15" s="185"/>
    </row>
    <row r="16" spans="1:4" ht="16.5" thickBot="1" x14ac:dyDescent="0.3">
      <c r="A16" s="183"/>
      <c r="B16" s="96"/>
      <c r="C16" s="196"/>
      <c r="D16" s="197"/>
    </row>
    <row r="17" spans="1:4" ht="15.75" x14ac:dyDescent="0.25">
      <c r="A17" s="95"/>
      <c r="B17" s="94"/>
      <c r="C17" s="193"/>
      <c r="D17" s="193"/>
    </row>
    <row r="19" spans="1:4" x14ac:dyDescent="0.25">
      <c r="A19" s="53"/>
      <c r="B19" s="53"/>
      <c r="C19" s="53"/>
    </row>
    <row r="20" spans="1:4" ht="15.75" thickBot="1" x14ac:dyDescent="0.3"/>
    <row r="21" spans="1:4" ht="19.5" thickBot="1" x14ac:dyDescent="0.3">
      <c r="B21" s="188" t="s">
        <v>1</v>
      </c>
      <c r="C21" s="189"/>
      <c r="D21" s="190"/>
    </row>
    <row r="22" spans="1:4" ht="18" thickBot="1" x14ac:dyDescent="0.3">
      <c r="A22" s="27" t="s">
        <v>82</v>
      </c>
      <c r="B22" s="28" t="s">
        <v>30</v>
      </c>
      <c r="C22" s="29" t="s">
        <v>31</v>
      </c>
      <c r="D22" s="29" t="s">
        <v>32</v>
      </c>
    </row>
    <row r="23" spans="1:4" ht="15.75" x14ac:dyDescent="0.25">
      <c r="A23" s="181" t="s">
        <v>77</v>
      </c>
      <c r="B23" s="98"/>
      <c r="C23" s="98"/>
      <c r="D23" s="99"/>
    </row>
    <row r="24" spans="1:4" ht="15.75" x14ac:dyDescent="0.25">
      <c r="A24" s="182"/>
      <c r="B24" s="70"/>
      <c r="C24" s="89"/>
      <c r="D24" s="90"/>
    </row>
    <row r="25" spans="1:4" ht="16.5" thickBot="1" x14ac:dyDescent="0.3">
      <c r="A25" s="183"/>
      <c r="B25" s="100"/>
      <c r="C25" s="100"/>
      <c r="D25" s="101"/>
    </row>
    <row r="26" spans="1:4" ht="15.75" customHeight="1" x14ac:dyDescent="0.25">
      <c r="A26" s="178" t="s">
        <v>78</v>
      </c>
      <c r="B26" s="70"/>
      <c r="C26" s="89"/>
      <c r="D26" s="89"/>
    </row>
    <row r="27" spans="1:4" ht="15.75" customHeight="1" x14ac:dyDescent="0.25">
      <c r="A27" s="179"/>
      <c r="B27" s="70"/>
      <c r="C27" s="89"/>
      <c r="D27" s="89"/>
    </row>
    <row r="28" spans="1:4" ht="15.75" customHeight="1" x14ac:dyDescent="0.25">
      <c r="A28" s="179"/>
      <c r="B28" s="70"/>
      <c r="C28" s="89"/>
      <c r="D28" s="89"/>
    </row>
    <row r="29" spans="1:4" ht="16.5" thickBot="1" x14ac:dyDescent="0.3">
      <c r="A29" s="180"/>
      <c r="B29" s="74"/>
      <c r="C29" s="102"/>
      <c r="D29" s="75"/>
    </row>
    <row r="30" spans="1:4" ht="15.75" x14ac:dyDescent="0.25">
      <c r="A30" s="178" t="s">
        <v>83</v>
      </c>
      <c r="B30" s="89"/>
      <c r="C30" s="89"/>
      <c r="D30" s="90"/>
    </row>
    <row r="31" spans="1:4" ht="15.75" x14ac:dyDescent="0.25">
      <c r="A31" s="179"/>
      <c r="B31" s="70"/>
      <c r="C31" s="89"/>
      <c r="D31" s="90"/>
    </row>
    <row r="32" spans="1:4" ht="15.75" x14ac:dyDescent="0.25">
      <c r="A32" s="179"/>
      <c r="B32" s="70"/>
      <c r="C32" s="89"/>
      <c r="D32" s="90"/>
    </row>
    <row r="33" spans="1:4" ht="16.5" thickBot="1" x14ac:dyDescent="0.3">
      <c r="A33" s="180"/>
      <c r="B33" s="70"/>
      <c r="C33" s="89"/>
      <c r="D33" s="90"/>
    </row>
  </sheetData>
  <mergeCells count="22">
    <mergeCell ref="B2:D2"/>
    <mergeCell ref="B21:D21"/>
    <mergeCell ref="C3:D3"/>
    <mergeCell ref="C17:D17"/>
    <mergeCell ref="C10:D10"/>
    <mergeCell ref="C11:D11"/>
    <mergeCell ref="C12:D12"/>
    <mergeCell ref="C13:D13"/>
    <mergeCell ref="C14:D14"/>
    <mergeCell ref="C16:D16"/>
    <mergeCell ref="C15:D15"/>
    <mergeCell ref="C4:D4"/>
    <mergeCell ref="C5:D5"/>
    <mergeCell ref="C6:D6"/>
    <mergeCell ref="C7:D7"/>
    <mergeCell ref="C8:D8"/>
    <mergeCell ref="A30:A33"/>
    <mergeCell ref="A26:A29"/>
    <mergeCell ref="A4:A9"/>
    <mergeCell ref="A23:A25"/>
    <mergeCell ref="A10:A12"/>
    <mergeCell ref="A13:A16"/>
  </mergeCell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B2:E90"/>
  <sheetViews>
    <sheetView zoomScale="110" zoomScaleNormal="110" workbookViewId="0">
      <selection activeCell="D33" sqref="D33"/>
    </sheetView>
  </sheetViews>
  <sheetFormatPr defaultRowHeight="15" outlineLevelRow="2" x14ac:dyDescent="0.25"/>
  <cols>
    <col min="1" max="1" width="5.42578125" customWidth="1"/>
    <col min="3" max="3" width="76.85546875" customWidth="1"/>
    <col min="4" max="4" width="12.28515625" customWidth="1"/>
    <col min="5" max="5" width="35.28515625" customWidth="1"/>
  </cols>
  <sheetData>
    <row r="2" spans="2:5" ht="19.5" thickBot="1" x14ac:dyDescent="0.35">
      <c r="B2" s="198" t="s">
        <v>26</v>
      </c>
      <c r="C2" s="198"/>
      <c r="D2" s="56" t="s">
        <v>33</v>
      </c>
      <c r="E2" s="1" t="s">
        <v>24</v>
      </c>
    </row>
    <row r="3" spans="2:5" ht="18" thickBot="1" x14ac:dyDescent="0.3">
      <c r="B3" s="199" t="s">
        <v>77</v>
      </c>
      <c r="C3" s="200"/>
      <c r="D3" s="200"/>
      <c r="E3" s="201"/>
    </row>
    <row r="4" spans="2:5" ht="15.75" outlineLevel="1" collapsed="1" thickBot="1" x14ac:dyDescent="0.3">
      <c r="B4" s="44"/>
      <c r="C4" s="45"/>
      <c r="D4" s="45"/>
      <c r="E4" s="46"/>
    </row>
    <row r="5" spans="2:5" hidden="1" outlineLevel="2" x14ac:dyDescent="0.25">
      <c r="B5" s="41"/>
      <c r="C5" s="42"/>
      <c r="D5" s="57"/>
      <c r="E5" s="43"/>
    </row>
    <row r="6" spans="2:5" hidden="1" outlineLevel="2" x14ac:dyDescent="0.25">
      <c r="B6" s="41"/>
      <c r="C6" s="42"/>
      <c r="D6" s="57"/>
      <c r="E6" s="43"/>
    </row>
    <row r="7" spans="2:5" hidden="1" outlineLevel="2" x14ac:dyDescent="0.25">
      <c r="B7" s="47"/>
      <c r="C7" s="48"/>
      <c r="D7" s="59"/>
      <c r="E7" s="49"/>
    </row>
    <row r="8" spans="2:5" hidden="1" outlineLevel="2" x14ac:dyDescent="0.25">
      <c r="B8" s="47"/>
      <c r="C8" s="38"/>
      <c r="D8" s="59"/>
      <c r="E8" s="49"/>
    </row>
    <row r="9" spans="2:5" ht="15.75" hidden="1" outlineLevel="2" thickBot="1" x14ac:dyDescent="0.3">
      <c r="B9" s="47"/>
      <c r="C9" s="48"/>
      <c r="D9" s="59"/>
      <c r="E9" s="49"/>
    </row>
    <row r="10" spans="2:5" ht="15.75" outlineLevel="1" collapsed="1" thickBot="1" x14ac:dyDescent="0.3">
      <c r="B10" s="44"/>
      <c r="C10" s="45"/>
      <c r="D10" s="45"/>
      <c r="E10" s="46"/>
    </row>
    <row r="11" spans="2:5" hidden="1" outlineLevel="2" x14ac:dyDescent="0.25">
      <c r="B11" s="78"/>
      <c r="C11" s="79"/>
      <c r="D11" s="80"/>
      <c r="E11" s="81"/>
    </row>
    <row r="12" spans="2:5" hidden="1" outlineLevel="2" x14ac:dyDescent="0.25">
      <c r="B12" s="41"/>
      <c r="C12" s="42"/>
      <c r="D12" s="57"/>
      <c r="E12" s="43"/>
    </row>
    <row r="13" spans="2:5" hidden="1" outlineLevel="2" x14ac:dyDescent="0.25">
      <c r="B13" s="41"/>
      <c r="C13" s="42"/>
      <c r="D13" s="57"/>
      <c r="E13" s="43"/>
    </row>
    <row r="14" spans="2:5" hidden="1" outlineLevel="2" x14ac:dyDescent="0.25">
      <c r="B14" s="41"/>
      <c r="C14" s="42"/>
      <c r="D14" s="57"/>
      <c r="E14" s="43"/>
    </row>
    <row r="15" spans="2:5" hidden="1" outlineLevel="2" x14ac:dyDescent="0.25">
      <c r="B15" s="39"/>
      <c r="C15" s="42"/>
      <c r="D15" s="58"/>
      <c r="E15" s="40"/>
    </row>
    <row r="16" spans="2:5" ht="15.75" hidden="1" outlineLevel="2" thickBot="1" x14ac:dyDescent="0.3">
      <c r="B16" s="47"/>
      <c r="C16" s="60"/>
      <c r="D16" s="59"/>
      <c r="E16" s="49"/>
    </row>
    <row r="17" spans="2:5" ht="15.75" outlineLevel="1" collapsed="1" thickBot="1" x14ac:dyDescent="0.3">
      <c r="B17" s="66" t="s">
        <v>25</v>
      </c>
      <c r="C17" s="61"/>
      <c r="D17" s="45"/>
      <c r="E17" s="46"/>
    </row>
    <row r="18" spans="2:5" hidden="1" outlineLevel="2" x14ac:dyDescent="0.25">
      <c r="B18" s="62"/>
      <c r="C18" s="42" t="s">
        <v>80</v>
      </c>
      <c r="D18" s="57"/>
      <c r="E18" s="65"/>
    </row>
    <row r="19" spans="2:5" ht="15.75" hidden="1" outlineLevel="2" thickBot="1" x14ac:dyDescent="0.3">
      <c r="B19" s="62"/>
      <c r="C19" s="42" t="s">
        <v>81</v>
      </c>
      <c r="D19" s="57"/>
      <c r="E19" s="65"/>
    </row>
    <row r="20" spans="2:5" ht="18" thickBot="1" x14ac:dyDescent="0.3">
      <c r="B20" s="199" t="s">
        <v>78</v>
      </c>
      <c r="C20" s="200"/>
      <c r="D20" s="200"/>
      <c r="E20" s="201"/>
    </row>
    <row r="21" spans="2:5" ht="15.75" outlineLevel="1" collapsed="1" thickBot="1" x14ac:dyDescent="0.3">
      <c r="B21" s="44" t="s">
        <v>86</v>
      </c>
      <c r="C21" s="45"/>
      <c r="D21" s="45"/>
      <c r="E21" s="46"/>
    </row>
    <row r="22" spans="2:5" hidden="1" outlineLevel="2" x14ac:dyDescent="0.25">
      <c r="B22" s="41"/>
      <c r="C22" s="42"/>
      <c r="D22" s="57"/>
      <c r="E22" s="43"/>
    </row>
    <row r="23" spans="2:5" hidden="1" outlineLevel="2" x14ac:dyDescent="0.25">
      <c r="B23" s="41"/>
      <c r="C23" s="42"/>
      <c r="D23" s="57"/>
      <c r="E23" s="43"/>
    </row>
    <row r="24" spans="2:5" hidden="1" outlineLevel="2" x14ac:dyDescent="0.25">
      <c r="B24" s="41"/>
      <c r="C24" s="38"/>
      <c r="D24" s="57"/>
      <c r="E24" s="43"/>
    </row>
    <row r="25" spans="2:5" hidden="1" outlineLevel="2" x14ac:dyDescent="0.25">
      <c r="B25" s="41"/>
      <c r="C25" s="42"/>
      <c r="D25" s="57"/>
      <c r="E25" s="43"/>
    </row>
    <row r="26" spans="2:5" ht="15.75" hidden="1" outlineLevel="2" thickBot="1" x14ac:dyDescent="0.3">
      <c r="B26" s="39"/>
      <c r="C26" s="48"/>
      <c r="D26" s="58"/>
      <c r="E26" s="40"/>
    </row>
    <row r="27" spans="2:5" ht="15.75" outlineLevel="1" collapsed="1" thickBot="1" x14ac:dyDescent="0.3">
      <c r="B27" s="44"/>
      <c r="C27" s="45"/>
      <c r="D27" s="45"/>
      <c r="E27" s="46"/>
    </row>
    <row r="28" spans="2:5" hidden="1" outlineLevel="2" x14ac:dyDescent="0.25">
      <c r="B28" s="41"/>
      <c r="C28" s="42"/>
      <c r="D28" s="57"/>
      <c r="E28" s="43"/>
    </row>
    <row r="29" spans="2:5" hidden="1" outlineLevel="2" x14ac:dyDescent="0.25">
      <c r="B29" s="41"/>
      <c r="C29" s="42"/>
      <c r="D29" s="57"/>
      <c r="E29" s="43"/>
    </row>
    <row r="30" spans="2:5" hidden="1" outlineLevel="2" x14ac:dyDescent="0.25">
      <c r="B30" s="41"/>
      <c r="C30" s="42"/>
      <c r="D30" s="57"/>
      <c r="E30" s="43"/>
    </row>
    <row r="31" spans="2:5" hidden="1" outlineLevel="2" x14ac:dyDescent="0.25">
      <c r="B31" s="41"/>
      <c r="C31" s="42"/>
      <c r="D31" s="57"/>
      <c r="E31" s="43"/>
    </row>
    <row r="32" spans="2:5" ht="15.75" hidden="1" outlineLevel="2" thickBot="1" x14ac:dyDescent="0.3">
      <c r="B32" s="47"/>
      <c r="C32" s="48"/>
      <c r="D32" s="59"/>
      <c r="E32" s="49"/>
    </row>
    <row r="33" spans="2:5" ht="15.75" outlineLevel="1" collapsed="1" thickBot="1" x14ac:dyDescent="0.3">
      <c r="B33" s="66"/>
      <c r="C33" s="61"/>
      <c r="D33" s="61"/>
      <c r="E33" s="46"/>
    </row>
    <row r="34" spans="2:5" hidden="1" outlineLevel="2" x14ac:dyDescent="0.25">
      <c r="B34" s="41"/>
      <c r="C34" s="42"/>
      <c r="D34" s="57"/>
      <c r="E34" s="43"/>
    </row>
    <row r="35" spans="2:5" hidden="1" outlineLevel="2" x14ac:dyDescent="0.25">
      <c r="B35" s="39"/>
      <c r="C35" s="4"/>
      <c r="D35" s="58"/>
      <c r="E35" s="40"/>
    </row>
    <row r="36" spans="2:5" hidden="1" outlineLevel="2" x14ac:dyDescent="0.25">
      <c r="B36" s="47"/>
      <c r="C36" s="42"/>
      <c r="D36" s="59"/>
      <c r="E36" s="49"/>
    </row>
    <row r="37" spans="2:5" hidden="1" outlineLevel="2" x14ac:dyDescent="0.25">
      <c r="B37" s="47"/>
      <c r="C37" s="42"/>
      <c r="D37" s="59"/>
      <c r="E37" s="49"/>
    </row>
    <row r="38" spans="2:5" ht="15.75" hidden="1" outlineLevel="2" thickBot="1" x14ac:dyDescent="0.3">
      <c r="B38" s="47"/>
      <c r="C38" s="48"/>
      <c r="D38" s="59"/>
      <c r="E38" s="49"/>
    </row>
    <row r="39" spans="2:5" ht="15.75" outlineLevel="1" collapsed="1" thickBot="1" x14ac:dyDescent="0.3">
      <c r="B39" s="66" t="s">
        <v>25</v>
      </c>
      <c r="C39" s="61"/>
      <c r="D39" s="45"/>
      <c r="E39" s="46"/>
    </row>
    <row r="40" spans="2:5" hidden="1" outlineLevel="2" x14ac:dyDescent="0.25">
      <c r="B40" s="62"/>
      <c r="C40" s="42" t="s">
        <v>80</v>
      </c>
      <c r="D40" s="57"/>
      <c r="E40" s="65"/>
    </row>
    <row r="41" spans="2:5" ht="15.75" hidden="1" outlineLevel="2" thickBot="1" x14ac:dyDescent="0.3">
      <c r="B41" s="64"/>
      <c r="C41" s="38" t="s">
        <v>81</v>
      </c>
      <c r="D41" s="58"/>
      <c r="E41" s="63"/>
    </row>
    <row r="42" spans="2:5" ht="18" thickBot="1" x14ac:dyDescent="0.3">
      <c r="B42" s="199" t="s">
        <v>83</v>
      </c>
      <c r="C42" s="200"/>
      <c r="D42" s="200"/>
      <c r="E42" s="201"/>
    </row>
    <row r="43" spans="2:5" ht="15.75" outlineLevel="1" collapsed="1" thickBot="1" x14ac:dyDescent="0.3">
      <c r="B43" s="44" t="s">
        <v>85</v>
      </c>
      <c r="C43" s="45"/>
      <c r="D43" s="45"/>
      <c r="E43" s="46"/>
    </row>
    <row r="44" spans="2:5" hidden="1" outlineLevel="2" x14ac:dyDescent="0.25">
      <c r="B44" s="41"/>
      <c r="C44" s="42"/>
      <c r="D44" s="57"/>
      <c r="E44" s="43"/>
    </row>
    <row r="45" spans="2:5" hidden="1" outlineLevel="2" x14ac:dyDescent="0.25">
      <c r="B45" s="41"/>
      <c r="C45" s="42"/>
      <c r="D45" s="57"/>
      <c r="E45" s="43"/>
    </row>
    <row r="46" spans="2:5" hidden="1" outlineLevel="2" x14ac:dyDescent="0.25">
      <c r="B46" s="41"/>
      <c r="C46" s="42"/>
      <c r="D46" s="57"/>
      <c r="E46" s="43"/>
    </row>
    <row r="47" spans="2:5" hidden="1" outlineLevel="2" x14ac:dyDescent="0.25">
      <c r="B47" s="39"/>
      <c r="C47" s="42"/>
      <c r="D47" s="58"/>
      <c r="E47" s="40"/>
    </row>
    <row r="48" spans="2:5" ht="15.75" hidden="1" outlineLevel="2" thickBot="1" x14ac:dyDescent="0.3">
      <c r="B48" s="39"/>
      <c r="C48" s="42"/>
      <c r="D48" s="58"/>
      <c r="E48" s="40"/>
    </row>
    <row r="49" spans="2:5" ht="15.75" outlineLevel="1" collapsed="1" thickBot="1" x14ac:dyDescent="0.3">
      <c r="B49" s="44"/>
      <c r="C49" s="45"/>
      <c r="D49" s="45"/>
      <c r="E49" s="46"/>
    </row>
    <row r="50" spans="2:5" hidden="1" outlineLevel="2" x14ac:dyDescent="0.25">
      <c r="B50" s="41"/>
      <c r="C50" s="42"/>
      <c r="D50" s="57"/>
      <c r="E50" s="43"/>
    </row>
    <row r="51" spans="2:5" hidden="1" outlineLevel="2" x14ac:dyDescent="0.25">
      <c r="B51" s="41"/>
      <c r="C51" s="42"/>
      <c r="D51" s="57"/>
      <c r="E51" s="43"/>
    </row>
    <row r="52" spans="2:5" hidden="1" outlineLevel="2" x14ac:dyDescent="0.25">
      <c r="B52" s="41"/>
      <c r="C52" s="42"/>
      <c r="D52" s="57"/>
      <c r="E52" s="43"/>
    </row>
    <row r="53" spans="2:5" hidden="1" outlineLevel="2" x14ac:dyDescent="0.25">
      <c r="B53" s="41"/>
      <c r="C53" s="42"/>
      <c r="D53" s="57"/>
      <c r="E53" s="43"/>
    </row>
    <row r="54" spans="2:5" ht="15.75" hidden="1" outlineLevel="2" thickBot="1" x14ac:dyDescent="0.3">
      <c r="B54" s="47"/>
      <c r="C54" s="48"/>
      <c r="D54" s="59"/>
      <c r="E54" s="49"/>
    </row>
    <row r="55" spans="2:5" ht="15.75" outlineLevel="1" collapsed="1" thickBot="1" x14ac:dyDescent="0.3">
      <c r="B55" s="66"/>
      <c r="C55" s="61"/>
      <c r="D55" s="61"/>
      <c r="E55" s="46"/>
    </row>
    <row r="56" spans="2:5" hidden="1" outlineLevel="2" x14ac:dyDescent="0.25">
      <c r="B56" s="41"/>
      <c r="C56" s="42"/>
      <c r="D56" s="57"/>
      <c r="E56" s="43"/>
    </row>
    <row r="57" spans="2:5" hidden="1" outlineLevel="2" x14ac:dyDescent="0.25">
      <c r="B57" s="39"/>
      <c r="C57" s="76"/>
      <c r="D57" s="58"/>
      <c r="E57" s="40"/>
    </row>
    <row r="58" spans="2:5" hidden="1" outlineLevel="2" x14ac:dyDescent="0.25">
      <c r="B58" s="39"/>
      <c r="C58" s="76"/>
      <c r="D58" s="58"/>
      <c r="E58" s="40"/>
    </row>
    <row r="59" spans="2:5" hidden="1" outlineLevel="2" x14ac:dyDescent="0.25">
      <c r="B59" s="39"/>
      <c r="C59" s="76"/>
      <c r="D59" s="58"/>
      <c r="E59" s="40"/>
    </row>
    <row r="60" spans="2:5" ht="15.75" hidden="1" outlineLevel="2" thickBot="1" x14ac:dyDescent="0.3">
      <c r="B60" s="47"/>
      <c r="C60" s="48"/>
      <c r="D60" s="59"/>
      <c r="E60" s="49"/>
    </row>
    <row r="61" spans="2:5" ht="15.75" outlineLevel="1" collapsed="1" thickBot="1" x14ac:dyDescent="0.3">
      <c r="B61" s="66" t="s">
        <v>25</v>
      </c>
      <c r="C61" s="61"/>
      <c r="D61" s="45"/>
      <c r="E61" s="46"/>
    </row>
    <row r="62" spans="2:5" hidden="1" outlineLevel="2" x14ac:dyDescent="0.25">
      <c r="B62" s="62"/>
      <c r="C62" s="42" t="s">
        <v>80</v>
      </c>
      <c r="D62" s="57"/>
      <c r="E62" s="65"/>
    </row>
    <row r="63" spans="2:5" ht="15.75" hidden="1" outlineLevel="2" thickBot="1" x14ac:dyDescent="0.3">
      <c r="B63" s="64"/>
      <c r="C63" s="38" t="s">
        <v>81</v>
      </c>
      <c r="D63" s="58"/>
      <c r="E63" s="63"/>
    </row>
    <row r="64" spans="2:5" ht="18" thickBot="1" x14ac:dyDescent="0.3">
      <c r="B64" s="199" t="s">
        <v>84</v>
      </c>
      <c r="C64" s="200"/>
      <c r="D64" s="200"/>
      <c r="E64" s="201"/>
    </row>
    <row r="65" spans="2:5" ht="15.75" outlineLevel="1" collapsed="1" thickBot="1" x14ac:dyDescent="0.3">
      <c r="B65" s="66" t="s">
        <v>87</v>
      </c>
      <c r="C65" s="61"/>
      <c r="D65" s="61"/>
      <c r="E65" s="46"/>
    </row>
    <row r="66" spans="2:5" hidden="1" outlineLevel="2" x14ac:dyDescent="0.25">
      <c r="B66" s="78"/>
      <c r="C66" s="106"/>
      <c r="D66" s="107"/>
      <c r="E66" s="81"/>
    </row>
    <row r="67" spans="2:5" hidden="1" outlineLevel="2" x14ac:dyDescent="0.25">
      <c r="B67" s="41"/>
      <c r="C67" s="108"/>
      <c r="D67" s="109"/>
      <c r="E67" s="43"/>
    </row>
    <row r="68" spans="2:5" hidden="1" outlineLevel="2" x14ac:dyDescent="0.25">
      <c r="B68" s="41"/>
      <c r="C68" s="108"/>
      <c r="D68" s="109"/>
      <c r="E68" s="43"/>
    </row>
    <row r="69" spans="2:5" ht="15.75" hidden="1" outlineLevel="2" thickBot="1" x14ac:dyDescent="0.3">
      <c r="B69" s="41"/>
      <c r="C69" s="42"/>
      <c r="D69" s="57"/>
      <c r="E69" s="43"/>
    </row>
    <row r="70" spans="2:5" ht="15.75" outlineLevel="1" collapsed="1" thickBot="1" x14ac:dyDescent="0.3">
      <c r="B70" s="66"/>
      <c r="C70" s="86"/>
      <c r="D70" s="87"/>
      <c r="E70" s="88"/>
    </row>
    <row r="71" spans="2:5" hidden="1" outlineLevel="2" x14ac:dyDescent="0.25">
      <c r="B71" s="78"/>
      <c r="C71" s="79"/>
      <c r="D71" s="105"/>
      <c r="E71" s="81"/>
    </row>
    <row r="72" spans="2:5" hidden="1" outlineLevel="2" x14ac:dyDescent="0.25">
      <c r="B72" s="41"/>
      <c r="C72" s="38"/>
      <c r="D72" s="58"/>
      <c r="E72" s="40"/>
    </row>
    <row r="73" spans="2:5" hidden="1" outlineLevel="2" x14ac:dyDescent="0.25">
      <c r="B73" s="39"/>
      <c r="C73" s="38"/>
      <c r="D73" s="58"/>
      <c r="E73" s="40"/>
    </row>
    <row r="74" spans="2:5" hidden="1" outlineLevel="2" x14ac:dyDescent="0.25">
      <c r="B74" s="47"/>
      <c r="C74" s="38"/>
      <c r="D74" s="77"/>
      <c r="E74" s="49"/>
    </row>
    <row r="75" spans="2:5" ht="15.75" hidden="1" outlineLevel="2" thickBot="1" x14ac:dyDescent="0.3">
      <c r="B75" s="82"/>
      <c r="C75" s="83"/>
      <c r="D75" s="84"/>
      <c r="E75" s="85"/>
    </row>
    <row r="76" spans="2:5" ht="15.75" outlineLevel="1" collapsed="1" thickBot="1" x14ac:dyDescent="0.3">
      <c r="B76" s="66"/>
      <c r="C76" s="45"/>
      <c r="D76" s="45"/>
      <c r="E76" s="46"/>
    </row>
    <row r="77" spans="2:5" hidden="1" outlineLevel="2" x14ac:dyDescent="0.25">
      <c r="B77" s="41"/>
      <c r="C77" s="42"/>
      <c r="D77" s="57"/>
      <c r="E77" s="43"/>
    </row>
    <row r="78" spans="2:5" hidden="1" outlineLevel="2" x14ac:dyDescent="0.25">
      <c r="B78" s="41"/>
      <c r="C78" s="42"/>
      <c r="D78" s="77"/>
      <c r="E78" s="43"/>
    </row>
    <row r="79" spans="2:5" hidden="1" outlineLevel="2" x14ac:dyDescent="0.25">
      <c r="B79" s="41"/>
      <c r="C79" s="38"/>
      <c r="D79" s="59"/>
      <c r="E79" s="43"/>
    </row>
    <row r="80" spans="2:5" hidden="1" outlineLevel="2" x14ac:dyDescent="0.25">
      <c r="B80" s="39"/>
      <c r="C80" s="42"/>
      <c r="D80" s="77"/>
      <c r="E80" s="40"/>
    </row>
    <row r="81" spans="2:5" ht="15.75" hidden="1" outlineLevel="2" thickBot="1" x14ac:dyDescent="0.3">
      <c r="B81" s="39"/>
      <c r="C81" s="48"/>
      <c r="D81" s="59"/>
      <c r="E81" s="40"/>
    </row>
    <row r="82" spans="2:5" ht="15.75" outlineLevel="1" collapsed="1" thickBot="1" x14ac:dyDescent="0.3">
      <c r="B82" s="66"/>
      <c r="C82" s="45"/>
      <c r="D82" s="45"/>
      <c r="E82" s="46"/>
    </row>
    <row r="83" spans="2:5" hidden="1" outlineLevel="2" x14ac:dyDescent="0.25">
      <c r="B83" s="41"/>
      <c r="C83" s="42"/>
      <c r="D83" s="57"/>
      <c r="E83" s="43"/>
    </row>
    <row r="84" spans="2:5" hidden="1" outlineLevel="2" x14ac:dyDescent="0.25">
      <c r="B84" s="41"/>
      <c r="C84" s="38"/>
      <c r="D84" s="59"/>
      <c r="E84" s="43"/>
    </row>
    <row r="85" spans="2:5" hidden="1" outlineLevel="2" x14ac:dyDescent="0.25">
      <c r="B85" s="41"/>
      <c r="C85" s="42"/>
      <c r="D85" s="57"/>
      <c r="E85" s="43"/>
    </row>
    <row r="86" spans="2:5" hidden="1" outlineLevel="2" x14ac:dyDescent="0.25">
      <c r="B86" s="39"/>
      <c r="C86" s="42"/>
      <c r="D86" s="77"/>
      <c r="E86" s="40"/>
    </row>
    <row r="87" spans="2:5" ht="15.75" hidden="1" outlineLevel="2" thickBot="1" x14ac:dyDescent="0.3">
      <c r="B87" s="39"/>
      <c r="C87" s="48"/>
      <c r="D87" s="59"/>
      <c r="E87" s="40"/>
    </row>
    <row r="88" spans="2:5" ht="15.75" outlineLevel="1" collapsed="1" thickBot="1" x14ac:dyDescent="0.3">
      <c r="B88" s="66" t="s">
        <v>25</v>
      </c>
      <c r="C88" s="61"/>
      <c r="D88" s="45"/>
      <c r="E88" s="46"/>
    </row>
    <row r="89" spans="2:5" hidden="1" outlineLevel="2" x14ac:dyDescent="0.25">
      <c r="B89" s="62"/>
      <c r="C89" s="42" t="s">
        <v>80</v>
      </c>
      <c r="D89" s="57"/>
      <c r="E89" s="43"/>
    </row>
    <row r="90" spans="2:5" ht="15.75" hidden="1" outlineLevel="2" thickBot="1" x14ac:dyDescent="0.3">
      <c r="B90" s="64"/>
      <c r="C90" s="38" t="s">
        <v>81</v>
      </c>
      <c r="D90" s="84"/>
      <c r="E90" s="85"/>
    </row>
  </sheetData>
  <mergeCells count="5">
    <mergeCell ref="B2:C2"/>
    <mergeCell ref="B3:E3"/>
    <mergeCell ref="B20:E20"/>
    <mergeCell ref="B42:E42"/>
    <mergeCell ref="B64:E6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Definições Gerais</vt:lpstr>
      <vt:lpstr>Backlog do Produto</vt:lpstr>
      <vt:lpstr>Sprint 1 - 06_02 a 17_02</vt:lpstr>
      <vt:lpstr>Retrospectiva</vt:lpstr>
      <vt:lpstr>Sprint 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2020-10-29T22:11:38Z</dcterms:modified>
</cp:coreProperties>
</file>